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Simulations\PT1\Distribution_Network_PT1\"/>
    </mc:Choice>
  </mc:AlternateContent>
  <xr:revisionPtr revIDLastSave="0" documentId="13_ncr:1_{23D69C0B-F889-4FAD-B2B9-FA2012D17181}" xr6:coauthVersionLast="47" xr6:coauthVersionMax="47" xr10:uidLastSave="{00000000-0000-0000-0000-000000000000}"/>
  <bookViews>
    <workbookView xWindow="-120" yWindow="-120" windowWidth="29040" windowHeight="15840" activeTab="6" xr2:uid="{00000000-000D-0000-FFFF-FFFF00000000}"/>
  </bookViews>
  <sheets>
    <sheet name="Main" sheetId="1" r:id="rId1"/>
    <sheet name="PV Scenarios" sheetId="2" r:id="rId2"/>
    <sheet name="EV Scenarios" sheetId="3" r:id="rId3"/>
    <sheet name="EV Distribution" sheetId="4" r:id="rId4"/>
    <sheet name="PV Distribution" sheetId="5" r:id="rId5"/>
    <sheet name="ESS Distribution" sheetId="6" r:id="rId6"/>
    <sheet name="ESS Characterization" sheetId="7" r:id="rId7"/>
    <sheet name="Pc, Winter, S1" sheetId="8" r:id="rId8"/>
    <sheet name="Qc, Winter, S1" sheetId="9" r:id="rId9"/>
    <sheet name="Pg, Winter, S1" sheetId="12" r:id="rId10"/>
    <sheet name="Qg, Winter, S1" sheetId="13" r:id="rId11"/>
    <sheet name="GenStatus, Winter" sheetId="10" r:id="rId12"/>
    <sheet name="DownFlex, Winter" sheetId="11" r:id="rId13"/>
    <sheet name="UpFlex, Winter" sheetId="14" r:id="rId14"/>
    <sheet name="CostFlex, Winter" sheetId="15" r:id="rId15"/>
  </sheets>
  <externalReferences>
    <externalReference r:id="rId16"/>
    <externalReference r:id="rId17"/>
    <externalReference r:id="rId1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1" l="1"/>
  <c r="D4" i="12"/>
  <c r="F4" i="12"/>
  <c r="P4" i="12"/>
  <c r="R4" i="12"/>
  <c r="D6" i="12"/>
  <c r="F6" i="12"/>
  <c r="P6" i="12"/>
  <c r="R6" i="12"/>
  <c r="D7" i="12"/>
  <c r="F7" i="12"/>
  <c r="P7" i="12"/>
  <c r="R7" i="12"/>
  <c r="D8" i="12"/>
  <c r="F8" i="12"/>
  <c r="P8" i="12"/>
  <c r="R8" i="12"/>
  <c r="D9" i="12"/>
  <c r="F9" i="12"/>
  <c r="P9" i="12"/>
  <c r="R9" i="12"/>
  <c r="D10" i="12"/>
  <c r="F10" i="12"/>
  <c r="P10" i="12"/>
  <c r="R10" i="12"/>
  <c r="D11" i="12"/>
  <c r="F11" i="12"/>
  <c r="P11" i="12"/>
  <c r="R11" i="12"/>
  <c r="D12" i="12"/>
  <c r="F12" i="12"/>
  <c r="P12" i="12"/>
  <c r="R12" i="12"/>
  <c r="D13" i="12"/>
  <c r="F13" i="12"/>
  <c r="P13" i="12"/>
  <c r="R13" i="12"/>
  <c r="D14" i="12"/>
  <c r="F14" i="12"/>
  <c r="P14" i="12"/>
  <c r="R14" i="12"/>
  <c r="F15" i="12"/>
  <c r="R15" i="12"/>
  <c r="D16" i="12"/>
  <c r="F16" i="12"/>
  <c r="P16" i="12"/>
  <c r="R16" i="12"/>
  <c r="B10" i="7"/>
  <c r="C10" i="7" s="1"/>
  <c r="D10" i="7" s="1"/>
  <c r="B3" i="6"/>
  <c r="B3" i="7" s="1"/>
  <c r="C3" i="7" s="1"/>
  <c r="D3" i="7" s="1"/>
  <c r="B4" i="6"/>
  <c r="B4" i="7" s="1"/>
  <c r="C4" i="7" s="1"/>
  <c r="D4" i="7" s="1"/>
  <c r="B5" i="6"/>
  <c r="B5" i="7" s="1"/>
  <c r="C5" i="7" s="1"/>
  <c r="D5" i="7" s="1"/>
  <c r="B6" i="6"/>
  <c r="B6" i="7" s="1"/>
  <c r="C6" i="7" s="1"/>
  <c r="D6" i="7" s="1"/>
  <c r="B7" i="6"/>
  <c r="B7" i="7" s="1"/>
  <c r="C7" i="7" s="1"/>
  <c r="D7" i="7" s="1"/>
  <c r="B8" i="6"/>
  <c r="B8" i="7" s="1"/>
  <c r="C8" i="7" s="1"/>
  <c r="D8" i="7" s="1"/>
  <c r="B9" i="6"/>
  <c r="B9" i="7" s="1"/>
  <c r="C9" i="7" s="1"/>
  <c r="D9" i="7" s="1"/>
  <c r="B10" i="6"/>
  <c r="B11" i="6"/>
  <c r="B11" i="7" s="1"/>
  <c r="C11" i="7" s="1"/>
  <c r="D11" i="7" s="1"/>
  <c r="B12" i="6"/>
  <c r="B12" i="7" s="1"/>
  <c r="C12" i="7" s="1"/>
  <c r="D12" i="7" s="1"/>
  <c r="B13" i="6"/>
  <c r="B13" i="7" s="1"/>
  <c r="C13" i="7" s="1"/>
  <c r="D13" i="7" s="1"/>
  <c r="B14" i="6"/>
  <c r="B14" i="7" s="1"/>
  <c r="C14" i="7" s="1"/>
  <c r="D14" i="7" s="1"/>
  <c r="B15" i="6"/>
  <c r="B15" i="7" s="1"/>
  <c r="C15" i="7" s="1"/>
  <c r="D15" i="7" s="1"/>
  <c r="B2" i="6"/>
  <c r="B2" i="7" s="1"/>
  <c r="C2" i="7" s="1"/>
  <c r="D2" i="7" s="1"/>
  <c r="B3" i="5"/>
  <c r="G4" i="12" s="1"/>
  <c r="B4" i="5"/>
  <c r="G5" i="12" s="1"/>
  <c r="B5" i="5"/>
  <c r="G6" i="12" s="1"/>
  <c r="B6" i="5"/>
  <c r="G7" i="12" s="1"/>
  <c r="B7" i="5"/>
  <c r="G8" i="12" s="1"/>
  <c r="B8" i="5"/>
  <c r="G9" i="12" s="1"/>
  <c r="B9" i="5"/>
  <c r="G10" i="12" s="1"/>
  <c r="B10" i="5"/>
  <c r="G11" i="12" s="1"/>
  <c r="B11" i="5"/>
  <c r="G12" i="12" s="1"/>
  <c r="B12" i="5"/>
  <c r="G13" i="12" s="1"/>
  <c r="B13" i="5"/>
  <c r="G14" i="12" s="1"/>
  <c r="B14" i="5"/>
  <c r="G15" i="12" s="1"/>
  <c r="B15" i="5"/>
  <c r="G16" i="12" s="1"/>
  <c r="B2" i="5"/>
  <c r="H3" i="12" s="1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2" i="4"/>
  <c r="R5" i="12" l="1"/>
  <c r="F5" i="12"/>
  <c r="R3" i="12"/>
  <c r="F3" i="12"/>
  <c r="Q16" i="12"/>
  <c r="E16" i="12"/>
  <c r="Q15" i="12"/>
  <c r="E15" i="12"/>
  <c r="Q14" i="12"/>
  <c r="E14" i="12"/>
  <c r="Q13" i="12"/>
  <c r="E13" i="12"/>
  <c r="Q12" i="12"/>
  <c r="E12" i="12"/>
  <c r="Q11" i="12"/>
  <c r="E11" i="12"/>
  <c r="Q10" i="12"/>
  <c r="E10" i="12"/>
  <c r="Q9" i="12"/>
  <c r="E9" i="12"/>
  <c r="Q8" i="12"/>
  <c r="E8" i="12"/>
  <c r="Q7" i="12"/>
  <c r="E7" i="12"/>
  <c r="Q6" i="12"/>
  <c r="E6" i="12"/>
  <c r="Q5" i="12"/>
  <c r="E5" i="12"/>
  <c r="Q4" i="12"/>
  <c r="E4" i="12"/>
  <c r="P3" i="12"/>
  <c r="D3" i="12"/>
  <c r="O16" i="12"/>
  <c r="C16" i="12"/>
  <c r="O15" i="12"/>
  <c r="C15" i="12"/>
  <c r="O14" i="12"/>
  <c r="C14" i="12"/>
  <c r="O13" i="12"/>
  <c r="C13" i="12"/>
  <c r="O12" i="12"/>
  <c r="C12" i="12"/>
  <c r="O11" i="12"/>
  <c r="C11" i="12"/>
  <c r="O10" i="12"/>
  <c r="C10" i="12"/>
  <c r="O9" i="12"/>
  <c r="C9" i="12"/>
  <c r="O8" i="12"/>
  <c r="C8" i="12"/>
  <c r="O7" i="12"/>
  <c r="C7" i="12"/>
  <c r="O6" i="12"/>
  <c r="C6" i="12"/>
  <c r="O5" i="12"/>
  <c r="C5" i="12"/>
  <c r="O4" i="12"/>
  <c r="C4" i="12"/>
  <c r="D15" i="12"/>
  <c r="O3" i="12"/>
  <c r="C3" i="12"/>
  <c r="N16" i="12"/>
  <c r="B16" i="12"/>
  <c r="N15" i="12"/>
  <c r="B15" i="12"/>
  <c r="N14" i="12"/>
  <c r="B14" i="12"/>
  <c r="N13" i="12"/>
  <c r="B13" i="12"/>
  <c r="N12" i="12"/>
  <c r="B12" i="12"/>
  <c r="N11" i="12"/>
  <c r="B11" i="12"/>
  <c r="N10" i="12"/>
  <c r="B10" i="12"/>
  <c r="N9" i="12"/>
  <c r="B9" i="12"/>
  <c r="N8" i="12"/>
  <c r="B8" i="12"/>
  <c r="N7" i="12"/>
  <c r="B7" i="12"/>
  <c r="N6" i="12"/>
  <c r="B6" i="12"/>
  <c r="N5" i="12"/>
  <c r="B5" i="12"/>
  <c r="N4" i="12"/>
  <c r="B4" i="12"/>
  <c r="E3" i="12"/>
  <c r="B3" i="12"/>
  <c r="N3" i="12"/>
  <c r="Y16" i="12"/>
  <c r="M16" i="12"/>
  <c r="Y15" i="12"/>
  <c r="M15" i="12"/>
  <c r="Y14" i="12"/>
  <c r="M14" i="12"/>
  <c r="Y13" i="12"/>
  <c r="M13" i="12"/>
  <c r="Y12" i="12"/>
  <c r="M12" i="12"/>
  <c r="Y11" i="12"/>
  <c r="M11" i="12"/>
  <c r="Y10" i="12"/>
  <c r="M10" i="12"/>
  <c r="Y9" i="12"/>
  <c r="M9" i="12"/>
  <c r="Y8" i="12"/>
  <c r="M8" i="12"/>
  <c r="Y7" i="12"/>
  <c r="M7" i="12"/>
  <c r="Y6" i="12"/>
  <c r="M6" i="12"/>
  <c r="Y5" i="12"/>
  <c r="M5" i="12"/>
  <c r="Y4" i="12"/>
  <c r="M4" i="12"/>
  <c r="S3" i="12"/>
  <c r="Q3" i="12"/>
  <c r="Y3" i="12"/>
  <c r="M3" i="12"/>
  <c r="X16" i="12"/>
  <c r="L16" i="12"/>
  <c r="X15" i="12"/>
  <c r="L15" i="12"/>
  <c r="X14" i="12"/>
  <c r="L14" i="12"/>
  <c r="X13" i="12"/>
  <c r="L13" i="12"/>
  <c r="X12" i="12"/>
  <c r="L12" i="12"/>
  <c r="X11" i="12"/>
  <c r="L11" i="12"/>
  <c r="X10" i="12"/>
  <c r="L10" i="12"/>
  <c r="X9" i="12"/>
  <c r="L9" i="12"/>
  <c r="X8" i="12"/>
  <c r="L8" i="12"/>
  <c r="X7" i="12"/>
  <c r="L7" i="12"/>
  <c r="X6" i="12"/>
  <c r="L6" i="12"/>
  <c r="X5" i="12"/>
  <c r="L5" i="12"/>
  <c r="X4" i="12"/>
  <c r="L4" i="12"/>
  <c r="G3" i="12"/>
  <c r="P15" i="12"/>
  <c r="P5" i="12"/>
  <c r="X3" i="12"/>
  <c r="L3" i="12"/>
  <c r="W16" i="12"/>
  <c r="K16" i="12"/>
  <c r="W15" i="12"/>
  <c r="K15" i="12"/>
  <c r="W14" i="12"/>
  <c r="K14" i="12"/>
  <c r="W13" i="12"/>
  <c r="K13" i="12"/>
  <c r="W12" i="12"/>
  <c r="K12" i="12"/>
  <c r="W11" i="12"/>
  <c r="K11" i="12"/>
  <c r="W10" i="12"/>
  <c r="K10" i="12"/>
  <c r="W9" i="12"/>
  <c r="K9" i="12"/>
  <c r="W8" i="12"/>
  <c r="K8" i="12"/>
  <c r="W7" i="12"/>
  <c r="K7" i="12"/>
  <c r="W6" i="12"/>
  <c r="K6" i="12"/>
  <c r="W5" i="12"/>
  <c r="K5" i="12"/>
  <c r="W4" i="12"/>
  <c r="K4" i="12"/>
  <c r="W3" i="12"/>
  <c r="K3" i="12"/>
  <c r="V16" i="12"/>
  <c r="J16" i="12"/>
  <c r="V15" i="12"/>
  <c r="J15" i="12"/>
  <c r="V14" i="12"/>
  <c r="J14" i="12"/>
  <c r="V13" i="12"/>
  <c r="J13" i="12"/>
  <c r="V12" i="12"/>
  <c r="J12" i="12"/>
  <c r="V11" i="12"/>
  <c r="J11" i="12"/>
  <c r="V10" i="12"/>
  <c r="J10" i="12"/>
  <c r="V9" i="12"/>
  <c r="J9" i="12"/>
  <c r="V8" i="12"/>
  <c r="J8" i="12"/>
  <c r="V7" i="12"/>
  <c r="J7" i="12"/>
  <c r="V6" i="12"/>
  <c r="J6" i="12"/>
  <c r="V5" i="12"/>
  <c r="J5" i="12"/>
  <c r="V4" i="12"/>
  <c r="J4" i="12"/>
  <c r="D5" i="12"/>
  <c r="V3" i="12"/>
  <c r="J3" i="12"/>
  <c r="U16" i="12"/>
  <c r="I16" i="12"/>
  <c r="U15" i="12"/>
  <c r="I15" i="12"/>
  <c r="U14" i="12"/>
  <c r="I14" i="12"/>
  <c r="U13" i="12"/>
  <c r="I13" i="12"/>
  <c r="U12" i="12"/>
  <c r="I12" i="12"/>
  <c r="U11" i="12"/>
  <c r="I11" i="12"/>
  <c r="U10" i="12"/>
  <c r="I10" i="12"/>
  <c r="U9" i="12"/>
  <c r="I9" i="12"/>
  <c r="U8" i="12"/>
  <c r="I8" i="12"/>
  <c r="U7" i="12"/>
  <c r="I7" i="12"/>
  <c r="U6" i="12"/>
  <c r="I6" i="12"/>
  <c r="U5" i="12"/>
  <c r="I5" i="12"/>
  <c r="U4" i="12"/>
  <c r="I4" i="12"/>
  <c r="U3" i="12"/>
  <c r="I3" i="12"/>
  <c r="T16" i="12"/>
  <c r="H16" i="12"/>
  <c r="T15" i="12"/>
  <c r="H15" i="12"/>
  <c r="T14" i="12"/>
  <c r="H14" i="12"/>
  <c r="T13" i="12"/>
  <c r="H13" i="12"/>
  <c r="T12" i="12"/>
  <c r="H12" i="12"/>
  <c r="T11" i="12"/>
  <c r="H11" i="12"/>
  <c r="T10" i="12"/>
  <c r="H10" i="12"/>
  <c r="T9" i="12"/>
  <c r="H9" i="12"/>
  <c r="T8" i="12"/>
  <c r="H8" i="12"/>
  <c r="T7" i="12"/>
  <c r="H7" i="12"/>
  <c r="T6" i="12"/>
  <c r="H6" i="12"/>
  <c r="T5" i="12"/>
  <c r="H5" i="12"/>
  <c r="T4" i="12"/>
  <c r="H4" i="12"/>
  <c r="T3" i="12"/>
  <c r="S16" i="12"/>
  <c r="S15" i="12"/>
  <c r="S14" i="12"/>
  <c r="S13" i="12"/>
  <c r="S12" i="12"/>
  <c r="S11" i="12"/>
  <c r="S10" i="12"/>
  <c r="S9" i="12"/>
  <c r="S8" i="12"/>
  <c r="S7" i="12"/>
  <c r="S6" i="12"/>
  <c r="S5" i="12"/>
  <c r="S4" i="12"/>
  <c r="K3" i="9"/>
  <c r="W3" i="9"/>
  <c r="K4" i="9"/>
  <c r="W4" i="9"/>
  <c r="K5" i="9"/>
  <c r="W5" i="9"/>
  <c r="K6" i="9"/>
  <c r="W6" i="9"/>
  <c r="K7" i="9"/>
  <c r="W7" i="9"/>
  <c r="K8" i="9"/>
  <c r="W8" i="9"/>
  <c r="K9" i="9"/>
  <c r="W9" i="9"/>
  <c r="K10" i="9"/>
  <c r="W10" i="9"/>
  <c r="K11" i="9"/>
  <c r="W11" i="9"/>
  <c r="K12" i="9"/>
  <c r="W12" i="9"/>
  <c r="K13" i="9"/>
  <c r="W13" i="9"/>
  <c r="K14" i="9"/>
  <c r="W14" i="9"/>
  <c r="K15" i="9"/>
  <c r="W15" i="9"/>
  <c r="K16" i="9"/>
  <c r="W16" i="9"/>
  <c r="K17" i="9"/>
  <c r="W17" i="9"/>
  <c r="K18" i="9"/>
  <c r="W18" i="9"/>
  <c r="K19" i="9"/>
  <c r="W19" i="9"/>
  <c r="K20" i="9"/>
  <c r="W20" i="9"/>
  <c r="K21" i="9"/>
  <c r="W21" i="9"/>
  <c r="K22" i="9"/>
  <c r="W22" i="9"/>
  <c r="K23" i="9"/>
  <c r="W23" i="9"/>
  <c r="K24" i="9"/>
  <c r="W24" i="9"/>
  <c r="K25" i="9"/>
  <c r="W25" i="9"/>
  <c r="K26" i="9"/>
  <c r="W26" i="9"/>
  <c r="K27" i="9"/>
  <c r="W27" i="9"/>
  <c r="K28" i="9"/>
  <c r="W28" i="9"/>
  <c r="K29" i="9"/>
  <c r="W29" i="9"/>
  <c r="K30" i="9"/>
  <c r="W30" i="9"/>
  <c r="K31" i="9"/>
  <c r="W31" i="9"/>
  <c r="K32" i="9"/>
  <c r="W32" i="9"/>
  <c r="K33" i="9"/>
  <c r="W33" i="9"/>
  <c r="K34" i="9"/>
  <c r="W34" i="9"/>
  <c r="K35" i="9"/>
  <c r="W35" i="9"/>
  <c r="K36" i="9"/>
  <c r="W36" i="9"/>
  <c r="K37" i="9"/>
  <c r="W37" i="9"/>
  <c r="K38" i="9"/>
  <c r="W38" i="9"/>
  <c r="K39" i="9"/>
  <c r="W39" i="9"/>
  <c r="K40" i="9"/>
  <c r="W40" i="9"/>
  <c r="K41" i="9"/>
  <c r="W41" i="9"/>
  <c r="K42" i="9"/>
  <c r="W42" i="9"/>
  <c r="K43" i="9"/>
  <c r="L3" i="9"/>
  <c r="X3" i="9"/>
  <c r="L4" i="9"/>
  <c r="X4" i="9"/>
  <c r="L5" i="9"/>
  <c r="X5" i="9"/>
  <c r="L6" i="9"/>
  <c r="X6" i="9"/>
  <c r="L7" i="9"/>
  <c r="X7" i="9"/>
  <c r="L8" i="9"/>
  <c r="X8" i="9"/>
  <c r="L9" i="9"/>
  <c r="X9" i="9"/>
  <c r="L10" i="9"/>
  <c r="X10" i="9"/>
  <c r="L11" i="9"/>
  <c r="X11" i="9"/>
  <c r="L12" i="9"/>
  <c r="X12" i="9"/>
  <c r="L13" i="9"/>
  <c r="X13" i="9"/>
  <c r="L14" i="9"/>
  <c r="X14" i="9"/>
  <c r="L15" i="9"/>
  <c r="X15" i="9"/>
  <c r="L16" i="9"/>
  <c r="X16" i="9"/>
  <c r="L17" i="9"/>
  <c r="X17" i="9"/>
  <c r="L18" i="9"/>
  <c r="X18" i="9"/>
  <c r="L19" i="9"/>
  <c r="X19" i="9"/>
  <c r="L20" i="9"/>
  <c r="X20" i="9"/>
  <c r="L21" i="9"/>
  <c r="X21" i="9"/>
  <c r="L22" i="9"/>
  <c r="X22" i="9"/>
  <c r="L23" i="9"/>
  <c r="X23" i="9"/>
  <c r="M3" i="9"/>
  <c r="Y3" i="9"/>
  <c r="M4" i="9"/>
  <c r="Y4" i="9"/>
  <c r="M5" i="9"/>
  <c r="Y5" i="9"/>
  <c r="M6" i="9"/>
  <c r="Y6" i="9"/>
  <c r="M7" i="9"/>
  <c r="Y7" i="9"/>
  <c r="M8" i="9"/>
  <c r="Y8" i="9"/>
  <c r="M9" i="9"/>
  <c r="Y9" i="9"/>
  <c r="M10" i="9"/>
  <c r="Y10" i="9"/>
  <c r="M11" i="9"/>
  <c r="Y11" i="9"/>
  <c r="M12" i="9"/>
  <c r="Y12" i="9"/>
  <c r="M13" i="9"/>
  <c r="Y13" i="9"/>
  <c r="M14" i="9"/>
  <c r="Y14" i="9"/>
  <c r="M15" i="9"/>
  <c r="Y15" i="9"/>
  <c r="M16" i="9"/>
  <c r="Y16" i="9"/>
  <c r="M17" i="9"/>
  <c r="Y17" i="9"/>
  <c r="M18" i="9"/>
  <c r="Y18" i="9"/>
  <c r="M19" i="9"/>
  <c r="Y19" i="9"/>
  <c r="M20" i="9"/>
  <c r="Y20" i="9"/>
  <c r="M21" i="9"/>
  <c r="Y21" i="9"/>
  <c r="M22" i="9"/>
  <c r="Y22" i="9"/>
  <c r="M23" i="9"/>
  <c r="Y23" i="9"/>
  <c r="M24" i="9"/>
  <c r="Y24" i="9"/>
  <c r="M25" i="9"/>
  <c r="Y25" i="9"/>
  <c r="M26" i="9"/>
  <c r="Y26" i="9"/>
  <c r="M27" i="9"/>
  <c r="Y27" i="9"/>
  <c r="M28" i="9"/>
  <c r="Y28" i="9"/>
  <c r="M29" i="9"/>
  <c r="Y29" i="9"/>
  <c r="M30" i="9"/>
  <c r="Y30" i="9"/>
  <c r="M31" i="9"/>
  <c r="Y31" i="9"/>
  <c r="M32" i="9"/>
  <c r="Y32" i="9"/>
  <c r="M33" i="9"/>
  <c r="Y33" i="9"/>
  <c r="B3" i="9"/>
  <c r="N3" i="9"/>
  <c r="B4" i="9"/>
  <c r="N4" i="9"/>
  <c r="B5" i="9"/>
  <c r="N5" i="9"/>
  <c r="B6" i="9"/>
  <c r="N6" i="9"/>
  <c r="B7" i="9"/>
  <c r="N7" i="9"/>
  <c r="B8" i="9"/>
  <c r="N8" i="9"/>
  <c r="B9" i="9"/>
  <c r="N9" i="9"/>
  <c r="B10" i="9"/>
  <c r="N10" i="9"/>
  <c r="B11" i="9"/>
  <c r="N11" i="9"/>
  <c r="B12" i="9"/>
  <c r="N12" i="9"/>
  <c r="B13" i="9"/>
  <c r="N13" i="9"/>
  <c r="B14" i="9"/>
  <c r="N14" i="9"/>
  <c r="B15" i="9"/>
  <c r="N15" i="9"/>
  <c r="B16" i="9"/>
  <c r="N16" i="9"/>
  <c r="B17" i="9"/>
  <c r="N17" i="9"/>
  <c r="B18" i="9"/>
  <c r="N18" i="9"/>
  <c r="B19" i="9"/>
  <c r="N19" i="9"/>
  <c r="B20" i="9"/>
  <c r="N20" i="9"/>
  <c r="B21" i="9"/>
  <c r="N21" i="9"/>
  <c r="B22" i="9"/>
  <c r="N22" i="9"/>
  <c r="B23" i="9"/>
  <c r="N23" i="9"/>
  <c r="B24" i="9"/>
  <c r="N24" i="9"/>
  <c r="B25" i="9"/>
  <c r="N25" i="9"/>
  <c r="B26" i="9"/>
  <c r="N26" i="9"/>
  <c r="B27" i="9"/>
  <c r="N27" i="9"/>
  <c r="B28" i="9"/>
  <c r="N28" i="9"/>
  <c r="B29" i="9"/>
  <c r="N29" i="9"/>
  <c r="B30" i="9"/>
  <c r="N30" i="9"/>
  <c r="B31" i="9"/>
  <c r="N31" i="9"/>
  <c r="B32" i="9"/>
  <c r="N32" i="9"/>
  <c r="B33" i="9"/>
  <c r="N33" i="9"/>
  <c r="B34" i="9"/>
  <c r="N34" i="9"/>
  <c r="B35" i="9"/>
  <c r="N35" i="9"/>
  <c r="B36" i="9"/>
  <c r="N36" i="9"/>
  <c r="B37" i="9"/>
  <c r="N37" i="9"/>
  <c r="B38" i="9"/>
  <c r="N38" i="9"/>
  <c r="B39" i="9"/>
  <c r="N39" i="9"/>
  <c r="B40" i="9"/>
  <c r="N40" i="9"/>
  <c r="B41" i="9"/>
  <c r="N41" i="9"/>
  <c r="B42" i="9"/>
  <c r="N42" i="9"/>
  <c r="B43" i="9"/>
  <c r="N43" i="9"/>
  <c r="C3" i="9"/>
  <c r="O3" i="9"/>
  <c r="C4" i="9"/>
  <c r="O4" i="9"/>
  <c r="C5" i="9"/>
  <c r="O5" i="9"/>
  <c r="C6" i="9"/>
  <c r="O6" i="9"/>
  <c r="C7" i="9"/>
  <c r="O7" i="9"/>
  <c r="C8" i="9"/>
  <c r="O8" i="9"/>
  <c r="C9" i="9"/>
  <c r="O9" i="9"/>
  <c r="C10" i="9"/>
  <c r="O10" i="9"/>
  <c r="C11" i="9"/>
  <c r="O11" i="9"/>
  <c r="C12" i="9"/>
  <c r="O12" i="9"/>
  <c r="C13" i="9"/>
  <c r="O13" i="9"/>
  <c r="C14" i="9"/>
  <c r="O14" i="9"/>
  <c r="C15" i="9"/>
  <c r="O15" i="9"/>
  <c r="C16" i="9"/>
  <c r="O16" i="9"/>
  <c r="C17" i="9"/>
  <c r="O17" i="9"/>
  <c r="C18" i="9"/>
  <c r="O18" i="9"/>
  <c r="C19" i="9"/>
  <c r="O19" i="9"/>
  <c r="C20" i="9"/>
  <c r="O20" i="9"/>
  <c r="C21" i="9"/>
  <c r="O21" i="9"/>
  <c r="D3" i="9"/>
  <c r="P3" i="9"/>
  <c r="D4" i="9"/>
  <c r="P4" i="9"/>
  <c r="D5" i="9"/>
  <c r="P5" i="9"/>
  <c r="D6" i="9"/>
  <c r="P6" i="9"/>
  <c r="D7" i="9"/>
  <c r="P7" i="9"/>
  <c r="D8" i="9"/>
  <c r="P8" i="9"/>
  <c r="D9" i="9"/>
  <c r="P9" i="9"/>
  <c r="D10" i="9"/>
  <c r="P10" i="9"/>
  <c r="D11" i="9"/>
  <c r="P11" i="9"/>
  <c r="D12" i="9"/>
  <c r="P12" i="9"/>
  <c r="D13" i="9"/>
  <c r="P13" i="9"/>
  <c r="D14" i="9"/>
  <c r="P14" i="9"/>
  <c r="D15" i="9"/>
  <c r="P15" i="9"/>
  <c r="D16" i="9"/>
  <c r="P16" i="9"/>
  <c r="D17" i="9"/>
  <c r="P17" i="9"/>
  <c r="D18" i="9"/>
  <c r="P18" i="9"/>
  <c r="D19" i="9"/>
  <c r="P19" i="9"/>
  <c r="D20" i="9"/>
  <c r="P20" i="9"/>
  <c r="D21" i="9"/>
  <c r="P21" i="9"/>
  <c r="D22" i="9"/>
  <c r="P22" i="9"/>
  <c r="D23" i="9"/>
  <c r="P23" i="9"/>
  <c r="D24" i="9"/>
  <c r="P24" i="9"/>
  <c r="D25" i="9"/>
  <c r="P25" i="9"/>
  <c r="D26" i="9"/>
  <c r="P26" i="9"/>
  <c r="D27" i="9"/>
  <c r="P27" i="9"/>
  <c r="D28" i="9"/>
  <c r="P28" i="9"/>
  <c r="D29" i="9"/>
  <c r="P29" i="9"/>
  <c r="D30" i="9"/>
  <c r="P30" i="9"/>
  <c r="D31" i="9"/>
  <c r="P31" i="9"/>
  <c r="D32" i="9"/>
  <c r="P32" i="9"/>
  <c r="D33" i="9"/>
  <c r="P33" i="9"/>
  <c r="D34" i="9"/>
  <c r="P34" i="9"/>
  <c r="D35" i="9"/>
  <c r="P35" i="9"/>
  <c r="D36" i="9"/>
  <c r="P36" i="9"/>
  <c r="D37" i="9"/>
  <c r="P37" i="9"/>
  <c r="D38" i="9"/>
  <c r="P38" i="9"/>
  <c r="D39" i="9"/>
  <c r="P39" i="9"/>
  <c r="D40" i="9"/>
  <c r="P40" i="9"/>
  <c r="D41" i="9"/>
  <c r="P41" i="9"/>
  <c r="D42" i="9"/>
  <c r="P42" i="9"/>
  <c r="D43" i="9"/>
  <c r="E3" i="9"/>
  <c r="Q3" i="9"/>
  <c r="E4" i="9"/>
  <c r="Q4" i="9"/>
  <c r="E5" i="9"/>
  <c r="Q5" i="9"/>
  <c r="E6" i="9"/>
  <c r="Q6" i="9"/>
  <c r="E7" i="9"/>
  <c r="Q7" i="9"/>
  <c r="E8" i="9"/>
  <c r="Q8" i="9"/>
  <c r="E9" i="9"/>
  <c r="Q9" i="9"/>
  <c r="E10" i="9"/>
  <c r="Q10" i="9"/>
  <c r="E11" i="9"/>
  <c r="Q11" i="9"/>
  <c r="E12" i="9"/>
  <c r="Q12" i="9"/>
  <c r="E13" i="9"/>
  <c r="Q13" i="9"/>
  <c r="E14" i="9"/>
  <c r="Q14" i="9"/>
  <c r="E15" i="9"/>
  <c r="Q15" i="9"/>
  <c r="E16" i="9"/>
  <c r="Q16" i="9"/>
  <c r="E17" i="9"/>
  <c r="Q17" i="9"/>
  <c r="E18" i="9"/>
  <c r="Q18" i="9"/>
  <c r="E19" i="9"/>
  <c r="Q19" i="9"/>
  <c r="E20" i="9"/>
  <c r="Q20" i="9"/>
  <c r="E21" i="9"/>
  <c r="Q21" i="9"/>
  <c r="E22" i="9"/>
  <c r="Q22" i="9"/>
  <c r="E23" i="9"/>
  <c r="Q23" i="9"/>
  <c r="E24" i="9"/>
  <c r="Q24" i="9"/>
  <c r="E25" i="9"/>
  <c r="Q25" i="9"/>
  <c r="E26" i="9"/>
  <c r="Q26" i="9"/>
  <c r="E27" i="9"/>
  <c r="Q27" i="9"/>
  <c r="E28" i="9"/>
  <c r="Q28" i="9"/>
  <c r="E29" i="9"/>
  <c r="Q29" i="9"/>
  <c r="E30" i="9"/>
  <c r="Q30" i="9"/>
  <c r="E31" i="9"/>
  <c r="Q31" i="9"/>
  <c r="E32" i="9"/>
  <c r="Q32" i="9"/>
  <c r="E33" i="9"/>
  <c r="Q33" i="9"/>
  <c r="E34" i="9"/>
  <c r="Q34" i="9"/>
  <c r="E35" i="9"/>
  <c r="Q35" i="9"/>
  <c r="E36" i="9"/>
  <c r="Q36" i="9"/>
  <c r="E37" i="9"/>
  <c r="Q37" i="9"/>
  <c r="E38" i="9"/>
  <c r="Q38" i="9"/>
  <c r="E39" i="9"/>
  <c r="Q39" i="9"/>
  <c r="E40" i="9"/>
  <c r="Q40" i="9"/>
  <c r="E41" i="9"/>
  <c r="Q41" i="9"/>
  <c r="E42" i="9"/>
  <c r="Q42" i="9"/>
  <c r="E43" i="9"/>
  <c r="Q43" i="9"/>
  <c r="F3" i="9"/>
  <c r="R3" i="9"/>
  <c r="F4" i="9"/>
  <c r="R4" i="9"/>
  <c r="F5" i="9"/>
  <c r="R5" i="9"/>
  <c r="F6" i="9"/>
  <c r="R6" i="9"/>
  <c r="F7" i="9"/>
  <c r="R7" i="9"/>
  <c r="F8" i="9"/>
  <c r="R8" i="9"/>
  <c r="F9" i="9"/>
  <c r="R9" i="9"/>
  <c r="F10" i="9"/>
  <c r="R10" i="9"/>
  <c r="F11" i="9"/>
  <c r="R11" i="9"/>
  <c r="F12" i="9"/>
  <c r="R12" i="9"/>
  <c r="F13" i="9"/>
  <c r="R13" i="9"/>
  <c r="F14" i="9"/>
  <c r="R14" i="9"/>
  <c r="F15" i="9"/>
  <c r="R15" i="9"/>
  <c r="F16" i="9"/>
  <c r="R16" i="9"/>
  <c r="F17" i="9"/>
  <c r="R17" i="9"/>
  <c r="F18" i="9"/>
  <c r="R18" i="9"/>
  <c r="F19" i="9"/>
  <c r="R19" i="9"/>
  <c r="F20" i="9"/>
  <c r="R20" i="9"/>
  <c r="F21" i="9"/>
  <c r="R21" i="9"/>
  <c r="F22" i="9"/>
  <c r="R22" i="9"/>
  <c r="F23" i="9"/>
  <c r="R23" i="9"/>
  <c r="F24" i="9"/>
  <c r="R24" i="9"/>
  <c r="F25" i="9"/>
  <c r="R25" i="9"/>
  <c r="F26" i="9"/>
  <c r="R26" i="9"/>
  <c r="F27" i="9"/>
  <c r="R27" i="9"/>
  <c r="F28" i="9"/>
  <c r="R28" i="9"/>
  <c r="F29" i="9"/>
  <c r="R29" i="9"/>
  <c r="G3" i="9"/>
  <c r="S3" i="9"/>
  <c r="G4" i="9"/>
  <c r="S4" i="9"/>
  <c r="G5" i="9"/>
  <c r="S5" i="9"/>
  <c r="G6" i="9"/>
  <c r="S6" i="9"/>
  <c r="G7" i="9"/>
  <c r="S7" i="9"/>
  <c r="G8" i="9"/>
  <c r="S8" i="9"/>
  <c r="G9" i="9"/>
  <c r="S9" i="9"/>
  <c r="G10" i="9"/>
  <c r="S10" i="9"/>
  <c r="G11" i="9"/>
  <c r="S11" i="9"/>
  <c r="G12" i="9"/>
  <c r="S12" i="9"/>
  <c r="G13" i="9"/>
  <c r="S13" i="9"/>
  <c r="G14" i="9"/>
  <c r="S14" i="9"/>
  <c r="G15" i="9"/>
  <c r="S15" i="9"/>
  <c r="G16" i="9"/>
  <c r="S16" i="9"/>
  <c r="G17" i="9"/>
  <c r="S17" i="9"/>
  <c r="G18" i="9"/>
  <c r="S18" i="9"/>
  <c r="G19" i="9"/>
  <c r="S19" i="9"/>
  <c r="G20" i="9"/>
  <c r="S20" i="9"/>
  <c r="G21" i="9"/>
  <c r="S21" i="9"/>
  <c r="G22" i="9"/>
  <c r="S22" i="9"/>
  <c r="G23" i="9"/>
  <c r="S23" i="9"/>
  <c r="G24" i="9"/>
  <c r="S24" i="9"/>
  <c r="G25" i="9"/>
  <c r="S25" i="9"/>
  <c r="G26" i="9"/>
  <c r="S26" i="9"/>
  <c r="G27" i="9"/>
  <c r="S27" i="9"/>
  <c r="G28" i="9"/>
  <c r="S28" i="9"/>
  <c r="G29" i="9"/>
  <c r="S29" i="9"/>
  <c r="G30" i="9"/>
  <c r="S30" i="9"/>
  <c r="G31" i="9"/>
  <c r="S31" i="9"/>
  <c r="G32" i="9"/>
  <c r="S32" i="9"/>
  <c r="H3" i="9"/>
  <c r="T3" i="9"/>
  <c r="H4" i="9"/>
  <c r="T4" i="9"/>
  <c r="H5" i="9"/>
  <c r="T5" i="9"/>
  <c r="H6" i="9"/>
  <c r="T6" i="9"/>
  <c r="H7" i="9"/>
  <c r="T7" i="9"/>
  <c r="H8" i="9"/>
  <c r="T8" i="9"/>
  <c r="H9" i="9"/>
  <c r="T9" i="9"/>
  <c r="H10" i="9"/>
  <c r="T10" i="9"/>
  <c r="H11" i="9"/>
  <c r="T11" i="9"/>
  <c r="H12" i="9"/>
  <c r="T12" i="9"/>
  <c r="H13" i="9"/>
  <c r="T13" i="9"/>
  <c r="H14" i="9"/>
  <c r="T14" i="9"/>
  <c r="H15" i="9"/>
  <c r="T15" i="9"/>
  <c r="H16" i="9"/>
  <c r="T16" i="9"/>
  <c r="H17" i="9"/>
  <c r="T17" i="9"/>
  <c r="H18" i="9"/>
  <c r="T18" i="9"/>
  <c r="H19" i="9"/>
  <c r="T19" i="9"/>
  <c r="H20" i="9"/>
  <c r="T20" i="9"/>
  <c r="H21" i="9"/>
  <c r="T21" i="9"/>
  <c r="H22" i="9"/>
  <c r="T22" i="9"/>
  <c r="H23" i="9"/>
  <c r="T23" i="9"/>
  <c r="H24" i="9"/>
  <c r="T24" i="9"/>
  <c r="H25" i="9"/>
  <c r="T25" i="9"/>
  <c r="H26" i="9"/>
  <c r="T26" i="9"/>
  <c r="H27" i="9"/>
  <c r="T27" i="9"/>
  <c r="H28" i="9"/>
  <c r="T28" i="9"/>
  <c r="H29" i="9"/>
  <c r="T29" i="9"/>
  <c r="H30" i="9"/>
  <c r="T30" i="9"/>
  <c r="H31" i="9"/>
  <c r="T31" i="9"/>
  <c r="H32" i="9"/>
  <c r="T32" i="9"/>
  <c r="H33" i="9"/>
  <c r="T33" i="9"/>
  <c r="H34" i="9"/>
  <c r="T34" i="9"/>
  <c r="H35" i="9"/>
  <c r="T35" i="9"/>
  <c r="H36" i="9"/>
  <c r="T36" i="9"/>
  <c r="H37" i="9"/>
  <c r="T37" i="9"/>
  <c r="H38" i="9"/>
  <c r="T38" i="9"/>
  <c r="H39" i="9"/>
  <c r="T39" i="9"/>
  <c r="H40" i="9"/>
  <c r="T40" i="9"/>
  <c r="H41" i="9"/>
  <c r="T41" i="9"/>
  <c r="H42" i="9"/>
  <c r="T42" i="9"/>
  <c r="H43" i="9"/>
  <c r="T43" i="9"/>
  <c r="U4" i="9"/>
  <c r="U7" i="9"/>
  <c r="U10" i="9"/>
  <c r="U13" i="9"/>
  <c r="U16" i="9"/>
  <c r="U19" i="9"/>
  <c r="J22" i="9"/>
  <c r="J24" i="9"/>
  <c r="V25" i="9"/>
  <c r="J27" i="9"/>
  <c r="V28" i="9"/>
  <c r="I30" i="9"/>
  <c r="L31" i="9"/>
  <c r="R32" i="9"/>
  <c r="S33" i="9"/>
  <c r="R34" i="9"/>
  <c r="M35" i="9"/>
  <c r="J36" i="9"/>
  <c r="G37" i="9"/>
  <c r="C38" i="9"/>
  <c r="X38" i="9"/>
  <c r="U39" i="9"/>
  <c r="R40" i="9"/>
  <c r="M41" i="9"/>
  <c r="J42" i="9"/>
  <c r="G43" i="9"/>
  <c r="X43" i="9"/>
  <c r="L44" i="9"/>
  <c r="X44" i="9"/>
  <c r="L45" i="9"/>
  <c r="X45" i="9"/>
  <c r="L46" i="9"/>
  <c r="X46" i="9"/>
  <c r="L47" i="9"/>
  <c r="X47" i="9"/>
  <c r="L48" i="9"/>
  <c r="X48" i="9"/>
  <c r="L49" i="9"/>
  <c r="X49" i="9"/>
  <c r="L50" i="9"/>
  <c r="X50" i="9"/>
  <c r="L51" i="9"/>
  <c r="X51" i="9"/>
  <c r="L52" i="9"/>
  <c r="X52" i="9"/>
  <c r="L53" i="9"/>
  <c r="X53" i="9"/>
  <c r="L54" i="9"/>
  <c r="X54" i="9"/>
  <c r="L55" i="9"/>
  <c r="X55" i="9"/>
  <c r="L56" i="9"/>
  <c r="X56" i="9"/>
  <c r="L57" i="9"/>
  <c r="X57" i="9"/>
  <c r="L58" i="9"/>
  <c r="X58" i="9"/>
  <c r="L59" i="9"/>
  <c r="X59" i="9"/>
  <c r="L60" i="9"/>
  <c r="X60" i="9"/>
  <c r="L61" i="9"/>
  <c r="X61" i="9"/>
  <c r="L62" i="9"/>
  <c r="X62" i="9"/>
  <c r="L63" i="9"/>
  <c r="X63" i="9"/>
  <c r="L64" i="9"/>
  <c r="X64" i="9"/>
  <c r="L65" i="9"/>
  <c r="X65" i="9"/>
  <c r="L66" i="9"/>
  <c r="X66" i="9"/>
  <c r="L67" i="9"/>
  <c r="X67" i="9"/>
  <c r="L68" i="9"/>
  <c r="X68" i="9"/>
  <c r="L69" i="9"/>
  <c r="X69" i="9"/>
  <c r="L70" i="9"/>
  <c r="X70" i="9"/>
  <c r="L71" i="9"/>
  <c r="X71" i="9"/>
  <c r="L72" i="9"/>
  <c r="X72" i="9"/>
  <c r="L73" i="9"/>
  <c r="X73" i="9"/>
  <c r="L74" i="9"/>
  <c r="X74" i="9"/>
  <c r="L75" i="9"/>
  <c r="X75" i="9"/>
  <c r="L76" i="9"/>
  <c r="V4" i="9"/>
  <c r="V7" i="9"/>
  <c r="V10" i="9"/>
  <c r="V13" i="9"/>
  <c r="V16" i="9"/>
  <c r="V19" i="9"/>
  <c r="O22" i="9"/>
  <c r="L24" i="9"/>
  <c r="X25" i="9"/>
  <c r="L27" i="9"/>
  <c r="X28" i="9"/>
  <c r="J30" i="9"/>
  <c r="O31" i="9"/>
  <c r="U32" i="9"/>
  <c r="I5" i="9"/>
  <c r="I8" i="9"/>
  <c r="I11" i="9"/>
  <c r="I14" i="9"/>
  <c r="I17" i="9"/>
  <c r="I20" i="9"/>
  <c r="U22" i="9"/>
  <c r="O24" i="9"/>
  <c r="C26" i="9"/>
  <c r="O27" i="9"/>
  <c r="C29" i="9"/>
  <c r="L30" i="9"/>
  <c r="R31" i="9"/>
  <c r="V32" i="9"/>
  <c r="V33" i="9"/>
  <c r="U34" i="9"/>
  <c r="R35" i="9"/>
  <c r="M36" i="9"/>
  <c r="J37" i="9"/>
  <c r="G38" i="9"/>
  <c r="C39" i="9"/>
  <c r="X39" i="9"/>
  <c r="U40" i="9"/>
  <c r="R41" i="9"/>
  <c r="M42" i="9"/>
  <c r="J43" i="9"/>
  <c r="B44" i="9"/>
  <c r="N44" i="9"/>
  <c r="B45" i="9"/>
  <c r="N45" i="9"/>
  <c r="B46" i="9"/>
  <c r="N46" i="9"/>
  <c r="B47" i="9"/>
  <c r="N47" i="9"/>
  <c r="B48" i="9"/>
  <c r="N48" i="9"/>
  <c r="B49" i="9"/>
  <c r="N49" i="9"/>
  <c r="B50" i="9"/>
  <c r="N50" i="9"/>
  <c r="B51" i="9"/>
  <c r="N51" i="9"/>
  <c r="B52" i="9"/>
  <c r="N52" i="9"/>
  <c r="B53" i="9"/>
  <c r="N53" i="9"/>
  <c r="J5" i="9"/>
  <c r="J8" i="9"/>
  <c r="J11" i="9"/>
  <c r="J14" i="9"/>
  <c r="J17" i="9"/>
  <c r="J20" i="9"/>
  <c r="V22" i="9"/>
  <c r="U24" i="9"/>
  <c r="I26" i="9"/>
  <c r="U27" i="9"/>
  <c r="I29" i="9"/>
  <c r="O30" i="9"/>
  <c r="U31" i="9"/>
  <c r="X32" i="9"/>
  <c r="X33" i="9"/>
  <c r="V34" i="9"/>
  <c r="S35" i="9"/>
  <c r="O36" i="9"/>
  <c r="L37" i="9"/>
  <c r="I38" i="9"/>
  <c r="F39" i="9"/>
  <c r="Y39" i="9"/>
  <c r="V40" i="9"/>
  <c r="S41" i="9"/>
  <c r="O42" i="9"/>
  <c r="L43" i="9"/>
  <c r="C44" i="9"/>
  <c r="O44" i="9"/>
  <c r="C45" i="9"/>
  <c r="O45" i="9"/>
  <c r="C46" i="9"/>
  <c r="O46" i="9"/>
  <c r="C47" i="9"/>
  <c r="O47" i="9"/>
  <c r="C48" i="9"/>
  <c r="O48" i="9"/>
  <c r="C49" i="9"/>
  <c r="O49" i="9"/>
  <c r="C50" i="9"/>
  <c r="O50" i="9"/>
  <c r="C51" i="9"/>
  <c r="O51" i="9"/>
  <c r="C52" i="9"/>
  <c r="O52" i="9"/>
  <c r="C53" i="9"/>
  <c r="O53" i="9"/>
  <c r="C54" i="9"/>
  <c r="O54" i="9"/>
  <c r="C55" i="9"/>
  <c r="O55" i="9"/>
  <c r="C56" i="9"/>
  <c r="O56" i="9"/>
  <c r="C57" i="9"/>
  <c r="O57" i="9"/>
  <c r="C58" i="9"/>
  <c r="O58" i="9"/>
  <c r="C59" i="9"/>
  <c r="O59" i="9"/>
  <c r="C60" i="9"/>
  <c r="O60" i="9"/>
  <c r="C61" i="9"/>
  <c r="O61" i="9"/>
  <c r="C62" i="9"/>
  <c r="O62" i="9"/>
  <c r="C63" i="9"/>
  <c r="O63" i="9"/>
  <c r="C64" i="9"/>
  <c r="O64" i="9"/>
  <c r="C65" i="9"/>
  <c r="O65" i="9"/>
  <c r="C66" i="9"/>
  <c r="O66" i="9"/>
  <c r="C67" i="9"/>
  <c r="O67" i="9"/>
  <c r="C68" i="9"/>
  <c r="O68" i="9"/>
  <c r="C69" i="9"/>
  <c r="O69" i="9"/>
  <c r="C70" i="9"/>
  <c r="O70" i="9"/>
  <c r="C71" i="9"/>
  <c r="O71" i="9"/>
  <c r="C72" i="9"/>
  <c r="O72" i="9"/>
  <c r="C73" i="9"/>
  <c r="O73" i="9"/>
  <c r="C74" i="9"/>
  <c r="O74" i="9"/>
  <c r="C75" i="9"/>
  <c r="O75" i="9"/>
  <c r="U5" i="9"/>
  <c r="U8" i="9"/>
  <c r="U11" i="9"/>
  <c r="U14" i="9"/>
  <c r="U17" i="9"/>
  <c r="U20" i="9"/>
  <c r="C23" i="9"/>
  <c r="V24" i="9"/>
  <c r="J26" i="9"/>
  <c r="V27" i="9"/>
  <c r="J29" i="9"/>
  <c r="R30" i="9"/>
  <c r="V31" i="9"/>
  <c r="C33" i="9"/>
  <c r="C34" i="9"/>
  <c r="X34" i="9"/>
  <c r="U35" i="9"/>
  <c r="R36" i="9"/>
  <c r="M37" i="9"/>
  <c r="J38" i="9"/>
  <c r="G39" i="9"/>
  <c r="C40" i="9"/>
  <c r="X40" i="9"/>
  <c r="U41" i="9"/>
  <c r="R42" i="9"/>
  <c r="M43" i="9"/>
  <c r="D44" i="9"/>
  <c r="P44" i="9"/>
  <c r="D45" i="9"/>
  <c r="P45" i="9"/>
  <c r="D46" i="9"/>
  <c r="P46" i="9"/>
  <c r="D47" i="9"/>
  <c r="P47" i="9"/>
  <c r="D48" i="9"/>
  <c r="P48" i="9"/>
  <c r="D49" i="9"/>
  <c r="P49" i="9"/>
  <c r="D50" i="9"/>
  <c r="P50" i="9"/>
  <c r="D51" i="9"/>
  <c r="P51" i="9"/>
  <c r="D52" i="9"/>
  <c r="P52" i="9"/>
  <c r="D53" i="9"/>
  <c r="P53" i="9"/>
  <c r="D54" i="9"/>
  <c r="P54" i="9"/>
  <c r="D55" i="9"/>
  <c r="P55" i="9"/>
  <c r="D56" i="9"/>
  <c r="P56" i="9"/>
  <c r="D57" i="9"/>
  <c r="P57" i="9"/>
  <c r="D58" i="9"/>
  <c r="P58" i="9"/>
  <c r="D59" i="9"/>
  <c r="P59" i="9"/>
  <c r="D60" i="9"/>
  <c r="P60" i="9"/>
  <c r="D61" i="9"/>
  <c r="P61" i="9"/>
  <c r="D62" i="9"/>
  <c r="P62" i="9"/>
  <c r="D63" i="9"/>
  <c r="P63" i="9"/>
  <c r="D64" i="9"/>
  <c r="P64" i="9"/>
  <c r="D65" i="9"/>
  <c r="P65" i="9"/>
  <c r="D66" i="9"/>
  <c r="P66" i="9"/>
  <c r="D67" i="9"/>
  <c r="P67" i="9"/>
  <c r="D68" i="9"/>
  <c r="P68" i="9"/>
  <c r="D69" i="9"/>
  <c r="P69" i="9"/>
  <c r="D70" i="9"/>
  <c r="P70" i="9"/>
  <c r="D71" i="9"/>
  <c r="P71" i="9"/>
  <c r="D72" i="9"/>
  <c r="P72" i="9"/>
  <c r="V5" i="9"/>
  <c r="V8" i="9"/>
  <c r="V11" i="9"/>
  <c r="V14" i="9"/>
  <c r="V17" i="9"/>
  <c r="V20" i="9"/>
  <c r="I23" i="9"/>
  <c r="X24" i="9"/>
  <c r="L26" i="9"/>
  <c r="X27" i="9"/>
  <c r="L29" i="9"/>
  <c r="U30" i="9"/>
  <c r="X31" i="9"/>
  <c r="F33" i="9"/>
  <c r="F34" i="9"/>
  <c r="Y34" i="9"/>
  <c r="V35" i="9"/>
  <c r="S36" i="9"/>
  <c r="O37" i="9"/>
  <c r="L38" i="9"/>
  <c r="I39" i="9"/>
  <c r="F40" i="9"/>
  <c r="Y40" i="9"/>
  <c r="V41" i="9"/>
  <c r="S42" i="9"/>
  <c r="O43" i="9"/>
  <c r="E44" i="9"/>
  <c r="Q44" i="9"/>
  <c r="E45" i="9"/>
  <c r="Q45" i="9"/>
  <c r="E46" i="9"/>
  <c r="Q46" i="9"/>
  <c r="E47" i="9"/>
  <c r="Q47" i="9"/>
  <c r="E48" i="9"/>
  <c r="Q48" i="9"/>
  <c r="E49" i="9"/>
  <c r="Q49" i="9"/>
  <c r="E50" i="9"/>
  <c r="Q50" i="9"/>
  <c r="E51" i="9"/>
  <c r="Q51" i="9"/>
  <c r="E52" i="9"/>
  <c r="Q52" i="9"/>
  <c r="E53" i="9"/>
  <c r="Q53" i="9"/>
  <c r="E54" i="9"/>
  <c r="Q54" i="9"/>
  <c r="E55" i="9"/>
  <c r="Q55" i="9"/>
  <c r="E56" i="9"/>
  <c r="Q56" i="9"/>
  <c r="E57" i="9"/>
  <c r="Q57" i="9"/>
  <c r="E58" i="9"/>
  <c r="Q58" i="9"/>
  <c r="E59" i="9"/>
  <c r="Q59" i="9"/>
  <c r="E60" i="9"/>
  <c r="Q60" i="9"/>
  <c r="E61" i="9"/>
  <c r="Q61" i="9"/>
  <c r="E62" i="9"/>
  <c r="Q62" i="9"/>
  <c r="E63" i="9"/>
  <c r="Q63" i="9"/>
  <c r="E64" i="9"/>
  <c r="Q64" i="9"/>
  <c r="E65" i="9"/>
  <c r="I3" i="9"/>
  <c r="I6" i="9"/>
  <c r="I9" i="9"/>
  <c r="I12" i="9"/>
  <c r="I15" i="9"/>
  <c r="I18" i="9"/>
  <c r="I21" i="9"/>
  <c r="J23" i="9"/>
  <c r="C25" i="9"/>
  <c r="O26" i="9"/>
  <c r="C28" i="9"/>
  <c r="O29" i="9"/>
  <c r="V30" i="9"/>
  <c r="C32" i="9"/>
  <c r="G33" i="9"/>
  <c r="G34" i="9"/>
  <c r="C35" i="9"/>
  <c r="X35" i="9"/>
  <c r="U36" i="9"/>
  <c r="R37" i="9"/>
  <c r="M38" i="9"/>
  <c r="J39" i="9"/>
  <c r="G40" i="9"/>
  <c r="C41" i="9"/>
  <c r="X41" i="9"/>
  <c r="U42" i="9"/>
  <c r="P43" i="9"/>
  <c r="F44" i="9"/>
  <c r="R44" i="9"/>
  <c r="F45" i="9"/>
  <c r="R45" i="9"/>
  <c r="F46" i="9"/>
  <c r="R46" i="9"/>
  <c r="F47" i="9"/>
  <c r="R47" i="9"/>
  <c r="F48" i="9"/>
  <c r="R48" i="9"/>
  <c r="F49" i="9"/>
  <c r="R49" i="9"/>
  <c r="F50" i="9"/>
  <c r="R50" i="9"/>
  <c r="F51" i="9"/>
  <c r="R51" i="9"/>
  <c r="F52" i="9"/>
  <c r="R52" i="9"/>
  <c r="F53" i="9"/>
  <c r="R53" i="9"/>
  <c r="J3" i="9"/>
  <c r="J6" i="9"/>
  <c r="J9" i="9"/>
  <c r="J12" i="9"/>
  <c r="J15" i="9"/>
  <c r="J18" i="9"/>
  <c r="J21" i="9"/>
  <c r="O23" i="9"/>
  <c r="I25" i="9"/>
  <c r="U26" i="9"/>
  <c r="I28" i="9"/>
  <c r="U29" i="9"/>
  <c r="X30" i="9"/>
  <c r="F32" i="9"/>
  <c r="I33" i="9"/>
  <c r="U3" i="9"/>
  <c r="U6" i="9"/>
  <c r="U9" i="9"/>
  <c r="U12" i="9"/>
  <c r="U15" i="9"/>
  <c r="U18" i="9"/>
  <c r="U21" i="9"/>
  <c r="U23" i="9"/>
  <c r="J25" i="9"/>
  <c r="V26" i="9"/>
  <c r="J28" i="9"/>
  <c r="V29" i="9"/>
  <c r="C31" i="9"/>
  <c r="I32" i="9"/>
  <c r="J33" i="9"/>
  <c r="J34" i="9"/>
  <c r="G35" i="9"/>
  <c r="C36" i="9"/>
  <c r="X36" i="9"/>
  <c r="U37" i="9"/>
  <c r="R38" i="9"/>
  <c r="M39" i="9"/>
  <c r="J40" i="9"/>
  <c r="G41" i="9"/>
  <c r="C42" i="9"/>
  <c r="X42" i="9"/>
  <c r="S43" i="9"/>
  <c r="H44" i="9"/>
  <c r="T44" i="9"/>
  <c r="H45" i="9"/>
  <c r="T45" i="9"/>
  <c r="H46" i="9"/>
  <c r="T46" i="9"/>
  <c r="H47" i="9"/>
  <c r="T47" i="9"/>
  <c r="H48" i="9"/>
  <c r="T48" i="9"/>
  <c r="H49" i="9"/>
  <c r="T49" i="9"/>
  <c r="H50" i="9"/>
  <c r="T50" i="9"/>
  <c r="H51" i="9"/>
  <c r="T51" i="9"/>
  <c r="H52" i="9"/>
  <c r="T52" i="9"/>
  <c r="H53" i="9"/>
  <c r="T53" i="9"/>
  <c r="H54" i="9"/>
  <c r="T54" i="9"/>
  <c r="V3" i="9"/>
  <c r="V6" i="9"/>
  <c r="V9" i="9"/>
  <c r="V12" i="9"/>
  <c r="V15" i="9"/>
  <c r="V18" i="9"/>
  <c r="V21" i="9"/>
  <c r="V23" i="9"/>
  <c r="L25" i="9"/>
  <c r="X26" i="9"/>
  <c r="L28" i="9"/>
  <c r="X29" i="9"/>
  <c r="F31" i="9"/>
  <c r="J32" i="9"/>
  <c r="L33" i="9"/>
  <c r="L34" i="9"/>
  <c r="I35" i="9"/>
  <c r="F36" i="9"/>
  <c r="Y36" i="9"/>
  <c r="V37" i="9"/>
  <c r="S38" i="9"/>
  <c r="O39" i="9"/>
  <c r="L40" i="9"/>
  <c r="I41" i="9"/>
  <c r="F42" i="9"/>
  <c r="Y42" i="9"/>
  <c r="U43" i="9"/>
  <c r="I44" i="9"/>
  <c r="U44" i="9"/>
  <c r="I45" i="9"/>
  <c r="U45" i="9"/>
  <c r="I46" i="9"/>
  <c r="U46" i="9"/>
  <c r="I47" i="9"/>
  <c r="U47" i="9"/>
  <c r="I48" i="9"/>
  <c r="U48" i="9"/>
  <c r="I49" i="9"/>
  <c r="U49" i="9"/>
  <c r="I50" i="9"/>
  <c r="U50" i="9"/>
  <c r="I51" i="9"/>
  <c r="U51" i="9"/>
  <c r="I52" i="9"/>
  <c r="U52" i="9"/>
  <c r="I53" i="9"/>
  <c r="U53" i="9"/>
  <c r="I54" i="9"/>
  <c r="U54" i="9"/>
  <c r="I55" i="9"/>
  <c r="U55" i="9"/>
  <c r="I56" i="9"/>
  <c r="U56" i="9"/>
  <c r="I57" i="9"/>
  <c r="U57" i="9"/>
  <c r="I58" i="9"/>
  <c r="U58" i="9"/>
  <c r="I59" i="9"/>
  <c r="U59" i="9"/>
  <c r="I60" i="9"/>
  <c r="U60" i="9"/>
  <c r="I61" i="9"/>
  <c r="U61" i="9"/>
  <c r="I62" i="9"/>
  <c r="U62" i="9"/>
  <c r="I63" i="9"/>
  <c r="U63" i="9"/>
  <c r="I64" i="9"/>
  <c r="U64" i="9"/>
  <c r="I65" i="9"/>
  <c r="U65" i="9"/>
  <c r="I66" i="9"/>
  <c r="U66" i="9"/>
  <c r="I67" i="9"/>
  <c r="U67" i="9"/>
  <c r="I68" i="9"/>
  <c r="U68" i="9"/>
  <c r="I69" i="9"/>
  <c r="U69" i="9"/>
  <c r="I70" i="9"/>
  <c r="U70" i="9"/>
  <c r="I71" i="9"/>
  <c r="U71" i="9"/>
  <c r="I72" i="9"/>
  <c r="I4" i="9"/>
  <c r="C22" i="9"/>
  <c r="I31" i="9"/>
  <c r="J35" i="9"/>
  <c r="X37" i="9"/>
  <c r="M40" i="9"/>
  <c r="C43" i="9"/>
  <c r="V44" i="9"/>
  <c r="J46" i="9"/>
  <c r="V47" i="9"/>
  <c r="J49" i="9"/>
  <c r="V50" i="9"/>
  <c r="J52" i="9"/>
  <c r="V53" i="9"/>
  <c r="V54" i="9"/>
  <c r="S55" i="9"/>
  <c r="N56" i="9"/>
  <c r="K57" i="9"/>
  <c r="H58" i="9"/>
  <c r="F59" i="9"/>
  <c r="Y59" i="9"/>
  <c r="V60" i="9"/>
  <c r="S61" i="9"/>
  <c r="N62" i="9"/>
  <c r="K63" i="9"/>
  <c r="H64" i="9"/>
  <c r="F65" i="9"/>
  <c r="W65" i="9"/>
  <c r="R66" i="9"/>
  <c r="K67" i="9"/>
  <c r="F68" i="9"/>
  <c r="W68" i="9"/>
  <c r="R69" i="9"/>
  <c r="K70" i="9"/>
  <c r="F71" i="9"/>
  <c r="W71" i="9"/>
  <c r="R72" i="9"/>
  <c r="H73" i="9"/>
  <c r="V73" i="9"/>
  <c r="M74" i="9"/>
  <c r="D75" i="9"/>
  <c r="R75" i="9"/>
  <c r="G76" i="9"/>
  <c r="T76" i="9"/>
  <c r="H77" i="9"/>
  <c r="T77" i="9"/>
  <c r="H78" i="9"/>
  <c r="T78" i="9"/>
  <c r="H79" i="9"/>
  <c r="T79" i="9"/>
  <c r="H80" i="9"/>
  <c r="T80" i="9"/>
  <c r="H81" i="9"/>
  <c r="T81" i="9"/>
  <c r="H82" i="9"/>
  <c r="T82" i="9"/>
  <c r="H83" i="9"/>
  <c r="T83" i="9"/>
  <c r="H84" i="9"/>
  <c r="T84" i="9"/>
  <c r="H85" i="9"/>
  <c r="T85" i="9"/>
  <c r="H86" i="9"/>
  <c r="T86" i="9"/>
  <c r="H87" i="9"/>
  <c r="T87" i="9"/>
  <c r="H88" i="9"/>
  <c r="T88" i="9"/>
  <c r="H89" i="9"/>
  <c r="T89" i="9"/>
  <c r="H90" i="9"/>
  <c r="T90" i="9"/>
  <c r="H91" i="9"/>
  <c r="T91" i="9"/>
  <c r="H92" i="9"/>
  <c r="T92" i="9"/>
  <c r="H93" i="9"/>
  <c r="T93" i="9"/>
  <c r="H94" i="9"/>
  <c r="T94" i="9"/>
  <c r="H95" i="9"/>
  <c r="T95" i="9"/>
  <c r="H96" i="9"/>
  <c r="T96" i="9"/>
  <c r="H97" i="9"/>
  <c r="T97" i="9"/>
  <c r="H98" i="9"/>
  <c r="T98" i="9"/>
  <c r="H99" i="9"/>
  <c r="T99" i="9"/>
  <c r="H100" i="9"/>
  <c r="T100" i="9"/>
  <c r="H101" i="9"/>
  <c r="T101" i="9"/>
  <c r="I2" i="9"/>
  <c r="U2" i="9"/>
  <c r="H3" i="8"/>
  <c r="T3" i="8"/>
  <c r="H4" i="8"/>
  <c r="T4" i="8"/>
  <c r="H5" i="8"/>
  <c r="T5" i="8"/>
  <c r="H6" i="8"/>
  <c r="T6" i="8"/>
  <c r="H7" i="8"/>
  <c r="T7" i="8"/>
  <c r="H8" i="8"/>
  <c r="T8" i="8"/>
  <c r="H9" i="8"/>
  <c r="T9" i="8"/>
  <c r="J4" i="9"/>
  <c r="I22" i="9"/>
  <c r="J31" i="9"/>
  <c r="L35" i="9"/>
  <c r="Y37" i="9"/>
  <c r="O40" i="9"/>
  <c r="F43" i="9"/>
  <c r="W44" i="9"/>
  <c r="K46" i="9"/>
  <c r="W47" i="9"/>
  <c r="K49" i="9"/>
  <c r="W50" i="9"/>
  <c r="K52" i="9"/>
  <c r="W53" i="9"/>
  <c r="W54" i="9"/>
  <c r="T55" i="9"/>
  <c r="R56" i="9"/>
  <c r="M57" i="9"/>
  <c r="J58" i="9"/>
  <c r="G59" i="9"/>
  <c r="B60" i="9"/>
  <c r="W60" i="9"/>
  <c r="T61" i="9"/>
  <c r="R62" i="9"/>
  <c r="M63" i="9"/>
  <c r="J64" i="9"/>
  <c r="G65" i="9"/>
  <c r="Y65" i="9"/>
  <c r="S66" i="9"/>
  <c r="M67" i="9"/>
  <c r="G68" i="9"/>
  <c r="Y68" i="9"/>
  <c r="S69" i="9"/>
  <c r="M70" i="9"/>
  <c r="G71" i="9"/>
  <c r="I7" i="9"/>
  <c r="C24" i="9"/>
  <c r="L32" i="9"/>
  <c r="O35" i="9"/>
  <c r="F38" i="9"/>
  <c r="S40" i="9"/>
  <c r="I43" i="9"/>
  <c r="Y44" i="9"/>
  <c r="M46" i="9"/>
  <c r="Y47" i="9"/>
  <c r="M49" i="9"/>
  <c r="Y50" i="9"/>
  <c r="M52" i="9"/>
  <c r="Y53" i="9"/>
  <c r="Y54" i="9"/>
  <c r="V55" i="9"/>
  <c r="S56" i="9"/>
  <c r="N57" i="9"/>
  <c r="K58" i="9"/>
  <c r="H59" i="9"/>
  <c r="F60" i="9"/>
  <c r="Y60" i="9"/>
  <c r="V61" i="9"/>
  <c r="S62" i="9"/>
  <c r="N63" i="9"/>
  <c r="K64" i="9"/>
  <c r="H65" i="9"/>
  <c r="B66" i="9"/>
  <c r="T66" i="9"/>
  <c r="N67" i="9"/>
  <c r="H68" i="9"/>
  <c r="B69" i="9"/>
  <c r="T69" i="9"/>
  <c r="N70" i="9"/>
  <c r="H71" i="9"/>
  <c r="B72" i="9"/>
  <c r="T72" i="9"/>
  <c r="J73" i="9"/>
  <c r="Y73" i="9"/>
  <c r="P74" i="9"/>
  <c r="F75" i="9"/>
  <c r="T75" i="9"/>
  <c r="I76" i="9"/>
  <c r="V76" i="9"/>
  <c r="J77" i="9"/>
  <c r="V77" i="9"/>
  <c r="J78" i="9"/>
  <c r="V78" i="9"/>
  <c r="J79" i="9"/>
  <c r="V79" i="9"/>
  <c r="J80" i="9"/>
  <c r="V80" i="9"/>
  <c r="J81" i="9"/>
  <c r="V81" i="9"/>
  <c r="J82" i="9"/>
  <c r="V82" i="9"/>
  <c r="J83" i="9"/>
  <c r="V83" i="9"/>
  <c r="J84" i="9"/>
  <c r="V84" i="9"/>
  <c r="J85" i="9"/>
  <c r="J7" i="9"/>
  <c r="I24" i="9"/>
  <c r="O32" i="9"/>
  <c r="Y35" i="9"/>
  <c r="O38" i="9"/>
  <c r="F41" i="9"/>
  <c r="R43" i="9"/>
  <c r="G45" i="9"/>
  <c r="S46" i="9"/>
  <c r="G48" i="9"/>
  <c r="S49" i="9"/>
  <c r="G51" i="9"/>
  <c r="S52" i="9"/>
  <c r="B54" i="9"/>
  <c r="B55" i="9"/>
  <c r="W55" i="9"/>
  <c r="T56" i="9"/>
  <c r="R57" i="9"/>
  <c r="M58" i="9"/>
  <c r="J59" i="9"/>
  <c r="G60" i="9"/>
  <c r="B61" i="9"/>
  <c r="W61" i="9"/>
  <c r="T62" i="9"/>
  <c r="R63" i="9"/>
  <c r="M64" i="9"/>
  <c r="J65" i="9"/>
  <c r="E66" i="9"/>
  <c r="V66" i="9"/>
  <c r="Q67" i="9"/>
  <c r="J68" i="9"/>
  <c r="E69" i="9"/>
  <c r="V69" i="9"/>
  <c r="Q70" i="9"/>
  <c r="J71" i="9"/>
  <c r="E72" i="9"/>
  <c r="U72" i="9"/>
  <c r="K73" i="9"/>
  <c r="B74" i="9"/>
  <c r="Q74" i="9"/>
  <c r="G75" i="9"/>
  <c r="U75" i="9"/>
  <c r="J76" i="9"/>
  <c r="W76" i="9"/>
  <c r="K77" i="9"/>
  <c r="W77" i="9"/>
  <c r="K78" i="9"/>
  <c r="W78" i="9"/>
  <c r="K79" i="9"/>
  <c r="W79" i="9"/>
  <c r="K80" i="9"/>
  <c r="W80" i="9"/>
  <c r="K81" i="9"/>
  <c r="W81" i="9"/>
  <c r="K82" i="9"/>
  <c r="W82" i="9"/>
  <c r="K83" i="9"/>
  <c r="W83" i="9"/>
  <c r="K84" i="9"/>
  <c r="W84" i="9"/>
  <c r="K85" i="9"/>
  <c r="W85" i="9"/>
  <c r="K86" i="9"/>
  <c r="W86" i="9"/>
  <c r="K87" i="9"/>
  <c r="W87" i="9"/>
  <c r="K88" i="9"/>
  <c r="W88" i="9"/>
  <c r="K89" i="9"/>
  <c r="W89" i="9"/>
  <c r="K90" i="9"/>
  <c r="W90" i="9"/>
  <c r="K91" i="9"/>
  <c r="W91" i="9"/>
  <c r="K92" i="9"/>
  <c r="W92" i="9"/>
  <c r="K93" i="9"/>
  <c r="W93" i="9"/>
  <c r="K94" i="9"/>
  <c r="W94" i="9"/>
  <c r="K95" i="9"/>
  <c r="W95" i="9"/>
  <c r="K96" i="9"/>
  <c r="W96" i="9"/>
  <c r="K97" i="9"/>
  <c r="W97" i="9"/>
  <c r="K98" i="9"/>
  <c r="W98" i="9"/>
  <c r="K99" i="9"/>
  <c r="W99" i="9"/>
  <c r="K100" i="9"/>
  <c r="W100" i="9"/>
  <c r="K101" i="9"/>
  <c r="W101" i="9"/>
  <c r="L2" i="9"/>
  <c r="X2" i="9"/>
  <c r="K3" i="8"/>
  <c r="I10" i="9"/>
  <c r="O25" i="9"/>
  <c r="O33" i="9"/>
  <c r="G36" i="9"/>
  <c r="U38" i="9"/>
  <c r="J41" i="9"/>
  <c r="V43" i="9"/>
  <c r="J45" i="9"/>
  <c r="V46" i="9"/>
  <c r="J48" i="9"/>
  <c r="V49" i="9"/>
  <c r="J51" i="9"/>
  <c r="V52" i="9"/>
  <c r="F54" i="9"/>
  <c r="F55" i="9"/>
  <c r="Y55" i="9"/>
  <c r="V56" i="9"/>
  <c r="S57" i="9"/>
  <c r="N58" i="9"/>
  <c r="K59" i="9"/>
  <c r="H60" i="9"/>
  <c r="F61" i="9"/>
  <c r="Y61" i="9"/>
  <c r="V62" i="9"/>
  <c r="S63" i="9"/>
  <c r="N64" i="9"/>
  <c r="K65" i="9"/>
  <c r="F66" i="9"/>
  <c r="W66" i="9"/>
  <c r="R67" i="9"/>
  <c r="K68" i="9"/>
  <c r="F69" i="9"/>
  <c r="W69" i="9"/>
  <c r="R70" i="9"/>
  <c r="K71" i="9"/>
  <c r="F72" i="9"/>
  <c r="V72" i="9"/>
  <c r="M73" i="9"/>
  <c r="D74" i="9"/>
  <c r="R74" i="9"/>
  <c r="H75" i="9"/>
  <c r="V75" i="9"/>
  <c r="K76" i="9"/>
  <c r="X76" i="9"/>
  <c r="L77" i="9"/>
  <c r="X77" i="9"/>
  <c r="L78" i="9"/>
  <c r="X78" i="9"/>
  <c r="L79" i="9"/>
  <c r="X79" i="9"/>
  <c r="L80" i="9"/>
  <c r="X80" i="9"/>
  <c r="L81" i="9"/>
  <c r="X81" i="9"/>
  <c r="L82" i="9"/>
  <c r="X82" i="9"/>
  <c r="L83" i="9"/>
  <c r="X83" i="9"/>
  <c r="L84" i="9"/>
  <c r="X84" i="9"/>
  <c r="L85" i="9"/>
  <c r="X85" i="9"/>
  <c r="L86" i="9"/>
  <c r="X86" i="9"/>
  <c r="L87" i="9"/>
  <c r="X87" i="9"/>
  <c r="L88" i="9"/>
  <c r="X88" i="9"/>
  <c r="L89" i="9"/>
  <c r="X89" i="9"/>
  <c r="L90" i="9"/>
  <c r="X90" i="9"/>
  <c r="L91" i="9"/>
  <c r="X91" i="9"/>
  <c r="L92" i="9"/>
  <c r="X92" i="9"/>
  <c r="L93" i="9"/>
  <c r="X93" i="9"/>
  <c r="L94" i="9"/>
  <c r="X94" i="9"/>
  <c r="L95" i="9"/>
  <c r="X95" i="9"/>
  <c r="L96" i="9"/>
  <c r="X96" i="9"/>
  <c r="L97" i="9"/>
  <c r="X97" i="9"/>
  <c r="L98" i="9"/>
  <c r="X98" i="9"/>
  <c r="L99" i="9"/>
  <c r="X99" i="9"/>
  <c r="L100" i="9"/>
  <c r="X100" i="9"/>
  <c r="L101" i="9"/>
  <c r="X101" i="9"/>
  <c r="M2" i="9"/>
  <c r="Y2" i="9"/>
  <c r="L3" i="8"/>
  <c r="X3" i="8"/>
  <c r="L4" i="8"/>
  <c r="X4" i="8"/>
  <c r="L5" i="8"/>
  <c r="X5" i="8"/>
  <c r="L6" i="8"/>
  <c r="X6" i="8"/>
  <c r="L7" i="8"/>
  <c r="X7" i="8"/>
  <c r="L8" i="8"/>
  <c r="X8" i="8"/>
  <c r="L9" i="8"/>
  <c r="X9" i="8"/>
  <c r="J10" i="9"/>
  <c r="U25" i="9"/>
  <c r="R33" i="9"/>
  <c r="I36" i="9"/>
  <c r="V38" i="9"/>
  <c r="L41" i="9"/>
  <c r="W43" i="9"/>
  <c r="K45" i="9"/>
  <c r="W46" i="9"/>
  <c r="K48" i="9"/>
  <c r="W49" i="9"/>
  <c r="K51" i="9"/>
  <c r="W52" i="9"/>
  <c r="G54" i="9"/>
  <c r="G55" i="9"/>
  <c r="B56" i="9"/>
  <c r="W56" i="9"/>
  <c r="T57" i="9"/>
  <c r="R58" i="9"/>
  <c r="M59" i="9"/>
  <c r="J60" i="9"/>
  <c r="G61" i="9"/>
  <c r="B62" i="9"/>
  <c r="W62" i="9"/>
  <c r="T63" i="9"/>
  <c r="R64" i="9"/>
  <c r="M65" i="9"/>
  <c r="G66" i="9"/>
  <c r="Y66" i="9"/>
  <c r="S67" i="9"/>
  <c r="M68" i="9"/>
  <c r="G69" i="9"/>
  <c r="Y69" i="9"/>
  <c r="S70" i="9"/>
  <c r="M71" i="9"/>
  <c r="G72" i="9"/>
  <c r="W72" i="9"/>
  <c r="N73" i="9"/>
  <c r="E74" i="9"/>
  <c r="S74" i="9"/>
  <c r="I75" i="9"/>
  <c r="W75" i="9"/>
  <c r="M76" i="9"/>
  <c r="Y76" i="9"/>
  <c r="M77" i="9"/>
  <c r="Y77" i="9"/>
  <c r="M78" i="9"/>
  <c r="Y78" i="9"/>
  <c r="M79" i="9"/>
  <c r="Y79" i="9"/>
  <c r="M80" i="9"/>
  <c r="Y80" i="9"/>
  <c r="M81" i="9"/>
  <c r="Y81" i="9"/>
  <c r="M82" i="9"/>
  <c r="Y82" i="9"/>
  <c r="M83" i="9"/>
  <c r="Y83" i="9"/>
  <c r="M84" i="9"/>
  <c r="Y84" i="9"/>
  <c r="M85" i="9"/>
  <c r="Y85" i="9"/>
  <c r="M86" i="9"/>
  <c r="Y86" i="9"/>
  <c r="M87" i="9"/>
  <c r="Y87" i="9"/>
  <c r="M88" i="9"/>
  <c r="Y88" i="9"/>
  <c r="M89" i="9"/>
  <c r="Y89" i="9"/>
  <c r="M90" i="9"/>
  <c r="Y90" i="9"/>
  <c r="M91" i="9"/>
  <c r="Y91" i="9"/>
  <c r="M92" i="9"/>
  <c r="Y92" i="9"/>
  <c r="M93" i="9"/>
  <c r="Y93" i="9"/>
  <c r="M94" i="9"/>
  <c r="Y94" i="9"/>
  <c r="M95" i="9"/>
  <c r="Y95" i="9"/>
  <c r="M96" i="9"/>
  <c r="Y96" i="9"/>
  <c r="M97" i="9"/>
  <c r="I13" i="9"/>
  <c r="C27" i="9"/>
  <c r="U33" i="9"/>
  <c r="L36" i="9"/>
  <c r="Y38" i="9"/>
  <c r="O41" i="9"/>
  <c r="Y43" i="9"/>
  <c r="M45" i="9"/>
  <c r="Y46" i="9"/>
  <c r="M48" i="9"/>
  <c r="Y49" i="9"/>
  <c r="M51" i="9"/>
  <c r="Y52" i="9"/>
  <c r="J54" i="9"/>
  <c r="H55" i="9"/>
  <c r="F56" i="9"/>
  <c r="Y56" i="9"/>
  <c r="V57" i="9"/>
  <c r="S58" i="9"/>
  <c r="N59" i="9"/>
  <c r="K60" i="9"/>
  <c r="H61" i="9"/>
  <c r="F62" i="9"/>
  <c r="Y62" i="9"/>
  <c r="V63" i="9"/>
  <c r="S64" i="9"/>
  <c r="N65" i="9"/>
  <c r="H66" i="9"/>
  <c r="B67" i="9"/>
  <c r="T67" i="9"/>
  <c r="N68" i="9"/>
  <c r="H69" i="9"/>
  <c r="B70" i="9"/>
  <c r="T70" i="9"/>
  <c r="N71" i="9"/>
  <c r="H72" i="9"/>
  <c r="Y72" i="9"/>
  <c r="P73" i="9"/>
  <c r="F74" i="9"/>
  <c r="T74" i="9"/>
  <c r="J75" i="9"/>
  <c r="Y75" i="9"/>
  <c r="N76" i="9"/>
  <c r="B77" i="9"/>
  <c r="N77" i="9"/>
  <c r="B78" i="9"/>
  <c r="N78" i="9"/>
  <c r="B79" i="9"/>
  <c r="N79" i="9"/>
  <c r="B80" i="9"/>
  <c r="N80" i="9"/>
  <c r="B81" i="9"/>
  <c r="N81" i="9"/>
  <c r="B82" i="9"/>
  <c r="N82" i="9"/>
  <c r="B83" i="9"/>
  <c r="N83" i="9"/>
  <c r="B84" i="9"/>
  <c r="N84" i="9"/>
  <c r="B85" i="9"/>
  <c r="J13" i="9"/>
  <c r="I27" i="9"/>
  <c r="I34" i="9"/>
  <c r="V36" i="9"/>
  <c r="L39" i="9"/>
  <c r="Y41" i="9"/>
  <c r="G44" i="9"/>
  <c r="S45" i="9"/>
  <c r="G47" i="9"/>
  <c r="S48" i="9"/>
  <c r="G50" i="9"/>
  <c r="S51" i="9"/>
  <c r="G53" i="9"/>
  <c r="K54" i="9"/>
  <c r="J55" i="9"/>
  <c r="G56" i="9"/>
  <c r="B57" i="9"/>
  <c r="W57" i="9"/>
  <c r="T58" i="9"/>
  <c r="R59" i="9"/>
  <c r="M60" i="9"/>
  <c r="J61" i="9"/>
  <c r="G62" i="9"/>
  <c r="B63" i="9"/>
  <c r="W63" i="9"/>
  <c r="T64" i="9"/>
  <c r="Q65" i="9"/>
  <c r="J66" i="9"/>
  <c r="E67" i="9"/>
  <c r="V67" i="9"/>
  <c r="Q68" i="9"/>
  <c r="I16" i="9"/>
  <c r="O28" i="9"/>
  <c r="M34" i="9"/>
  <c r="C37" i="9"/>
  <c r="R39" i="9"/>
  <c r="G42" i="9"/>
  <c r="J44" i="9"/>
  <c r="V45" i="9"/>
  <c r="J47" i="9"/>
  <c r="V48" i="9"/>
  <c r="J50" i="9"/>
  <c r="V51" i="9"/>
  <c r="J53" i="9"/>
  <c r="M54" i="9"/>
  <c r="K55" i="9"/>
  <c r="H56" i="9"/>
  <c r="F57" i="9"/>
  <c r="Y57" i="9"/>
  <c r="V58" i="9"/>
  <c r="S59" i="9"/>
  <c r="N60" i="9"/>
  <c r="K61" i="9"/>
  <c r="H62" i="9"/>
  <c r="F63" i="9"/>
  <c r="Y63" i="9"/>
  <c r="V64" i="9"/>
  <c r="R65" i="9"/>
  <c r="K66" i="9"/>
  <c r="F67" i="9"/>
  <c r="W67" i="9"/>
  <c r="R68" i="9"/>
  <c r="K69" i="9"/>
  <c r="F70" i="9"/>
  <c r="W70" i="9"/>
  <c r="R71" i="9"/>
  <c r="K72" i="9"/>
  <c r="D73" i="9"/>
  <c r="R73" i="9"/>
  <c r="H74" i="9"/>
  <c r="V74" i="9"/>
  <c r="M75" i="9"/>
  <c r="C76" i="9"/>
  <c r="P76" i="9"/>
  <c r="D77" i="9"/>
  <c r="P77" i="9"/>
  <c r="D78" i="9"/>
  <c r="P78" i="9"/>
  <c r="D79" i="9"/>
  <c r="P79" i="9"/>
  <c r="D80" i="9"/>
  <c r="P80" i="9"/>
  <c r="D81" i="9"/>
  <c r="P81" i="9"/>
  <c r="D82" i="9"/>
  <c r="P82" i="9"/>
  <c r="D83" i="9"/>
  <c r="P83" i="9"/>
  <c r="D84" i="9"/>
  <c r="P84" i="9"/>
  <c r="D85" i="9"/>
  <c r="J16" i="9"/>
  <c r="U28" i="9"/>
  <c r="O34" i="9"/>
  <c r="F37" i="9"/>
  <c r="S39" i="9"/>
  <c r="I42" i="9"/>
  <c r="K44" i="9"/>
  <c r="W45" i="9"/>
  <c r="K47" i="9"/>
  <c r="W48" i="9"/>
  <c r="K50" i="9"/>
  <c r="W51" i="9"/>
  <c r="K53" i="9"/>
  <c r="N54" i="9"/>
  <c r="M55" i="9"/>
  <c r="J56" i="9"/>
  <c r="G57" i="9"/>
  <c r="B58" i="9"/>
  <c r="W58" i="9"/>
  <c r="T59" i="9"/>
  <c r="R60" i="9"/>
  <c r="M61" i="9"/>
  <c r="J62" i="9"/>
  <c r="G63" i="9"/>
  <c r="B64" i="9"/>
  <c r="W64" i="9"/>
  <c r="S65" i="9"/>
  <c r="M66" i="9"/>
  <c r="G67" i="9"/>
  <c r="Y67" i="9"/>
  <c r="S68" i="9"/>
  <c r="M69" i="9"/>
  <c r="G70" i="9"/>
  <c r="Y70" i="9"/>
  <c r="S71" i="9"/>
  <c r="M72" i="9"/>
  <c r="E73" i="9"/>
  <c r="S73" i="9"/>
  <c r="I74" i="9"/>
  <c r="W74" i="9"/>
  <c r="N75" i="9"/>
  <c r="D76" i="9"/>
  <c r="Q76" i="9"/>
  <c r="E77" i="9"/>
  <c r="Q77" i="9"/>
  <c r="E78" i="9"/>
  <c r="Q78" i="9"/>
  <c r="E79" i="9"/>
  <c r="Q79" i="9"/>
  <c r="E80" i="9"/>
  <c r="Q80" i="9"/>
  <c r="E81" i="9"/>
  <c r="Q81" i="9"/>
  <c r="E82" i="9"/>
  <c r="Q82" i="9"/>
  <c r="E83" i="9"/>
  <c r="Q83" i="9"/>
  <c r="E84" i="9"/>
  <c r="Q84" i="9"/>
  <c r="E85" i="9"/>
  <c r="Q85" i="9"/>
  <c r="E86" i="9"/>
  <c r="Q86" i="9"/>
  <c r="E87" i="9"/>
  <c r="Q87" i="9"/>
  <c r="E88" i="9"/>
  <c r="Q88" i="9"/>
  <c r="E89" i="9"/>
  <c r="Q89" i="9"/>
  <c r="E90" i="9"/>
  <c r="Q90" i="9"/>
  <c r="E91" i="9"/>
  <c r="Q91" i="9"/>
  <c r="E92" i="9"/>
  <c r="Q92" i="9"/>
  <c r="E93" i="9"/>
  <c r="Q93" i="9"/>
  <c r="E94" i="9"/>
  <c r="Q94" i="9"/>
  <c r="E95" i="9"/>
  <c r="Q95" i="9"/>
  <c r="E96" i="9"/>
  <c r="Q96" i="9"/>
  <c r="E97" i="9"/>
  <c r="Q97" i="9"/>
  <c r="E98" i="9"/>
  <c r="Q98" i="9"/>
  <c r="I19" i="9"/>
  <c r="M44" i="9"/>
  <c r="M53" i="9"/>
  <c r="Y58" i="9"/>
  <c r="F64" i="9"/>
  <c r="T68" i="9"/>
  <c r="T71" i="9"/>
  <c r="T73" i="9"/>
  <c r="P75" i="9"/>
  <c r="F77" i="9"/>
  <c r="R78" i="9"/>
  <c r="F80" i="9"/>
  <c r="R81" i="9"/>
  <c r="F83" i="9"/>
  <c r="R84" i="9"/>
  <c r="U85" i="9"/>
  <c r="R86" i="9"/>
  <c r="O87" i="9"/>
  <c r="J88" i="9"/>
  <c r="G89" i="9"/>
  <c r="D90" i="9"/>
  <c r="B91" i="9"/>
  <c r="U91" i="9"/>
  <c r="R92" i="9"/>
  <c r="O93" i="9"/>
  <c r="J94" i="9"/>
  <c r="G95" i="9"/>
  <c r="D96" i="9"/>
  <c r="B97" i="9"/>
  <c r="U97" i="9"/>
  <c r="O98" i="9"/>
  <c r="G99" i="9"/>
  <c r="Y99" i="9"/>
  <c r="P100" i="9"/>
  <c r="G101" i="9"/>
  <c r="Y101" i="9"/>
  <c r="Q2" i="9"/>
  <c r="G3" i="8"/>
  <c r="W3" i="8"/>
  <c r="N4" i="8"/>
  <c r="D5" i="8"/>
  <c r="R5" i="8"/>
  <c r="I6" i="8"/>
  <c r="W6" i="8"/>
  <c r="J19" i="9"/>
  <c r="S44" i="9"/>
  <c r="S53" i="9"/>
  <c r="B59" i="9"/>
  <c r="G64" i="9"/>
  <c r="V68" i="9"/>
  <c r="V71" i="9"/>
  <c r="U73" i="9"/>
  <c r="Q75" i="9"/>
  <c r="G77" i="9"/>
  <c r="S78" i="9"/>
  <c r="G80" i="9"/>
  <c r="S81" i="9"/>
  <c r="G83" i="9"/>
  <c r="S84" i="9"/>
  <c r="V85" i="9"/>
  <c r="S86" i="9"/>
  <c r="P87" i="9"/>
  <c r="N88" i="9"/>
  <c r="I89" i="9"/>
  <c r="F90" i="9"/>
  <c r="C91" i="9"/>
  <c r="V91" i="9"/>
  <c r="S92" i="9"/>
  <c r="P93" i="9"/>
  <c r="N94" i="9"/>
  <c r="I95" i="9"/>
  <c r="F96" i="9"/>
  <c r="C97" i="9"/>
  <c r="V97" i="9"/>
  <c r="P98" i="9"/>
  <c r="I99" i="9"/>
  <c r="B100" i="9"/>
  <c r="Q100" i="9"/>
  <c r="I101" i="9"/>
  <c r="C2" i="9"/>
  <c r="R2" i="9"/>
  <c r="I3" i="8"/>
  <c r="Y3" i="8"/>
  <c r="O4" i="8"/>
  <c r="E5" i="8"/>
  <c r="S5" i="8"/>
  <c r="J6" i="8"/>
  <c r="Y6" i="8"/>
  <c r="O7" i="8"/>
  <c r="E8" i="8"/>
  <c r="S8" i="8"/>
  <c r="J9" i="8"/>
  <c r="Y9" i="8"/>
  <c r="M10" i="8"/>
  <c r="Y10" i="8"/>
  <c r="M11" i="8"/>
  <c r="Y11" i="8"/>
  <c r="M12" i="8"/>
  <c r="Y12" i="8"/>
  <c r="M13" i="8"/>
  <c r="Y13" i="8"/>
  <c r="M14" i="8"/>
  <c r="Y14" i="8"/>
  <c r="M15" i="8"/>
  <c r="Y15" i="8"/>
  <c r="M16" i="8"/>
  <c r="Y16" i="8"/>
  <c r="M17" i="8"/>
  <c r="Y17" i="8"/>
  <c r="M18" i="8"/>
  <c r="Y18" i="8"/>
  <c r="M19" i="8"/>
  <c r="Y19" i="8"/>
  <c r="M20" i="8"/>
  <c r="Y20" i="8"/>
  <c r="M21" i="8"/>
  <c r="Y21" i="8"/>
  <c r="M22" i="8"/>
  <c r="Y22" i="8"/>
  <c r="M23" i="8"/>
  <c r="Y23" i="8"/>
  <c r="M24" i="8"/>
  <c r="Y24" i="8"/>
  <c r="M25" i="8"/>
  <c r="Y25" i="8"/>
  <c r="M26" i="8"/>
  <c r="Y26" i="8"/>
  <c r="M27" i="8"/>
  <c r="Y27" i="8"/>
  <c r="C30" i="9"/>
  <c r="Y45" i="9"/>
  <c r="R54" i="9"/>
  <c r="V59" i="9"/>
  <c r="Y64" i="9"/>
  <c r="J69" i="9"/>
  <c r="Y71" i="9"/>
  <c r="W73" i="9"/>
  <c r="S75" i="9"/>
  <c r="I77" i="9"/>
  <c r="U78" i="9"/>
  <c r="I80" i="9"/>
  <c r="U81" i="9"/>
  <c r="I83" i="9"/>
  <c r="U84" i="9"/>
  <c r="B86" i="9"/>
  <c r="U86" i="9"/>
  <c r="R87" i="9"/>
  <c r="O88" i="9"/>
  <c r="J89" i="9"/>
  <c r="G90" i="9"/>
  <c r="D91" i="9"/>
  <c r="B92" i="9"/>
  <c r="U92" i="9"/>
  <c r="R93" i="9"/>
  <c r="O94" i="9"/>
  <c r="J95" i="9"/>
  <c r="G96" i="9"/>
  <c r="D97" i="9"/>
  <c r="Y97" i="9"/>
  <c r="R98" i="9"/>
  <c r="J99" i="9"/>
  <c r="C100" i="9"/>
  <c r="R100" i="9"/>
  <c r="J101" i="9"/>
  <c r="D2" i="9"/>
  <c r="S2" i="9"/>
  <c r="J3" i="8"/>
  <c r="B4" i="8"/>
  <c r="P4" i="8"/>
  <c r="F5" i="8"/>
  <c r="U5" i="8"/>
  <c r="K6" i="8"/>
  <c r="B7" i="8"/>
  <c r="P7" i="8"/>
  <c r="F8" i="8"/>
  <c r="U8" i="8"/>
  <c r="K9" i="8"/>
  <c r="B10" i="8"/>
  <c r="N10" i="8"/>
  <c r="B11" i="8"/>
  <c r="N11" i="8"/>
  <c r="B12" i="8"/>
  <c r="N12" i="8"/>
  <c r="B13" i="8"/>
  <c r="N13" i="8"/>
  <c r="B14" i="8"/>
  <c r="N14" i="8"/>
  <c r="B15" i="8"/>
  <c r="N15" i="8"/>
  <c r="B16" i="8"/>
  <c r="N16" i="8"/>
  <c r="B17" i="8"/>
  <c r="N17" i="8"/>
  <c r="B18" i="8"/>
  <c r="N18" i="8"/>
  <c r="B19" i="8"/>
  <c r="F30" i="9"/>
  <c r="G46" i="9"/>
  <c r="S54" i="9"/>
  <c r="W59" i="9"/>
  <c r="B65" i="9"/>
  <c r="N69" i="9"/>
  <c r="J72" i="9"/>
  <c r="G74" i="9"/>
  <c r="B76" i="9"/>
  <c r="O77" i="9"/>
  <c r="C79" i="9"/>
  <c r="O80" i="9"/>
  <c r="C82" i="9"/>
  <c r="O83" i="9"/>
  <c r="C85" i="9"/>
  <c r="C86" i="9"/>
  <c r="V86" i="9"/>
  <c r="S87" i="9"/>
  <c r="P88" i="9"/>
  <c r="N89" i="9"/>
  <c r="I90" i="9"/>
  <c r="F91" i="9"/>
  <c r="C92" i="9"/>
  <c r="V92" i="9"/>
  <c r="S93" i="9"/>
  <c r="P94" i="9"/>
  <c r="N95" i="9"/>
  <c r="I96" i="9"/>
  <c r="F97" i="9"/>
  <c r="B98" i="9"/>
  <c r="S98" i="9"/>
  <c r="M99" i="9"/>
  <c r="D100" i="9"/>
  <c r="S100" i="9"/>
  <c r="M101" i="9"/>
  <c r="E2" i="9"/>
  <c r="T2" i="9"/>
  <c r="M3" i="8"/>
  <c r="C4" i="8"/>
  <c r="Q4" i="8"/>
  <c r="G5" i="8"/>
  <c r="V5" i="8"/>
  <c r="M6" i="8"/>
  <c r="C7" i="8"/>
  <c r="Q7" i="8"/>
  <c r="G8" i="8"/>
  <c r="V8" i="8"/>
  <c r="M9" i="8"/>
  <c r="C10" i="8"/>
  <c r="O10" i="8"/>
  <c r="C11" i="8"/>
  <c r="O11" i="8"/>
  <c r="C12" i="8"/>
  <c r="O12" i="8"/>
  <c r="C13" i="8"/>
  <c r="O13" i="8"/>
  <c r="C14" i="8"/>
  <c r="O14" i="8"/>
  <c r="C15" i="8"/>
  <c r="O15" i="8"/>
  <c r="C16" i="8"/>
  <c r="S34" i="9"/>
  <c r="M47" i="9"/>
  <c r="N55" i="9"/>
  <c r="S60" i="9"/>
  <c r="T65" i="9"/>
  <c r="Q69" i="9"/>
  <c r="N72" i="9"/>
  <c r="J74" i="9"/>
  <c r="E76" i="9"/>
  <c r="R77" i="9"/>
  <c r="F79" i="9"/>
  <c r="R80" i="9"/>
  <c r="F82" i="9"/>
  <c r="R83" i="9"/>
  <c r="F85" i="9"/>
  <c r="D86" i="9"/>
  <c r="B87" i="9"/>
  <c r="U87" i="9"/>
  <c r="R88" i="9"/>
  <c r="O89" i="9"/>
  <c r="J90" i="9"/>
  <c r="G91" i="9"/>
  <c r="D92" i="9"/>
  <c r="B93" i="9"/>
  <c r="U93" i="9"/>
  <c r="R94" i="9"/>
  <c r="O95" i="9"/>
  <c r="J96" i="9"/>
  <c r="G97" i="9"/>
  <c r="C98" i="9"/>
  <c r="U98" i="9"/>
  <c r="N99" i="9"/>
  <c r="E100" i="9"/>
  <c r="U100" i="9"/>
  <c r="N101" i="9"/>
  <c r="F2" i="9"/>
  <c r="V2" i="9"/>
  <c r="N3" i="8"/>
  <c r="D4" i="8"/>
  <c r="R4" i="8"/>
  <c r="I5" i="8"/>
  <c r="W5" i="8"/>
  <c r="N6" i="8"/>
  <c r="D7" i="8"/>
  <c r="R7" i="8"/>
  <c r="I8" i="8"/>
  <c r="W8" i="8"/>
  <c r="N9" i="8"/>
  <c r="D10" i="8"/>
  <c r="P10" i="8"/>
  <c r="D11" i="8"/>
  <c r="P11" i="8"/>
  <c r="D12" i="8"/>
  <c r="P12" i="8"/>
  <c r="D13" i="8"/>
  <c r="P13" i="8"/>
  <c r="D14" i="8"/>
  <c r="P14" i="8"/>
  <c r="D15" i="8"/>
  <c r="P15" i="8"/>
  <c r="D16" i="8"/>
  <c r="P16" i="8"/>
  <c r="D17" i="8"/>
  <c r="P17" i="8"/>
  <c r="D18" i="8"/>
  <c r="P18" i="8"/>
  <c r="D19" i="8"/>
  <c r="P19" i="8"/>
  <c r="D20" i="8"/>
  <c r="P20" i="8"/>
  <c r="D21" i="8"/>
  <c r="P21" i="8"/>
  <c r="D22" i="8"/>
  <c r="P22" i="8"/>
  <c r="D23" i="8"/>
  <c r="P23" i="8"/>
  <c r="D24" i="8"/>
  <c r="P24" i="8"/>
  <c r="D25" i="8"/>
  <c r="P25" i="8"/>
  <c r="D26" i="8"/>
  <c r="P26" i="8"/>
  <c r="D27" i="8"/>
  <c r="P27" i="8"/>
  <c r="D28" i="8"/>
  <c r="F35" i="9"/>
  <c r="S47" i="9"/>
  <c r="R55" i="9"/>
  <c r="T60" i="9"/>
  <c r="V65" i="9"/>
  <c r="E70" i="9"/>
  <c r="Q72" i="9"/>
  <c r="K74" i="9"/>
  <c r="F76" i="9"/>
  <c r="S77" i="9"/>
  <c r="G79" i="9"/>
  <c r="S80" i="9"/>
  <c r="G82" i="9"/>
  <c r="S83" i="9"/>
  <c r="G85" i="9"/>
  <c r="F86" i="9"/>
  <c r="C87" i="9"/>
  <c r="V87" i="9"/>
  <c r="S88" i="9"/>
  <c r="P89" i="9"/>
  <c r="N90" i="9"/>
  <c r="I91" i="9"/>
  <c r="F92" i="9"/>
  <c r="C93" i="9"/>
  <c r="V93" i="9"/>
  <c r="S94" i="9"/>
  <c r="P95" i="9"/>
  <c r="N96" i="9"/>
  <c r="I97" i="9"/>
  <c r="D98" i="9"/>
  <c r="V98" i="9"/>
  <c r="O99" i="9"/>
  <c r="F100" i="9"/>
  <c r="V100" i="9"/>
  <c r="O101" i="9"/>
  <c r="G2" i="9"/>
  <c r="W2" i="9"/>
  <c r="O3" i="8"/>
  <c r="E4" i="8"/>
  <c r="S4" i="8"/>
  <c r="J5" i="8"/>
  <c r="Y5" i="8"/>
  <c r="O6" i="8"/>
  <c r="E7" i="8"/>
  <c r="S7" i="8"/>
  <c r="J8" i="8"/>
  <c r="Y8" i="8"/>
  <c r="O9" i="8"/>
  <c r="E10" i="8"/>
  <c r="Q10" i="8"/>
  <c r="E11" i="8"/>
  <c r="Q11" i="8"/>
  <c r="E12" i="8"/>
  <c r="Q12" i="8"/>
  <c r="E13" i="8"/>
  <c r="Q13" i="8"/>
  <c r="E14" i="8"/>
  <c r="Q14" i="8"/>
  <c r="E15" i="8"/>
  <c r="Q15" i="8"/>
  <c r="E16" i="8"/>
  <c r="Q16" i="8"/>
  <c r="E17" i="8"/>
  <c r="Q17" i="8"/>
  <c r="E18" i="8"/>
  <c r="Q18" i="8"/>
  <c r="E19" i="8"/>
  <c r="Q19" i="8"/>
  <c r="E20" i="8"/>
  <c r="Q20" i="8"/>
  <c r="E21" i="8"/>
  <c r="Q21" i="8"/>
  <c r="E22" i="8"/>
  <c r="Q22" i="8"/>
  <c r="E23" i="8"/>
  <c r="Q23" i="8"/>
  <c r="E24" i="8"/>
  <c r="Q24" i="8"/>
  <c r="E25" i="8"/>
  <c r="Q25" i="8"/>
  <c r="I37" i="9"/>
  <c r="Y48" i="9"/>
  <c r="K56" i="9"/>
  <c r="N61" i="9"/>
  <c r="N66" i="9"/>
  <c r="H70" i="9"/>
  <c r="S72" i="9"/>
  <c r="N74" i="9"/>
  <c r="H76" i="9"/>
  <c r="U77" i="9"/>
  <c r="I79" i="9"/>
  <c r="U80" i="9"/>
  <c r="I82" i="9"/>
  <c r="U83" i="9"/>
  <c r="I85" i="9"/>
  <c r="G86" i="9"/>
  <c r="D87" i="9"/>
  <c r="B88" i="9"/>
  <c r="U88" i="9"/>
  <c r="R89" i="9"/>
  <c r="O90" i="9"/>
  <c r="J91" i="9"/>
  <c r="G92" i="9"/>
  <c r="D93" i="9"/>
  <c r="B94" i="9"/>
  <c r="U94" i="9"/>
  <c r="R95" i="9"/>
  <c r="O96" i="9"/>
  <c r="J97" i="9"/>
  <c r="F98" i="9"/>
  <c r="Y98" i="9"/>
  <c r="P99" i="9"/>
  <c r="G100" i="9"/>
  <c r="Y100" i="9"/>
  <c r="P101" i="9"/>
  <c r="H2" i="9"/>
  <c r="B2" i="9"/>
  <c r="P3" i="8"/>
  <c r="F4" i="8"/>
  <c r="U4" i="8"/>
  <c r="K5" i="8"/>
  <c r="S37" i="9"/>
  <c r="G49" i="9"/>
  <c r="M56" i="9"/>
  <c r="R61" i="9"/>
  <c r="Q66" i="9"/>
  <c r="J70" i="9"/>
  <c r="B73" i="9"/>
  <c r="U74" i="9"/>
  <c r="O76" i="9"/>
  <c r="C78" i="9"/>
  <c r="O79" i="9"/>
  <c r="C81" i="9"/>
  <c r="O82" i="9"/>
  <c r="C84" i="9"/>
  <c r="N85" i="9"/>
  <c r="I86" i="9"/>
  <c r="F87" i="9"/>
  <c r="C88" i="9"/>
  <c r="V88" i="9"/>
  <c r="S89" i="9"/>
  <c r="P90" i="9"/>
  <c r="N91" i="9"/>
  <c r="I92" i="9"/>
  <c r="F93" i="9"/>
  <c r="C94" i="9"/>
  <c r="V94" i="9"/>
  <c r="S95" i="9"/>
  <c r="P96" i="9"/>
  <c r="N97" i="9"/>
  <c r="G98" i="9"/>
  <c r="B99" i="9"/>
  <c r="Q99" i="9"/>
  <c r="I100" i="9"/>
  <c r="B101" i="9"/>
  <c r="Q101" i="9"/>
  <c r="J2" i="9"/>
  <c r="B3" i="8"/>
  <c r="Q3" i="8"/>
  <c r="G4" i="8"/>
  <c r="V4" i="8"/>
  <c r="M5" i="8"/>
  <c r="C6" i="8"/>
  <c r="Q6" i="8"/>
  <c r="G7" i="8"/>
  <c r="V7" i="8"/>
  <c r="M8" i="8"/>
  <c r="C9" i="8"/>
  <c r="Q9" i="8"/>
  <c r="G10" i="8"/>
  <c r="S10" i="8"/>
  <c r="G11" i="8"/>
  <c r="S11" i="8"/>
  <c r="G12" i="8"/>
  <c r="S12" i="8"/>
  <c r="G13" i="8"/>
  <c r="S13" i="8"/>
  <c r="G14" i="8"/>
  <c r="S14" i="8"/>
  <c r="G15" i="8"/>
  <c r="S15" i="8"/>
  <c r="G16" i="8"/>
  <c r="S16" i="8"/>
  <c r="G17" i="8"/>
  <c r="S17" i="8"/>
  <c r="G18" i="8"/>
  <c r="S18" i="8"/>
  <c r="G19" i="8"/>
  <c r="S19" i="8"/>
  <c r="G20" i="8"/>
  <c r="S20" i="8"/>
  <c r="G21" i="8"/>
  <c r="S21" i="8"/>
  <c r="G22" i="8"/>
  <c r="S22" i="8"/>
  <c r="G23" i="8"/>
  <c r="S23" i="8"/>
  <c r="G24" i="8"/>
  <c r="S24" i="8"/>
  <c r="G25" i="8"/>
  <c r="S25" i="8"/>
  <c r="I40" i="9"/>
  <c r="S50" i="9"/>
  <c r="J57" i="9"/>
  <c r="M62" i="9"/>
  <c r="J67" i="9"/>
  <c r="B71" i="9"/>
  <c r="G73" i="9"/>
  <c r="B75" i="9"/>
  <c r="S76" i="9"/>
  <c r="G78" i="9"/>
  <c r="S79" i="9"/>
  <c r="G81" i="9"/>
  <c r="S82" i="9"/>
  <c r="G84" i="9"/>
  <c r="P85" i="9"/>
  <c r="N86" i="9"/>
  <c r="I87" i="9"/>
  <c r="F88" i="9"/>
  <c r="C89" i="9"/>
  <c r="V89" i="9"/>
  <c r="S90" i="9"/>
  <c r="P91" i="9"/>
  <c r="N92" i="9"/>
  <c r="I93" i="9"/>
  <c r="F94" i="9"/>
  <c r="C95" i="9"/>
  <c r="V95" i="9"/>
  <c r="S96" i="9"/>
  <c r="P97" i="9"/>
  <c r="J98" i="9"/>
  <c r="D99" i="9"/>
  <c r="S99" i="9"/>
  <c r="M100" i="9"/>
  <c r="D101" i="9"/>
  <c r="S101" i="9"/>
  <c r="N2" i="9"/>
  <c r="D3" i="8"/>
  <c r="S3" i="8"/>
  <c r="J4" i="8"/>
  <c r="Y4" i="8"/>
  <c r="O5" i="8"/>
  <c r="E6" i="8"/>
  <c r="S6" i="8"/>
  <c r="J7" i="8"/>
  <c r="Y7" i="8"/>
  <c r="O8" i="8"/>
  <c r="E9" i="8"/>
  <c r="S9" i="8"/>
  <c r="I10" i="8"/>
  <c r="U10" i="8"/>
  <c r="I11" i="8"/>
  <c r="U11" i="8"/>
  <c r="I12" i="8"/>
  <c r="U12" i="8"/>
  <c r="I13" i="8"/>
  <c r="U13" i="8"/>
  <c r="I14" i="8"/>
  <c r="U14" i="8"/>
  <c r="I15" i="8"/>
  <c r="U15" i="8"/>
  <c r="I16" i="8"/>
  <c r="U16" i="8"/>
  <c r="I17" i="8"/>
  <c r="U17" i="8"/>
  <c r="I18" i="8"/>
  <c r="U18" i="8"/>
  <c r="I19" i="8"/>
  <c r="U19" i="8"/>
  <c r="I20" i="8"/>
  <c r="U20" i="8"/>
  <c r="I21" i="8"/>
  <c r="U21" i="8"/>
  <c r="I22" i="8"/>
  <c r="U22" i="8"/>
  <c r="I23" i="8"/>
  <c r="U23" i="8"/>
  <c r="I24" i="8"/>
  <c r="U24" i="8"/>
  <c r="I25" i="8"/>
  <c r="U25" i="8"/>
  <c r="I26" i="8"/>
  <c r="U26" i="8"/>
  <c r="I27" i="8"/>
  <c r="U27" i="8"/>
  <c r="I28" i="8"/>
  <c r="V39" i="9"/>
  <c r="H67" i="9"/>
  <c r="R76" i="9"/>
  <c r="R82" i="9"/>
  <c r="G87" i="9"/>
  <c r="R90" i="9"/>
  <c r="D94" i="9"/>
  <c r="O97" i="9"/>
  <c r="J100" i="9"/>
  <c r="C3" i="8"/>
  <c r="N5" i="8"/>
  <c r="I7" i="8"/>
  <c r="Q8" i="8"/>
  <c r="F10" i="8"/>
  <c r="J11" i="8"/>
  <c r="L12" i="8"/>
  <c r="T13" i="8"/>
  <c r="W14" i="8"/>
  <c r="F16" i="8"/>
  <c r="L42" i="9"/>
  <c r="B68" i="9"/>
  <c r="U76" i="9"/>
  <c r="U82" i="9"/>
  <c r="J87" i="9"/>
  <c r="U90" i="9"/>
  <c r="G94" i="9"/>
  <c r="R97" i="9"/>
  <c r="N100" i="9"/>
  <c r="E3" i="8"/>
  <c r="P5" i="8"/>
  <c r="K7" i="8"/>
  <c r="R8" i="8"/>
  <c r="H10" i="8"/>
  <c r="K11" i="8"/>
  <c r="R12" i="8"/>
  <c r="V13" i="8"/>
  <c r="X14" i="8"/>
  <c r="H16" i="8"/>
  <c r="H17" i="8"/>
  <c r="H18" i="8"/>
  <c r="H19" i="8"/>
  <c r="C20" i="8"/>
  <c r="X20" i="8"/>
  <c r="V21" i="8"/>
  <c r="R22" i="8"/>
  <c r="N23" i="8"/>
  <c r="K24" i="8"/>
  <c r="H25" i="8"/>
  <c r="C26" i="8"/>
  <c r="S26" i="8"/>
  <c r="K27" i="8"/>
  <c r="C28" i="8"/>
  <c r="Q28" i="8"/>
  <c r="E29" i="8"/>
  <c r="Q29" i="8"/>
  <c r="E30" i="8"/>
  <c r="Q30" i="8"/>
  <c r="E31" i="8"/>
  <c r="Q31" i="8"/>
  <c r="E32" i="8"/>
  <c r="Q32" i="8"/>
  <c r="E33" i="8"/>
  <c r="Q33" i="8"/>
  <c r="E34" i="8"/>
  <c r="Q34" i="8"/>
  <c r="E35" i="8"/>
  <c r="Q35" i="8"/>
  <c r="E36" i="8"/>
  <c r="Q36" i="8"/>
  <c r="E37" i="8"/>
  <c r="Q37" i="8"/>
  <c r="E38" i="8"/>
  <c r="Q38" i="8"/>
  <c r="V42" i="9"/>
  <c r="E68" i="9"/>
  <c r="C77" i="9"/>
  <c r="C83" i="9"/>
  <c r="N87" i="9"/>
  <c r="V90" i="9"/>
  <c r="I94" i="9"/>
  <c r="S97" i="9"/>
  <c r="O100" i="9"/>
  <c r="F3" i="8"/>
  <c r="Q5" i="8"/>
  <c r="M7" i="8"/>
  <c r="B9" i="8"/>
  <c r="J10" i="8"/>
  <c r="L11" i="8"/>
  <c r="T12" i="8"/>
  <c r="W13" i="8"/>
  <c r="F15" i="8"/>
  <c r="J16" i="8"/>
  <c r="J17" i="8"/>
  <c r="J18" i="8"/>
  <c r="J19" i="8"/>
  <c r="F20" i="8"/>
  <c r="B21" i="8"/>
  <c r="W21" i="8"/>
  <c r="T22" i="8"/>
  <c r="O23" i="8"/>
  <c r="L24" i="8"/>
  <c r="J25" i="8"/>
  <c r="E26" i="8"/>
  <c r="T26" i="8"/>
  <c r="L27" i="8"/>
  <c r="E28" i="8"/>
  <c r="R28" i="8"/>
  <c r="F29" i="8"/>
  <c r="R29" i="8"/>
  <c r="F30" i="8"/>
  <c r="R30" i="8"/>
  <c r="F31" i="8"/>
  <c r="R31" i="8"/>
  <c r="F32" i="8"/>
  <c r="R32" i="8"/>
  <c r="F33" i="8"/>
  <c r="R33" i="8"/>
  <c r="F34" i="8"/>
  <c r="R34" i="8"/>
  <c r="F35" i="8"/>
  <c r="R35" i="8"/>
  <c r="F36" i="8"/>
  <c r="R36" i="8"/>
  <c r="F37" i="8"/>
  <c r="R37" i="8"/>
  <c r="F38" i="8"/>
  <c r="R38" i="8"/>
  <c r="F39" i="8"/>
  <c r="R39" i="8"/>
  <c r="F40" i="8"/>
  <c r="R40" i="8"/>
  <c r="F41" i="8"/>
  <c r="R41" i="8"/>
  <c r="F42" i="8"/>
  <c r="R42" i="8"/>
  <c r="F43" i="8"/>
  <c r="R43" i="8"/>
  <c r="F44" i="8"/>
  <c r="R44" i="8"/>
  <c r="F45" i="8"/>
  <c r="R45" i="8"/>
  <c r="F46" i="8"/>
  <c r="R46" i="8"/>
  <c r="F47" i="8"/>
  <c r="R47" i="8"/>
  <c r="F48" i="8"/>
  <c r="R48" i="8"/>
  <c r="F49" i="8"/>
  <c r="R49" i="8"/>
  <c r="F50" i="8"/>
  <c r="R50" i="8"/>
  <c r="F51" i="8"/>
  <c r="R51" i="8"/>
  <c r="F52" i="8"/>
  <c r="R52" i="8"/>
  <c r="F53" i="8"/>
  <c r="R53" i="8"/>
  <c r="F54" i="8"/>
  <c r="M50" i="9"/>
  <c r="V70" i="9"/>
  <c r="F78" i="9"/>
  <c r="F84" i="9"/>
  <c r="D88" i="9"/>
  <c r="O91" i="9"/>
  <c r="B95" i="9"/>
  <c r="I98" i="9"/>
  <c r="C101" i="9"/>
  <c r="R3" i="8"/>
  <c r="B6" i="8"/>
  <c r="N7" i="8"/>
  <c r="D9" i="8"/>
  <c r="K10" i="8"/>
  <c r="R11" i="8"/>
  <c r="V12" i="8"/>
  <c r="X13" i="8"/>
  <c r="H15" i="8"/>
  <c r="K16" i="8"/>
  <c r="K17" i="8"/>
  <c r="K18" i="8"/>
  <c r="K19" i="8"/>
  <c r="H20" i="8"/>
  <c r="C21" i="8"/>
  <c r="X21" i="8"/>
  <c r="V22" i="8"/>
  <c r="R23" i="8"/>
  <c r="N24" i="8"/>
  <c r="K25" i="8"/>
  <c r="F26" i="8"/>
  <c r="V26" i="8"/>
  <c r="N27" i="8"/>
  <c r="F28" i="8"/>
  <c r="S28" i="8"/>
  <c r="G29" i="8"/>
  <c r="S29" i="8"/>
  <c r="G30" i="8"/>
  <c r="S30" i="8"/>
  <c r="G31" i="8"/>
  <c r="S31" i="8"/>
  <c r="G32" i="8"/>
  <c r="S32" i="8"/>
  <c r="G33" i="8"/>
  <c r="S33" i="8"/>
  <c r="G34" i="8"/>
  <c r="S34" i="8"/>
  <c r="G35" i="8"/>
  <c r="S35" i="8"/>
  <c r="G36" i="8"/>
  <c r="S36" i="8"/>
  <c r="G37" i="8"/>
  <c r="S37" i="8"/>
  <c r="G38" i="8"/>
  <c r="S38" i="8"/>
  <c r="G39" i="8"/>
  <c r="S39" i="8"/>
  <c r="G40" i="8"/>
  <c r="S40" i="8"/>
  <c r="G41" i="8"/>
  <c r="S41" i="8"/>
  <c r="G42" i="8"/>
  <c r="S42" i="8"/>
  <c r="G43" i="8"/>
  <c r="S43" i="8"/>
  <c r="G44" i="8"/>
  <c r="S44" i="8"/>
  <c r="G45" i="8"/>
  <c r="S45" i="8"/>
  <c r="G46" i="8"/>
  <c r="S46" i="8"/>
  <c r="G47" i="8"/>
  <c r="S47" i="8"/>
  <c r="G48" i="8"/>
  <c r="S48" i="8"/>
  <c r="G49" i="8"/>
  <c r="S49" i="8"/>
  <c r="G50" i="8"/>
  <c r="S50" i="8"/>
  <c r="G51" i="8"/>
  <c r="S51" i="8"/>
  <c r="G52" i="8"/>
  <c r="S52" i="8"/>
  <c r="G53" i="8"/>
  <c r="S53" i="8"/>
  <c r="G54" i="8"/>
  <c r="S54" i="8"/>
  <c r="Y51" i="9"/>
  <c r="E71" i="9"/>
  <c r="I78" i="9"/>
  <c r="I84" i="9"/>
  <c r="G88" i="9"/>
  <c r="R91" i="9"/>
  <c r="D95" i="9"/>
  <c r="M98" i="9"/>
  <c r="E101" i="9"/>
  <c r="U3" i="8"/>
  <c r="D6" i="8"/>
  <c r="U7" i="8"/>
  <c r="F9" i="8"/>
  <c r="L10" i="8"/>
  <c r="T11" i="8"/>
  <c r="W12" i="8"/>
  <c r="F14" i="8"/>
  <c r="J15" i="8"/>
  <c r="L16" i="8"/>
  <c r="L17" i="8"/>
  <c r="L18" i="8"/>
  <c r="L19" i="8"/>
  <c r="J20" i="8"/>
  <c r="F21" i="8"/>
  <c r="B22" i="8"/>
  <c r="W22" i="8"/>
  <c r="T23" i="8"/>
  <c r="O24" i="8"/>
  <c r="L25" i="8"/>
  <c r="G26" i="8"/>
  <c r="W26" i="8"/>
  <c r="O27" i="8"/>
  <c r="G28" i="8"/>
  <c r="T28" i="8"/>
  <c r="H29" i="8"/>
  <c r="T29" i="8"/>
  <c r="H30" i="8"/>
  <c r="T30" i="8"/>
  <c r="H31" i="8"/>
  <c r="T31" i="8"/>
  <c r="H32" i="8"/>
  <c r="T32" i="8"/>
  <c r="H33" i="8"/>
  <c r="T33" i="8"/>
  <c r="H34" i="8"/>
  <c r="T34" i="8"/>
  <c r="H35" i="8"/>
  <c r="T35" i="8"/>
  <c r="H36" i="8"/>
  <c r="T36" i="8"/>
  <c r="H37" i="8"/>
  <c r="T37" i="8"/>
  <c r="H38" i="8"/>
  <c r="T38" i="8"/>
  <c r="H39" i="8"/>
  <c r="T39" i="8"/>
  <c r="H40" i="8"/>
  <c r="T40" i="8"/>
  <c r="H41" i="8"/>
  <c r="T41" i="8"/>
  <c r="H42" i="8"/>
  <c r="T42" i="8"/>
  <c r="H43" i="8"/>
  <c r="T43" i="8"/>
  <c r="H44" i="8"/>
  <c r="T44" i="8"/>
  <c r="H45" i="8"/>
  <c r="T45" i="8"/>
  <c r="H46" i="8"/>
  <c r="T46" i="8"/>
  <c r="H47" i="8"/>
  <c r="T47" i="8"/>
  <c r="H48" i="8"/>
  <c r="T48" i="8"/>
  <c r="H49" i="8"/>
  <c r="T49" i="8"/>
  <c r="G52" i="9"/>
  <c r="Q71" i="9"/>
  <c r="O78" i="9"/>
  <c r="O84" i="9"/>
  <c r="I88" i="9"/>
  <c r="S91" i="9"/>
  <c r="F95" i="9"/>
  <c r="N98" i="9"/>
  <c r="F101" i="9"/>
  <c r="V3" i="8"/>
  <c r="F6" i="8"/>
  <c r="W7" i="8"/>
  <c r="G9" i="8"/>
  <c r="R10" i="8"/>
  <c r="V11" i="8"/>
  <c r="X12" i="8"/>
  <c r="H14" i="8"/>
  <c r="K15" i="8"/>
  <c r="O16" i="8"/>
  <c r="O17" i="8"/>
  <c r="O18" i="8"/>
  <c r="N19" i="8"/>
  <c r="K20" i="8"/>
  <c r="H21" i="8"/>
  <c r="C22" i="8"/>
  <c r="X22" i="8"/>
  <c r="V23" i="8"/>
  <c r="R24" i="8"/>
  <c r="N25" i="8"/>
  <c r="H26" i="8"/>
  <c r="X26" i="8"/>
  <c r="Q27" i="8"/>
  <c r="H28" i="8"/>
  <c r="U28" i="8"/>
  <c r="I29" i="8"/>
  <c r="U29" i="8"/>
  <c r="I30" i="8"/>
  <c r="U30" i="8"/>
  <c r="I31" i="8"/>
  <c r="U31" i="8"/>
  <c r="I32" i="8"/>
  <c r="U32" i="8"/>
  <c r="I33" i="8"/>
  <c r="U33" i="8"/>
  <c r="I34" i="8"/>
  <c r="U34" i="8"/>
  <c r="I35" i="8"/>
  <c r="U35" i="8"/>
  <c r="I36" i="8"/>
  <c r="U36" i="8"/>
  <c r="I37" i="8"/>
  <c r="U37" i="8"/>
  <c r="I38" i="8"/>
  <c r="U38" i="8"/>
  <c r="I39" i="8"/>
  <c r="H57" i="9"/>
  <c r="F73" i="9"/>
  <c r="R79" i="9"/>
  <c r="O85" i="9"/>
  <c r="B89" i="9"/>
  <c r="J92" i="9"/>
  <c r="U95" i="9"/>
  <c r="C99" i="9"/>
  <c r="R101" i="9"/>
  <c r="I4" i="8"/>
  <c r="G6" i="8"/>
  <c r="B8" i="8"/>
  <c r="I9" i="8"/>
  <c r="T10" i="8"/>
  <c r="W11" i="8"/>
  <c r="F13" i="8"/>
  <c r="J14" i="8"/>
  <c r="L15" i="8"/>
  <c r="R16" i="8"/>
  <c r="R17" i="8"/>
  <c r="R18" i="8"/>
  <c r="O19" i="8"/>
  <c r="L20" i="8"/>
  <c r="J21" i="8"/>
  <c r="F22" i="8"/>
  <c r="B23" i="8"/>
  <c r="W23" i="8"/>
  <c r="T24" i="8"/>
  <c r="O25" i="8"/>
  <c r="J26" i="8"/>
  <c r="B27" i="8"/>
  <c r="R27" i="8"/>
  <c r="J28" i="8"/>
  <c r="V28" i="8"/>
  <c r="J29" i="8"/>
  <c r="V29" i="8"/>
  <c r="J30" i="8"/>
  <c r="V30" i="8"/>
  <c r="J31" i="8"/>
  <c r="V31" i="8"/>
  <c r="J32" i="8"/>
  <c r="V32" i="8"/>
  <c r="J33" i="8"/>
  <c r="V33" i="8"/>
  <c r="J34" i="8"/>
  <c r="V34" i="8"/>
  <c r="J35" i="8"/>
  <c r="V35" i="8"/>
  <c r="J36" i="8"/>
  <c r="V36" i="8"/>
  <c r="J37" i="8"/>
  <c r="V37" i="8"/>
  <c r="J38" i="8"/>
  <c r="V38" i="8"/>
  <c r="J39" i="8"/>
  <c r="V39" i="8"/>
  <c r="J40" i="8"/>
  <c r="V40" i="8"/>
  <c r="J41" i="8"/>
  <c r="V41" i="8"/>
  <c r="J42" i="8"/>
  <c r="V42" i="8"/>
  <c r="J43" i="8"/>
  <c r="V43" i="8"/>
  <c r="J44" i="8"/>
  <c r="V44" i="8"/>
  <c r="J45" i="8"/>
  <c r="F58" i="9"/>
  <c r="I73" i="9"/>
  <c r="U79" i="9"/>
  <c r="R85" i="9"/>
  <c r="D89" i="9"/>
  <c r="O92" i="9"/>
  <c r="B96" i="9"/>
  <c r="E99" i="9"/>
  <c r="U101" i="9"/>
  <c r="K4" i="8"/>
  <c r="P6" i="8"/>
  <c r="C8" i="8"/>
  <c r="P9" i="8"/>
  <c r="V10" i="8"/>
  <c r="X11" i="8"/>
  <c r="H13" i="8"/>
  <c r="K14" i="8"/>
  <c r="R15" i="8"/>
  <c r="T16" i="8"/>
  <c r="T17" i="8"/>
  <c r="T18" i="8"/>
  <c r="R19" i="8"/>
  <c r="N20" i="8"/>
  <c r="K21" i="8"/>
  <c r="H22" i="8"/>
  <c r="C23" i="8"/>
  <c r="X23" i="8"/>
  <c r="V24" i="8"/>
  <c r="R25" i="8"/>
  <c r="K26" i="8"/>
  <c r="C27" i="8"/>
  <c r="S27" i="8"/>
  <c r="K28" i="8"/>
  <c r="W28" i="8"/>
  <c r="K29" i="8"/>
  <c r="W29" i="8"/>
  <c r="K30" i="8"/>
  <c r="W30" i="8"/>
  <c r="K31" i="8"/>
  <c r="W31" i="8"/>
  <c r="K32" i="8"/>
  <c r="W32" i="8"/>
  <c r="K33" i="8"/>
  <c r="W33" i="8"/>
  <c r="K34" i="8"/>
  <c r="W34" i="8"/>
  <c r="K35" i="8"/>
  <c r="W35" i="8"/>
  <c r="K36" i="8"/>
  <c r="W36" i="8"/>
  <c r="K37" i="8"/>
  <c r="W37" i="8"/>
  <c r="K38" i="8"/>
  <c r="W38" i="8"/>
  <c r="K39" i="8"/>
  <c r="G58" i="9"/>
  <c r="Q73" i="9"/>
  <c r="C80" i="9"/>
  <c r="S85" i="9"/>
  <c r="F89" i="9"/>
  <c r="P92" i="9"/>
  <c r="C96" i="9"/>
  <c r="F99" i="9"/>
  <c r="V101" i="9"/>
  <c r="M4" i="8"/>
  <c r="R6" i="8"/>
  <c r="D8" i="8"/>
  <c r="R9" i="8"/>
  <c r="W10" i="8"/>
  <c r="F12" i="8"/>
  <c r="J13" i="8"/>
  <c r="L14" i="8"/>
  <c r="T15" i="8"/>
  <c r="K62" i="9"/>
  <c r="Y74" i="9"/>
  <c r="F81" i="9"/>
  <c r="J86" i="9"/>
  <c r="U89" i="9"/>
  <c r="G93" i="9"/>
  <c r="R96" i="9"/>
  <c r="R99" i="9"/>
  <c r="K2" i="9"/>
  <c r="W4" i="8"/>
  <c r="U6" i="8"/>
  <c r="K8" i="8"/>
  <c r="U9" i="8"/>
  <c r="X10" i="8"/>
  <c r="H12" i="8"/>
  <c r="K13" i="8"/>
  <c r="R14" i="8"/>
  <c r="V15" i="8"/>
  <c r="W16" i="8"/>
  <c r="W17" i="8"/>
  <c r="W18" i="8"/>
  <c r="V19" i="8"/>
  <c r="R20" i="8"/>
  <c r="N21" i="8"/>
  <c r="K22" i="8"/>
  <c r="H23" i="8"/>
  <c r="C24" i="8"/>
  <c r="X24" i="8"/>
  <c r="V25" i="8"/>
  <c r="N26" i="8"/>
  <c r="F27" i="8"/>
  <c r="V27" i="8"/>
  <c r="M28" i="8"/>
  <c r="Y28" i="8"/>
  <c r="M29" i="8"/>
  <c r="Y29" i="8"/>
  <c r="M30" i="8"/>
  <c r="Y30" i="8"/>
  <c r="M31" i="8"/>
  <c r="Y31" i="8"/>
  <c r="M32" i="8"/>
  <c r="Y32" i="8"/>
  <c r="M33" i="8"/>
  <c r="Y33" i="8"/>
  <c r="M34" i="8"/>
  <c r="Y34" i="8"/>
  <c r="M35" i="8"/>
  <c r="Y35" i="8"/>
  <c r="M36" i="8"/>
  <c r="Y36" i="8"/>
  <c r="M37" i="8"/>
  <c r="Y37" i="8"/>
  <c r="M38" i="8"/>
  <c r="Y38" i="8"/>
  <c r="M39" i="8"/>
  <c r="Y39" i="8"/>
  <c r="M40" i="8"/>
  <c r="Y40" i="8"/>
  <c r="M41" i="8"/>
  <c r="Y41" i="8"/>
  <c r="M42" i="8"/>
  <c r="Y42" i="8"/>
  <c r="M43" i="8"/>
  <c r="Y43" i="8"/>
  <c r="M44" i="8"/>
  <c r="Y44" i="8"/>
  <c r="M45" i="8"/>
  <c r="Y45" i="8"/>
  <c r="M46" i="8"/>
  <c r="Y46" i="8"/>
  <c r="M47" i="8"/>
  <c r="Y47" i="8"/>
  <c r="H63" i="9"/>
  <c r="U96" i="9"/>
  <c r="V9" i="8"/>
  <c r="V16" i="8"/>
  <c r="T19" i="8"/>
  <c r="J22" i="8"/>
  <c r="W24" i="8"/>
  <c r="E27" i="8"/>
  <c r="X28" i="8"/>
  <c r="L30" i="8"/>
  <c r="X31" i="8"/>
  <c r="L33" i="8"/>
  <c r="X34" i="8"/>
  <c r="L36" i="8"/>
  <c r="X37" i="8"/>
  <c r="E39" i="8"/>
  <c r="E40" i="8"/>
  <c r="C41" i="8"/>
  <c r="X41" i="8"/>
  <c r="U42" i="8"/>
  <c r="P43" i="8"/>
  <c r="N44" i="8"/>
  <c r="K45" i="8"/>
  <c r="D46" i="8"/>
  <c r="W46" i="8"/>
  <c r="P47" i="8"/>
  <c r="K48" i="8"/>
  <c r="B49" i="8"/>
  <c r="Q49" i="8"/>
  <c r="J50" i="8"/>
  <c r="X50" i="8"/>
  <c r="N51" i="8"/>
  <c r="D52" i="8"/>
  <c r="T52" i="8"/>
  <c r="J53" i="8"/>
  <c r="X53" i="8"/>
  <c r="N54" i="8"/>
  <c r="C55" i="8"/>
  <c r="O55" i="8"/>
  <c r="C56" i="8"/>
  <c r="O56" i="8"/>
  <c r="C57" i="8"/>
  <c r="O57" i="8"/>
  <c r="C58" i="8"/>
  <c r="O58" i="8"/>
  <c r="C59" i="8"/>
  <c r="O59" i="8"/>
  <c r="C60" i="8"/>
  <c r="O60" i="8"/>
  <c r="C61" i="8"/>
  <c r="O61" i="8"/>
  <c r="C62" i="8"/>
  <c r="O62" i="8"/>
  <c r="C63" i="8"/>
  <c r="O63" i="8"/>
  <c r="C64" i="8"/>
  <c r="O64" i="8"/>
  <c r="C65" i="8"/>
  <c r="O65" i="8"/>
  <c r="C66" i="8"/>
  <c r="O66" i="8"/>
  <c r="C67" i="8"/>
  <c r="O67" i="8"/>
  <c r="C68" i="8"/>
  <c r="O68" i="8"/>
  <c r="C69" i="8"/>
  <c r="O69" i="8"/>
  <c r="C70" i="8"/>
  <c r="O70" i="8"/>
  <c r="C71" i="8"/>
  <c r="O71" i="8"/>
  <c r="C72" i="8"/>
  <c r="O72" i="8"/>
  <c r="C73" i="8"/>
  <c r="O73" i="8"/>
  <c r="C74" i="8"/>
  <c r="O74" i="8"/>
  <c r="C75" i="8"/>
  <c r="O75" i="8"/>
  <c r="C76" i="8"/>
  <c r="O76" i="8"/>
  <c r="C77" i="8"/>
  <c r="O77" i="8"/>
  <c r="C78" i="8"/>
  <c r="O78" i="8"/>
  <c r="C79" i="8"/>
  <c r="O79" i="8"/>
  <c r="C80" i="8"/>
  <c r="O80" i="8"/>
  <c r="C81" i="8"/>
  <c r="O81" i="8"/>
  <c r="C82" i="8"/>
  <c r="O82" i="8"/>
  <c r="C83" i="8"/>
  <c r="O83" i="8"/>
  <c r="C84" i="8"/>
  <c r="O84" i="8"/>
  <c r="C85" i="8"/>
  <c r="O85" i="8"/>
  <c r="C86" i="8"/>
  <c r="O86" i="8"/>
  <c r="C87" i="8"/>
  <c r="O87" i="8"/>
  <c r="C88" i="8"/>
  <c r="O88" i="8"/>
  <c r="C89" i="8"/>
  <c r="O89" i="8"/>
  <c r="C90" i="8"/>
  <c r="O90" i="8"/>
  <c r="C91" i="8"/>
  <c r="O91" i="8"/>
  <c r="C92" i="8"/>
  <c r="O92" i="8"/>
  <c r="C93" i="8"/>
  <c r="O93" i="8"/>
  <c r="C94" i="8"/>
  <c r="O94" i="8"/>
  <c r="C95" i="8"/>
  <c r="O95" i="8"/>
  <c r="C96" i="8"/>
  <c r="O96" i="8"/>
  <c r="C97" i="8"/>
  <c r="O97" i="8"/>
  <c r="C98" i="8"/>
  <c r="O98" i="8"/>
  <c r="C99" i="8"/>
  <c r="O99" i="8"/>
  <c r="C100" i="8"/>
  <c r="O100" i="8"/>
  <c r="C101" i="8"/>
  <c r="O101" i="8"/>
  <c r="D2" i="8"/>
  <c r="J63" i="9"/>
  <c r="V96" i="9"/>
  <c r="W9" i="8"/>
  <c r="X16" i="8"/>
  <c r="W19" i="8"/>
  <c r="L22" i="8"/>
  <c r="B25" i="8"/>
  <c r="G27" i="8"/>
  <c r="B29" i="8"/>
  <c r="N30" i="8"/>
  <c r="B32" i="8"/>
  <c r="N33" i="8"/>
  <c r="B35" i="8"/>
  <c r="N36" i="8"/>
  <c r="B38" i="8"/>
  <c r="L39" i="8"/>
  <c r="I40" i="8"/>
  <c r="D41" i="8"/>
  <c r="B42" i="8"/>
  <c r="W42" i="8"/>
  <c r="Q43" i="8"/>
  <c r="O44" i="8"/>
  <c r="L45" i="8"/>
  <c r="E46" i="8"/>
  <c r="X46" i="8"/>
  <c r="Q47" i="8"/>
  <c r="L48" i="8"/>
  <c r="C49" i="8"/>
  <c r="U49" i="8"/>
  <c r="K50" i="8"/>
  <c r="Y50" i="8"/>
  <c r="O51" i="8"/>
  <c r="E52" i="8"/>
  <c r="U52" i="8"/>
  <c r="K53" i="8"/>
  <c r="Y53" i="8"/>
  <c r="O54" i="8"/>
  <c r="D55" i="8"/>
  <c r="P55" i="8"/>
  <c r="D56" i="8"/>
  <c r="P56" i="8"/>
  <c r="D57" i="8"/>
  <c r="P57" i="8"/>
  <c r="D58" i="8"/>
  <c r="P58" i="8"/>
  <c r="D59" i="8"/>
  <c r="P59" i="8"/>
  <c r="D60" i="8"/>
  <c r="P60" i="8"/>
  <c r="D61" i="8"/>
  <c r="P61" i="8"/>
  <c r="D62" i="8"/>
  <c r="P62" i="8"/>
  <c r="D63" i="8"/>
  <c r="P63" i="8"/>
  <c r="D64" i="8"/>
  <c r="P64" i="8"/>
  <c r="D65" i="8"/>
  <c r="P65" i="8"/>
  <c r="D66" i="8"/>
  <c r="P66" i="8"/>
  <c r="D67" i="8"/>
  <c r="P67" i="8"/>
  <c r="D68" i="8"/>
  <c r="P68" i="8"/>
  <c r="D69" i="8"/>
  <c r="P69" i="8"/>
  <c r="D70" i="8"/>
  <c r="P70" i="8"/>
  <c r="D71" i="8"/>
  <c r="P71" i="8"/>
  <c r="D72" i="8"/>
  <c r="P72" i="8"/>
  <c r="D73" i="8"/>
  <c r="P73" i="8"/>
  <c r="D74" i="8"/>
  <c r="P74" i="8"/>
  <c r="D75" i="8"/>
  <c r="P75" i="8"/>
  <c r="E75" i="9"/>
  <c r="U99" i="9"/>
  <c r="F11" i="8"/>
  <c r="C17" i="8"/>
  <c r="X19" i="8"/>
  <c r="N22" i="8"/>
  <c r="C25" i="8"/>
  <c r="H27" i="8"/>
  <c r="C29" i="8"/>
  <c r="O30" i="8"/>
  <c r="C32" i="8"/>
  <c r="O33" i="8"/>
  <c r="C35" i="8"/>
  <c r="O36" i="8"/>
  <c r="C38" i="8"/>
  <c r="N39" i="8"/>
  <c r="K40" i="8"/>
  <c r="E41" i="8"/>
  <c r="C42" i="8"/>
  <c r="X42" i="8"/>
  <c r="U43" i="8"/>
  <c r="P44" i="8"/>
  <c r="N45" i="8"/>
  <c r="I46" i="8"/>
  <c r="B47" i="8"/>
  <c r="U47" i="8"/>
  <c r="M48" i="8"/>
  <c r="D49" i="8"/>
  <c r="V49" i="8"/>
  <c r="L50" i="8"/>
  <c r="B51" i="8"/>
  <c r="P51" i="8"/>
  <c r="H52" i="8"/>
  <c r="V52" i="8"/>
  <c r="L53" i="8"/>
  <c r="B54" i="8"/>
  <c r="P54" i="8"/>
  <c r="E55" i="8"/>
  <c r="Q55" i="8"/>
  <c r="E56" i="8"/>
  <c r="Q56" i="8"/>
  <c r="E57" i="8"/>
  <c r="Q57" i="8"/>
  <c r="E58" i="8"/>
  <c r="Q58" i="8"/>
  <c r="E59" i="8"/>
  <c r="Q59" i="8"/>
  <c r="E60" i="8"/>
  <c r="Q60" i="8"/>
  <c r="E61" i="8"/>
  <c r="Q61" i="8"/>
  <c r="E62" i="8"/>
  <c r="Q62" i="8"/>
  <c r="E63" i="8"/>
  <c r="Q63" i="8"/>
  <c r="E64" i="8"/>
  <c r="Q64" i="8"/>
  <c r="E65" i="8"/>
  <c r="Q65" i="8"/>
  <c r="E66" i="8"/>
  <c r="Q66" i="8"/>
  <c r="E67" i="8"/>
  <c r="Q67" i="8"/>
  <c r="E68" i="8"/>
  <c r="Q68" i="8"/>
  <c r="E69" i="8"/>
  <c r="Q69" i="8"/>
  <c r="E70" i="8"/>
  <c r="Q70" i="8"/>
  <c r="E71" i="8"/>
  <c r="Q71" i="8"/>
  <c r="E72" i="8"/>
  <c r="Q72" i="8"/>
  <c r="E73" i="8"/>
  <c r="Q73" i="8"/>
  <c r="E74" i="8"/>
  <c r="Q74" i="8"/>
  <c r="E75" i="8"/>
  <c r="Q75" i="8"/>
  <c r="E76" i="8"/>
  <c r="Q76" i="8"/>
  <c r="E77" i="8"/>
  <c r="K75" i="9"/>
  <c r="V99" i="9"/>
  <c r="H11" i="8"/>
  <c r="F17" i="8"/>
  <c r="B20" i="8"/>
  <c r="O22" i="8"/>
  <c r="F25" i="8"/>
  <c r="J27" i="8"/>
  <c r="D29" i="8"/>
  <c r="P30" i="8"/>
  <c r="D32" i="8"/>
  <c r="P33" i="8"/>
  <c r="D35" i="8"/>
  <c r="P36" i="8"/>
  <c r="D38" i="8"/>
  <c r="O39" i="8"/>
  <c r="L40" i="8"/>
  <c r="I41" i="8"/>
  <c r="D42" i="8"/>
  <c r="B43" i="8"/>
  <c r="W43" i="8"/>
  <c r="Q44" i="8"/>
  <c r="O45" i="8"/>
  <c r="J46" i="8"/>
  <c r="C47" i="8"/>
  <c r="V47" i="8"/>
  <c r="N48" i="8"/>
  <c r="E49" i="8"/>
  <c r="W49" i="8"/>
  <c r="M50" i="8"/>
  <c r="I81" i="9"/>
  <c r="O2" i="9"/>
  <c r="J12" i="8"/>
  <c r="V17" i="8"/>
  <c r="O20" i="8"/>
  <c r="F23" i="8"/>
  <c r="T25" i="8"/>
  <c r="T27" i="8"/>
  <c r="L29" i="8"/>
  <c r="X30" i="8"/>
  <c r="L32" i="8"/>
  <c r="X33" i="8"/>
  <c r="L35" i="8"/>
  <c r="X36" i="8"/>
  <c r="L38" i="8"/>
  <c r="P39" i="8"/>
  <c r="N40" i="8"/>
  <c r="K41" i="8"/>
  <c r="E42" i="8"/>
  <c r="C43" i="8"/>
  <c r="X43" i="8"/>
  <c r="U44" i="8"/>
  <c r="P45" i="8"/>
  <c r="K46" i="8"/>
  <c r="D47" i="8"/>
  <c r="W47" i="8"/>
  <c r="O48" i="8"/>
  <c r="I49" i="8"/>
  <c r="X49" i="8"/>
  <c r="N50" i="8"/>
  <c r="D51" i="8"/>
  <c r="T51" i="8"/>
  <c r="J52" i="8"/>
  <c r="X52" i="8"/>
  <c r="N53" i="8"/>
  <c r="D54" i="8"/>
  <c r="R54" i="8"/>
  <c r="G55" i="8"/>
  <c r="S55" i="8"/>
  <c r="G56" i="8"/>
  <c r="S56" i="8"/>
  <c r="G57" i="8"/>
  <c r="S57" i="8"/>
  <c r="G58" i="8"/>
  <c r="S58" i="8"/>
  <c r="G59" i="8"/>
  <c r="S59" i="8"/>
  <c r="G60" i="8"/>
  <c r="S60" i="8"/>
  <c r="G61" i="8"/>
  <c r="S61" i="8"/>
  <c r="G62" i="8"/>
  <c r="S62" i="8"/>
  <c r="G63" i="8"/>
  <c r="S63" i="8"/>
  <c r="G64" i="8"/>
  <c r="S64" i="8"/>
  <c r="G65" i="8"/>
  <c r="S65" i="8"/>
  <c r="G66" i="8"/>
  <c r="S66" i="8"/>
  <c r="G67" i="8"/>
  <c r="S67" i="8"/>
  <c r="G68" i="8"/>
  <c r="S68" i="8"/>
  <c r="G69" i="8"/>
  <c r="S69" i="8"/>
  <c r="G70" i="8"/>
  <c r="S70" i="8"/>
  <c r="G71" i="8"/>
  <c r="S71" i="8"/>
  <c r="G72" i="8"/>
  <c r="S72" i="8"/>
  <c r="G73" i="8"/>
  <c r="S73" i="8"/>
  <c r="G74" i="8"/>
  <c r="S74" i="8"/>
  <c r="G75" i="8"/>
  <c r="S75" i="8"/>
  <c r="G76" i="8"/>
  <c r="S76" i="8"/>
  <c r="G77" i="8"/>
  <c r="S77" i="8"/>
  <c r="G78" i="8"/>
  <c r="S78" i="8"/>
  <c r="G79" i="8"/>
  <c r="S79" i="8"/>
  <c r="G80" i="8"/>
  <c r="S80" i="8"/>
  <c r="G81" i="8"/>
  <c r="S81" i="8"/>
  <c r="G82" i="8"/>
  <c r="S82" i="8"/>
  <c r="G83" i="8"/>
  <c r="S83" i="8"/>
  <c r="G84" i="8"/>
  <c r="S84" i="8"/>
  <c r="G85" i="8"/>
  <c r="S85" i="8"/>
  <c r="G86" i="8"/>
  <c r="S86" i="8"/>
  <c r="G87" i="8"/>
  <c r="S87" i="8"/>
  <c r="G88" i="8"/>
  <c r="S88" i="8"/>
  <c r="G89" i="8"/>
  <c r="S89" i="8"/>
  <c r="G90" i="8"/>
  <c r="S90" i="8"/>
  <c r="G91" i="8"/>
  <c r="S91" i="8"/>
  <c r="G92" i="8"/>
  <c r="S92" i="8"/>
  <c r="G93" i="8"/>
  <c r="S93" i="8"/>
  <c r="G94" i="8"/>
  <c r="S94" i="8"/>
  <c r="O81" i="9"/>
  <c r="P2" i="9"/>
  <c r="K12" i="8"/>
  <c r="X17" i="8"/>
  <c r="T20" i="8"/>
  <c r="J23" i="8"/>
  <c r="W25" i="8"/>
  <c r="W27" i="8"/>
  <c r="N29" i="8"/>
  <c r="B31" i="8"/>
  <c r="N32" i="8"/>
  <c r="B34" i="8"/>
  <c r="N35" i="8"/>
  <c r="B37" i="8"/>
  <c r="N38" i="8"/>
  <c r="Q39" i="8"/>
  <c r="O40" i="8"/>
  <c r="L41" i="8"/>
  <c r="I42" i="8"/>
  <c r="D43" i="8"/>
  <c r="B44" i="8"/>
  <c r="W44" i="8"/>
  <c r="Q45" i="8"/>
  <c r="L46" i="8"/>
  <c r="E47" i="8"/>
  <c r="X47" i="8"/>
  <c r="P48" i="8"/>
  <c r="J49" i="8"/>
  <c r="Y49" i="8"/>
  <c r="O50" i="8"/>
  <c r="E51" i="8"/>
  <c r="U51" i="8"/>
  <c r="K52" i="8"/>
  <c r="Y52" i="8"/>
  <c r="O53" i="8"/>
  <c r="E54" i="8"/>
  <c r="T54" i="8"/>
  <c r="H55" i="8"/>
  <c r="T55" i="8"/>
  <c r="H56" i="8"/>
  <c r="T56" i="8"/>
  <c r="H57" i="8"/>
  <c r="T57" i="8"/>
  <c r="H58" i="8"/>
  <c r="T58" i="8"/>
  <c r="H59" i="8"/>
  <c r="T59" i="8"/>
  <c r="H60" i="8"/>
  <c r="T60" i="8"/>
  <c r="H61" i="8"/>
  <c r="T61" i="8"/>
  <c r="H62" i="8"/>
  <c r="T62" i="8"/>
  <c r="H63" i="8"/>
  <c r="T63" i="8"/>
  <c r="H64" i="8"/>
  <c r="T64" i="8"/>
  <c r="H65" i="8"/>
  <c r="T65" i="8"/>
  <c r="H66" i="8"/>
  <c r="T66" i="8"/>
  <c r="H67" i="8"/>
  <c r="T67" i="8"/>
  <c r="H68" i="8"/>
  <c r="T68" i="8"/>
  <c r="H69" i="8"/>
  <c r="T69" i="8"/>
  <c r="H70" i="8"/>
  <c r="T70" i="8"/>
  <c r="H71" i="8"/>
  <c r="T71" i="8"/>
  <c r="H72" i="8"/>
  <c r="T72" i="8"/>
  <c r="H73" i="8"/>
  <c r="T73" i="8"/>
  <c r="H74" i="8"/>
  <c r="T74" i="8"/>
  <c r="O86" i="9"/>
  <c r="B5" i="8"/>
  <c r="L13" i="8"/>
  <c r="C18" i="8"/>
  <c r="V20" i="8"/>
  <c r="K23" i="8"/>
  <c r="X25" i="8"/>
  <c r="X27" i="8"/>
  <c r="O29" i="8"/>
  <c r="C31" i="8"/>
  <c r="O32" i="8"/>
  <c r="C34" i="8"/>
  <c r="O35" i="8"/>
  <c r="C37" i="8"/>
  <c r="O38" i="8"/>
  <c r="U39" i="8"/>
  <c r="P40" i="8"/>
  <c r="N41" i="8"/>
  <c r="K42" i="8"/>
  <c r="E43" i="8"/>
  <c r="C44" i="8"/>
  <c r="X44" i="8"/>
  <c r="U45" i="8"/>
  <c r="N46" i="8"/>
  <c r="I47" i="8"/>
  <c r="B48" i="8"/>
  <c r="Q48" i="8"/>
  <c r="K49" i="8"/>
  <c r="B50" i="8"/>
  <c r="P50" i="8"/>
  <c r="H51" i="8"/>
  <c r="V51" i="8"/>
  <c r="L52" i="8"/>
  <c r="B53" i="8"/>
  <c r="P53" i="8"/>
  <c r="H54" i="8"/>
  <c r="U54" i="8"/>
  <c r="I55" i="8"/>
  <c r="U55" i="8"/>
  <c r="I56" i="8"/>
  <c r="U56" i="8"/>
  <c r="I57" i="8"/>
  <c r="U57" i="8"/>
  <c r="I58" i="8"/>
  <c r="U58" i="8"/>
  <c r="I59" i="8"/>
  <c r="U59" i="8"/>
  <c r="I60" i="8"/>
  <c r="U60" i="8"/>
  <c r="I61" i="8"/>
  <c r="U61" i="8"/>
  <c r="I62" i="8"/>
  <c r="U62" i="8"/>
  <c r="I63" i="8"/>
  <c r="U63" i="8"/>
  <c r="I64" i="8"/>
  <c r="U64" i="8"/>
  <c r="I65" i="8"/>
  <c r="U65" i="8"/>
  <c r="I66" i="8"/>
  <c r="U66" i="8"/>
  <c r="I67" i="8"/>
  <c r="U67" i="8"/>
  <c r="I68" i="8"/>
  <c r="U68" i="8"/>
  <c r="I69" i="8"/>
  <c r="U69" i="8"/>
  <c r="I70" i="8"/>
  <c r="U70" i="8"/>
  <c r="I71" i="8"/>
  <c r="U71" i="8"/>
  <c r="I72" i="8"/>
  <c r="U72" i="8"/>
  <c r="I73" i="8"/>
  <c r="U73" i="8"/>
  <c r="I74" i="8"/>
  <c r="U74" i="8"/>
  <c r="I75" i="8"/>
  <c r="U75" i="8"/>
  <c r="I76" i="8"/>
  <c r="U76" i="8"/>
  <c r="I77" i="8"/>
  <c r="U77" i="8"/>
  <c r="I78" i="8"/>
  <c r="U78" i="8"/>
  <c r="I79" i="8"/>
  <c r="U79" i="8"/>
  <c r="I80" i="8"/>
  <c r="U80" i="8"/>
  <c r="I81" i="8"/>
  <c r="U81" i="8"/>
  <c r="I82" i="8"/>
  <c r="U82" i="8"/>
  <c r="I83" i="8"/>
  <c r="U83" i="8"/>
  <c r="I84" i="8"/>
  <c r="U84" i="8"/>
  <c r="I85" i="8"/>
  <c r="U85" i="8"/>
  <c r="I86" i="8"/>
  <c r="U86" i="8"/>
  <c r="I87" i="8"/>
  <c r="U87" i="8"/>
  <c r="I88" i="8"/>
  <c r="U88" i="8"/>
  <c r="I89" i="8"/>
  <c r="U89" i="8"/>
  <c r="I90" i="8"/>
  <c r="P86" i="9"/>
  <c r="C5" i="8"/>
  <c r="R13" i="8"/>
  <c r="F18" i="8"/>
  <c r="W20" i="8"/>
  <c r="L23" i="8"/>
  <c r="B26" i="8"/>
  <c r="B28" i="8"/>
  <c r="P29" i="8"/>
  <c r="D31" i="8"/>
  <c r="P32" i="8"/>
  <c r="D34" i="8"/>
  <c r="P35" i="8"/>
  <c r="D37" i="8"/>
  <c r="P38" i="8"/>
  <c r="W39" i="8"/>
  <c r="Q40" i="8"/>
  <c r="O41" i="8"/>
  <c r="L42" i="8"/>
  <c r="I43" i="8"/>
  <c r="D44" i="8"/>
  <c r="B45" i="8"/>
  <c r="V45" i="8"/>
  <c r="O46" i="8"/>
  <c r="J47" i="8"/>
  <c r="C48" i="8"/>
  <c r="U48" i="8"/>
  <c r="L49" i="8"/>
  <c r="C50" i="8"/>
  <c r="Q50" i="8"/>
  <c r="I51" i="8"/>
  <c r="W51" i="8"/>
  <c r="M52" i="8"/>
  <c r="C53" i="8"/>
  <c r="Q53" i="8"/>
  <c r="I54" i="8"/>
  <c r="V54" i="8"/>
  <c r="J55" i="8"/>
  <c r="V55" i="8"/>
  <c r="J56" i="8"/>
  <c r="V56" i="8"/>
  <c r="J57" i="8"/>
  <c r="V57" i="8"/>
  <c r="J58" i="8"/>
  <c r="V58" i="8"/>
  <c r="J59" i="8"/>
  <c r="V59" i="8"/>
  <c r="J60" i="8"/>
  <c r="V60" i="8"/>
  <c r="J61" i="8"/>
  <c r="V61" i="8"/>
  <c r="J62" i="8"/>
  <c r="V62" i="8"/>
  <c r="J63" i="8"/>
  <c r="V63" i="8"/>
  <c r="J64" i="8"/>
  <c r="V64" i="8"/>
  <c r="J65" i="8"/>
  <c r="V65" i="8"/>
  <c r="J66" i="8"/>
  <c r="V66" i="8"/>
  <c r="J67" i="8"/>
  <c r="V67" i="8"/>
  <c r="J68" i="8"/>
  <c r="V68" i="8"/>
  <c r="J69" i="8"/>
  <c r="V69" i="8"/>
  <c r="J70" i="8"/>
  <c r="V70" i="8"/>
  <c r="J71" i="8"/>
  <c r="V71" i="8"/>
  <c r="J72" i="8"/>
  <c r="V72" i="8"/>
  <c r="J73" i="8"/>
  <c r="V73" i="8"/>
  <c r="J74" i="8"/>
  <c r="V74" i="8"/>
  <c r="B90" i="9"/>
  <c r="V6" i="8"/>
  <c r="T14" i="8"/>
  <c r="V18" i="8"/>
  <c r="L21" i="8"/>
  <c r="B24" i="8"/>
  <c r="L26" i="8"/>
  <c r="L28" i="8"/>
  <c r="X29" i="8"/>
  <c r="L31" i="8"/>
  <c r="X32" i="8"/>
  <c r="L34" i="8"/>
  <c r="X35" i="8"/>
  <c r="L37" i="8"/>
  <c r="X38" i="8"/>
  <c r="X39" i="8"/>
  <c r="U40" i="8"/>
  <c r="P41" i="8"/>
  <c r="N42" i="8"/>
  <c r="K43" i="8"/>
  <c r="E44" i="8"/>
  <c r="C45" i="8"/>
  <c r="W45" i="8"/>
  <c r="P46" i="8"/>
  <c r="K47" i="8"/>
  <c r="D48" i="8"/>
  <c r="V48" i="8"/>
  <c r="M49" i="8"/>
  <c r="D50" i="8"/>
  <c r="T50" i="8"/>
  <c r="J51" i="8"/>
  <c r="X51" i="8"/>
  <c r="N52" i="8"/>
  <c r="D53" i="8"/>
  <c r="T53" i="8"/>
  <c r="J54" i="8"/>
  <c r="W54" i="8"/>
  <c r="K55" i="8"/>
  <c r="W55" i="8"/>
  <c r="K56" i="8"/>
  <c r="W56" i="8"/>
  <c r="K57" i="8"/>
  <c r="W57" i="8"/>
  <c r="K58" i="8"/>
  <c r="W58" i="8"/>
  <c r="K59" i="8"/>
  <c r="W59" i="8"/>
  <c r="K60" i="8"/>
  <c r="W60" i="8"/>
  <c r="K61" i="8"/>
  <c r="W61" i="8"/>
  <c r="K62" i="8"/>
  <c r="W62" i="8"/>
  <c r="K63" i="8"/>
  <c r="W63" i="8"/>
  <c r="K64" i="8"/>
  <c r="W64" i="8"/>
  <c r="K65" i="8"/>
  <c r="W65" i="8"/>
  <c r="K66" i="8"/>
  <c r="W66" i="8"/>
  <c r="K67" i="8"/>
  <c r="W67" i="8"/>
  <c r="K68" i="8"/>
  <c r="W68" i="8"/>
  <c r="K69" i="8"/>
  <c r="W69" i="8"/>
  <c r="K70" i="8"/>
  <c r="W70" i="8"/>
  <c r="K71" i="8"/>
  <c r="W71" i="8"/>
  <c r="K72" i="8"/>
  <c r="W72" i="8"/>
  <c r="K73" i="8"/>
  <c r="W73" i="8"/>
  <c r="K74" i="8"/>
  <c r="W74" i="8"/>
  <c r="K75" i="8"/>
  <c r="C90" i="9"/>
  <c r="F7" i="8"/>
  <c r="V14" i="8"/>
  <c r="X18" i="8"/>
  <c r="O21" i="8"/>
  <c r="F24" i="8"/>
  <c r="O26" i="8"/>
  <c r="N28" i="8"/>
  <c r="B30" i="8"/>
  <c r="N31" i="8"/>
  <c r="B33" i="8"/>
  <c r="N34" i="8"/>
  <c r="B36" i="8"/>
  <c r="N37" i="8"/>
  <c r="B39" i="8"/>
  <c r="B40" i="8"/>
  <c r="W40" i="8"/>
  <c r="Q41" i="8"/>
  <c r="O42" i="8"/>
  <c r="L43" i="8"/>
  <c r="I44" i="8"/>
  <c r="D45" i="8"/>
  <c r="X45" i="8"/>
  <c r="Q46" i="8"/>
  <c r="L47" i="8"/>
  <c r="E48" i="8"/>
  <c r="W48" i="8"/>
  <c r="N49" i="8"/>
  <c r="E50" i="8"/>
  <c r="J93" i="9"/>
  <c r="N8" i="8"/>
  <c r="W15" i="8"/>
  <c r="C19" i="8"/>
  <c r="R21" i="8"/>
  <c r="H24" i="8"/>
  <c r="Q26" i="8"/>
  <c r="O28" i="8"/>
  <c r="C30" i="8"/>
  <c r="O31" i="8"/>
  <c r="C33" i="8"/>
  <c r="O34" i="8"/>
  <c r="C36" i="8"/>
  <c r="O37" i="8"/>
  <c r="C39" i="8"/>
  <c r="C40" i="8"/>
  <c r="X40" i="8"/>
  <c r="U41" i="8"/>
  <c r="P42" i="8"/>
  <c r="N43" i="8"/>
  <c r="K44" i="8"/>
  <c r="E45" i="8"/>
  <c r="B46" i="8"/>
  <c r="U46" i="8"/>
  <c r="N47" i="8"/>
  <c r="I48" i="8"/>
  <c r="X48" i="8"/>
  <c r="O49" i="8"/>
  <c r="H50" i="8"/>
  <c r="V50" i="8"/>
  <c r="L51" i="8"/>
  <c r="B52" i="8"/>
  <c r="P52" i="8"/>
  <c r="H53" i="8"/>
  <c r="V53" i="8"/>
  <c r="L54" i="8"/>
  <c r="Y54" i="8"/>
  <c r="M55" i="8"/>
  <c r="Y55" i="8"/>
  <c r="M56" i="8"/>
  <c r="Y56" i="8"/>
  <c r="M57" i="8"/>
  <c r="Y57" i="8"/>
  <c r="M58" i="8"/>
  <c r="Y58" i="8"/>
  <c r="M59" i="8"/>
  <c r="Y59" i="8"/>
  <c r="M60" i="8"/>
  <c r="Y60" i="8"/>
  <c r="M61" i="8"/>
  <c r="Y61" i="8"/>
  <c r="M62" i="8"/>
  <c r="Y62" i="8"/>
  <c r="M63" i="8"/>
  <c r="Y63" i="8"/>
  <c r="M64" i="8"/>
  <c r="Y64" i="8"/>
  <c r="M65" i="8"/>
  <c r="Y65" i="8"/>
  <c r="M66" i="8"/>
  <c r="Y66" i="8"/>
  <c r="M67" i="8"/>
  <c r="Y67" i="8"/>
  <c r="M68" i="8"/>
  <c r="Y68" i="8"/>
  <c r="M69" i="8"/>
  <c r="Y69" i="8"/>
  <c r="M70" i="8"/>
  <c r="Y70" i="8"/>
  <c r="M71" i="8"/>
  <c r="Y71" i="8"/>
  <c r="M72" i="8"/>
  <c r="Y72" i="8"/>
  <c r="M73" i="8"/>
  <c r="Y73" i="8"/>
  <c r="M74" i="8"/>
  <c r="Y74" i="8"/>
  <c r="M75" i="8"/>
  <c r="Y75" i="8"/>
  <c r="M76" i="8"/>
  <c r="Y76" i="8"/>
  <c r="M77" i="8"/>
  <c r="Y77" i="8"/>
  <c r="M78" i="8"/>
  <c r="Y78" i="8"/>
  <c r="N93" i="9"/>
  <c r="D36" i="8"/>
  <c r="O47" i="8"/>
  <c r="C52" i="8"/>
  <c r="M54" i="8"/>
  <c r="N56" i="8"/>
  <c r="N58" i="8"/>
  <c r="N60" i="8"/>
  <c r="N62" i="8"/>
  <c r="N64" i="8"/>
  <c r="N66" i="8"/>
  <c r="N68" i="8"/>
  <c r="N70" i="8"/>
  <c r="N72" i="8"/>
  <c r="N74" i="8"/>
  <c r="W75" i="8"/>
  <c r="T76" i="8"/>
  <c r="P77" i="8"/>
  <c r="J78" i="8"/>
  <c r="D79" i="8"/>
  <c r="T79" i="8"/>
  <c r="L80" i="8"/>
  <c r="D81" i="8"/>
  <c r="T81" i="8"/>
  <c r="L82" i="8"/>
  <c r="D83" i="8"/>
  <c r="T83" i="8"/>
  <c r="L84" i="8"/>
  <c r="D85" i="8"/>
  <c r="T85" i="8"/>
  <c r="L86" i="8"/>
  <c r="D87" i="8"/>
  <c r="T87" i="8"/>
  <c r="L88" i="8"/>
  <c r="D89" i="8"/>
  <c r="T89" i="8"/>
  <c r="L90" i="8"/>
  <c r="B91" i="8"/>
  <c r="Q91" i="8"/>
  <c r="H92" i="8"/>
  <c r="V92" i="8"/>
  <c r="L93" i="8"/>
  <c r="B94" i="8"/>
  <c r="Q94" i="8"/>
  <c r="G95" i="8"/>
  <c r="T95" i="8"/>
  <c r="I96" i="8"/>
  <c r="V96" i="8"/>
  <c r="K97" i="8"/>
  <c r="X97" i="8"/>
  <c r="M98" i="8"/>
  <c r="B99" i="8"/>
  <c r="P99" i="8"/>
  <c r="E100" i="8"/>
  <c r="R100" i="8"/>
  <c r="G101" i="8"/>
  <c r="T101" i="8"/>
  <c r="J2" i="8"/>
  <c r="V2" i="8"/>
  <c r="X75" i="8"/>
  <c r="E79" i="8"/>
  <c r="E81" i="8"/>
  <c r="M82" i="8"/>
  <c r="V83" i="8"/>
  <c r="M84" i="8"/>
  <c r="V85" i="8"/>
  <c r="E87" i="8"/>
  <c r="M88" i="8"/>
  <c r="V89" i="8"/>
  <c r="D91" i="8"/>
  <c r="I92" i="8"/>
  <c r="M93" i="8"/>
  <c r="R94" i="8"/>
  <c r="U95" i="8"/>
  <c r="J96" i="8"/>
  <c r="L97" i="8"/>
  <c r="N98" i="8"/>
  <c r="D99" i="8"/>
  <c r="F100" i="8"/>
  <c r="H101" i="8"/>
  <c r="K2" i="8"/>
  <c r="K96" i="8"/>
  <c r="B98" i="8"/>
  <c r="R99" i="8"/>
  <c r="G100" i="8"/>
  <c r="I101" i="8"/>
  <c r="X2" i="8"/>
  <c r="U100" i="8"/>
  <c r="Y2" i="8"/>
  <c r="L68" i="8"/>
  <c r="R81" i="8"/>
  <c r="R89" i="8"/>
  <c r="H96" i="8"/>
  <c r="P8" i="8"/>
  <c r="P37" i="8"/>
  <c r="J48" i="8"/>
  <c r="I52" i="8"/>
  <c r="Q54" i="8"/>
  <c r="R56" i="8"/>
  <c r="R58" i="8"/>
  <c r="R60" i="8"/>
  <c r="R62" i="8"/>
  <c r="R64" i="8"/>
  <c r="R66" i="8"/>
  <c r="R68" i="8"/>
  <c r="R70" i="8"/>
  <c r="R72" i="8"/>
  <c r="R74" i="8"/>
  <c r="V76" i="8"/>
  <c r="Q77" i="8"/>
  <c r="K78" i="8"/>
  <c r="V79" i="8"/>
  <c r="M80" i="8"/>
  <c r="V81" i="8"/>
  <c r="E83" i="8"/>
  <c r="E85" i="8"/>
  <c r="M86" i="8"/>
  <c r="V87" i="8"/>
  <c r="E89" i="8"/>
  <c r="M90" i="8"/>
  <c r="R91" i="8"/>
  <c r="W92" i="8"/>
  <c r="D94" i="8"/>
  <c r="H95" i="8"/>
  <c r="W96" i="8"/>
  <c r="Y97" i="8"/>
  <c r="Q99" i="8"/>
  <c r="S100" i="8"/>
  <c r="U101" i="8"/>
  <c r="W2" i="8"/>
  <c r="P98" i="8"/>
  <c r="V101" i="8"/>
  <c r="H100" i="8"/>
  <c r="M2" i="8"/>
  <c r="L56" i="8"/>
  <c r="L72" i="8"/>
  <c r="K80" i="8"/>
  <c r="B87" i="8"/>
  <c r="F92" i="8"/>
  <c r="J97" i="8"/>
  <c r="U2" i="8"/>
  <c r="X15" i="8"/>
  <c r="D39" i="8"/>
  <c r="Y48" i="8"/>
  <c r="O52" i="8"/>
  <c r="X54" i="8"/>
  <c r="X56" i="8"/>
  <c r="X58" i="8"/>
  <c r="X60" i="8"/>
  <c r="X62" i="8"/>
  <c r="X64" i="8"/>
  <c r="X66" i="8"/>
  <c r="X68" i="8"/>
  <c r="X70" i="8"/>
  <c r="X72" i="8"/>
  <c r="X74" i="8"/>
  <c r="B76" i="8"/>
  <c r="W76" i="8"/>
  <c r="R77" i="8"/>
  <c r="L78" i="8"/>
  <c r="F79" i="8"/>
  <c r="W79" i="8"/>
  <c r="N80" i="8"/>
  <c r="F81" i="8"/>
  <c r="W81" i="8"/>
  <c r="N82" i="8"/>
  <c r="F83" i="8"/>
  <c r="W83" i="8"/>
  <c r="N84" i="8"/>
  <c r="F85" i="8"/>
  <c r="W85" i="8"/>
  <c r="N86" i="8"/>
  <c r="F87" i="8"/>
  <c r="W87" i="8"/>
  <c r="N88" i="8"/>
  <c r="F89" i="8"/>
  <c r="W89" i="8"/>
  <c r="N90" i="8"/>
  <c r="E91" i="8"/>
  <c r="T91" i="8"/>
  <c r="J92" i="8"/>
  <c r="X92" i="8"/>
  <c r="N93" i="8"/>
  <c r="E94" i="8"/>
  <c r="T94" i="8"/>
  <c r="I95" i="8"/>
  <c r="V95" i="8"/>
  <c r="X96" i="8"/>
  <c r="M97" i="8"/>
  <c r="E99" i="8"/>
  <c r="T100" i="8"/>
  <c r="L2" i="8"/>
  <c r="J101" i="8"/>
  <c r="V46" i="8"/>
  <c r="L70" i="8"/>
  <c r="R79" i="8"/>
  <c r="R87" i="8"/>
  <c r="P91" i="8"/>
  <c r="S95" i="8"/>
  <c r="D100" i="8"/>
  <c r="F19" i="8"/>
  <c r="D40" i="8"/>
  <c r="P49" i="8"/>
  <c r="Q52" i="8"/>
  <c r="B55" i="8"/>
  <c r="B57" i="8"/>
  <c r="B59" i="8"/>
  <c r="B61" i="8"/>
  <c r="B63" i="8"/>
  <c r="B65" i="8"/>
  <c r="B67" i="8"/>
  <c r="B69" i="8"/>
  <c r="B71" i="8"/>
  <c r="B73" i="8"/>
  <c r="B75" i="8"/>
  <c r="D76" i="8"/>
  <c r="X76" i="8"/>
  <c r="T77" i="8"/>
  <c r="N78" i="8"/>
  <c r="H79" i="8"/>
  <c r="X79" i="8"/>
  <c r="P80" i="8"/>
  <c r="H81" i="8"/>
  <c r="X81" i="8"/>
  <c r="P82" i="8"/>
  <c r="H83" i="8"/>
  <c r="X83" i="8"/>
  <c r="P84" i="8"/>
  <c r="H85" i="8"/>
  <c r="X85" i="8"/>
  <c r="P86" i="8"/>
  <c r="H87" i="8"/>
  <c r="X87" i="8"/>
  <c r="P88" i="8"/>
  <c r="H89" i="8"/>
  <c r="X89" i="8"/>
  <c r="P90" i="8"/>
  <c r="F91" i="8"/>
  <c r="U91" i="8"/>
  <c r="K92" i="8"/>
  <c r="Y92" i="8"/>
  <c r="P93" i="8"/>
  <c r="F94" i="8"/>
  <c r="U94" i="8"/>
  <c r="J95" i="8"/>
  <c r="W95" i="8"/>
  <c r="L96" i="8"/>
  <c r="Y96" i="8"/>
  <c r="N97" i="8"/>
  <c r="D98" i="8"/>
  <c r="Q98" i="8"/>
  <c r="F99" i="8"/>
  <c r="S99" i="8"/>
  <c r="W101" i="8"/>
  <c r="T2" i="8"/>
  <c r="L60" i="8"/>
  <c r="R76" i="8"/>
  <c r="R83" i="8"/>
  <c r="B89" i="8"/>
  <c r="P94" i="8"/>
  <c r="Q100" i="8"/>
  <c r="T21" i="8"/>
  <c r="B41" i="8"/>
  <c r="I50" i="8"/>
  <c r="W52" i="8"/>
  <c r="F55" i="8"/>
  <c r="F57" i="8"/>
  <c r="F59" i="8"/>
  <c r="F61" i="8"/>
  <c r="F63" i="8"/>
  <c r="F65" i="8"/>
  <c r="F67" i="8"/>
  <c r="F69" i="8"/>
  <c r="F71" i="8"/>
  <c r="F73" i="8"/>
  <c r="F75" i="8"/>
  <c r="F76" i="8"/>
  <c r="B77" i="8"/>
  <c r="V77" i="8"/>
  <c r="P78" i="8"/>
  <c r="J79" i="8"/>
  <c r="Y79" i="8"/>
  <c r="Q80" i="8"/>
  <c r="J81" i="8"/>
  <c r="Y81" i="8"/>
  <c r="Q82" i="8"/>
  <c r="J83" i="8"/>
  <c r="Y83" i="8"/>
  <c r="Q84" i="8"/>
  <c r="J85" i="8"/>
  <c r="Y85" i="8"/>
  <c r="Q86" i="8"/>
  <c r="J87" i="8"/>
  <c r="Y87" i="8"/>
  <c r="Q88" i="8"/>
  <c r="J89" i="8"/>
  <c r="Y89" i="8"/>
  <c r="Q90" i="8"/>
  <c r="H91" i="8"/>
  <c r="V91" i="8"/>
  <c r="L92" i="8"/>
  <c r="B93" i="8"/>
  <c r="Q93" i="8"/>
  <c r="H94" i="8"/>
  <c r="V94" i="8"/>
  <c r="K95" i="8"/>
  <c r="X95" i="8"/>
  <c r="M96" i="8"/>
  <c r="B97" i="8"/>
  <c r="P97" i="8"/>
  <c r="E98" i="8"/>
  <c r="R98" i="8"/>
  <c r="G99" i="8"/>
  <c r="T99" i="8"/>
  <c r="I100" i="8"/>
  <c r="V100" i="8"/>
  <c r="K101" i="8"/>
  <c r="X101" i="8"/>
  <c r="N2" i="8"/>
  <c r="B2" i="8"/>
  <c r="R93" i="8"/>
  <c r="L95" i="8"/>
  <c r="N96" i="8"/>
  <c r="Q97" i="8"/>
  <c r="S98" i="8"/>
  <c r="U99" i="8"/>
  <c r="W100" i="8"/>
  <c r="Y101" i="8"/>
  <c r="F2" i="8"/>
  <c r="Y99" i="8"/>
  <c r="Y51" i="8"/>
  <c r="N77" i="8"/>
  <c r="K84" i="8"/>
  <c r="U92" i="8"/>
  <c r="W97" i="8"/>
  <c r="J24" i="8"/>
  <c r="W41" i="8"/>
  <c r="U50" i="8"/>
  <c r="E53" i="8"/>
  <c r="L55" i="8"/>
  <c r="L57" i="8"/>
  <c r="L59" i="8"/>
  <c r="L61" i="8"/>
  <c r="L63" i="8"/>
  <c r="L65" i="8"/>
  <c r="L67" i="8"/>
  <c r="L69" i="8"/>
  <c r="L71" i="8"/>
  <c r="L73" i="8"/>
  <c r="H75" i="8"/>
  <c r="H76" i="8"/>
  <c r="D77" i="8"/>
  <c r="W77" i="8"/>
  <c r="Q78" i="8"/>
  <c r="K79" i="8"/>
  <c r="B80" i="8"/>
  <c r="R80" i="8"/>
  <c r="K81" i="8"/>
  <c r="B82" i="8"/>
  <c r="R82" i="8"/>
  <c r="K83" i="8"/>
  <c r="B84" i="8"/>
  <c r="R84" i="8"/>
  <c r="K85" i="8"/>
  <c r="B86" i="8"/>
  <c r="R86" i="8"/>
  <c r="K87" i="8"/>
  <c r="B88" i="8"/>
  <c r="R88" i="8"/>
  <c r="K89" i="8"/>
  <c r="B90" i="8"/>
  <c r="R90" i="8"/>
  <c r="I91" i="8"/>
  <c r="W91" i="8"/>
  <c r="M92" i="8"/>
  <c r="D93" i="8"/>
  <c r="I94" i="8"/>
  <c r="W94" i="8"/>
  <c r="Y95" i="8"/>
  <c r="D97" i="8"/>
  <c r="F98" i="8"/>
  <c r="H99" i="8"/>
  <c r="J100" i="8"/>
  <c r="L101" i="8"/>
  <c r="O2" i="8"/>
  <c r="Q101" i="8"/>
  <c r="H2" i="8"/>
  <c r="P34" i="8"/>
  <c r="V75" i="8"/>
  <c r="K86" i="8"/>
  <c r="F95" i="8"/>
  <c r="I2" i="8"/>
  <c r="R26" i="8"/>
  <c r="Q42" i="8"/>
  <c r="W50" i="8"/>
  <c r="I53" i="8"/>
  <c r="N55" i="8"/>
  <c r="N57" i="8"/>
  <c r="N59" i="8"/>
  <c r="N61" i="8"/>
  <c r="N63" i="8"/>
  <c r="N65" i="8"/>
  <c r="N67" i="8"/>
  <c r="N69" i="8"/>
  <c r="N71" i="8"/>
  <c r="N73" i="8"/>
  <c r="J75" i="8"/>
  <c r="J76" i="8"/>
  <c r="F77" i="8"/>
  <c r="X77" i="8"/>
  <c r="R78" i="8"/>
  <c r="L79" i="8"/>
  <c r="D80" i="8"/>
  <c r="T80" i="8"/>
  <c r="L81" i="8"/>
  <c r="D82" i="8"/>
  <c r="T82" i="8"/>
  <c r="L83" i="8"/>
  <c r="D84" i="8"/>
  <c r="T84" i="8"/>
  <c r="L85" i="8"/>
  <c r="D86" i="8"/>
  <c r="T86" i="8"/>
  <c r="L87" i="8"/>
  <c r="D88" i="8"/>
  <c r="T88" i="8"/>
  <c r="L89" i="8"/>
  <c r="D90" i="8"/>
  <c r="T90" i="8"/>
  <c r="J91" i="8"/>
  <c r="X91" i="8"/>
  <c r="N92" i="8"/>
  <c r="E93" i="8"/>
  <c r="T93" i="8"/>
  <c r="J94" i="8"/>
  <c r="X94" i="8"/>
  <c r="M95" i="8"/>
  <c r="B96" i="8"/>
  <c r="P96" i="8"/>
  <c r="E97" i="8"/>
  <c r="R97" i="8"/>
  <c r="G98" i="8"/>
  <c r="T98" i="8"/>
  <c r="I99" i="8"/>
  <c r="V99" i="8"/>
  <c r="K100" i="8"/>
  <c r="X100" i="8"/>
  <c r="M101" i="8"/>
  <c r="C2" i="8"/>
  <c r="P2" i="8"/>
  <c r="F93" i="8"/>
  <c r="N95" i="8"/>
  <c r="Q96" i="8"/>
  <c r="S97" i="8"/>
  <c r="U98" i="8"/>
  <c r="W99" i="8"/>
  <c r="L100" i="8"/>
  <c r="N101" i="8"/>
  <c r="E2" i="8"/>
  <c r="V98" i="8"/>
  <c r="P101" i="8"/>
  <c r="N100" i="8"/>
  <c r="E101" i="8"/>
  <c r="K54" i="8"/>
  <c r="L74" i="8"/>
  <c r="B81" i="8"/>
  <c r="K88" i="8"/>
  <c r="U96" i="8"/>
  <c r="S101" i="8"/>
  <c r="P28" i="8"/>
  <c r="O43" i="8"/>
  <c r="C51" i="8"/>
  <c r="M53" i="8"/>
  <c r="R55" i="8"/>
  <c r="R57" i="8"/>
  <c r="R59" i="8"/>
  <c r="R61" i="8"/>
  <c r="R63" i="8"/>
  <c r="R65" i="8"/>
  <c r="R67" i="8"/>
  <c r="R69" i="8"/>
  <c r="R71" i="8"/>
  <c r="R73" i="8"/>
  <c r="L75" i="8"/>
  <c r="K76" i="8"/>
  <c r="H77" i="8"/>
  <c r="B78" i="8"/>
  <c r="T78" i="8"/>
  <c r="M79" i="8"/>
  <c r="E80" i="8"/>
  <c r="V80" i="8"/>
  <c r="M81" i="8"/>
  <c r="E82" i="8"/>
  <c r="V82" i="8"/>
  <c r="M83" i="8"/>
  <c r="E84" i="8"/>
  <c r="V84" i="8"/>
  <c r="M85" i="8"/>
  <c r="E86" i="8"/>
  <c r="V86" i="8"/>
  <c r="M87" i="8"/>
  <c r="E88" i="8"/>
  <c r="V88" i="8"/>
  <c r="M89" i="8"/>
  <c r="E90" i="8"/>
  <c r="U90" i="8"/>
  <c r="K91" i="8"/>
  <c r="Y91" i="8"/>
  <c r="P92" i="8"/>
  <c r="U93" i="8"/>
  <c r="K94" i="8"/>
  <c r="Y94" i="8"/>
  <c r="D96" i="8"/>
  <c r="F97" i="8"/>
  <c r="H98" i="8"/>
  <c r="J99" i="8"/>
  <c r="Y100" i="8"/>
  <c r="Q2" i="8"/>
  <c r="X99" i="8"/>
  <c r="B101" i="8"/>
  <c r="D101" i="8"/>
  <c r="L58" i="8"/>
  <c r="B83" i="8"/>
  <c r="Y90" i="8"/>
  <c r="Y98" i="8"/>
  <c r="D30" i="8"/>
  <c r="L44" i="8"/>
  <c r="K51" i="8"/>
  <c r="U53" i="8"/>
  <c r="X55" i="8"/>
  <c r="X57" i="8"/>
  <c r="X59" i="8"/>
  <c r="X61" i="8"/>
  <c r="X63" i="8"/>
  <c r="X65" i="8"/>
  <c r="X67" i="8"/>
  <c r="X69" i="8"/>
  <c r="X71" i="8"/>
  <c r="X73" i="8"/>
  <c r="N75" i="8"/>
  <c r="L76" i="8"/>
  <c r="J77" i="8"/>
  <c r="D78" i="8"/>
  <c r="V78" i="8"/>
  <c r="N79" i="8"/>
  <c r="F80" i="8"/>
  <c r="W80" i="8"/>
  <c r="N81" i="8"/>
  <c r="F82" i="8"/>
  <c r="W82" i="8"/>
  <c r="N83" i="8"/>
  <c r="F84" i="8"/>
  <c r="W84" i="8"/>
  <c r="N85" i="8"/>
  <c r="F86" i="8"/>
  <c r="W86" i="8"/>
  <c r="N87" i="8"/>
  <c r="F88" i="8"/>
  <c r="W88" i="8"/>
  <c r="N89" i="8"/>
  <c r="F90" i="8"/>
  <c r="V90" i="8"/>
  <c r="L91" i="8"/>
  <c r="B92" i="8"/>
  <c r="Q92" i="8"/>
  <c r="H93" i="8"/>
  <c r="V93" i="8"/>
  <c r="L94" i="8"/>
  <c r="B95" i="8"/>
  <c r="P95" i="8"/>
  <c r="E96" i="8"/>
  <c r="R96" i="8"/>
  <c r="G97" i="8"/>
  <c r="T97" i="8"/>
  <c r="I98" i="8"/>
  <c r="K99" i="8"/>
  <c r="M100" i="8"/>
  <c r="R2" i="8"/>
  <c r="S2" i="8"/>
  <c r="L66" i="8"/>
  <c r="B79" i="8"/>
  <c r="R85" i="8"/>
  <c r="Y93" i="8"/>
  <c r="L98" i="8"/>
  <c r="P31" i="8"/>
  <c r="I45" i="8"/>
  <c r="M51" i="8"/>
  <c r="W53" i="8"/>
  <c r="B56" i="8"/>
  <c r="B58" i="8"/>
  <c r="B60" i="8"/>
  <c r="B62" i="8"/>
  <c r="B64" i="8"/>
  <c r="B66" i="8"/>
  <c r="B68" i="8"/>
  <c r="B70" i="8"/>
  <c r="B72" i="8"/>
  <c r="B74" i="8"/>
  <c r="R75" i="8"/>
  <c r="N76" i="8"/>
  <c r="K77" i="8"/>
  <c r="E78" i="8"/>
  <c r="W78" i="8"/>
  <c r="P79" i="8"/>
  <c r="H80" i="8"/>
  <c r="X80" i="8"/>
  <c r="P81" i="8"/>
  <c r="H82" i="8"/>
  <c r="X82" i="8"/>
  <c r="P83" i="8"/>
  <c r="H84" i="8"/>
  <c r="X84" i="8"/>
  <c r="P85" i="8"/>
  <c r="H86" i="8"/>
  <c r="X86" i="8"/>
  <c r="P87" i="8"/>
  <c r="H88" i="8"/>
  <c r="X88" i="8"/>
  <c r="P89" i="8"/>
  <c r="H90" i="8"/>
  <c r="W90" i="8"/>
  <c r="M91" i="8"/>
  <c r="D92" i="8"/>
  <c r="R92" i="8"/>
  <c r="I93" i="8"/>
  <c r="W93" i="8"/>
  <c r="M94" i="8"/>
  <c r="D95" i="8"/>
  <c r="Q95" i="8"/>
  <c r="F96" i="8"/>
  <c r="S96" i="8"/>
  <c r="H97" i="8"/>
  <c r="U97" i="8"/>
  <c r="J98" i="8"/>
  <c r="W98" i="8"/>
  <c r="L99" i="8"/>
  <c r="G2" i="8"/>
  <c r="L62" i="8"/>
  <c r="K82" i="8"/>
  <c r="K90" i="8"/>
  <c r="N99" i="8"/>
  <c r="D33" i="8"/>
  <c r="C46" i="8"/>
  <c r="Q51" i="8"/>
  <c r="C54" i="8"/>
  <c r="F56" i="8"/>
  <c r="F58" i="8"/>
  <c r="F60" i="8"/>
  <c r="F62" i="8"/>
  <c r="F64" i="8"/>
  <c r="F66" i="8"/>
  <c r="F68" i="8"/>
  <c r="F70" i="8"/>
  <c r="F72" i="8"/>
  <c r="F74" i="8"/>
  <c r="T75" i="8"/>
  <c r="P76" i="8"/>
  <c r="L77" i="8"/>
  <c r="F78" i="8"/>
  <c r="X78" i="8"/>
  <c r="Q79" i="8"/>
  <c r="J80" i="8"/>
  <c r="Y80" i="8"/>
  <c r="Q81" i="8"/>
  <c r="J82" i="8"/>
  <c r="Y82" i="8"/>
  <c r="Q83" i="8"/>
  <c r="J84" i="8"/>
  <c r="Y84" i="8"/>
  <c r="Q85" i="8"/>
  <c r="J86" i="8"/>
  <c r="Y86" i="8"/>
  <c r="Q87" i="8"/>
  <c r="J88" i="8"/>
  <c r="Y88" i="8"/>
  <c r="Q89" i="8"/>
  <c r="J90" i="8"/>
  <c r="X90" i="8"/>
  <c r="N91" i="8"/>
  <c r="E92" i="8"/>
  <c r="T92" i="8"/>
  <c r="J93" i="8"/>
  <c r="X93" i="8"/>
  <c r="N94" i="8"/>
  <c r="E95" i="8"/>
  <c r="R95" i="8"/>
  <c r="G96" i="8"/>
  <c r="T96" i="8"/>
  <c r="I97" i="8"/>
  <c r="V97" i="8"/>
  <c r="K98" i="8"/>
  <c r="X98" i="8"/>
  <c r="M99" i="8"/>
  <c r="B100" i="8"/>
  <c r="P100" i="8"/>
  <c r="R101" i="8"/>
  <c r="L64" i="8"/>
  <c r="H78" i="8"/>
  <c r="B85" i="8"/>
  <c r="K93" i="8"/>
  <c r="F101" i="8"/>
  <c r="B3" i="15"/>
  <c r="C3" i="15"/>
  <c r="D3" i="15"/>
  <c r="E3" i="15"/>
  <c r="F3" i="15"/>
  <c r="G3" i="15"/>
  <c r="H3" i="15"/>
  <c r="I3" i="15"/>
  <c r="J3" i="15"/>
  <c r="K3" i="15"/>
  <c r="L3" i="15"/>
  <c r="M3" i="15"/>
  <c r="N3" i="15"/>
  <c r="O3" i="15"/>
  <c r="P3" i="15"/>
  <c r="Q3" i="15"/>
  <c r="R3" i="15"/>
  <c r="S3" i="15"/>
  <c r="T3" i="15"/>
  <c r="U3" i="15"/>
  <c r="V3" i="15"/>
  <c r="W3" i="15"/>
  <c r="X3" i="15"/>
  <c r="Y3" i="15"/>
  <c r="B4" i="15"/>
  <c r="C4" i="15"/>
  <c r="D4" i="15"/>
  <c r="E4" i="15"/>
  <c r="F4" i="15"/>
  <c r="G4" i="15"/>
  <c r="H4" i="15"/>
  <c r="I4" i="15"/>
  <c r="J4" i="15"/>
  <c r="K4" i="15"/>
  <c r="L4" i="15"/>
  <c r="M4" i="15"/>
  <c r="N4" i="15"/>
  <c r="O4" i="15"/>
  <c r="P4" i="15"/>
  <c r="Q4" i="15"/>
  <c r="R4" i="15"/>
  <c r="S4" i="15"/>
  <c r="T4" i="15"/>
  <c r="U4" i="15"/>
  <c r="V4" i="15"/>
  <c r="W4" i="15"/>
  <c r="X4" i="15"/>
  <c r="Y4" i="15"/>
  <c r="B5" i="15"/>
  <c r="C5" i="15"/>
  <c r="D5" i="15"/>
  <c r="E5" i="15"/>
  <c r="F5" i="15"/>
  <c r="G5" i="15"/>
  <c r="H5" i="15"/>
  <c r="I5" i="15"/>
  <c r="J5" i="15"/>
  <c r="K5" i="15"/>
  <c r="L5" i="15"/>
  <c r="M5" i="15"/>
  <c r="N5" i="15"/>
  <c r="O5" i="15"/>
  <c r="P5" i="15"/>
  <c r="Q5" i="15"/>
  <c r="R5" i="15"/>
  <c r="S5" i="15"/>
  <c r="T5" i="15"/>
  <c r="U5" i="15"/>
  <c r="V5" i="15"/>
  <c r="W5" i="15"/>
  <c r="X5" i="15"/>
  <c r="Y5" i="15"/>
  <c r="B6" i="15"/>
  <c r="C6" i="15"/>
  <c r="D6" i="15"/>
  <c r="E6" i="15"/>
  <c r="F6" i="15"/>
  <c r="G6" i="15"/>
  <c r="H6" i="15"/>
  <c r="I6" i="15"/>
  <c r="J6" i="15"/>
  <c r="K6" i="15"/>
  <c r="L6" i="15"/>
  <c r="M6" i="15"/>
  <c r="N6" i="15"/>
  <c r="O6" i="15"/>
  <c r="P6" i="15"/>
  <c r="Q6" i="15"/>
  <c r="R6" i="15"/>
  <c r="S6" i="15"/>
  <c r="T6" i="15"/>
  <c r="U6" i="15"/>
  <c r="V6" i="15"/>
  <c r="W6" i="15"/>
  <c r="X6" i="15"/>
  <c r="Y6" i="15"/>
  <c r="B7" i="15"/>
  <c r="C7" i="15"/>
  <c r="D7" i="15"/>
  <c r="E7" i="15"/>
  <c r="F7" i="15"/>
  <c r="G7" i="15"/>
  <c r="H7" i="15"/>
  <c r="I7" i="15"/>
  <c r="J7" i="15"/>
  <c r="K7" i="15"/>
  <c r="L7" i="15"/>
  <c r="M7" i="15"/>
  <c r="N7" i="15"/>
  <c r="O7" i="15"/>
  <c r="P7" i="15"/>
  <c r="Q7" i="15"/>
  <c r="R7" i="15"/>
  <c r="S7" i="15"/>
  <c r="T7" i="15"/>
  <c r="U7" i="15"/>
  <c r="V7" i="15"/>
  <c r="W7" i="15"/>
  <c r="X7" i="15"/>
  <c r="Y7" i="15"/>
  <c r="B8" i="15"/>
  <c r="C8" i="15"/>
  <c r="D8" i="15"/>
  <c r="E8" i="15"/>
  <c r="F8" i="15"/>
  <c r="G8" i="15"/>
  <c r="H8" i="15"/>
  <c r="I8" i="15"/>
  <c r="J8" i="15"/>
  <c r="K8" i="15"/>
  <c r="L8" i="15"/>
  <c r="M8" i="15"/>
  <c r="N8" i="15"/>
  <c r="O8" i="15"/>
  <c r="P8" i="15"/>
  <c r="Q8" i="15"/>
  <c r="R8" i="15"/>
  <c r="S8" i="15"/>
  <c r="T8" i="15"/>
  <c r="U8" i="15"/>
  <c r="V8" i="15"/>
  <c r="W8" i="15"/>
  <c r="X8" i="15"/>
  <c r="Y8" i="15"/>
  <c r="B9" i="15"/>
  <c r="C9" i="15"/>
  <c r="D9" i="15"/>
  <c r="E9" i="15"/>
  <c r="F9" i="15"/>
  <c r="G9" i="15"/>
  <c r="H9" i="15"/>
  <c r="I9" i="15"/>
  <c r="J9" i="15"/>
  <c r="K9" i="15"/>
  <c r="L9" i="15"/>
  <c r="M9" i="15"/>
  <c r="N9" i="15"/>
  <c r="O9" i="15"/>
  <c r="P9" i="15"/>
  <c r="Q9" i="15"/>
  <c r="R9" i="15"/>
  <c r="S9" i="15"/>
  <c r="T9" i="15"/>
  <c r="U9" i="15"/>
  <c r="V9" i="15"/>
  <c r="W9" i="15"/>
  <c r="X9" i="15"/>
  <c r="Y9" i="15"/>
  <c r="B10" i="15"/>
  <c r="C10" i="15"/>
  <c r="D10" i="15"/>
  <c r="E10" i="15"/>
  <c r="F10" i="15"/>
  <c r="G10" i="15"/>
  <c r="H10" i="15"/>
  <c r="I10" i="15"/>
  <c r="J10" i="15"/>
  <c r="K10" i="15"/>
  <c r="L10" i="15"/>
  <c r="M10" i="15"/>
  <c r="N10" i="15"/>
  <c r="O10" i="15"/>
  <c r="P10" i="15"/>
  <c r="Q10" i="15"/>
  <c r="R10" i="15"/>
  <c r="S10" i="15"/>
  <c r="T10" i="15"/>
  <c r="U10" i="15"/>
  <c r="V10" i="15"/>
  <c r="W10" i="15"/>
  <c r="X10" i="15"/>
  <c r="Y10" i="15"/>
  <c r="B11" i="15"/>
  <c r="C11" i="15"/>
  <c r="D11" i="15"/>
  <c r="E11" i="15"/>
  <c r="F11" i="15"/>
  <c r="G11" i="15"/>
  <c r="H11" i="15"/>
  <c r="I11" i="15"/>
  <c r="J11" i="15"/>
  <c r="K11" i="15"/>
  <c r="L11" i="15"/>
  <c r="M11" i="15"/>
  <c r="N11" i="15"/>
  <c r="O11" i="15"/>
  <c r="P11" i="15"/>
  <c r="Q11" i="15"/>
  <c r="R11" i="15"/>
  <c r="S11" i="15"/>
  <c r="T11" i="15"/>
  <c r="U11" i="15"/>
  <c r="V11" i="15"/>
  <c r="W11" i="15"/>
  <c r="X11" i="15"/>
  <c r="Y11" i="15"/>
  <c r="B12" i="15"/>
  <c r="C12" i="15"/>
  <c r="D12" i="15"/>
  <c r="E12" i="15"/>
  <c r="F12" i="15"/>
  <c r="G12" i="15"/>
  <c r="H12" i="15"/>
  <c r="I12" i="15"/>
  <c r="J12" i="15"/>
  <c r="K12" i="15"/>
  <c r="L12" i="15"/>
  <c r="M12" i="15"/>
  <c r="N12" i="15"/>
  <c r="O12" i="15"/>
  <c r="P12" i="15"/>
  <c r="Q12" i="15"/>
  <c r="R12" i="15"/>
  <c r="S12" i="15"/>
  <c r="T12" i="15"/>
  <c r="U12" i="15"/>
  <c r="V12" i="15"/>
  <c r="W12" i="15"/>
  <c r="X12" i="15"/>
  <c r="Y12" i="15"/>
  <c r="B13" i="15"/>
  <c r="C13" i="15"/>
  <c r="D13" i="15"/>
  <c r="E13" i="15"/>
  <c r="F13" i="15"/>
  <c r="G13" i="15"/>
  <c r="H13" i="15"/>
  <c r="I13" i="15"/>
  <c r="J13" i="15"/>
  <c r="K13" i="15"/>
  <c r="L13" i="15"/>
  <c r="M13" i="15"/>
  <c r="N13" i="15"/>
  <c r="O13" i="15"/>
  <c r="P13" i="15"/>
  <c r="Q13" i="15"/>
  <c r="R13" i="15"/>
  <c r="S13" i="15"/>
  <c r="T13" i="15"/>
  <c r="U13" i="15"/>
  <c r="V13" i="15"/>
  <c r="W13" i="15"/>
  <c r="X13" i="15"/>
  <c r="Y13" i="15"/>
  <c r="B14" i="15"/>
  <c r="C14" i="15"/>
  <c r="D14" i="15"/>
  <c r="E14" i="15"/>
  <c r="F14" i="15"/>
  <c r="G14" i="15"/>
  <c r="H14" i="15"/>
  <c r="I14" i="15"/>
  <c r="J14" i="15"/>
  <c r="K14" i="15"/>
  <c r="L14" i="15"/>
  <c r="M14" i="15"/>
  <c r="N14" i="15"/>
  <c r="O14" i="15"/>
  <c r="P14" i="15"/>
  <c r="Q14" i="15"/>
  <c r="R14" i="15"/>
  <c r="S14" i="15"/>
  <c r="T14" i="15"/>
  <c r="U14" i="15"/>
  <c r="V14" i="15"/>
  <c r="W14" i="15"/>
  <c r="X14" i="15"/>
  <c r="Y14" i="15"/>
  <c r="B15" i="15"/>
  <c r="C15" i="15"/>
  <c r="D15" i="15"/>
  <c r="E15" i="15"/>
  <c r="F15" i="15"/>
  <c r="G15" i="15"/>
  <c r="H15" i="15"/>
  <c r="I15" i="15"/>
  <c r="J15" i="15"/>
  <c r="K15" i="15"/>
  <c r="L15" i="15"/>
  <c r="M15" i="15"/>
  <c r="N15" i="15"/>
  <c r="O15" i="15"/>
  <c r="P15" i="15"/>
  <c r="Q15" i="15"/>
  <c r="R15" i="15"/>
  <c r="S15" i="15"/>
  <c r="T15" i="15"/>
  <c r="U15" i="15"/>
  <c r="V15" i="15"/>
  <c r="W15" i="15"/>
  <c r="X15" i="15"/>
  <c r="Y15" i="15"/>
  <c r="B16" i="15"/>
  <c r="C16" i="15"/>
  <c r="D16" i="15"/>
  <c r="E16" i="15"/>
  <c r="F16" i="15"/>
  <c r="G16" i="15"/>
  <c r="H16" i="15"/>
  <c r="I16" i="15"/>
  <c r="J16" i="15"/>
  <c r="K16" i="15"/>
  <c r="L16" i="15"/>
  <c r="M16" i="15"/>
  <c r="N16" i="15"/>
  <c r="O16" i="15"/>
  <c r="P16" i="15"/>
  <c r="Q16" i="15"/>
  <c r="R16" i="15"/>
  <c r="S16" i="15"/>
  <c r="T16" i="15"/>
  <c r="U16" i="15"/>
  <c r="V16" i="15"/>
  <c r="W16" i="15"/>
  <c r="X16" i="15"/>
  <c r="Y16" i="15"/>
  <c r="B17" i="15"/>
  <c r="C17" i="15"/>
  <c r="D17" i="15"/>
  <c r="E17" i="15"/>
  <c r="F17" i="15"/>
  <c r="G17" i="15"/>
  <c r="H17" i="15"/>
  <c r="I17" i="15"/>
  <c r="J17" i="15"/>
  <c r="K17" i="15"/>
  <c r="L17" i="15"/>
  <c r="M17" i="15"/>
  <c r="N17" i="15"/>
  <c r="O17" i="15"/>
  <c r="P17" i="15"/>
  <c r="Q17" i="15"/>
  <c r="R17" i="15"/>
  <c r="S17" i="15"/>
  <c r="T17" i="15"/>
  <c r="U17" i="15"/>
  <c r="V17" i="15"/>
  <c r="W17" i="15"/>
  <c r="X17" i="15"/>
  <c r="Y17" i="15"/>
  <c r="B18" i="15"/>
  <c r="C18" i="15"/>
  <c r="D18" i="15"/>
  <c r="E18" i="15"/>
  <c r="F18" i="15"/>
  <c r="G18" i="15"/>
  <c r="H18" i="15"/>
  <c r="I18" i="15"/>
  <c r="J18" i="15"/>
  <c r="K18" i="15"/>
  <c r="L18" i="15"/>
  <c r="M18" i="15"/>
  <c r="N18" i="15"/>
  <c r="O18" i="15"/>
  <c r="P18" i="15"/>
  <c r="Q18" i="15"/>
  <c r="R18" i="15"/>
  <c r="S18" i="15"/>
  <c r="T18" i="15"/>
  <c r="U18" i="15"/>
  <c r="V18" i="15"/>
  <c r="W18" i="15"/>
  <c r="X18" i="15"/>
  <c r="Y18" i="15"/>
  <c r="B19" i="15"/>
  <c r="C19" i="15"/>
  <c r="D19" i="15"/>
  <c r="E19" i="15"/>
  <c r="F19" i="15"/>
  <c r="G19" i="15"/>
  <c r="H19" i="15"/>
  <c r="I19" i="15"/>
  <c r="J19" i="15"/>
  <c r="K19" i="15"/>
  <c r="L19" i="15"/>
  <c r="M19" i="15"/>
  <c r="N19" i="15"/>
  <c r="O19" i="15"/>
  <c r="P19" i="15"/>
  <c r="Q19" i="15"/>
  <c r="R19" i="15"/>
  <c r="S19" i="15"/>
  <c r="T19" i="15"/>
  <c r="U19" i="15"/>
  <c r="V19" i="15"/>
  <c r="W19" i="15"/>
  <c r="X19" i="15"/>
  <c r="Y19" i="15"/>
  <c r="B20" i="15"/>
  <c r="C20" i="15"/>
  <c r="D20" i="15"/>
  <c r="E20" i="15"/>
  <c r="F20" i="15"/>
  <c r="G20" i="15"/>
  <c r="H20" i="15"/>
  <c r="I20" i="15"/>
  <c r="J20" i="15"/>
  <c r="K20" i="15"/>
  <c r="L20" i="15"/>
  <c r="M20" i="15"/>
  <c r="N20" i="15"/>
  <c r="O20" i="15"/>
  <c r="P20" i="15"/>
  <c r="Q20" i="15"/>
  <c r="R20" i="15"/>
  <c r="S20" i="15"/>
  <c r="T20" i="15"/>
  <c r="U20" i="15"/>
  <c r="V20" i="15"/>
  <c r="W20" i="15"/>
  <c r="X20" i="15"/>
  <c r="Y20" i="15"/>
  <c r="B21" i="15"/>
  <c r="C21" i="15"/>
  <c r="D21" i="15"/>
  <c r="E21" i="15"/>
  <c r="F21" i="15"/>
  <c r="G21" i="15"/>
  <c r="H21" i="15"/>
  <c r="I21" i="15"/>
  <c r="J21" i="15"/>
  <c r="K21" i="15"/>
  <c r="L21" i="15"/>
  <c r="M21" i="15"/>
  <c r="N21" i="15"/>
  <c r="O21" i="15"/>
  <c r="P21" i="15"/>
  <c r="Q21" i="15"/>
  <c r="R21" i="15"/>
  <c r="S21" i="15"/>
  <c r="T21" i="15"/>
  <c r="U21" i="15"/>
  <c r="V21" i="15"/>
  <c r="W21" i="15"/>
  <c r="X21" i="15"/>
  <c r="Y21" i="15"/>
  <c r="B22" i="15"/>
  <c r="C22" i="15"/>
  <c r="D22" i="15"/>
  <c r="E22" i="15"/>
  <c r="F22" i="15"/>
  <c r="G22" i="15"/>
  <c r="H22" i="15"/>
  <c r="I22" i="15"/>
  <c r="J22" i="15"/>
  <c r="K22" i="15"/>
  <c r="L22" i="15"/>
  <c r="M22" i="15"/>
  <c r="N22" i="15"/>
  <c r="O22" i="15"/>
  <c r="P22" i="15"/>
  <c r="Q22" i="15"/>
  <c r="R22" i="15"/>
  <c r="S22" i="15"/>
  <c r="T22" i="15"/>
  <c r="U22" i="15"/>
  <c r="V22" i="15"/>
  <c r="W22" i="15"/>
  <c r="X22" i="15"/>
  <c r="Y22" i="15"/>
  <c r="B23" i="15"/>
  <c r="C23" i="15"/>
  <c r="D23" i="15"/>
  <c r="E23" i="15"/>
  <c r="F23" i="15"/>
  <c r="G23" i="15"/>
  <c r="H23" i="15"/>
  <c r="I23" i="15"/>
  <c r="J23" i="15"/>
  <c r="K23" i="15"/>
  <c r="L23" i="15"/>
  <c r="M23" i="15"/>
  <c r="N23" i="15"/>
  <c r="O23" i="15"/>
  <c r="P23" i="15"/>
  <c r="Q23" i="15"/>
  <c r="R23" i="15"/>
  <c r="S23" i="15"/>
  <c r="T23" i="15"/>
  <c r="U23" i="15"/>
  <c r="V23" i="15"/>
  <c r="W23" i="15"/>
  <c r="X23" i="15"/>
  <c r="Y23" i="15"/>
  <c r="B24" i="15"/>
  <c r="C24" i="15"/>
  <c r="D24" i="15"/>
  <c r="E24" i="15"/>
  <c r="F24" i="15"/>
  <c r="G24" i="15"/>
  <c r="H24" i="15"/>
  <c r="I24" i="15"/>
  <c r="J24" i="15"/>
  <c r="K24" i="15"/>
  <c r="L24" i="15"/>
  <c r="M24" i="15"/>
  <c r="N24" i="15"/>
  <c r="O24" i="15"/>
  <c r="P24" i="15"/>
  <c r="Q24" i="15"/>
  <c r="R24" i="15"/>
  <c r="S24" i="15"/>
  <c r="T24" i="15"/>
  <c r="U24" i="15"/>
  <c r="V24" i="15"/>
  <c r="W24" i="15"/>
  <c r="X24" i="15"/>
  <c r="Y24" i="15"/>
  <c r="B25" i="15"/>
  <c r="C25" i="15"/>
  <c r="D25" i="15"/>
  <c r="E25" i="15"/>
  <c r="F25" i="15"/>
  <c r="G25" i="15"/>
  <c r="H25" i="15"/>
  <c r="I25" i="15"/>
  <c r="J25" i="15"/>
  <c r="K25" i="15"/>
  <c r="L25" i="15"/>
  <c r="M25" i="15"/>
  <c r="N25" i="15"/>
  <c r="O25" i="15"/>
  <c r="P25" i="15"/>
  <c r="Q25" i="15"/>
  <c r="R25" i="15"/>
  <c r="S25" i="15"/>
  <c r="T25" i="15"/>
  <c r="U25" i="15"/>
  <c r="V25" i="15"/>
  <c r="W25" i="15"/>
  <c r="X25" i="15"/>
  <c r="Y25" i="15"/>
  <c r="B26" i="15"/>
  <c r="C26" i="15"/>
  <c r="D26" i="15"/>
  <c r="E26" i="15"/>
  <c r="F26" i="15"/>
  <c r="G26" i="15"/>
  <c r="H26" i="15"/>
  <c r="I26" i="15"/>
  <c r="J26" i="15"/>
  <c r="K26" i="15"/>
  <c r="L26" i="15"/>
  <c r="M26" i="15"/>
  <c r="N26" i="15"/>
  <c r="O26" i="15"/>
  <c r="P26" i="15"/>
  <c r="Q26" i="15"/>
  <c r="R26" i="15"/>
  <c r="S26" i="15"/>
  <c r="T26" i="15"/>
  <c r="U26" i="15"/>
  <c r="V26" i="15"/>
  <c r="W26" i="15"/>
  <c r="X26" i="15"/>
  <c r="Y26" i="15"/>
  <c r="B27" i="15"/>
  <c r="C27" i="15"/>
  <c r="D27" i="15"/>
  <c r="E27" i="15"/>
  <c r="F27" i="15"/>
  <c r="G27" i="15"/>
  <c r="H27" i="15"/>
  <c r="I27" i="15"/>
  <c r="J27" i="15"/>
  <c r="K27" i="15"/>
  <c r="L27" i="15"/>
  <c r="M27" i="15"/>
  <c r="N27" i="15"/>
  <c r="O27" i="15"/>
  <c r="P27" i="15"/>
  <c r="Q27" i="15"/>
  <c r="R27" i="15"/>
  <c r="S27" i="15"/>
  <c r="T27" i="15"/>
  <c r="U27" i="15"/>
  <c r="V27" i="15"/>
  <c r="W27" i="15"/>
  <c r="X27" i="15"/>
  <c r="Y27" i="15"/>
  <c r="B28" i="15"/>
  <c r="C28" i="15"/>
  <c r="D28" i="15"/>
  <c r="E28" i="15"/>
  <c r="F28" i="15"/>
  <c r="G28" i="15"/>
  <c r="H28" i="15"/>
  <c r="I28" i="15"/>
  <c r="J28" i="15"/>
  <c r="K28" i="15"/>
  <c r="L28" i="15"/>
  <c r="M28" i="15"/>
  <c r="N28" i="15"/>
  <c r="O28" i="15"/>
  <c r="P28" i="15"/>
  <c r="Q28" i="15"/>
  <c r="R28" i="15"/>
  <c r="S28" i="15"/>
  <c r="T28" i="15"/>
  <c r="U28" i="15"/>
  <c r="V28" i="15"/>
  <c r="W28" i="15"/>
  <c r="X28" i="15"/>
  <c r="Y28" i="15"/>
  <c r="B29" i="15"/>
  <c r="C29" i="15"/>
  <c r="D29" i="15"/>
  <c r="E29" i="15"/>
  <c r="F29" i="15"/>
  <c r="G29" i="15"/>
  <c r="H29" i="15"/>
  <c r="I29" i="15"/>
  <c r="J29" i="15"/>
  <c r="K29" i="15"/>
  <c r="L29" i="15"/>
  <c r="M29" i="15"/>
  <c r="N29" i="15"/>
  <c r="O29" i="15"/>
  <c r="P29" i="15"/>
  <c r="Q29" i="15"/>
  <c r="R29" i="15"/>
  <c r="S29" i="15"/>
  <c r="T29" i="15"/>
  <c r="U29" i="15"/>
  <c r="V29" i="15"/>
  <c r="W29" i="15"/>
  <c r="X29" i="15"/>
  <c r="Y29" i="15"/>
  <c r="B30" i="15"/>
  <c r="C30" i="15"/>
  <c r="D30" i="15"/>
  <c r="E30" i="15"/>
  <c r="F30" i="15"/>
  <c r="G30" i="15"/>
  <c r="H30" i="15"/>
  <c r="I30" i="15"/>
  <c r="J30" i="15"/>
  <c r="K30" i="15"/>
  <c r="L30" i="15"/>
  <c r="M30" i="15"/>
  <c r="N30" i="15"/>
  <c r="O30" i="15"/>
  <c r="P30" i="15"/>
  <c r="Q30" i="15"/>
  <c r="R30" i="15"/>
  <c r="S30" i="15"/>
  <c r="T30" i="15"/>
  <c r="U30" i="15"/>
  <c r="V30" i="15"/>
  <c r="W30" i="15"/>
  <c r="X30" i="15"/>
  <c r="Y30" i="15"/>
  <c r="B31" i="15"/>
  <c r="C31" i="15"/>
  <c r="D31" i="15"/>
  <c r="E31" i="15"/>
  <c r="F31" i="15"/>
  <c r="G31" i="15"/>
  <c r="H31" i="15"/>
  <c r="I31" i="15"/>
  <c r="J31" i="15"/>
  <c r="K31" i="15"/>
  <c r="L31" i="15"/>
  <c r="M31" i="15"/>
  <c r="N31" i="15"/>
  <c r="O31" i="15"/>
  <c r="P31" i="15"/>
  <c r="Q31" i="15"/>
  <c r="R31" i="15"/>
  <c r="S31" i="15"/>
  <c r="T31" i="15"/>
  <c r="U31" i="15"/>
  <c r="V31" i="15"/>
  <c r="W31" i="15"/>
  <c r="X31" i="15"/>
  <c r="Y31" i="15"/>
  <c r="B32" i="15"/>
  <c r="C32" i="15"/>
  <c r="D32" i="15"/>
  <c r="E32" i="15"/>
  <c r="F32" i="15"/>
  <c r="G32" i="15"/>
  <c r="H32" i="15"/>
  <c r="I32" i="15"/>
  <c r="J32" i="15"/>
  <c r="K32" i="15"/>
  <c r="L32" i="15"/>
  <c r="M32" i="15"/>
  <c r="N32" i="15"/>
  <c r="O32" i="15"/>
  <c r="P32" i="15"/>
  <c r="Q32" i="15"/>
  <c r="R32" i="15"/>
  <c r="S32" i="15"/>
  <c r="T32" i="15"/>
  <c r="U32" i="15"/>
  <c r="V32" i="15"/>
  <c r="W32" i="15"/>
  <c r="X32" i="15"/>
  <c r="Y32" i="15"/>
  <c r="B33" i="15"/>
  <c r="C33" i="15"/>
  <c r="D33" i="15"/>
  <c r="E33" i="15"/>
  <c r="F33" i="15"/>
  <c r="G33" i="15"/>
  <c r="H33" i="15"/>
  <c r="I33" i="15"/>
  <c r="J33" i="15"/>
  <c r="K33" i="15"/>
  <c r="L33" i="15"/>
  <c r="M33" i="15"/>
  <c r="N33" i="15"/>
  <c r="O33" i="15"/>
  <c r="P33" i="15"/>
  <c r="Q33" i="15"/>
  <c r="R33" i="15"/>
  <c r="S33" i="15"/>
  <c r="T33" i="15"/>
  <c r="U33" i="15"/>
  <c r="V33" i="15"/>
  <c r="W33" i="15"/>
  <c r="X33" i="15"/>
  <c r="Y33" i="15"/>
  <c r="B34" i="15"/>
  <c r="C34" i="15"/>
  <c r="D34" i="15"/>
  <c r="E34" i="15"/>
  <c r="F34" i="15"/>
  <c r="G34" i="15"/>
  <c r="H34" i="15"/>
  <c r="I34" i="15"/>
  <c r="J34" i="15"/>
  <c r="K34" i="15"/>
  <c r="L34" i="15"/>
  <c r="M34" i="15"/>
  <c r="N34" i="15"/>
  <c r="O34" i="15"/>
  <c r="P34" i="15"/>
  <c r="Q34" i="15"/>
  <c r="R34" i="15"/>
  <c r="S34" i="15"/>
  <c r="T34" i="15"/>
  <c r="U34" i="15"/>
  <c r="V34" i="15"/>
  <c r="W34" i="15"/>
  <c r="X34" i="15"/>
  <c r="Y34" i="15"/>
  <c r="B35" i="15"/>
  <c r="C35" i="15"/>
  <c r="D35" i="15"/>
  <c r="E35" i="15"/>
  <c r="F35" i="15"/>
  <c r="G35" i="15"/>
  <c r="H35" i="15"/>
  <c r="I35" i="15"/>
  <c r="J35" i="15"/>
  <c r="K35" i="15"/>
  <c r="L35" i="15"/>
  <c r="M35" i="15"/>
  <c r="N35" i="15"/>
  <c r="O35" i="15"/>
  <c r="P35" i="15"/>
  <c r="Q35" i="15"/>
  <c r="R35" i="15"/>
  <c r="S35" i="15"/>
  <c r="T35" i="15"/>
  <c r="U35" i="15"/>
  <c r="V35" i="15"/>
  <c r="W35" i="15"/>
  <c r="X35" i="15"/>
  <c r="Y35" i="15"/>
  <c r="B36" i="15"/>
  <c r="C36" i="15"/>
  <c r="D36" i="15"/>
  <c r="E36" i="15"/>
  <c r="F36" i="15"/>
  <c r="G36" i="15"/>
  <c r="H36" i="15"/>
  <c r="I36" i="15"/>
  <c r="J36" i="15"/>
  <c r="K36" i="15"/>
  <c r="L36" i="15"/>
  <c r="M36" i="15"/>
  <c r="N36" i="15"/>
  <c r="O36" i="15"/>
  <c r="P36" i="15"/>
  <c r="Q36" i="15"/>
  <c r="R36" i="15"/>
  <c r="S36" i="15"/>
  <c r="T36" i="15"/>
  <c r="U36" i="15"/>
  <c r="V36" i="15"/>
  <c r="W36" i="15"/>
  <c r="X36" i="15"/>
  <c r="Y36" i="15"/>
  <c r="B37" i="15"/>
  <c r="C37" i="15"/>
  <c r="D37" i="15"/>
  <c r="E37" i="15"/>
  <c r="F37" i="15"/>
  <c r="G37" i="15"/>
  <c r="H37" i="15"/>
  <c r="I37" i="15"/>
  <c r="J37" i="15"/>
  <c r="K37" i="15"/>
  <c r="L37" i="15"/>
  <c r="M37" i="15"/>
  <c r="N37" i="15"/>
  <c r="O37" i="15"/>
  <c r="P37" i="15"/>
  <c r="Q37" i="15"/>
  <c r="R37" i="15"/>
  <c r="S37" i="15"/>
  <c r="T37" i="15"/>
  <c r="U37" i="15"/>
  <c r="V37" i="15"/>
  <c r="W37" i="15"/>
  <c r="X37" i="15"/>
  <c r="Y37" i="15"/>
  <c r="B38" i="15"/>
  <c r="C38" i="15"/>
  <c r="D38" i="15"/>
  <c r="E38" i="15"/>
  <c r="F38" i="15"/>
  <c r="G38" i="15"/>
  <c r="H38" i="15"/>
  <c r="I38" i="15"/>
  <c r="J38" i="15"/>
  <c r="K38" i="15"/>
  <c r="L38" i="15"/>
  <c r="M38" i="15"/>
  <c r="N38" i="15"/>
  <c r="O38" i="15"/>
  <c r="P38" i="15"/>
  <c r="Q38" i="15"/>
  <c r="R38" i="15"/>
  <c r="S38" i="15"/>
  <c r="T38" i="15"/>
  <c r="U38" i="15"/>
  <c r="V38" i="15"/>
  <c r="W38" i="15"/>
  <c r="X38" i="15"/>
  <c r="Y38" i="15"/>
  <c r="B39" i="15"/>
  <c r="C39" i="15"/>
  <c r="D39" i="15"/>
  <c r="E39" i="15"/>
  <c r="F39" i="15"/>
  <c r="G39" i="15"/>
  <c r="H39" i="15"/>
  <c r="I39" i="15"/>
  <c r="J39" i="15"/>
  <c r="K39" i="15"/>
  <c r="L39" i="15"/>
  <c r="M39" i="15"/>
  <c r="N39" i="15"/>
  <c r="O39" i="15"/>
  <c r="P39" i="15"/>
  <c r="Q39" i="15"/>
  <c r="R39" i="15"/>
  <c r="S39" i="15"/>
  <c r="T39" i="15"/>
  <c r="U39" i="15"/>
  <c r="V39" i="15"/>
  <c r="W39" i="15"/>
  <c r="X39" i="15"/>
  <c r="Y39" i="15"/>
  <c r="B40" i="15"/>
  <c r="C40" i="15"/>
  <c r="D40" i="15"/>
  <c r="E40" i="15"/>
  <c r="F40" i="15"/>
  <c r="G40" i="15"/>
  <c r="H40" i="15"/>
  <c r="I40" i="15"/>
  <c r="J40" i="15"/>
  <c r="K40" i="15"/>
  <c r="L40" i="15"/>
  <c r="M40" i="15"/>
  <c r="N40" i="15"/>
  <c r="O40" i="15"/>
  <c r="P40" i="15"/>
  <c r="Q40" i="15"/>
  <c r="R40" i="15"/>
  <c r="S40" i="15"/>
  <c r="T40" i="15"/>
  <c r="U40" i="15"/>
  <c r="V40" i="15"/>
  <c r="W40" i="15"/>
  <c r="X40" i="15"/>
  <c r="Y40" i="15"/>
  <c r="B41" i="15"/>
  <c r="C41" i="15"/>
  <c r="D41" i="15"/>
  <c r="E41" i="15"/>
  <c r="F41" i="15"/>
  <c r="G41" i="15"/>
  <c r="H41" i="15"/>
  <c r="I41" i="15"/>
  <c r="J41" i="15"/>
  <c r="K41" i="15"/>
  <c r="L41" i="15"/>
  <c r="M41" i="15"/>
  <c r="N41" i="15"/>
  <c r="O41" i="15"/>
  <c r="P41" i="15"/>
  <c r="Q41" i="15"/>
  <c r="R41" i="15"/>
  <c r="S41" i="15"/>
  <c r="T41" i="15"/>
  <c r="U41" i="15"/>
  <c r="V41" i="15"/>
  <c r="W41" i="15"/>
  <c r="X41" i="15"/>
  <c r="Y41" i="15"/>
  <c r="B42" i="15"/>
  <c r="C42" i="15"/>
  <c r="D42" i="15"/>
  <c r="E42" i="15"/>
  <c r="F42" i="15"/>
  <c r="G42" i="15"/>
  <c r="H42" i="15"/>
  <c r="I42" i="15"/>
  <c r="J42" i="15"/>
  <c r="K42" i="15"/>
  <c r="L42" i="15"/>
  <c r="M42" i="15"/>
  <c r="N42" i="15"/>
  <c r="O42" i="15"/>
  <c r="P42" i="15"/>
  <c r="Q42" i="15"/>
  <c r="R42" i="15"/>
  <c r="S42" i="15"/>
  <c r="T42" i="15"/>
  <c r="U42" i="15"/>
  <c r="V42" i="15"/>
  <c r="W42" i="15"/>
  <c r="X42" i="15"/>
  <c r="Y42" i="15"/>
  <c r="B43" i="15"/>
  <c r="C43" i="15"/>
  <c r="D43" i="15"/>
  <c r="E43" i="15"/>
  <c r="F43" i="15"/>
  <c r="G43" i="15"/>
  <c r="H43" i="15"/>
  <c r="I43" i="15"/>
  <c r="J43" i="15"/>
  <c r="K43" i="15"/>
  <c r="L43" i="15"/>
  <c r="M43" i="15"/>
  <c r="N43" i="15"/>
  <c r="O43" i="15"/>
  <c r="P43" i="15"/>
  <c r="Q43" i="15"/>
  <c r="R43" i="15"/>
  <c r="S43" i="15"/>
  <c r="T43" i="15"/>
  <c r="U43" i="15"/>
  <c r="V43" i="15"/>
  <c r="W43" i="15"/>
  <c r="X43" i="15"/>
  <c r="Y43" i="15"/>
  <c r="B44" i="15"/>
  <c r="C44" i="15"/>
  <c r="D44" i="15"/>
  <c r="E44" i="15"/>
  <c r="F44" i="15"/>
  <c r="G44" i="15"/>
  <c r="H44" i="15"/>
  <c r="I44" i="15"/>
  <c r="J44" i="15"/>
  <c r="K44" i="15"/>
  <c r="L44" i="15"/>
  <c r="M44" i="15"/>
  <c r="N44" i="15"/>
  <c r="O44" i="15"/>
  <c r="P44" i="15"/>
  <c r="Q44" i="15"/>
  <c r="R44" i="15"/>
  <c r="S44" i="15"/>
  <c r="T44" i="15"/>
  <c r="U44" i="15"/>
  <c r="V44" i="15"/>
  <c r="W44" i="15"/>
  <c r="X44" i="15"/>
  <c r="Y44" i="15"/>
  <c r="B45" i="15"/>
  <c r="C45" i="15"/>
  <c r="D45" i="15"/>
  <c r="E45" i="15"/>
  <c r="F45" i="15"/>
  <c r="G45" i="15"/>
  <c r="H45" i="15"/>
  <c r="I45" i="15"/>
  <c r="J45" i="15"/>
  <c r="K45" i="15"/>
  <c r="L45" i="15"/>
  <c r="M45" i="15"/>
  <c r="N45" i="15"/>
  <c r="O45" i="15"/>
  <c r="P45" i="15"/>
  <c r="Q45" i="15"/>
  <c r="R45" i="15"/>
  <c r="S45" i="15"/>
  <c r="T45" i="15"/>
  <c r="U45" i="15"/>
  <c r="V45" i="15"/>
  <c r="W45" i="15"/>
  <c r="X45" i="15"/>
  <c r="Y45" i="15"/>
  <c r="B46" i="15"/>
  <c r="C46" i="15"/>
  <c r="D46" i="15"/>
  <c r="E46" i="15"/>
  <c r="F46" i="15"/>
  <c r="G46" i="15"/>
  <c r="H46" i="15"/>
  <c r="I46" i="15"/>
  <c r="J46" i="15"/>
  <c r="K46" i="15"/>
  <c r="L46" i="15"/>
  <c r="M46" i="15"/>
  <c r="N46" i="15"/>
  <c r="O46" i="15"/>
  <c r="P46" i="15"/>
  <c r="Q46" i="15"/>
  <c r="R46" i="15"/>
  <c r="S46" i="15"/>
  <c r="T46" i="15"/>
  <c r="U46" i="15"/>
  <c r="V46" i="15"/>
  <c r="W46" i="15"/>
  <c r="X46" i="15"/>
  <c r="Y46" i="15"/>
  <c r="B47" i="15"/>
  <c r="C47" i="15"/>
  <c r="D47" i="15"/>
  <c r="E47" i="15"/>
  <c r="F47" i="15"/>
  <c r="G47" i="15"/>
  <c r="H47" i="15"/>
  <c r="I47" i="15"/>
  <c r="J47" i="15"/>
  <c r="K47" i="15"/>
  <c r="L47" i="15"/>
  <c r="M47" i="15"/>
  <c r="N47" i="15"/>
  <c r="O47" i="15"/>
  <c r="P47" i="15"/>
  <c r="Q47" i="15"/>
  <c r="R47" i="15"/>
  <c r="S47" i="15"/>
  <c r="T47" i="15"/>
  <c r="U47" i="15"/>
  <c r="V47" i="15"/>
  <c r="W47" i="15"/>
  <c r="X47" i="15"/>
  <c r="Y47" i="15"/>
  <c r="B48" i="15"/>
  <c r="C48" i="15"/>
  <c r="D48" i="15"/>
  <c r="E48" i="15"/>
  <c r="F48" i="15"/>
  <c r="G48" i="15"/>
  <c r="H48" i="15"/>
  <c r="I48" i="15"/>
  <c r="J48" i="15"/>
  <c r="K48" i="15"/>
  <c r="L48" i="15"/>
  <c r="M48" i="15"/>
  <c r="N48" i="15"/>
  <c r="O48" i="15"/>
  <c r="P48" i="15"/>
  <c r="Q48" i="15"/>
  <c r="R48" i="15"/>
  <c r="S48" i="15"/>
  <c r="T48" i="15"/>
  <c r="U48" i="15"/>
  <c r="V48" i="15"/>
  <c r="W48" i="15"/>
  <c r="X48" i="15"/>
  <c r="Y48" i="15"/>
  <c r="B49" i="15"/>
  <c r="C49" i="15"/>
  <c r="D49" i="15"/>
  <c r="E49" i="15"/>
  <c r="F49" i="15"/>
  <c r="G49" i="15"/>
  <c r="H49" i="15"/>
  <c r="I49" i="15"/>
  <c r="J49" i="15"/>
  <c r="K49" i="15"/>
  <c r="L49" i="15"/>
  <c r="M49" i="15"/>
  <c r="N49" i="15"/>
  <c r="O49" i="15"/>
  <c r="P49" i="15"/>
  <c r="Q49" i="15"/>
  <c r="R49" i="15"/>
  <c r="S49" i="15"/>
  <c r="T49" i="15"/>
  <c r="U49" i="15"/>
  <c r="V49" i="15"/>
  <c r="W49" i="15"/>
  <c r="X49" i="15"/>
  <c r="Y49" i="15"/>
  <c r="B50" i="15"/>
  <c r="C50" i="15"/>
  <c r="D50" i="15"/>
  <c r="E50" i="15"/>
  <c r="F50" i="15"/>
  <c r="G50" i="15"/>
  <c r="H50" i="15"/>
  <c r="I50" i="15"/>
  <c r="J50" i="15"/>
  <c r="K50" i="15"/>
  <c r="L50" i="15"/>
  <c r="M50" i="15"/>
  <c r="N50" i="15"/>
  <c r="O50" i="15"/>
  <c r="P50" i="15"/>
  <c r="Q50" i="15"/>
  <c r="R50" i="15"/>
  <c r="S50" i="15"/>
  <c r="T50" i="15"/>
  <c r="U50" i="15"/>
  <c r="V50" i="15"/>
  <c r="W50" i="15"/>
  <c r="X50" i="15"/>
  <c r="Y50" i="15"/>
  <c r="B51" i="15"/>
  <c r="C51" i="15"/>
  <c r="D51" i="15"/>
  <c r="E51" i="15"/>
  <c r="F51" i="15"/>
  <c r="G51" i="15"/>
  <c r="H51" i="15"/>
  <c r="I51" i="15"/>
  <c r="J51" i="15"/>
  <c r="K51" i="15"/>
  <c r="L51" i="15"/>
  <c r="M51" i="15"/>
  <c r="N51" i="15"/>
  <c r="O51" i="15"/>
  <c r="P51" i="15"/>
  <c r="Q51" i="15"/>
  <c r="R51" i="15"/>
  <c r="S51" i="15"/>
  <c r="T51" i="15"/>
  <c r="U51" i="15"/>
  <c r="V51" i="15"/>
  <c r="W51" i="15"/>
  <c r="X51" i="15"/>
  <c r="Y51" i="15"/>
  <c r="B52" i="15"/>
  <c r="C52" i="15"/>
  <c r="D52" i="15"/>
  <c r="E52" i="15"/>
  <c r="F52" i="15"/>
  <c r="G52" i="15"/>
  <c r="H52" i="15"/>
  <c r="I52" i="15"/>
  <c r="J52" i="15"/>
  <c r="K52" i="15"/>
  <c r="L52" i="15"/>
  <c r="M52" i="15"/>
  <c r="N52" i="15"/>
  <c r="O52" i="15"/>
  <c r="P52" i="15"/>
  <c r="Q52" i="15"/>
  <c r="R52" i="15"/>
  <c r="S52" i="15"/>
  <c r="T52" i="15"/>
  <c r="U52" i="15"/>
  <c r="V52" i="15"/>
  <c r="W52" i="15"/>
  <c r="X52" i="15"/>
  <c r="Y52" i="15"/>
  <c r="B53" i="15"/>
  <c r="C53" i="15"/>
  <c r="D53" i="15"/>
  <c r="E53" i="15"/>
  <c r="F53" i="15"/>
  <c r="G53" i="15"/>
  <c r="H53" i="15"/>
  <c r="I53" i="15"/>
  <c r="J53" i="15"/>
  <c r="K53" i="15"/>
  <c r="L53" i="15"/>
  <c r="M53" i="15"/>
  <c r="N53" i="15"/>
  <c r="O53" i="15"/>
  <c r="P53" i="15"/>
  <c r="Q53" i="15"/>
  <c r="R53" i="15"/>
  <c r="S53" i="15"/>
  <c r="T53" i="15"/>
  <c r="U53" i="15"/>
  <c r="V53" i="15"/>
  <c r="W53" i="15"/>
  <c r="X53" i="15"/>
  <c r="Y53" i="15"/>
  <c r="B54" i="15"/>
  <c r="C54" i="15"/>
  <c r="D54" i="15"/>
  <c r="E54" i="15"/>
  <c r="F54" i="15"/>
  <c r="G54" i="15"/>
  <c r="H54" i="15"/>
  <c r="I54" i="15"/>
  <c r="J54" i="15"/>
  <c r="K54" i="15"/>
  <c r="L54" i="15"/>
  <c r="M54" i="15"/>
  <c r="N54" i="15"/>
  <c r="O54" i="15"/>
  <c r="P54" i="15"/>
  <c r="Q54" i="15"/>
  <c r="R54" i="15"/>
  <c r="S54" i="15"/>
  <c r="T54" i="15"/>
  <c r="U54" i="15"/>
  <c r="V54" i="15"/>
  <c r="W54" i="15"/>
  <c r="X54" i="15"/>
  <c r="Y54" i="15"/>
  <c r="B55" i="15"/>
  <c r="C55" i="15"/>
  <c r="D55" i="15"/>
  <c r="E55" i="15"/>
  <c r="F55" i="15"/>
  <c r="G55" i="15"/>
  <c r="H55" i="15"/>
  <c r="I55" i="15"/>
  <c r="J55" i="15"/>
  <c r="K55" i="15"/>
  <c r="L55" i="15"/>
  <c r="M55" i="15"/>
  <c r="N55" i="15"/>
  <c r="O55" i="15"/>
  <c r="P55" i="15"/>
  <c r="Q55" i="15"/>
  <c r="R55" i="15"/>
  <c r="S55" i="15"/>
  <c r="T55" i="15"/>
  <c r="U55" i="15"/>
  <c r="V55" i="15"/>
  <c r="W55" i="15"/>
  <c r="X55" i="15"/>
  <c r="Y55" i="15"/>
  <c r="B56" i="15"/>
  <c r="C56" i="15"/>
  <c r="D56" i="15"/>
  <c r="E56" i="15"/>
  <c r="F56" i="15"/>
  <c r="G56" i="15"/>
  <c r="H56" i="15"/>
  <c r="I56" i="15"/>
  <c r="J56" i="15"/>
  <c r="K56" i="15"/>
  <c r="L56" i="15"/>
  <c r="M56" i="15"/>
  <c r="N56" i="15"/>
  <c r="O56" i="15"/>
  <c r="P56" i="15"/>
  <c r="Q56" i="15"/>
  <c r="R56" i="15"/>
  <c r="S56" i="15"/>
  <c r="T56" i="15"/>
  <c r="U56" i="15"/>
  <c r="V56" i="15"/>
  <c r="W56" i="15"/>
  <c r="X56" i="15"/>
  <c r="Y56" i="15"/>
  <c r="B57" i="15"/>
  <c r="C57" i="15"/>
  <c r="D57" i="15"/>
  <c r="E57" i="15"/>
  <c r="F57" i="15"/>
  <c r="G57" i="15"/>
  <c r="H57" i="15"/>
  <c r="I57" i="15"/>
  <c r="J57" i="15"/>
  <c r="K57" i="15"/>
  <c r="L57" i="15"/>
  <c r="M57" i="15"/>
  <c r="N57" i="15"/>
  <c r="O57" i="15"/>
  <c r="P57" i="15"/>
  <c r="Q57" i="15"/>
  <c r="R57" i="15"/>
  <c r="S57" i="15"/>
  <c r="T57" i="15"/>
  <c r="U57" i="15"/>
  <c r="V57" i="15"/>
  <c r="W57" i="15"/>
  <c r="X57" i="15"/>
  <c r="Y57" i="15"/>
  <c r="B58" i="15"/>
  <c r="C58" i="15"/>
  <c r="D58" i="15"/>
  <c r="E58" i="15"/>
  <c r="F58" i="15"/>
  <c r="G58" i="15"/>
  <c r="H58" i="15"/>
  <c r="I58" i="15"/>
  <c r="J58" i="15"/>
  <c r="K58" i="15"/>
  <c r="L58" i="15"/>
  <c r="M58" i="15"/>
  <c r="N58" i="15"/>
  <c r="O58" i="15"/>
  <c r="P58" i="15"/>
  <c r="Q58" i="15"/>
  <c r="R58" i="15"/>
  <c r="S58" i="15"/>
  <c r="T58" i="15"/>
  <c r="U58" i="15"/>
  <c r="V58" i="15"/>
  <c r="W58" i="15"/>
  <c r="X58" i="15"/>
  <c r="Y58" i="15"/>
  <c r="B59" i="15"/>
  <c r="C59" i="15"/>
  <c r="D59" i="15"/>
  <c r="E59" i="15"/>
  <c r="F59" i="15"/>
  <c r="G59" i="15"/>
  <c r="H59" i="15"/>
  <c r="I59" i="15"/>
  <c r="J59" i="15"/>
  <c r="K59" i="15"/>
  <c r="L59" i="15"/>
  <c r="M59" i="15"/>
  <c r="N59" i="15"/>
  <c r="O59" i="15"/>
  <c r="P59" i="15"/>
  <c r="Q59" i="15"/>
  <c r="R59" i="15"/>
  <c r="S59" i="15"/>
  <c r="T59" i="15"/>
  <c r="U59" i="15"/>
  <c r="V59" i="15"/>
  <c r="W59" i="15"/>
  <c r="X59" i="15"/>
  <c r="Y59" i="15"/>
  <c r="B60" i="15"/>
  <c r="C60" i="15"/>
  <c r="D60" i="15"/>
  <c r="E60" i="15"/>
  <c r="F60" i="15"/>
  <c r="G60" i="15"/>
  <c r="H60" i="15"/>
  <c r="I60" i="15"/>
  <c r="J60" i="15"/>
  <c r="K60" i="15"/>
  <c r="L60" i="15"/>
  <c r="M60" i="15"/>
  <c r="N60" i="15"/>
  <c r="O60" i="15"/>
  <c r="P60" i="15"/>
  <c r="Q60" i="15"/>
  <c r="R60" i="15"/>
  <c r="S60" i="15"/>
  <c r="T60" i="15"/>
  <c r="U60" i="15"/>
  <c r="V60" i="15"/>
  <c r="W60" i="15"/>
  <c r="X60" i="15"/>
  <c r="Y60" i="15"/>
  <c r="B61" i="15"/>
  <c r="C61" i="15"/>
  <c r="D61" i="15"/>
  <c r="E61" i="15"/>
  <c r="F61" i="15"/>
  <c r="G61" i="15"/>
  <c r="H61" i="15"/>
  <c r="I61" i="15"/>
  <c r="J61" i="15"/>
  <c r="K61" i="15"/>
  <c r="L61" i="15"/>
  <c r="M61" i="15"/>
  <c r="N61" i="15"/>
  <c r="O61" i="15"/>
  <c r="P61" i="15"/>
  <c r="Q61" i="15"/>
  <c r="R61" i="15"/>
  <c r="S61" i="15"/>
  <c r="T61" i="15"/>
  <c r="U61" i="15"/>
  <c r="V61" i="15"/>
  <c r="W61" i="15"/>
  <c r="X61" i="15"/>
  <c r="Y61" i="15"/>
  <c r="B62" i="15"/>
  <c r="C62" i="15"/>
  <c r="D62" i="15"/>
  <c r="E62" i="15"/>
  <c r="F62" i="15"/>
  <c r="G62" i="15"/>
  <c r="H62" i="15"/>
  <c r="I62" i="15"/>
  <c r="J62" i="15"/>
  <c r="K62" i="15"/>
  <c r="L62" i="15"/>
  <c r="M62" i="15"/>
  <c r="N62" i="15"/>
  <c r="O62" i="15"/>
  <c r="P62" i="15"/>
  <c r="Q62" i="15"/>
  <c r="R62" i="15"/>
  <c r="S62" i="15"/>
  <c r="T62" i="15"/>
  <c r="U62" i="15"/>
  <c r="V62" i="15"/>
  <c r="W62" i="15"/>
  <c r="X62" i="15"/>
  <c r="Y62" i="15"/>
  <c r="B63" i="15"/>
  <c r="C63" i="15"/>
  <c r="D63" i="15"/>
  <c r="E63" i="15"/>
  <c r="F63" i="15"/>
  <c r="G63" i="15"/>
  <c r="H63" i="15"/>
  <c r="I63" i="15"/>
  <c r="J63" i="15"/>
  <c r="K63" i="15"/>
  <c r="L63" i="15"/>
  <c r="M63" i="15"/>
  <c r="N63" i="15"/>
  <c r="O63" i="15"/>
  <c r="P63" i="15"/>
  <c r="Q63" i="15"/>
  <c r="R63" i="15"/>
  <c r="S63" i="15"/>
  <c r="T63" i="15"/>
  <c r="U63" i="15"/>
  <c r="V63" i="15"/>
  <c r="W63" i="15"/>
  <c r="X63" i="15"/>
  <c r="Y63" i="15"/>
  <c r="B64" i="15"/>
  <c r="C64" i="15"/>
  <c r="D64" i="15"/>
  <c r="E64" i="15"/>
  <c r="F64" i="15"/>
  <c r="G64" i="15"/>
  <c r="H64" i="15"/>
  <c r="I64" i="15"/>
  <c r="J64" i="15"/>
  <c r="K64" i="15"/>
  <c r="L64" i="15"/>
  <c r="M64" i="15"/>
  <c r="N64" i="15"/>
  <c r="O64" i="15"/>
  <c r="P64" i="15"/>
  <c r="Q64" i="15"/>
  <c r="R64" i="15"/>
  <c r="S64" i="15"/>
  <c r="T64" i="15"/>
  <c r="U64" i="15"/>
  <c r="V64" i="15"/>
  <c r="W64" i="15"/>
  <c r="X64" i="15"/>
  <c r="Y64" i="15"/>
  <c r="B65" i="15"/>
  <c r="C65" i="15"/>
  <c r="D65" i="15"/>
  <c r="E65" i="15"/>
  <c r="F65" i="15"/>
  <c r="G65" i="15"/>
  <c r="H65" i="15"/>
  <c r="I65" i="15"/>
  <c r="J65" i="15"/>
  <c r="K65" i="15"/>
  <c r="L65" i="15"/>
  <c r="M65" i="15"/>
  <c r="N65" i="15"/>
  <c r="O65" i="15"/>
  <c r="P65" i="15"/>
  <c r="Q65" i="15"/>
  <c r="R65" i="15"/>
  <c r="S65" i="15"/>
  <c r="T65" i="15"/>
  <c r="U65" i="15"/>
  <c r="V65" i="15"/>
  <c r="W65" i="15"/>
  <c r="X65" i="15"/>
  <c r="Y65" i="15"/>
  <c r="B66" i="15"/>
  <c r="C66" i="15"/>
  <c r="D66" i="15"/>
  <c r="E66" i="15"/>
  <c r="F66" i="15"/>
  <c r="G66" i="15"/>
  <c r="H66" i="15"/>
  <c r="I66" i="15"/>
  <c r="J66" i="15"/>
  <c r="K66" i="15"/>
  <c r="L66" i="15"/>
  <c r="M66" i="15"/>
  <c r="N66" i="15"/>
  <c r="O66" i="15"/>
  <c r="P66" i="15"/>
  <c r="Q66" i="15"/>
  <c r="R66" i="15"/>
  <c r="S66" i="15"/>
  <c r="T66" i="15"/>
  <c r="U66" i="15"/>
  <c r="V66" i="15"/>
  <c r="W66" i="15"/>
  <c r="X66" i="15"/>
  <c r="Y66" i="15"/>
  <c r="B67" i="15"/>
  <c r="C67" i="15"/>
  <c r="D67" i="15"/>
  <c r="E67" i="15"/>
  <c r="F67" i="15"/>
  <c r="G67" i="15"/>
  <c r="H67" i="15"/>
  <c r="I67" i="15"/>
  <c r="J67" i="15"/>
  <c r="K67" i="15"/>
  <c r="L67" i="15"/>
  <c r="M67" i="15"/>
  <c r="N67" i="15"/>
  <c r="O67" i="15"/>
  <c r="P67" i="15"/>
  <c r="Q67" i="15"/>
  <c r="R67" i="15"/>
  <c r="S67" i="15"/>
  <c r="T67" i="15"/>
  <c r="U67" i="15"/>
  <c r="V67" i="15"/>
  <c r="W67" i="15"/>
  <c r="X67" i="15"/>
  <c r="Y67" i="15"/>
  <c r="B68" i="15"/>
  <c r="C68" i="15"/>
  <c r="D68" i="15"/>
  <c r="E68" i="15"/>
  <c r="F68" i="15"/>
  <c r="G68" i="15"/>
  <c r="H68" i="15"/>
  <c r="I68" i="15"/>
  <c r="J68" i="15"/>
  <c r="K68" i="15"/>
  <c r="L68" i="15"/>
  <c r="M68" i="15"/>
  <c r="N68" i="15"/>
  <c r="O68" i="15"/>
  <c r="P68" i="15"/>
  <c r="Q68" i="15"/>
  <c r="R68" i="15"/>
  <c r="S68" i="15"/>
  <c r="T68" i="15"/>
  <c r="U68" i="15"/>
  <c r="V68" i="15"/>
  <c r="W68" i="15"/>
  <c r="X68" i="15"/>
  <c r="Y68" i="15"/>
  <c r="B69" i="15"/>
  <c r="C69" i="15"/>
  <c r="D69" i="15"/>
  <c r="E69" i="15"/>
  <c r="F69" i="15"/>
  <c r="G69" i="15"/>
  <c r="H69" i="15"/>
  <c r="I69" i="15"/>
  <c r="J69" i="15"/>
  <c r="K69" i="15"/>
  <c r="L69" i="15"/>
  <c r="M69" i="15"/>
  <c r="N69" i="15"/>
  <c r="O69" i="15"/>
  <c r="P69" i="15"/>
  <c r="Q69" i="15"/>
  <c r="R69" i="15"/>
  <c r="S69" i="15"/>
  <c r="T69" i="15"/>
  <c r="U69" i="15"/>
  <c r="V69" i="15"/>
  <c r="W69" i="15"/>
  <c r="X69" i="15"/>
  <c r="Y69" i="15"/>
  <c r="B70" i="15"/>
  <c r="C70" i="15"/>
  <c r="D70" i="15"/>
  <c r="E70" i="15"/>
  <c r="F70" i="15"/>
  <c r="G70" i="15"/>
  <c r="H70" i="15"/>
  <c r="I70" i="15"/>
  <c r="J70" i="15"/>
  <c r="K70" i="15"/>
  <c r="L70" i="15"/>
  <c r="M70" i="15"/>
  <c r="N70" i="15"/>
  <c r="O70" i="15"/>
  <c r="P70" i="15"/>
  <c r="Q70" i="15"/>
  <c r="R70" i="15"/>
  <c r="S70" i="15"/>
  <c r="T70" i="15"/>
  <c r="U70" i="15"/>
  <c r="V70" i="15"/>
  <c r="W70" i="15"/>
  <c r="X70" i="15"/>
  <c r="Y70" i="15"/>
  <c r="B71" i="15"/>
  <c r="C71" i="15"/>
  <c r="D71" i="15"/>
  <c r="E71" i="15"/>
  <c r="F71" i="15"/>
  <c r="G71" i="15"/>
  <c r="H71" i="15"/>
  <c r="I71" i="15"/>
  <c r="J71" i="15"/>
  <c r="K71" i="15"/>
  <c r="L71" i="15"/>
  <c r="M71" i="15"/>
  <c r="N71" i="15"/>
  <c r="O71" i="15"/>
  <c r="P71" i="15"/>
  <c r="Q71" i="15"/>
  <c r="R71" i="15"/>
  <c r="S71" i="15"/>
  <c r="T71" i="15"/>
  <c r="U71" i="15"/>
  <c r="V71" i="15"/>
  <c r="W71" i="15"/>
  <c r="X71" i="15"/>
  <c r="Y71" i="15"/>
  <c r="B72" i="15"/>
  <c r="C72" i="15"/>
  <c r="D72" i="15"/>
  <c r="E72" i="15"/>
  <c r="F72" i="15"/>
  <c r="G72" i="15"/>
  <c r="H72" i="15"/>
  <c r="I72" i="15"/>
  <c r="J72" i="15"/>
  <c r="K72" i="15"/>
  <c r="L72" i="15"/>
  <c r="M72" i="15"/>
  <c r="N72" i="15"/>
  <c r="O72" i="15"/>
  <c r="P72" i="15"/>
  <c r="Q72" i="15"/>
  <c r="R72" i="15"/>
  <c r="S72" i="15"/>
  <c r="T72" i="15"/>
  <c r="U72" i="15"/>
  <c r="V72" i="15"/>
  <c r="W72" i="15"/>
  <c r="X72" i="15"/>
  <c r="Y72" i="15"/>
  <c r="B73" i="15"/>
  <c r="C73" i="15"/>
  <c r="D73" i="15"/>
  <c r="E73" i="15"/>
  <c r="F73" i="15"/>
  <c r="G73" i="15"/>
  <c r="H73" i="15"/>
  <c r="I73" i="15"/>
  <c r="J73" i="15"/>
  <c r="K73" i="15"/>
  <c r="L73" i="15"/>
  <c r="M73" i="15"/>
  <c r="N73" i="15"/>
  <c r="O73" i="15"/>
  <c r="P73" i="15"/>
  <c r="Q73" i="15"/>
  <c r="R73" i="15"/>
  <c r="S73" i="15"/>
  <c r="T73" i="15"/>
  <c r="U73" i="15"/>
  <c r="V73" i="15"/>
  <c r="W73" i="15"/>
  <c r="X73" i="15"/>
  <c r="Y73" i="15"/>
  <c r="B74" i="15"/>
  <c r="C74" i="15"/>
  <c r="D74" i="15"/>
  <c r="E74" i="15"/>
  <c r="F74" i="15"/>
  <c r="G74" i="15"/>
  <c r="H74" i="15"/>
  <c r="I74" i="15"/>
  <c r="J74" i="15"/>
  <c r="K74" i="15"/>
  <c r="L74" i="15"/>
  <c r="M74" i="15"/>
  <c r="N74" i="15"/>
  <c r="O74" i="15"/>
  <c r="P74" i="15"/>
  <c r="Q74" i="15"/>
  <c r="R74" i="15"/>
  <c r="S74" i="15"/>
  <c r="T74" i="15"/>
  <c r="U74" i="15"/>
  <c r="V74" i="15"/>
  <c r="W74" i="15"/>
  <c r="X74" i="15"/>
  <c r="Y74" i="15"/>
  <c r="B75" i="15"/>
  <c r="C75" i="15"/>
  <c r="D75" i="15"/>
  <c r="E75" i="15"/>
  <c r="F75" i="15"/>
  <c r="G75" i="15"/>
  <c r="H75" i="15"/>
  <c r="I75" i="15"/>
  <c r="J75" i="15"/>
  <c r="K75" i="15"/>
  <c r="L75" i="15"/>
  <c r="M75" i="15"/>
  <c r="N75" i="15"/>
  <c r="O75" i="15"/>
  <c r="P75" i="15"/>
  <c r="Q75" i="15"/>
  <c r="R75" i="15"/>
  <c r="S75" i="15"/>
  <c r="T75" i="15"/>
  <c r="U75" i="15"/>
  <c r="V75" i="15"/>
  <c r="W75" i="15"/>
  <c r="X75" i="15"/>
  <c r="Y75" i="15"/>
  <c r="B76" i="15"/>
  <c r="C76" i="15"/>
  <c r="D76" i="15"/>
  <c r="E76" i="15"/>
  <c r="F76" i="15"/>
  <c r="G76" i="15"/>
  <c r="H76" i="15"/>
  <c r="I76" i="15"/>
  <c r="J76" i="15"/>
  <c r="K76" i="15"/>
  <c r="L76" i="15"/>
  <c r="M76" i="15"/>
  <c r="N76" i="15"/>
  <c r="O76" i="15"/>
  <c r="P76" i="15"/>
  <c r="Q76" i="15"/>
  <c r="R76" i="15"/>
  <c r="S76" i="15"/>
  <c r="T76" i="15"/>
  <c r="U76" i="15"/>
  <c r="V76" i="15"/>
  <c r="W76" i="15"/>
  <c r="X76" i="15"/>
  <c r="Y76" i="15"/>
  <c r="B77" i="15"/>
  <c r="C77" i="15"/>
  <c r="D77" i="15"/>
  <c r="E77" i="15"/>
  <c r="F77" i="15"/>
  <c r="G77" i="15"/>
  <c r="H77" i="15"/>
  <c r="I77" i="15"/>
  <c r="J77" i="15"/>
  <c r="K77" i="15"/>
  <c r="L77" i="15"/>
  <c r="M77" i="15"/>
  <c r="N77" i="15"/>
  <c r="O77" i="15"/>
  <c r="P77" i="15"/>
  <c r="Q77" i="15"/>
  <c r="R77" i="15"/>
  <c r="S77" i="15"/>
  <c r="T77" i="15"/>
  <c r="U77" i="15"/>
  <c r="V77" i="15"/>
  <c r="W77" i="15"/>
  <c r="X77" i="15"/>
  <c r="Y77" i="15"/>
  <c r="B78" i="15"/>
  <c r="C78" i="15"/>
  <c r="D78" i="15"/>
  <c r="E78" i="15"/>
  <c r="F78" i="15"/>
  <c r="G78" i="15"/>
  <c r="H78" i="15"/>
  <c r="I78" i="15"/>
  <c r="J78" i="15"/>
  <c r="K78" i="15"/>
  <c r="L78" i="15"/>
  <c r="M78" i="15"/>
  <c r="N78" i="15"/>
  <c r="O78" i="15"/>
  <c r="P78" i="15"/>
  <c r="Q78" i="15"/>
  <c r="R78" i="15"/>
  <c r="S78" i="15"/>
  <c r="T78" i="15"/>
  <c r="U78" i="15"/>
  <c r="V78" i="15"/>
  <c r="W78" i="15"/>
  <c r="X78" i="15"/>
  <c r="Y78" i="15"/>
  <c r="B79" i="15"/>
  <c r="C79" i="15"/>
  <c r="D79" i="15"/>
  <c r="E79" i="15"/>
  <c r="F79" i="15"/>
  <c r="G79" i="15"/>
  <c r="H79" i="15"/>
  <c r="I79" i="15"/>
  <c r="J79" i="15"/>
  <c r="K79" i="15"/>
  <c r="L79" i="15"/>
  <c r="M79" i="15"/>
  <c r="N79" i="15"/>
  <c r="O79" i="15"/>
  <c r="P79" i="15"/>
  <c r="Q79" i="15"/>
  <c r="R79" i="15"/>
  <c r="S79" i="15"/>
  <c r="T79" i="15"/>
  <c r="U79" i="15"/>
  <c r="V79" i="15"/>
  <c r="W79" i="15"/>
  <c r="X79" i="15"/>
  <c r="Y79" i="15"/>
  <c r="B80" i="15"/>
  <c r="C80" i="15"/>
  <c r="D80" i="15"/>
  <c r="E80" i="15"/>
  <c r="F80" i="15"/>
  <c r="G80" i="15"/>
  <c r="H80" i="15"/>
  <c r="I80" i="15"/>
  <c r="J80" i="15"/>
  <c r="K80" i="15"/>
  <c r="L80" i="15"/>
  <c r="M80" i="15"/>
  <c r="N80" i="15"/>
  <c r="O80" i="15"/>
  <c r="P80" i="15"/>
  <c r="Q80" i="15"/>
  <c r="R80" i="15"/>
  <c r="S80" i="15"/>
  <c r="T80" i="15"/>
  <c r="U80" i="15"/>
  <c r="V80" i="15"/>
  <c r="W80" i="15"/>
  <c r="X80" i="15"/>
  <c r="Y80" i="15"/>
  <c r="B81" i="15"/>
  <c r="C81" i="15"/>
  <c r="D81" i="15"/>
  <c r="E81" i="15"/>
  <c r="F81" i="15"/>
  <c r="G81" i="15"/>
  <c r="H81" i="15"/>
  <c r="I81" i="15"/>
  <c r="J81" i="15"/>
  <c r="K81" i="15"/>
  <c r="L81" i="15"/>
  <c r="M81" i="15"/>
  <c r="N81" i="15"/>
  <c r="O81" i="15"/>
  <c r="P81" i="15"/>
  <c r="Q81" i="15"/>
  <c r="R81" i="15"/>
  <c r="S81" i="15"/>
  <c r="T81" i="15"/>
  <c r="U81" i="15"/>
  <c r="V81" i="15"/>
  <c r="W81" i="15"/>
  <c r="X81" i="15"/>
  <c r="Y81" i="15"/>
  <c r="B82" i="15"/>
  <c r="C82" i="15"/>
  <c r="D82" i="15"/>
  <c r="E82" i="15"/>
  <c r="F82" i="15"/>
  <c r="G82" i="15"/>
  <c r="H82" i="15"/>
  <c r="I82" i="15"/>
  <c r="J82" i="15"/>
  <c r="K82" i="15"/>
  <c r="L82" i="15"/>
  <c r="M82" i="15"/>
  <c r="N82" i="15"/>
  <c r="O82" i="15"/>
  <c r="P82" i="15"/>
  <c r="Q82" i="15"/>
  <c r="R82" i="15"/>
  <c r="S82" i="15"/>
  <c r="T82" i="15"/>
  <c r="U82" i="15"/>
  <c r="V82" i="15"/>
  <c r="W82" i="15"/>
  <c r="X82" i="15"/>
  <c r="Y82" i="15"/>
  <c r="B83" i="15"/>
  <c r="C83" i="15"/>
  <c r="D83" i="15"/>
  <c r="E83" i="15"/>
  <c r="F83" i="15"/>
  <c r="G83" i="15"/>
  <c r="H83" i="15"/>
  <c r="I83" i="15"/>
  <c r="J83" i="15"/>
  <c r="K83" i="15"/>
  <c r="L83" i="15"/>
  <c r="M83" i="15"/>
  <c r="N83" i="15"/>
  <c r="O83" i="15"/>
  <c r="P83" i="15"/>
  <c r="Q83" i="15"/>
  <c r="R83" i="15"/>
  <c r="S83" i="15"/>
  <c r="T83" i="15"/>
  <c r="U83" i="15"/>
  <c r="V83" i="15"/>
  <c r="W83" i="15"/>
  <c r="X83" i="15"/>
  <c r="Y83" i="15"/>
  <c r="B84" i="15"/>
  <c r="C84" i="15"/>
  <c r="D84" i="15"/>
  <c r="E84" i="15"/>
  <c r="F84" i="15"/>
  <c r="G84" i="15"/>
  <c r="H84" i="15"/>
  <c r="I84" i="15"/>
  <c r="J84" i="15"/>
  <c r="K84" i="15"/>
  <c r="L84" i="15"/>
  <c r="M84" i="15"/>
  <c r="N84" i="15"/>
  <c r="O84" i="15"/>
  <c r="P84" i="15"/>
  <c r="Q84" i="15"/>
  <c r="R84" i="15"/>
  <c r="S84" i="15"/>
  <c r="T84" i="15"/>
  <c r="U84" i="15"/>
  <c r="V84" i="15"/>
  <c r="W84" i="15"/>
  <c r="X84" i="15"/>
  <c r="Y84" i="15"/>
  <c r="B85" i="15"/>
  <c r="C85" i="15"/>
  <c r="D85" i="15"/>
  <c r="E85" i="15"/>
  <c r="F85" i="15"/>
  <c r="G85" i="15"/>
  <c r="H85" i="15"/>
  <c r="I85" i="15"/>
  <c r="J85" i="15"/>
  <c r="K85" i="15"/>
  <c r="L85" i="15"/>
  <c r="M85" i="15"/>
  <c r="N85" i="15"/>
  <c r="O85" i="15"/>
  <c r="P85" i="15"/>
  <c r="Q85" i="15"/>
  <c r="R85" i="15"/>
  <c r="S85" i="15"/>
  <c r="T85" i="15"/>
  <c r="U85" i="15"/>
  <c r="V85" i="15"/>
  <c r="W85" i="15"/>
  <c r="X85" i="15"/>
  <c r="Y85" i="15"/>
  <c r="B86" i="15"/>
  <c r="C86" i="15"/>
  <c r="D86" i="15"/>
  <c r="E86" i="15"/>
  <c r="F86" i="15"/>
  <c r="G86" i="15"/>
  <c r="H86" i="15"/>
  <c r="I86" i="15"/>
  <c r="J86" i="15"/>
  <c r="K86" i="15"/>
  <c r="L86" i="15"/>
  <c r="M86" i="15"/>
  <c r="N86" i="15"/>
  <c r="O86" i="15"/>
  <c r="P86" i="15"/>
  <c r="Q86" i="15"/>
  <c r="R86" i="15"/>
  <c r="S86" i="15"/>
  <c r="T86" i="15"/>
  <c r="U86" i="15"/>
  <c r="V86" i="15"/>
  <c r="W86" i="15"/>
  <c r="X86" i="15"/>
  <c r="Y86" i="15"/>
  <c r="B87" i="15"/>
  <c r="C87" i="15"/>
  <c r="D87" i="15"/>
  <c r="E87" i="15"/>
  <c r="F87" i="15"/>
  <c r="G87" i="15"/>
  <c r="H87" i="15"/>
  <c r="I87" i="15"/>
  <c r="J87" i="15"/>
  <c r="K87" i="15"/>
  <c r="L87" i="15"/>
  <c r="M87" i="15"/>
  <c r="N87" i="15"/>
  <c r="O87" i="15"/>
  <c r="P87" i="15"/>
  <c r="Q87" i="15"/>
  <c r="R87" i="15"/>
  <c r="S87" i="15"/>
  <c r="T87" i="15"/>
  <c r="U87" i="15"/>
  <c r="V87" i="15"/>
  <c r="W87" i="15"/>
  <c r="X87" i="15"/>
  <c r="Y87" i="15"/>
  <c r="B88" i="15"/>
  <c r="C88" i="15"/>
  <c r="D88" i="15"/>
  <c r="E88" i="15"/>
  <c r="F88" i="15"/>
  <c r="G88" i="15"/>
  <c r="H88" i="15"/>
  <c r="I88" i="15"/>
  <c r="J88" i="15"/>
  <c r="K88" i="15"/>
  <c r="L88" i="15"/>
  <c r="M88" i="15"/>
  <c r="N88" i="15"/>
  <c r="O88" i="15"/>
  <c r="P88" i="15"/>
  <c r="Q88" i="15"/>
  <c r="R88" i="15"/>
  <c r="S88" i="15"/>
  <c r="T88" i="15"/>
  <c r="U88" i="15"/>
  <c r="V88" i="15"/>
  <c r="W88" i="15"/>
  <c r="X88" i="15"/>
  <c r="Y88" i="15"/>
  <c r="B89" i="15"/>
  <c r="C89" i="15"/>
  <c r="D89" i="15"/>
  <c r="E89" i="15"/>
  <c r="F89" i="15"/>
  <c r="G89" i="15"/>
  <c r="H89" i="15"/>
  <c r="I89" i="15"/>
  <c r="J89" i="15"/>
  <c r="K89" i="15"/>
  <c r="L89" i="15"/>
  <c r="M89" i="15"/>
  <c r="N89" i="15"/>
  <c r="O89" i="15"/>
  <c r="P89" i="15"/>
  <c r="Q89" i="15"/>
  <c r="R89" i="15"/>
  <c r="S89" i="15"/>
  <c r="T89" i="15"/>
  <c r="U89" i="15"/>
  <c r="V89" i="15"/>
  <c r="W89" i="15"/>
  <c r="X89" i="15"/>
  <c r="Y89" i="15"/>
  <c r="B90" i="15"/>
  <c r="C90" i="15"/>
  <c r="D90" i="15"/>
  <c r="E90" i="15"/>
  <c r="F90" i="15"/>
  <c r="G90" i="15"/>
  <c r="H90" i="15"/>
  <c r="I90" i="15"/>
  <c r="J90" i="15"/>
  <c r="K90" i="15"/>
  <c r="L90" i="15"/>
  <c r="M90" i="15"/>
  <c r="N90" i="15"/>
  <c r="O90" i="15"/>
  <c r="P90" i="15"/>
  <c r="Q90" i="15"/>
  <c r="R90" i="15"/>
  <c r="S90" i="15"/>
  <c r="T90" i="15"/>
  <c r="U90" i="15"/>
  <c r="V90" i="15"/>
  <c r="W90" i="15"/>
  <c r="X90" i="15"/>
  <c r="Y90" i="15"/>
  <c r="B91" i="15"/>
  <c r="C91" i="15"/>
  <c r="D91" i="15"/>
  <c r="E91" i="15"/>
  <c r="F91" i="15"/>
  <c r="G91" i="15"/>
  <c r="H91" i="15"/>
  <c r="I91" i="15"/>
  <c r="J91" i="15"/>
  <c r="K91" i="15"/>
  <c r="L91" i="15"/>
  <c r="M91" i="15"/>
  <c r="N91" i="15"/>
  <c r="O91" i="15"/>
  <c r="P91" i="15"/>
  <c r="Q91" i="15"/>
  <c r="R91" i="15"/>
  <c r="S91" i="15"/>
  <c r="T91" i="15"/>
  <c r="U91" i="15"/>
  <c r="V91" i="15"/>
  <c r="W91" i="15"/>
  <c r="X91" i="15"/>
  <c r="Y91" i="15"/>
  <c r="B92" i="15"/>
  <c r="C92" i="15"/>
  <c r="D92" i="15"/>
  <c r="E92" i="15"/>
  <c r="F92" i="15"/>
  <c r="G92" i="15"/>
  <c r="H92" i="15"/>
  <c r="I92" i="15"/>
  <c r="J92" i="15"/>
  <c r="K92" i="15"/>
  <c r="L92" i="15"/>
  <c r="M92" i="15"/>
  <c r="N92" i="15"/>
  <c r="O92" i="15"/>
  <c r="P92" i="15"/>
  <c r="Q92" i="15"/>
  <c r="R92" i="15"/>
  <c r="S92" i="15"/>
  <c r="T92" i="15"/>
  <c r="U92" i="15"/>
  <c r="V92" i="15"/>
  <c r="W92" i="15"/>
  <c r="X92" i="15"/>
  <c r="Y92" i="15"/>
  <c r="B93" i="15"/>
  <c r="C93" i="15"/>
  <c r="D93" i="15"/>
  <c r="E93" i="15"/>
  <c r="F93" i="15"/>
  <c r="G93" i="15"/>
  <c r="H93" i="15"/>
  <c r="I93" i="15"/>
  <c r="J93" i="15"/>
  <c r="K93" i="15"/>
  <c r="L93" i="15"/>
  <c r="M93" i="15"/>
  <c r="N93" i="15"/>
  <c r="O93" i="15"/>
  <c r="P93" i="15"/>
  <c r="Q93" i="15"/>
  <c r="R93" i="15"/>
  <c r="S93" i="15"/>
  <c r="T93" i="15"/>
  <c r="U93" i="15"/>
  <c r="V93" i="15"/>
  <c r="W93" i="15"/>
  <c r="X93" i="15"/>
  <c r="Y93" i="15"/>
  <c r="B94" i="15"/>
  <c r="C94" i="15"/>
  <c r="D94" i="15"/>
  <c r="E94" i="15"/>
  <c r="F94" i="15"/>
  <c r="G94" i="15"/>
  <c r="H94" i="15"/>
  <c r="I94" i="15"/>
  <c r="J94" i="15"/>
  <c r="K94" i="15"/>
  <c r="L94" i="15"/>
  <c r="M94" i="15"/>
  <c r="N94" i="15"/>
  <c r="O94" i="15"/>
  <c r="P94" i="15"/>
  <c r="Q94" i="15"/>
  <c r="R94" i="15"/>
  <c r="S94" i="15"/>
  <c r="T94" i="15"/>
  <c r="U94" i="15"/>
  <c r="V94" i="15"/>
  <c r="W94" i="15"/>
  <c r="X94" i="15"/>
  <c r="Y94" i="15"/>
  <c r="B95" i="15"/>
  <c r="C95" i="15"/>
  <c r="D95" i="15"/>
  <c r="E95" i="15"/>
  <c r="F95" i="15"/>
  <c r="G95" i="15"/>
  <c r="H95" i="15"/>
  <c r="I95" i="15"/>
  <c r="J95" i="15"/>
  <c r="K95" i="15"/>
  <c r="L95" i="15"/>
  <c r="M95" i="15"/>
  <c r="N95" i="15"/>
  <c r="O95" i="15"/>
  <c r="P95" i="15"/>
  <c r="Q95" i="15"/>
  <c r="R95" i="15"/>
  <c r="S95" i="15"/>
  <c r="T95" i="15"/>
  <c r="U95" i="15"/>
  <c r="V95" i="15"/>
  <c r="W95" i="15"/>
  <c r="X95" i="15"/>
  <c r="Y95" i="15"/>
  <c r="B96" i="15"/>
  <c r="C96" i="15"/>
  <c r="D96" i="15"/>
  <c r="E96" i="15"/>
  <c r="F96" i="15"/>
  <c r="G96" i="15"/>
  <c r="H96" i="15"/>
  <c r="I96" i="15"/>
  <c r="J96" i="15"/>
  <c r="K96" i="15"/>
  <c r="L96" i="15"/>
  <c r="M96" i="15"/>
  <c r="N96" i="15"/>
  <c r="O96" i="15"/>
  <c r="P96" i="15"/>
  <c r="Q96" i="15"/>
  <c r="R96" i="15"/>
  <c r="S96" i="15"/>
  <c r="T96" i="15"/>
  <c r="U96" i="15"/>
  <c r="V96" i="15"/>
  <c r="W96" i="15"/>
  <c r="X96" i="15"/>
  <c r="Y96" i="15"/>
  <c r="B97" i="15"/>
  <c r="C97" i="15"/>
  <c r="D97" i="15"/>
  <c r="E97" i="15"/>
  <c r="F97" i="15"/>
  <c r="G97" i="15"/>
  <c r="H97" i="15"/>
  <c r="I97" i="15"/>
  <c r="J97" i="15"/>
  <c r="K97" i="15"/>
  <c r="L97" i="15"/>
  <c r="M97" i="15"/>
  <c r="N97" i="15"/>
  <c r="O97" i="15"/>
  <c r="P97" i="15"/>
  <c r="Q97" i="15"/>
  <c r="R97" i="15"/>
  <c r="S97" i="15"/>
  <c r="T97" i="15"/>
  <c r="U97" i="15"/>
  <c r="V97" i="15"/>
  <c r="W97" i="15"/>
  <c r="X97" i="15"/>
  <c r="Y97" i="15"/>
  <c r="B98" i="15"/>
  <c r="C98" i="15"/>
  <c r="D98" i="15"/>
  <c r="E98" i="15"/>
  <c r="F98" i="15"/>
  <c r="G98" i="15"/>
  <c r="H98" i="15"/>
  <c r="I98" i="15"/>
  <c r="J98" i="15"/>
  <c r="K98" i="15"/>
  <c r="L98" i="15"/>
  <c r="M98" i="15"/>
  <c r="N98" i="15"/>
  <c r="O98" i="15"/>
  <c r="P98" i="15"/>
  <c r="Q98" i="15"/>
  <c r="R98" i="15"/>
  <c r="S98" i="15"/>
  <c r="T98" i="15"/>
  <c r="U98" i="15"/>
  <c r="V98" i="15"/>
  <c r="W98" i="15"/>
  <c r="X98" i="15"/>
  <c r="Y98" i="15"/>
  <c r="B99" i="15"/>
  <c r="C99" i="15"/>
  <c r="D99" i="15"/>
  <c r="E99" i="15"/>
  <c r="F99" i="15"/>
  <c r="G99" i="15"/>
  <c r="H99" i="15"/>
  <c r="I99" i="15"/>
  <c r="J99" i="15"/>
  <c r="K99" i="15"/>
  <c r="L99" i="15"/>
  <c r="M99" i="15"/>
  <c r="N99" i="15"/>
  <c r="O99" i="15"/>
  <c r="P99" i="15"/>
  <c r="Q99" i="15"/>
  <c r="R99" i="15"/>
  <c r="S99" i="15"/>
  <c r="T99" i="15"/>
  <c r="U99" i="15"/>
  <c r="V99" i="15"/>
  <c r="W99" i="15"/>
  <c r="X99" i="15"/>
  <c r="Y99" i="15"/>
  <c r="B100" i="15"/>
  <c r="C100" i="15"/>
  <c r="D100" i="15"/>
  <c r="E100" i="15"/>
  <c r="F100" i="15"/>
  <c r="G100" i="15"/>
  <c r="H100" i="15"/>
  <c r="I100" i="15"/>
  <c r="J100" i="15"/>
  <c r="K100" i="15"/>
  <c r="L100" i="15"/>
  <c r="M100" i="15"/>
  <c r="N100" i="15"/>
  <c r="O100" i="15"/>
  <c r="P100" i="15"/>
  <c r="Q100" i="15"/>
  <c r="R100" i="15"/>
  <c r="S100" i="15"/>
  <c r="T100" i="15"/>
  <c r="U100" i="15"/>
  <c r="V100" i="15"/>
  <c r="W100" i="15"/>
  <c r="X100" i="15"/>
  <c r="Y100" i="15"/>
  <c r="B101" i="15"/>
  <c r="C101" i="15"/>
  <c r="D101" i="15"/>
  <c r="E101" i="15"/>
  <c r="F101" i="15"/>
  <c r="G101" i="15"/>
  <c r="H101" i="15"/>
  <c r="I101" i="15"/>
  <c r="J101" i="15"/>
  <c r="K101" i="15"/>
  <c r="L101" i="15"/>
  <c r="M101" i="15"/>
  <c r="N101" i="15"/>
  <c r="O101" i="15"/>
  <c r="P101" i="15"/>
  <c r="Q101" i="15"/>
  <c r="R101" i="15"/>
  <c r="S101" i="15"/>
  <c r="T101" i="15"/>
  <c r="U101" i="15"/>
  <c r="V101" i="15"/>
  <c r="W101" i="15"/>
  <c r="X101" i="15"/>
  <c r="Y101" i="15"/>
  <c r="C2" i="15"/>
  <c r="D2" i="15"/>
  <c r="E2" i="15"/>
  <c r="F2" i="15"/>
  <c r="G2" i="15"/>
  <c r="H2" i="15"/>
  <c r="I2" i="15"/>
  <c r="J2" i="15"/>
  <c r="K2" i="15"/>
  <c r="L2" i="15"/>
  <c r="M2" i="15"/>
  <c r="N2" i="15"/>
  <c r="O2" i="15"/>
  <c r="P2" i="15"/>
  <c r="Q2" i="15"/>
  <c r="R2" i="15"/>
  <c r="S2" i="15"/>
  <c r="T2" i="15"/>
  <c r="U2" i="15"/>
  <c r="V2" i="15"/>
  <c r="W2" i="15"/>
  <c r="X2" i="15"/>
  <c r="Y2" i="15"/>
  <c r="B2" i="15"/>
  <c r="J90" i="11" l="1"/>
  <c r="J90" i="14"/>
  <c r="N79" i="11"/>
  <c r="N79" i="14"/>
  <c r="D80" i="14"/>
  <c r="D80" i="11"/>
  <c r="J87" i="11"/>
  <c r="J87" i="14"/>
  <c r="B63" i="14"/>
  <c r="B63" i="11"/>
  <c r="Y2" i="14"/>
  <c r="Y2" i="11"/>
  <c r="M57" i="14"/>
  <c r="M57" i="11"/>
  <c r="W56" i="14"/>
  <c r="W56" i="11"/>
  <c r="I89" i="14"/>
  <c r="I89" i="11"/>
  <c r="T73" i="14"/>
  <c r="T73" i="11"/>
  <c r="G60" i="14"/>
  <c r="G60" i="11"/>
  <c r="E56" i="14"/>
  <c r="E56" i="11"/>
  <c r="O89" i="11"/>
  <c r="O89" i="14"/>
  <c r="M41" i="14"/>
  <c r="M41" i="11"/>
  <c r="J39" i="14"/>
  <c r="J39" i="11"/>
  <c r="G26" i="14"/>
  <c r="G26" i="11"/>
  <c r="F40" i="14"/>
  <c r="F40" i="11"/>
  <c r="C3" i="14"/>
  <c r="C3" i="11"/>
  <c r="R7" i="14"/>
  <c r="R7" i="11"/>
  <c r="T5" i="14"/>
  <c r="T5" i="11"/>
  <c r="K90" i="14"/>
  <c r="K90" i="11"/>
  <c r="Y91" i="14"/>
  <c r="Y91" i="11"/>
  <c r="N61" i="11"/>
  <c r="N61" i="14"/>
  <c r="F59" i="14"/>
  <c r="F59" i="11"/>
  <c r="N86" i="14"/>
  <c r="N86" i="11"/>
  <c r="H92" i="14"/>
  <c r="H92" i="11"/>
  <c r="K74" i="14"/>
  <c r="K74" i="11"/>
  <c r="M52" i="11"/>
  <c r="M52" i="14"/>
  <c r="O29" i="14"/>
  <c r="O29" i="11"/>
  <c r="S71" i="14"/>
  <c r="S71" i="11"/>
  <c r="B20" i="11"/>
  <c r="B20" i="14"/>
  <c r="O44" i="14"/>
  <c r="O44" i="11"/>
  <c r="C59" i="14"/>
  <c r="C59" i="11"/>
  <c r="K35" i="14"/>
  <c r="K35" i="11"/>
  <c r="I36" i="14"/>
  <c r="I36" i="11"/>
  <c r="G51" i="14"/>
  <c r="G51" i="11"/>
  <c r="Q30" i="14"/>
  <c r="Q30" i="11"/>
  <c r="O6" i="14"/>
  <c r="O6" i="11"/>
  <c r="B85" i="14"/>
  <c r="B85" i="11"/>
  <c r="G96" i="14"/>
  <c r="G96" i="11"/>
  <c r="Y88" i="14"/>
  <c r="Y88" i="11"/>
  <c r="Y80" i="11"/>
  <c r="Y80" i="14"/>
  <c r="F66" i="14"/>
  <c r="F66" i="11"/>
  <c r="K82" i="14"/>
  <c r="K82" i="11"/>
  <c r="M94" i="14"/>
  <c r="M94" i="11"/>
  <c r="X86" i="14"/>
  <c r="X86" i="11"/>
  <c r="W78" i="14"/>
  <c r="W78" i="11"/>
  <c r="B60" i="14"/>
  <c r="B60" i="11"/>
  <c r="S2" i="14"/>
  <c r="S2" i="11"/>
  <c r="V93" i="14"/>
  <c r="V93" i="11"/>
  <c r="F86" i="14"/>
  <c r="F86" i="11"/>
  <c r="D78" i="14"/>
  <c r="D78" i="11"/>
  <c r="X57" i="14"/>
  <c r="X57" i="11"/>
  <c r="X99" i="11"/>
  <c r="X99" i="14"/>
  <c r="K91" i="11"/>
  <c r="K91" i="14"/>
  <c r="M83" i="14"/>
  <c r="M83" i="11"/>
  <c r="R73" i="14"/>
  <c r="R73" i="11"/>
  <c r="O43" i="14"/>
  <c r="O43" i="11"/>
  <c r="E2" i="14"/>
  <c r="E2" i="11"/>
  <c r="X100" i="14"/>
  <c r="X100" i="11"/>
  <c r="J94" i="11"/>
  <c r="J94" i="14"/>
  <c r="T86" i="14"/>
  <c r="T86" i="11"/>
  <c r="R78" i="14"/>
  <c r="R78" i="11"/>
  <c r="N59" i="11"/>
  <c r="N59" i="14"/>
  <c r="H2" i="14"/>
  <c r="H2" i="11"/>
  <c r="M92" i="14"/>
  <c r="M92" i="11"/>
  <c r="R84" i="14"/>
  <c r="R84" i="11"/>
  <c r="H76" i="14"/>
  <c r="H76" i="11"/>
  <c r="E53" i="14"/>
  <c r="E53" i="11"/>
  <c r="W100" i="14"/>
  <c r="W100" i="11"/>
  <c r="I100" i="14"/>
  <c r="I100" i="11"/>
  <c r="Q93" i="14"/>
  <c r="Q93" i="11"/>
  <c r="Y85" i="14"/>
  <c r="Y85" i="11"/>
  <c r="V77" i="14"/>
  <c r="V77" i="11"/>
  <c r="F57" i="14"/>
  <c r="F57" i="11"/>
  <c r="T2" i="14"/>
  <c r="T2" i="11"/>
  <c r="F94" i="14"/>
  <c r="F94" i="11"/>
  <c r="P86" i="14"/>
  <c r="P86" i="11"/>
  <c r="N78" i="14"/>
  <c r="N78" i="11"/>
  <c r="B59" i="11"/>
  <c r="B59" i="14"/>
  <c r="L70" i="14"/>
  <c r="L70" i="11"/>
  <c r="N93" i="11"/>
  <c r="N93" i="14"/>
  <c r="W85" i="14"/>
  <c r="W85" i="11"/>
  <c r="R77" i="14"/>
  <c r="R77" i="11"/>
  <c r="X56" i="14"/>
  <c r="X56" i="11"/>
  <c r="L56" i="14"/>
  <c r="L56" i="11"/>
  <c r="D94" i="14"/>
  <c r="D94" i="11"/>
  <c r="K78" i="14"/>
  <c r="K78" i="11"/>
  <c r="R56" i="14"/>
  <c r="R56" i="11"/>
  <c r="X2" i="14"/>
  <c r="X2" i="11"/>
  <c r="J96" i="14"/>
  <c r="J96" i="11"/>
  <c r="M82" i="14"/>
  <c r="M82" i="11"/>
  <c r="M98" i="14"/>
  <c r="M98" i="11"/>
  <c r="Q91" i="14"/>
  <c r="Q91" i="11"/>
  <c r="T83" i="14"/>
  <c r="T83" i="11"/>
  <c r="N74" i="11"/>
  <c r="N74" i="14"/>
  <c r="O47" i="14"/>
  <c r="O47" i="11"/>
  <c r="M74" i="11"/>
  <c r="M74" i="14"/>
  <c r="M68" i="14"/>
  <c r="M68" i="11"/>
  <c r="M62" i="14"/>
  <c r="M62" i="11"/>
  <c r="M56" i="14"/>
  <c r="M56" i="11"/>
  <c r="O49" i="11"/>
  <c r="O49" i="14"/>
  <c r="C40" i="14"/>
  <c r="C40" i="11"/>
  <c r="C19" i="14"/>
  <c r="C19" i="11"/>
  <c r="I44" i="14"/>
  <c r="I44" i="11"/>
  <c r="B30" i="14"/>
  <c r="B30" i="11"/>
  <c r="W73" i="14"/>
  <c r="W73" i="11"/>
  <c r="W67" i="14"/>
  <c r="W67" i="11"/>
  <c r="W61" i="14"/>
  <c r="W61" i="11"/>
  <c r="W55" i="14"/>
  <c r="W55" i="11"/>
  <c r="V48" i="14"/>
  <c r="V48" i="11"/>
  <c r="X38" i="14"/>
  <c r="X38" i="11"/>
  <c r="T14" i="14"/>
  <c r="T14" i="11"/>
  <c r="J70" i="14"/>
  <c r="J70" i="11"/>
  <c r="J64" i="14"/>
  <c r="J64" i="11"/>
  <c r="J58" i="14"/>
  <c r="J58" i="11"/>
  <c r="W51" i="14"/>
  <c r="W51" i="11"/>
  <c r="I43" i="11"/>
  <c r="I43" i="14"/>
  <c r="B28" i="14"/>
  <c r="B28" i="11"/>
  <c r="I88" i="14"/>
  <c r="I88" i="11"/>
  <c r="I82" i="14"/>
  <c r="I82" i="11"/>
  <c r="I76" i="14"/>
  <c r="I76" i="11"/>
  <c r="I70" i="14"/>
  <c r="I70" i="11"/>
  <c r="I64" i="14"/>
  <c r="I64" i="11"/>
  <c r="I58" i="14"/>
  <c r="I58" i="11"/>
  <c r="V51" i="14"/>
  <c r="V51" i="11"/>
  <c r="E43" i="14"/>
  <c r="E43" i="11"/>
  <c r="X27" i="11"/>
  <c r="X27" i="14"/>
  <c r="T72" i="14"/>
  <c r="T72" i="11"/>
  <c r="T66" i="14"/>
  <c r="T66" i="11"/>
  <c r="T60" i="14"/>
  <c r="T60" i="11"/>
  <c r="T54" i="14"/>
  <c r="T54" i="11"/>
  <c r="E47" i="11"/>
  <c r="E47" i="14"/>
  <c r="N35" i="11"/>
  <c r="N35" i="14"/>
  <c r="G89" i="14"/>
  <c r="G89" i="11"/>
  <c r="G83" i="14"/>
  <c r="G83" i="11"/>
  <c r="G77" i="14"/>
  <c r="G77" i="11"/>
  <c r="G71" i="14"/>
  <c r="G71" i="11"/>
  <c r="G65" i="14"/>
  <c r="G65" i="11"/>
  <c r="G59" i="14"/>
  <c r="G59" i="11"/>
  <c r="X52" i="14"/>
  <c r="X52" i="11"/>
  <c r="U44" i="14"/>
  <c r="U44" i="11"/>
  <c r="X30" i="14"/>
  <c r="X30" i="11"/>
  <c r="E49" i="14"/>
  <c r="E49" i="11"/>
  <c r="O39" i="14"/>
  <c r="O39" i="11"/>
  <c r="F17" i="14"/>
  <c r="F17" i="11"/>
  <c r="E73" i="14"/>
  <c r="E73" i="11"/>
  <c r="E67" i="14"/>
  <c r="E67" i="11"/>
  <c r="E61" i="14"/>
  <c r="E61" i="11"/>
  <c r="E55" i="14"/>
  <c r="E55" i="11"/>
  <c r="U47" i="14"/>
  <c r="U47" i="11"/>
  <c r="O36" i="14"/>
  <c r="O36" i="11"/>
  <c r="P70" i="14"/>
  <c r="P70" i="11"/>
  <c r="P64" i="14"/>
  <c r="P64" i="11"/>
  <c r="P58" i="14"/>
  <c r="P58" i="11"/>
  <c r="E52" i="11"/>
  <c r="E52" i="14"/>
  <c r="Q43" i="14"/>
  <c r="Q43" i="11"/>
  <c r="B29" i="11"/>
  <c r="B29" i="14"/>
  <c r="O100" i="11"/>
  <c r="O100" i="14"/>
  <c r="O94" i="14"/>
  <c r="O94" i="11"/>
  <c r="O88" i="14"/>
  <c r="O88" i="11"/>
  <c r="O82" i="14"/>
  <c r="O82" i="11"/>
  <c r="O76" i="14"/>
  <c r="O76" i="11"/>
  <c r="O70" i="14"/>
  <c r="O70" i="11"/>
  <c r="O64" i="14"/>
  <c r="O64" i="11"/>
  <c r="O58" i="14"/>
  <c r="O58" i="11"/>
  <c r="D52" i="14"/>
  <c r="D52" i="11"/>
  <c r="P43" i="14"/>
  <c r="P43" i="11"/>
  <c r="X28" i="14"/>
  <c r="X28" i="11"/>
  <c r="M46" i="14"/>
  <c r="M46" i="11"/>
  <c r="M40" i="14"/>
  <c r="M40" i="11"/>
  <c r="M34" i="14"/>
  <c r="M34" i="11"/>
  <c r="M28" i="14"/>
  <c r="M28" i="11"/>
  <c r="W18" i="14"/>
  <c r="W18" i="11"/>
  <c r="F12" i="14"/>
  <c r="F12" i="11"/>
  <c r="W34" i="14"/>
  <c r="W34" i="11"/>
  <c r="W28" i="14"/>
  <c r="W28" i="11"/>
  <c r="R19" i="14"/>
  <c r="R19" i="11"/>
  <c r="K4" i="14"/>
  <c r="K4" i="11"/>
  <c r="J44" i="11"/>
  <c r="J44" i="14"/>
  <c r="J38" i="14"/>
  <c r="J38" i="11"/>
  <c r="J32" i="14"/>
  <c r="J32" i="11"/>
  <c r="O25" i="14"/>
  <c r="O25" i="11"/>
  <c r="J14" i="14"/>
  <c r="J14" i="11"/>
  <c r="U35" i="14"/>
  <c r="U35" i="11"/>
  <c r="U29" i="11"/>
  <c r="U29" i="14"/>
  <c r="H21" i="14"/>
  <c r="H21" i="11"/>
  <c r="W7" i="14"/>
  <c r="W7" i="11"/>
  <c r="T49" i="14"/>
  <c r="T49" i="11"/>
  <c r="T43" i="14"/>
  <c r="T43" i="11"/>
  <c r="T37" i="14"/>
  <c r="T37" i="11"/>
  <c r="T31" i="14"/>
  <c r="T31" i="11"/>
  <c r="O24" i="14"/>
  <c r="O24" i="11"/>
  <c r="W12" i="14"/>
  <c r="W12" i="11"/>
  <c r="S50" i="14"/>
  <c r="S50" i="11"/>
  <c r="S44" i="14"/>
  <c r="S44" i="11"/>
  <c r="S38" i="14"/>
  <c r="S38" i="11"/>
  <c r="S32" i="14"/>
  <c r="S32" i="11"/>
  <c r="F26" i="14"/>
  <c r="F26" i="11"/>
  <c r="H15" i="14"/>
  <c r="H15" i="11"/>
  <c r="F51" i="14"/>
  <c r="F51" i="11"/>
  <c r="F45" i="14"/>
  <c r="F45" i="11"/>
  <c r="F39" i="14"/>
  <c r="F39" i="11"/>
  <c r="F33" i="14"/>
  <c r="F33" i="11"/>
  <c r="T26" i="14"/>
  <c r="T26" i="11"/>
  <c r="J16" i="14"/>
  <c r="J16" i="11"/>
  <c r="E36" i="14"/>
  <c r="E36" i="11"/>
  <c r="E30" i="14"/>
  <c r="E30" i="11"/>
  <c r="V21" i="14"/>
  <c r="V21" i="11"/>
  <c r="R8" i="14"/>
  <c r="R8" i="11"/>
  <c r="I26" i="14"/>
  <c r="I26" i="11"/>
  <c r="I20" i="14"/>
  <c r="I20" i="11"/>
  <c r="I14" i="14"/>
  <c r="I14" i="11"/>
  <c r="Y7" i="14"/>
  <c r="Y7" i="11"/>
  <c r="G24" i="14"/>
  <c r="G24" i="11"/>
  <c r="G18" i="14"/>
  <c r="G18" i="11"/>
  <c r="G12" i="14"/>
  <c r="G12" i="11"/>
  <c r="M5" i="14"/>
  <c r="M5" i="11"/>
  <c r="Q24" i="14"/>
  <c r="Q24" i="11"/>
  <c r="Q18" i="14"/>
  <c r="Q18" i="11"/>
  <c r="Q12" i="14"/>
  <c r="Q12" i="11"/>
  <c r="Y5" i="11"/>
  <c r="Y5" i="14"/>
  <c r="D25" i="14"/>
  <c r="D25" i="11"/>
  <c r="D19" i="14"/>
  <c r="D19" i="11"/>
  <c r="D13" i="14"/>
  <c r="D13" i="11"/>
  <c r="N6" i="14"/>
  <c r="N6" i="11"/>
  <c r="O13" i="14"/>
  <c r="O13" i="11"/>
  <c r="C7" i="14"/>
  <c r="C7" i="11"/>
  <c r="B17" i="11"/>
  <c r="B17" i="14"/>
  <c r="B11" i="11"/>
  <c r="B11" i="14"/>
  <c r="B4" i="14"/>
  <c r="B4" i="11"/>
  <c r="M23" i="14"/>
  <c r="M23" i="11"/>
  <c r="M17" i="14"/>
  <c r="M17" i="11"/>
  <c r="M11" i="14"/>
  <c r="M11" i="11"/>
  <c r="O4" i="14"/>
  <c r="O4" i="11"/>
  <c r="L9" i="14"/>
  <c r="L9" i="11"/>
  <c r="L3" i="14"/>
  <c r="L3" i="11"/>
  <c r="T4" i="14"/>
  <c r="T4" i="11"/>
  <c r="F101" i="14"/>
  <c r="F101" i="11"/>
  <c r="B64" i="14"/>
  <c r="B64" i="11"/>
  <c r="P101" i="14"/>
  <c r="P101" i="11"/>
  <c r="B86" i="11"/>
  <c r="B86" i="14"/>
  <c r="X87" i="14"/>
  <c r="X87" i="11"/>
  <c r="M80" i="14"/>
  <c r="M80" i="11"/>
  <c r="M54" i="14"/>
  <c r="M54" i="11"/>
  <c r="W68" i="14"/>
  <c r="W68" i="11"/>
  <c r="C53" i="14"/>
  <c r="C53" i="11"/>
  <c r="B53" i="11"/>
  <c r="B53" i="14"/>
  <c r="G84" i="14"/>
  <c r="G84" i="11"/>
  <c r="I41" i="14"/>
  <c r="I41" i="11"/>
  <c r="P71" i="14"/>
  <c r="P71" i="11"/>
  <c r="L45" i="14"/>
  <c r="L45" i="11"/>
  <c r="O59" i="14"/>
  <c r="O59" i="11"/>
  <c r="U6" i="14"/>
  <c r="U6" i="11"/>
  <c r="J45" i="14"/>
  <c r="J45" i="11"/>
  <c r="T44" i="14"/>
  <c r="T44" i="11"/>
  <c r="S39" i="14"/>
  <c r="S39" i="11"/>
  <c r="J18" i="14"/>
  <c r="J18" i="11"/>
  <c r="G13" i="14"/>
  <c r="G13" i="11"/>
  <c r="Q13" i="14"/>
  <c r="Q13" i="11"/>
  <c r="F5" i="14"/>
  <c r="F5" i="11"/>
  <c r="P87" i="14"/>
  <c r="P87" i="11"/>
  <c r="B101" i="11"/>
  <c r="B101" i="14"/>
  <c r="M101" i="14"/>
  <c r="M101" i="11"/>
  <c r="Y101" i="11"/>
  <c r="Y101" i="14"/>
  <c r="H79" i="14"/>
  <c r="H79" i="11"/>
  <c r="V79" i="14"/>
  <c r="V79" i="11"/>
  <c r="W75" i="14"/>
  <c r="W75" i="11"/>
  <c r="H50" i="14"/>
  <c r="H50" i="11"/>
  <c r="M49" i="14"/>
  <c r="M49" i="11"/>
  <c r="U82" i="14"/>
  <c r="U82" i="11"/>
  <c r="H73" i="14"/>
  <c r="H73" i="11"/>
  <c r="S89" i="14"/>
  <c r="S89" i="11"/>
  <c r="W49" i="14"/>
  <c r="W49" i="11"/>
  <c r="D59" i="14"/>
  <c r="D59" i="11"/>
  <c r="C71" i="14"/>
  <c r="C71" i="11"/>
  <c r="V19" i="14"/>
  <c r="V19" i="11"/>
  <c r="V32" i="14"/>
  <c r="V32" i="11"/>
  <c r="G9" i="14"/>
  <c r="G9" i="11"/>
  <c r="G45" i="14"/>
  <c r="G45" i="11"/>
  <c r="R33" i="14"/>
  <c r="R33" i="11"/>
  <c r="U26" i="14"/>
  <c r="U26" i="11"/>
  <c r="E25" i="14"/>
  <c r="E25" i="11"/>
  <c r="P19" i="14"/>
  <c r="P19" i="11"/>
  <c r="N11" i="14"/>
  <c r="N11" i="11"/>
  <c r="H78" i="14"/>
  <c r="H78" i="11"/>
  <c r="R95" i="14"/>
  <c r="R95" i="11"/>
  <c r="J88" i="11"/>
  <c r="J88" i="14"/>
  <c r="J80" i="11"/>
  <c r="J80" i="14"/>
  <c r="F64" i="14"/>
  <c r="F64" i="11"/>
  <c r="L62" i="11"/>
  <c r="L62" i="14"/>
  <c r="W93" i="14"/>
  <c r="W93" i="11"/>
  <c r="H86" i="14"/>
  <c r="H86" i="11"/>
  <c r="E78" i="11"/>
  <c r="E78" i="14"/>
  <c r="B58" i="14"/>
  <c r="B58" i="11"/>
  <c r="R2" i="14"/>
  <c r="R2" i="11"/>
  <c r="H93" i="14"/>
  <c r="H93" i="11"/>
  <c r="N85" i="14"/>
  <c r="N85" i="11"/>
  <c r="J77" i="11"/>
  <c r="J77" i="14"/>
  <c r="X55" i="14"/>
  <c r="X55" i="11"/>
  <c r="Q2" i="14"/>
  <c r="Q2" i="11"/>
  <c r="U90" i="14"/>
  <c r="U90" i="11"/>
  <c r="V82" i="14"/>
  <c r="V82" i="11"/>
  <c r="R71" i="14"/>
  <c r="R71" i="11"/>
  <c r="P28" i="14"/>
  <c r="P28" i="11"/>
  <c r="N101" i="11"/>
  <c r="N101" i="14"/>
  <c r="K100" i="14"/>
  <c r="K100" i="11"/>
  <c r="T93" i="14"/>
  <c r="T93" i="11"/>
  <c r="D86" i="14"/>
  <c r="D86" i="11"/>
  <c r="X77" i="14"/>
  <c r="X77" i="11"/>
  <c r="N57" i="14"/>
  <c r="N57" i="11"/>
  <c r="Q101" i="14"/>
  <c r="Q101" i="11"/>
  <c r="W91" i="14"/>
  <c r="W91" i="11"/>
  <c r="B84" i="11"/>
  <c r="B84" i="14"/>
  <c r="H75" i="14"/>
  <c r="H75" i="11"/>
  <c r="U50" i="14"/>
  <c r="U50" i="11"/>
  <c r="U99" i="14"/>
  <c r="U99" i="11"/>
  <c r="T99" i="14"/>
  <c r="T99" i="11"/>
  <c r="B93" i="14"/>
  <c r="B93" i="11"/>
  <c r="J85" i="14"/>
  <c r="J85" i="11"/>
  <c r="B77" i="11"/>
  <c r="B77" i="14"/>
  <c r="F55" i="14"/>
  <c r="F55" i="11"/>
  <c r="W101" i="14"/>
  <c r="W101" i="11"/>
  <c r="P93" i="14"/>
  <c r="P93" i="11"/>
  <c r="X85" i="11"/>
  <c r="X85" i="14"/>
  <c r="T77" i="14"/>
  <c r="T77" i="11"/>
  <c r="B57" i="14"/>
  <c r="B57" i="11"/>
  <c r="V46" i="14"/>
  <c r="V46" i="11"/>
  <c r="X92" i="11"/>
  <c r="X92" i="14"/>
  <c r="F85" i="14"/>
  <c r="F85" i="11"/>
  <c r="W76" i="14"/>
  <c r="W76" i="11"/>
  <c r="X54" i="14"/>
  <c r="X54" i="11"/>
  <c r="M2" i="14"/>
  <c r="M2" i="11"/>
  <c r="W92" i="11"/>
  <c r="W92" i="14"/>
  <c r="Q77" i="14"/>
  <c r="Q77" i="11"/>
  <c r="Q54" i="14"/>
  <c r="Q54" i="11"/>
  <c r="I101" i="14"/>
  <c r="I101" i="11"/>
  <c r="U95" i="14"/>
  <c r="U95" i="11"/>
  <c r="E81" i="11"/>
  <c r="E81" i="14"/>
  <c r="X97" i="14"/>
  <c r="X97" i="11"/>
  <c r="B91" i="11"/>
  <c r="B91" i="14"/>
  <c r="D83" i="14"/>
  <c r="D83" i="11"/>
  <c r="N72" i="14"/>
  <c r="N72" i="11"/>
  <c r="D36" i="14"/>
  <c r="D36" i="11"/>
  <c r="Y73" i="11"/>
  <c r="Y73" i="14"/>
  <c r="Y67" i="14"/>
  <c r="Y67" i="11"/>
  <c r="Y61" i="14"/>
  <c r="Y61" i="11"/>
  <c r="Y55" i="14"/>
  <c r="Y55" i="11"/>
  <c r="X48" i="14"/>
  <c r="X48" i="11"/>
  <c r="C39" i="14"/>
  <c r="C39" i="11"/>
  <c r="W15" i="14"/>
  <c r="W15" i="11"/>
  <c r="L43" i="14"/>
  <c r="L43" i="11"/>
  <c r="N28" i="11"/>
  <c r="N28" i="14"/>
  <c r="K73" i="14"/>
  <c r="K73" i="11"/>
  <c r="K67" i="14"/>
  <c r="K67" i="11"/>
  <c r="K61" i="14"/>
  <c r="K61" i="11"/>
  <c r="K55" i="14"/>
  <c r="K55" i="11"/>
  <c r="D48" i="11"/>
  <c r="D48" i="14"/>
  <c r="L37" i="14"/>
  <c r="L37" i="11"/>
  <c r="V6" i="14"/>
  <c r="V6" i="11"/>
  <c r="V69" i="14"/>
  <c r="V69" i="11"/>
  <c r="V63" i="14"/>
  <c r="V63" i="11"/>
  <c r="V57" i="14"/>
  <c r="V57" i="11"/>
  <c r="I51" i="14"/>
  <c r="I51" i="11"/>
  <c r="L42" i="14"/>
  <c r="L42" i="11"/>
  <c r="B26" i="14"/>
  <c r="B26" i="11"/>
  <c r="U87" i="14"/>
  <c r="U87" i="11"/>
  <c r="U81" i="14"/>
  <c r="U81" i="11"/>
  <c r="U75" i="14"/>
  <c r="U75" i="11"/>
  <c r="U69" i="14"/>
  <c r="U69" i="11"/>
  <c r="U63" i="14"/>
  <c r="U63" i="11"/>
  <c r="U57" i="14"/>
  <c r="U57" i="11"/>
  <c r="H51" i="14"/>
  <c r="H51" i="11"/>
  <c r="K42" i="14"/>
  <c r="K42" i="11"/>
  <c r="X25" i="14"/>
  <c r="X25" i="11"/>
  <c r="H72" i="14"/>
  <c r="H72" i="11"/>
  <c r="H66" i="14"/>
  <c r="H66" i="11"/>
  <c r="H60" i="14"/>
  <c r="H60" i="11"/>
  <c r="E54" i="11"/>
  <c r="E54" i="14"/>
  <c r="L46" i="14"/>
  <c r="L46" i="11"/>
  <c r="B34" i="14"/>
  <c r="B34" i="11"/>
  <c r="S94" i="14"/>
  <c r="S94" i="11"/>
  <c r="S88" i="14"/>
  <c r="S88" i="11"/>
  <c r="S82" i="14"/>
  <c r="S82" i="11"/>
  <c r="S76" i="14"/>
  <c r="S76" i="11"/>
  <c r="S70" i="14"/>
  <c r="S70" i="11"/>
  <c r="S64" i="14"/>
  <c r="S64" i="11"/>
  <c r="S58" i="14"/>
  <c r="S58" i="11"/>
  <c r="J52" i="14"/>
  <c r="J52" i="11"/>
  <c r="X43" i="14"/>
  <c r="X43" i="11"/>
  <c r="L29" i="14"/>
  <c r="L29" i="11"/>
  <c r="N48" i="14"/>
  <c r="N48" i="11"/>
  <c r="D38" i="14"/>
  <c r="D38" i="11"/>
  <c r="H11" i="14"/>
  <c r="H11" i="11"/>
  <c r="Q72" i="14"/>
  <c r="Q72" i="11"/>
  <c r="Q66" i="11"/>
  <c r="Q66" i="14"/>
  <c r="Q60" i="14"/>
  <c r="Q60" i="11"/>
  <c r="P54" i="14"/>
  <c r="P54" i="11"/>
  <c r="B47" i="11"/>
  <c r="B47" i="14"/>
  <c r="C35" i="14"/>
  <c r="C35" i="11"/>
  <c r="D70" i="14"/>
  <c r="D70" i="11"/>
  <c r="D64" i="14"/>
  <c r="D64" i="11"/>
  <c r="D58" i="14"/>
  <c r="D58" i="11"/>
  <c r="O51" i="14"/>
  <c r="O51" i="11"/>
  <c r="W42" i="14"/>
  <c r="W42" i="11"/>
  <c r="G27" i="14"/>
  <c r="G27" i="11"/>
  <c r="C100" i="14"/>
  <c r="C100" i="11"/>
  <c r="C94" i="14"/>
  <c r="C94" i="11"/>
  <c r="C88" i="14"/>
  <c r="C88" i="11"/>
  <c r="C82" i="14"/>
  <c r="C82" i="11"/>
  <c r="C76" i="14"/>
  <c r="C76" i="11"/>
  <c r="C70" i="14"/>
  <c r="C70" i="11"/>
  <c r="C64" i="14"/>
  <c r="C64" i="11"/>
  <c r="C58" i="14"/>
  <c r="C58" i="11"/>
  <c r="N51" i="14"/>
  <c r="N51" i="11"/>
  <c r="U42" i="14"/>
  <c r="U42" i="11"/>
  <c r="E27" i="14"/>
  <c r="E27" i="11"/>
  <c r="Y45" i="11"/>
  <c r="Y45" i="14"/>
  <c r="Y39" i="11"/>
  <c r="Y39" i="14"/>
  <c r="Y33" i="11"/>
  <c r="Y33" i="14"/>
  <c r="V27" i="14"/>
  <c r="V27" i="11"/>
  <c r="W17" i="11"/>
  <c r="W17" i="14"/>
  <c r="W10" i="14"/>
  <c r="W10" i="11"/>
  <c r="K34" i="11"/>
  <c r="K34" i="14"/>
  <c r="K28" i="14"/>
  <c r="K28" i="11"/>
  <c r="T18" i="11"/>
  <c r="T18" i="14"/>
  <c r="V43" i="14"/>
  <c r="V43" i="11"/>
  <c r="V37" i="14"/>
  <c r="V37" i="11"/>
  <c r="V31" i="14"/>
  <c r="V31" i="11"/>
  <c r="T24" i="14"/>
  <c r="T24" i="11"/>
  <c r="F13" i="14"/>
  <c r="F13" i="11"/>
  <c r="I35" i="14"/>
  <c r="I35" i="11"/>
  <c r="I29" i="11"/>
  <c r="I29" i="14"/>
  <c r="K20" i="14"/>
  <c r="K20" i="11"/>
  <c r="F6" i="14"/>
  <c r="F6" i="11"/>
  <c r="H49" i="14"/>
  <c r="H49" i="11"/>
  <c r="H43" i="14"/>
  <c r="H43" i="11"/>
  <c r="H37" i="14"/>
  <c r="H37" i="11"/>
  <c r="H31" i="14"/>
  <c r="H31" i="11"/>
  <c r="T23" i="14"/>
  <c r="T23" i="11"/>
  <c r="T11" i="14"/>
  <c r="T11" i="11"/>
  <c r="G50" i="14"/>
  <c r="G50" i="11"/>
  <c r="G44" i="14"/>
  <c r="G44" i="11"/>
  <c r="G38" i="14"/>
  <c r="G38" i="11"/>
  <c r="G32" i="14"/>
  <c r="G32" i="11"/>
  <c r="K25" i="14"/>
  <c r="K25" i="11"/>
  <c r="X13" i="14"/>
  <c r="X13" i="11"/>
  <c r="R50" i="14"/>
  <c r="R50" i="11"/>
  <c r="R44" i="14"/>
  <c r="R44" i="11"/>
  <c r="R38" i="11"/>
  <c r="R38" i="14"/>
  <c r="R32" i="14"/>
  <c r="R32" i="11"/>
  <c r="E26" i="14"/>
  <c r="E26" i="11"/>
  <c r="F15" i="14"/>
  <c r="F15" i="11"/>
  <c r="Q35" i="14"/>
  <c r="Q35" i="11"/>
  <c r="Q29" i="14"/>
  <c r="Q29" i="11"/>
  <c r="X20" i="11"/>
  <c r="X20" i="14"/>
  <c r="K7" i="14"/>
  <c r="K7" i="11"/>
  <c r="F16" i="14"/>
  <c r="F16" i="11"/>
  <c r="U25" i="14"/>
  <c r="U25" i="11"/>
  <c r="U19" i="14"/>
  <c r="U19" i="11"/>
  <c r="U13" i="14"/>
  <c r="U13" i="11"/>
  <c r="J7" i="14"/>
  <c r="J7" i="11"/>
  <c r="S23" i="14"/>
  <c r="S23" i="11"/>
  <c r="S17" i="14"/>
  <c r="S17" i="11"/>
  <c r="S11" i="14"/>
  <c r="S11" i="11"/>
  <c r="V4" i="14"/>
  <c r="V4" i="11"/>
  <c r="E24" i="14"/>
  <c r="E24" i="11"/>
  <c r="E18" i="14"/>
  <c r="E18" i="11"/>
  <c r="E12" i="14"/>
  <c r="E12" i="11"/>
  <c r="J5" i="14"/>
  <c r="J5" i="11"/>
  <c r="P24" i="14"/>
  <c r="P24" i="11"/>
  <c r="P18" i="14"/>
  <c r="P18" i="11"/>
  <c r="P12" i="14"/>
  <c r="P12" i="11"/>
  <c r="W5" i="14"/>
  <c r="W5" i="11"/>
  <c r="C13" i="14"/>
  <c r="C13" i="11"/>
  <c r="M6" i="14"/>
  <c r="M6" i="11"/>
  <c r="N16" i="11"/>
  <c r="N16" i="14"/>
  <c r="N10" i="11"/>
  <c r="N10" i="14"/>
  <c r="J3" i="14"/>
  <c r="J3" i="11"/>
  <c r="Y22" i="14"/>
  <c r="Y22" i="11"/>
  <c r="Y16" i="14"/>
  <c r="Y16" i="11"/>
  <c r="Y10" i="14"/>
  <c r="Y10" i="11"/>
  <c r="Y3" i="14"/>
  <c r="Y3" i="11"/>
  <c r="X8" i="14"/>
  <c r="X8" i="11"/>
  <c r="K3" i="14"/>
  <c r="K3" i="11"/>
  <c r="H4" i="14"/>
  <c r="H4" i="11"/>
  <c r="I97" i="14"/>
  <c r="I97" i="11"/>
  <c r="B79" i="14"/>
  <c r="B79" i="11"/>
  <c r="M53" i="14"/>
  <c r="M53" i="11"/>
  <c r="L57" i="11"/>
  <c r="L57" i="14"/>
  <c r="X79" i="14"/>
  <c r="X79" i="11"/>
  <c r="R60" i="14"/>
  <c r="R60" i="11"/>
  <c r="M75" i="11"/>
  <c r="M75" i="14"/>
  <c r="W74" i="14"/>
  <c r="W74" i="11"/>
  <c r="J59" i="11"/>
  <c r="J59" i="14"/>
  <c r="I65" i="14"/>
  <c r="I65" i="11"/>
  <c r="K12" i="14"/>
  <c r="K12" i="11"/>
  <c r="M50" i="11"/>
  <c r="M50" i="14"/>
  <c r="N39" i="14"/>
  <c r="N39" i="11"/>
  <c r="O95" i="14"/>
  <c r="O95" i="11"/>
  <c r="X31" i="14"/>
  <c r="X31" i="11"/>
  <c r="W29" i="14"/>
  <c r="W29" i="11"/>
  <c r="R16" i="14"/>
  <c r="R16" i="11"/>
  <c r="S33" i="14"/>
  <c r="S33" i="11"/>
  <c r="E37" i="14"/>
  <c r="E37" i="11"/>
  <c r="I15" i="14"/>
  <c r="I15" i="11"/>
  <c r="Q25" i="14"/>
  <c r="Q25" i="11"/>
  <c r="O14" i="14"/>
  <c r="O14" i="11"/>
  <c r="M24" i="14"/>
  <c r="M24" i="11"/>
  <c r="Q81" i="14"/>
  <c r="Q81" i="11"/>
  <c r="V78" i="14"/>
  <c r="V78" i="11"/>
  <c r="C51" i="14"/>
  <c r="C51" i="11"/>
  <c r="D77" i="14"/>
  <c r="D77" i="11"/>
  <c r="U94" i="14"/>
  <c r="U94" i="11"/>
  <c r="L72" i="14"/>
  <c r="L72" i="11"/>
  <c r="L84" i="14"/>
  <c r="L84" i="11"/>
  <c r="X40" i="14"/>
  <c r="X40" i="11"/>
  <c r="V18" i="14"/>
  <c r="V18" i="11"/>
  <c r="U70" i="14"/>
  <c r="U70" i="11"/>
  <c r="H61" i="14"/>
  <c r="H61" i="11"/>
  <c r="S59" i="14"/>
  <c r="S59" i="11"/>
  <c r="L40" i="14"/>
  <c r="L40" i="11"/>
  <c r="C38" i="14"/>
  <c r="C38" i="11"/>
  <c r="C95" i="11"/>
  <c r="C95" i="14"/>
  <c r="T52" i="14"/>
  <c r="T52" i="11"/>
  <c r="J13" i="14"/>
  <c r="J13" i="11"/>
  <c r="L15" i="14"/>
  <c r="L15" i="11"/>
  <c r="L25" i="11"/>
  <c r="L25" i="14"/>
  <c r="R51" i="14"/>
  <c r="R51" i="11"/>
  <c r="R22" i="14"/>
  <c r="R22" i="11"/>
  <c r="O8" i="14"/>
  <c r="O8" i="11"/>
  <c r="P25" i="14"/>
  <c r="P25" i="11"/>
  <c r="Y17" i="14"/>
  <c r="Y17" i="11"/>
  <c r="X9" i="14"/>
  <c r="X9" i="11"/>
  <c r="L64" i="14"/>
  <c r="L64" i="11"/>
  <c r="E95" i="14"/>
  <c r="E95" i="11"/>
  <c r="Q87" i="14"/>
  <c r="Q87" i="11"/>
  <c r="Q79" i="14"/>
  <c r="Q79" i="11"/>
  <c r="F62" i="14"/>
  <c r="F62" i="11"/>
  <c r="G2" i="14"/>
  <c r="G2" i="11"/>
  <c r="I93" i="14"/>
  <c r="I93" i="11"/>
  <c r="P85" i="14"/>
  <c r="P85" i="11"/>
  <c r="K77" i="14"/>
  <c r="K77" i="11"/>
  <c r="B56" i="11"/>
  <c r="B56" i="14"/>
  <c r="M100" i="14"/>
  <c r="M100" i="11"/>
  <c r="Q92" i="14"/>
  <c r="Q92" i="11"/>
  <c r="W84" i="14"/>
  <c r="W84" i="11"/>
  <c r="L76" i="11"/>
  <c r="L76" i="14"/>
  <c r="U53" i="14"/>
  <c r="U53" i="11"/>
  <c r="Y100" i="14"/>
  <c r="Y100" i="11"/>
  <c r="E90" i="11"/>
  <c r="E90" i="14"/>
  <c r="E82" i="14"/>
  <c r="E82" i="11"/>
  <c r="R69" i="14"/>
  <c r="R69" i="11"/>
  <c r="S101" i="14"/>
  <c r="S101" i="11"/>
  <c r="L100" i="11"/>
  <c r="L100" i="14"/>
  <c r="V99" i="11"/>
  <c r="V99" i="14"/>
  <c r="E93" i="11"/>
  <c r="E93" i="14"/>
  <c r="L85" i="14"/>
  <c r="L85" i="11"/>
  <c r="F77" i="14"/>
  <c r="F77" i="11"/>
  <c r="N55" i="11"/>
  <c r="N55" i="14"/>
  <c r="O2" i="14"/>
  <c r="O2" i="11"/>
  <c r="I91" i="14"/>
  <c r="I91" i="11"/>
  <c r="K83" i="14"/>
  <c r="K83" i="11"/>
  <c r="L73" i="14"/>
  <c r="L73" i="11"/>
  <c r="W41" i="11"/>
  <c r="W41" i="14"/>
  <c r="S98" i="14"/>
  <c r="S98" i="11"/>
  <c r="G99" i="14"/>
  <c r="G99" i="11"/>
  <c r="L92" i="14"/>
  <c r="L92" i="11"/>
  <c r="Q84" i="14"/>
  <c r="Q84" i="11"/>
  <c r="F76" i="14"/>
  <c r="F76" i="11"/>
  <c r="W52" i="14"/>
  <c r="W52" i="11"/>
  <c r="S99" i="14"/>
  <c r="S99" i="11"/>
  <c r="Y92" i="11"/>
  <c r="Y92" i="14"/>
  <c r="H85" i="14"/>
  <c r="H85" i="11"/>
  <c r="X76" i="14"/>
  <c r="X76" i="11"/>
  <c r="B55" i="14"/>
  <c r="B55" i="11"/>
  <c r="J101" i="14"/>
  <c r="J101" i="11"/>
  <c r="J92" i="14"/>
  <c r="J92" i="11"/>
  <c r="N84" i="11"/>
  <c r="N84" i="14"/>
  <c r="B76" i="14"/>
  <c r="B76" i="11"/>
  <c r="O52" i="14"/>
  <c r="O52" i="11"/>
  <c r="H100" i="14"/>
  <c r="H100" i="11"/>
  <c r="R91" i="14"/>
  <c r="R91" i="11"/>
  <c r="V76" i="14"/>
  <c r="V76" i="11"/>
  <c r="I52" i="14"/>
  <c r="I52" i="11"/>
  <c r="G100" i="14"/>
  <c r="G100" i="11"/>
  <c r="R94" i="14"/>
  <c r="R94" i="11"/>
  <c r="E79" i="14"/>
  <c r="E79" i="11"/>
  <c r="K97" i="14"/>
  <c r="K97" i="11"/>
  <c r="L90" i="14"/>
  <c r="L90" i="11"/>
  <c r="L82" i="14"/>
  <c r="L82" i="11"/>
  <c r="N70" i="11"/>
  <c r="N70" i="14"/>
  <c r="M73" i="14"/>
  <c r="M73" i="11"/>
  <c r="M67" i="11"/>
  <c r="M67" i="14"/>
  <c r="M61" i="14"/>
  <c r="M61" i="11"/>
  <c r="M55" i="14"/>
  <c r="M55" i="11"/>
  <c r="I48" i="14"/>
  <c r="I48" i="11"/>
  <c r="O37" i="14"/>
  <c r="O37" i="11"/>
  <c r="N8" i="11"/>
  <c r="N8" i="14"/>
  <c r="O42" i="14"/>
  <c r="O42" i="11"/>
  <c r="O26" i="14"/>
  <c r="O26" i="11"/>
  <c r="W72" i="14"/>
  <c r="W72" i="11"/>
  <c r="W66" i="14"/>
  <c r="W66" i="11"/>
  <c r="W60" i="14"/>
  <c r="W60" i="11"/>
  <c r="W54" i="14"/>
  <c r="W54" i="11"/>
  <c r="K47" i="14"/>
  <c r="K47" i="11"/>
  <c r="X35" i="14"/>
  <c r="X35" i="11"/>
  <c r="J69" i="14"/>
  <c r="J69" i="11"/>
  <c r="J63" i="14"/>
  <c r="J63" i="11"/>
  <c r="J57" i="14"/>
  <c r="J57" i="11"/>
  <c r="Q50" i="11"/>
  <c r="Q50" i="14"/>
  <c r="O41" i="14"/>
  <c r="O41" i="11"/>
  <c r="L23" i="14"/>
  <c r="L23" i="11"/>
  <c r="I87" i="14"/>
  <c r="I87" i="11"/>
  <c r="I81" i="14"/>
  <c r="I81" i="11"/>
  <c r="I75" i="14"/>
  <c r="I75" i="11"/>
  <c r="I69" i="14"/>
  <c r="I69" i="11"/>
  <c r="I63" i="14"/>
  <c r="I63" i="11"/>
  <c r="I57" i="14"/>
  <c r="I57" i="11"/>
  <c r="P50" i="14"/>
  <c r="P50" i="11"/>
  <c r="N41" i="11"/>
  <c r="N41" i="14"/>
  <c r="K23" i="14"/>
  <c r="K23" i="11"/>
  <c r="T71" i="14"/>
  <c r="T71" i="11"/>
  <c r="T65" i="14"/>
  <c r="T65" i="11"/>
  <c r="T59" i="14"/>
  <c r="T59" i="11"/>
  <c r="O53" i="14"/>
  <c r="O53" i="11"/>
  <c r="Q45" i="14"/>
  <c r="Q45" i="11"/>
  <c r="N32" i="11"/>
  <c r="N32" i="14"/>
  <c r="G94" i="14"/>
  <c r="G94" i="11"/>
  <c r="G88" i="14"/>
  <c r="G88" i="11"/>
  <c r="G82" i="14"/>
  <c r="G82" i="11"/>
  <c r="G76" i="14"/>
  <c r="G76" i="11"/>
  <c r="G70" i="14"/>
  <c r="G70" i="11"/>
  <c r="G64" i="14"/>
  <c r="G64" i="11"/>
  <c r="G58" i="14"/>
  <c r="G58" i="11"/>
  <c r="T51" i="14"/>
  <c r="T51" i="11"/>
  <c r="C43" i="14"/>
  <c r="C43" i="11"/>
  <c r="T27" i="14"/>
  <c r="T27" i="11"/>
  <c r="V47" i="14"/>
  <c r="V47" i="11"/>
  <c r="P36" i="11"/>
  <c r="P36" i="14"/>
  <c r="E72" i="11"/>
  <c r="E72" i="14"/>
  <c r="E66" i="11"/>
  <c r="E66" i="14"/>
  <c r="E60" i="11"/>
  <c r="E60" i="14"/>
  <c r="B54" i="14"/>
  <c r="B54" i="11"/>
  <c r="I46" i="14"/>
  <c r="I46" i="11"/>
  <c r="O33" i="14"/>
  <c r="O33" i="11"/>
  <c r="P75" i="14"/>
  <c r="P75" i="11"/>
  <c r="P69" i="14"/>
  <c r="P69" i="11"/>
  <c r="P63" i="14"/>
  <c r="P63" i="11"/>
  <c r="P57" i="14"/>
  <c r="P57" i="11"/>
  <c r="Y50" i="11"/>
  <c r="Y50" i="14"/>
  <c r="B42" i="14"/>
  <c r="B42" i="11"/>
  <c r="B25" i="14"/>
  <c r="B25" i="11"/>
  <c r="O99" i="14"/>
  <c r="O99" i="11"/>
  <c r="O93" i="14"/>
  <c r="O93" i="11"/>
  <c r="O87" i="14"/>
  <c r="O87" i="11"/>
  <c r="O81" i="14"/>
  <c r="O81" i="11"/>
  <c r="O75" i="14"/>
  <c r="O75" i="11"/>
  <c r="O69" i="14"/>
  <c r="O69" i="11"/>
  <c r="O63" i="14"/>
  <c r="O63" i="11"/>
  <c r="O57" i="14"/>
  <c r="O57" i="11"/>
  <c r="X50" i="14"/>
  <c r="X50" i="11"/>
  <c r="X41" i="11"/>
  <c r="X41" i="14"/>
  <c r="W24" i="14"/>
  <c r="W24" i="11"/>
  <c r="M45" i="14"/>
  <c r="M45" i="11"/>
  <c r="M39" i="14"/>
  <c r="M39" i="11"/>
  <c r="M33" i="14"/>
  <c r="M33" i="11"/>
  <c r="F27" i="14"/>
  <c r="F27" i="11"/>
  <c r="W16" i="14"/>
  <c r="W16" i="11"/>
  <c r="R9" i="14"/>
  <c r="R9" i="11"/>
  <c r="W33" i="14"/>
  <c r="W33" i="11"/>
  <c r="S27" i="14"/>
  <c r="S27" i="11"/>
  <c r="T17" i="14"/>
  <c r="T17" i="11"/>
  <c r="J43" i="14"/>
  <c r="J43" i="11"/>
  <c r="J37" i="14"/>
  <c r="J37" i="11"/>
  <c r="J31" i="11"/>
  <c r="J31" i="14"/>
  <c r="W23" i="14"/>
  <c r="W23" i="11"/>
  <c r="W11" i="14"/>
  <c r="W11" i="11"/>
  <c r="U34" i="14"/>
  <c r="U34" i="11"/>
  <c r="U28" i="14"/>
  <c r="U28" i="11"/>
  <c r="N19" i="11"/>
  <c r="N19" i="14"/>
  <c r="V3" i="14"/>
  <c r="V3" i="11"/>
  <c r="T48" i="14"/>
  <c r="T48" i="11"/>
  <c r="T42" i="14"/>
  <c r="T42" i="11"/>
  <c r="T36" i="14"/>
  <c r="T36" i="11"/>
  <c r="T30" i="14"/>
  <c r="T30" i="11"/>
  <c r="W22" i="14"/>
  <c r="W22" i="11"/>
  <c r="L10" i="14"/>
  <c r="L10" i="11"/>
  <c r="S49" i="14"/>
  <c r="S49" i="11"/>
  <c r="S43" i="14"/>
  <c r="S43" i="11"/>
  <c r="S37" i="14"/>
  <c r="S37" i="11"/>
  <c r="S31" i="14"/>
  <c r="S31" i="11"/>
  <c r="N24" i="14"/>
  <c r="N24" i="11"/>
  <c r="V12" i="14"/>
  <c r="V12" i="11"/>
  <c r="F50" i="14"/>
  <c r="F50" i="11"/>
  <c r="F44" i="14"/>
  <c r="F44" i="11"/>
  <c r="F38" i="14"/>
  <c r="F38" i="11"/>
  <c r="F32" i="14"/>
  <c r="F32" i="11"/>
  <c r="J25" i="14"/>
  <c r="J25" i="11"/>
  <c r="W13" i="14"/>
  <c r="W13" i="11"/>
  <c r="E35" i="14"/>
  <c r="E35" i="11"/>
  <c r="E29" i="14"/>
  <c r="E29" i="11"/>
  <c r="C20" i="14"/>
  <c r="C20" i="11"/>
  <c r="P5" i="14"/>
  <c r="P5" i="11"/>
  <c r="W14" i="14"/>
  <c r="W14" i="11"/>
  <c r="I25" i="14"/>
  <c r="I25" i="11"/>
  <c r="I19" i="14"/>
  <c r="I19" i="11"/>
  <c r="I13" i="14"/>
  <c r="I13" i="11"/>
  <c r="S6" i="14"/>
  <c r="S6" i="11"/>
  <c r="G23" i="14"/>
  <c r="G23" i="11"/>
  <c r="G17" i="14"/>
  <c r="G17" i="11"/>
  <c r="G11" i="14"/>
  <c r="G11" i="11"/>
  <c r="G4" i="14"/>
  <c r="G4" i="11"/>
  <c r="Q23" i="11"/>
  <c r="Q23" i="14"/>
  <c r="Q17" i="11"/>
  <c r="Q17" i="14"/>
  <c r="Q11" i="11"/>
  <c r="Q11" i="14"/>
  <c r="S4" i="14"/>
  <c r="S4" i="11"/>
  <c r="D24" i="11"/>
  <c r="D24" i="14"/>
  <c r="D18" i="11"/>
  <c r="D18" i="14"/>
  <c r="D12" i="11"/>
  <c r="D12" i="14"/>
  <c r="I5" i="14"/>
  <c r="I5" i="11"/>
  <c r="O12" i="14"/>
  <c r="O12" i="11"/>
  <c r="V5" i="11"/>
  <c r="V5" i="14"/>
  <c r="B16" i="14"/>
  <c r="B16" i="11"/>
  <c r="B10" i="14"/>
  <c r="B10" i="11"/>
  <c r="M22" i="14"/>
  <c r="M22" i="11"/>
  <c r="M16" i="14"/>
  <c r="M16" i="11"/>
  <c r="M10" i="14"/>
  <c r="M10" i="11"/>
  <c r="I3" i="14"/>
  <c r="I3" i="11"/>
  <c r="L8" i="11"/>
  <c r="L8" i="14"/>
  <c r="T9" i="14"/>
  <c r="T9" i="11"/>
  <c r="T3" i="14"/>
  <c r="T3" i="11"/>
  <c r="B95" i="11"/>
  <c r="B95" i="14"/>
  <c r="C2" i="11"/>
  <c r="C2" i="14"/>
  <c r="K101" i="14"/>
  <c r="K101" i="11"/>
  <c r="F87" i="14"/>
  <c r="F87" i="11"/>
  <c r="P99" i="14"/>
  <c r="P99" i="11"/>
  <c r="B33" i="14"/>
  <c r="B33" i="11"/>
  <c r="B45" i="14"/>
  <c r="B45" i="11"/>
  <c r="C31" i="14"/>
  <c r="C31" i="11"/>
  <c r="G78" i="14"/>
  <c r="G78" i="11"/>
  <c r="E62" i="14"/>
  <c r="E62" i="11"/>
  <c r="O71" i="14"/>
  <c r="O71" i="11"/>
  <c r="L14" i="14"/>
  <c r="L14" i="11"/>
  <c r="U30" i="14"/>
  <c r="U30" i="11"/>
  <c r="E28" i="14"/>
  <c r="E28" i="11"/>
  <c r="D26" i="11"/>
  <c r="D26" i="14"/>
  <c r="M18" i="14"/>
  <c r="M18" i="11"/>
  <c r="K93" i="14"/>
  <c r="K93" i="11"/>
  <c r="L66" i="11"/>
  <c r="L66" i="14"/>
  <c r="L79" i="14"/>
  <c r="L79" i="11"/>
  <c r="P78" i="14"/>
  <c r="P78" i="11"/>
  <c r="L78" i="14"/>
  <c r="L78" i="11"/>
  <c r="B99" i="11"/>
  <c r="B99" i="14"/>
  <c r="N31" i="11"/>
  <c r="N31" i="14"/>
  <c r="V58" i="14"/>
  <c r="V58" i="11"/>
  <c r="L52" i="14"/>
  <c r="L52" i="11"/>
  <c r="S77" i="14"/>
  <c r="S77" i="11"/>
  <c r="Q61" i="14"/>
  <c r="Q61" i="11"/>
  <c r="N30" i="14"/>
  <c r="N30" i="11"/>
  <c r="L30" i="14"/>
  <c r="L30" i="11"/>
  <c r="P6" i="14"/>
  <c r="P6" i="11"/>
  <c r="H38" i="14"/>
  <c r="H38" i="11"/>
  <c r="R39" i="14"/>
  <c r="R39" i="11"/>
  <c r="S12" i="14"/>
  <c r="S12" i="11"/>
  <c r="R101" i="14"/>
  <c r="R101" i="11"/>
  <c r="N94" i="14"/>
  <c r="N94" i="11"/>
  <c r="Y86" i="14"/>
  <c r="Y86" i="11"/>
  <c r="X78" i="14"/>
  <c r="X78" i="11"/>
  <c r="F60" i="14"/>
  <c r="F60" i="11"/>
  <c r="L99" i="14"/>
  <c r="L99" i="11"/>
  <c r="R92" i="14"/>
  <c r="R92" i="11"/>
  <c r="X84" i="14"/>
  <c r="X84" i="11"/>
  <c r="N76" i="14"/>
  <c r="N76" i="11"/>
  <c r="W53" i="14"/>
  <c r="W53" i="11"/>
  <c r="K99" i="11"/>
  <c r="K99" i="14"/>
  <c r="B92" i="14"/>
  <c r="B92" i="11"/>
  <c r="F84" i="14"/>
  <c r="F84" i="11"/>
  <c r="N75" i="14"/>
  <c r="N75" i="11"/>
  <c r="K51" i="14"/>
  <c r="K51" i="11"/>
  <c r="J99" i="14"/>
  <c r="J99" i="11"/>
  <c r="M89" i="14"/>
  <c r="M89" i="11"/>
  <c r="M81" i="14"/>
  <c r="M81" i="11"/>
  <c r="R67" i="14"/>
  <c r="R67" i="11"/>
  <c r="U96" i="14"/>
  <c r="U96" i="11"/>
  <c r="W99" i="11"/>
  <c r="W99" i="14"/>
  <c r="I99" i="14"/>
  <c r="I99" i="11"/>
  <c r="N92" i="14"/>
  <c r="N92" i="11"/>
  <c r="T84" i="14"/>
  <c r="T84" i="11"/>
  <c r="J76" i="14"/>
  <c r="J76" i="11"/>
  <c r="I53" i="14"/>
  <c r="I53" i="11"/>
  <c r="L101" i="14"/>
  <c r="L101" i="11"/>
  <c r="R90" i="14"/>
  <c r="R90" i="11"/>
  <c r="R82" i="14"/>
  <c r="R82" i="11"/>
  <c r="L71" i="14"/>
  <c r="L71" i="11"/>
  <c r="J24" i="14"/>
  <c r="J24" i="11"/>
  <c r="Q97" i="14"/>
  <c r="Q97" i="11"/>
  <c r="R98" i="14"/>
  <c r="R98" i="11"/>
  <c r="V91" i="14"/>
  <c r="V91" i="11"/>
  <c r="Y83" i="14"/>
  <c r="Y83" i="11"/>
  <c r="F75" i="14"/>
  <c r="F75" i="11"/>
  <c r="I50" i="14"/>
  <c r="I50" i="11"/>
  <c r="F99" i="14"/>
  <c r="F99" i="11"/>
  <c r="K92" i="14"/>
  <c r="K92" i="11"/>
  <c r="P84" i="14"/>
  <c r="P84" i="11"/>
  <c r="D76" i="14"/>
  <c r="D76" i="11"/>
  <c r="Q52" i="14"/>
  <c r="Q52" i="11"/>
  <c r="L2" i="14"/>
  <c r="L2" i="11"/>
  <c r="T91" i="14"/>
  <c r="T91" i="11"/>
  <c r="W83" i="14"/>
  <c r="W83" i="11"/>
  <c r="X74" i="14"/>
  <c r="X74" i="11"/>
  <c r="Y48" i="14"/>
  <c r="Y48" i="11"/>
  <c r="V101" i="14"/>
  <c r="V101" i="11"/>
  <c r="M90" i="14"/>
  <c r="M90" i="11"/>
  <c r="R74" i="14"/>
  <c r="R74" i="11"/>
  <c r="J48" i="14"/>
  <c r="J48" i="11"/>
  <c r="R99" i="14"/>
  <c r="R99" i="11"/>
  <c r="M93" i="14"/>
  <c r="M93" i="11"/>
  <c r="X75" i="14"/>
  <c r="X75" i="11"/>
  <c r="V96" i="11"/>
  <c r="V96" i="14"/>
  <c r="T89" i="14"/>
  <c r="T89" i="11"/>
  <c r="T81" i="14"/>
  <c r="T81" i="11"/>
  <c r="N68" i="14"/>
  <c r="N68" i="11"/>
  <c r="Y78" i="14"/>
  <c r="Y78" i="11"/>
  <c r="Y72" i="14"/>
  <c r="Y72" i="11"/>
  <c r="Y66" i="14"/>
  <c r="Y66" i="11"/>
  <c r="Y60" i="14"/>
  <c r="Y60" i="11"/>
  <c r="Y54" i="14"/>
  <c r="Y54" i="11"/>
  <c r="N47" i="11"/>
  <c r="N47" i="14"/>
  <c r="C36" i="14"/>
  <c r="C36" i="11"/>
  <c r="Q41" i="14"/>
  <c r="Q41" i="11"/>
  <c r="F24" i="14"/>
  <c r="F24" i="11"/>
  <c r="K72" i="11"/>
  <c r="K72" i="14"/>
  <c r="K66" i="14"/>
  <c r="K66" i="11"/>
  <c r="K60" i="14"/>
  <c r="K60" i="11"/>
  <c r="J54" i="14"/>
  <c r="J54" i="11"/>
  <c r="P46" i="14"/>
  <c r="P46" i="11"/>
  <c r="L34" i="14"/>
  <c r="L34" i="11"/>
  <c r="V74" i="14"/>
  <c r="V74" i="11"/>
  <c r="V68" i="14"/>
  <c r="V68" i="11"/>
  <c r="V62" i="14"/>
  <c r="V62" i="11"/>
  <c r="V56" i="14"/>
  <c r="V56" i="11"/>
  <c r="C50" i="14"/>
  <c r="C50" i="11"/>
  <c r="Q40" i="14"/>
  <c r="Q40" i="11"/>
  <c r="W20" i="14"/>
  <c r="W20" i="11"/>
  <c r="U86" i="14"/>
  <c r="U86" i="11"/>
  <c r="U80" i="14"/>
  <c r="U80" i="11"/>
  <c r="U74" i="14"/>
  <c r="U74" i="11"/>
  <c r="U68" i="14"/>
  <c r="U68" i="11"/>
  <c r="U62" i="14"/>
  <c r="U62" i="11"/>
  <c r="U56" i="14"/>
  <c r="U56" i="11"/>
  <c r="B50" i="11"/>
  <c r="B50" i="14"/>
  <c r="P40" i="11"/>
  <c r="P40" i="14"/>
  <c r="V20" i="14"/>
  <c r="V20" i="11"/>
  <c r="H71" i="14"/>
  <c r="H71" i="11"/>
  <c r="H65" i="14"/>
  <c r="H65" i="11"/>
  <c r="H59" i="14"/>
  <c r="H59" i="11"/>
  <c r="Y52" i="14"/>
  <c r="Y52" i="11"/>
  <c r="W44" i="14"/>
  <c r="W44" i="11"/>
  <c r="B31" i="14"/>
  <c r="B31" i="11"/>
  <c r="S93" i="14"/>
  <c r="S93" i="11"/>
  <c r="S87" i="14"/>
  <c r="S87" i="11"/>
  <c r="S81" i="14"/>
  <c r="S81" i="11"/>
  <c r="S75" i="14"/>
  <c r="S75" i="11"/>
  <c r="S69" i="14"/>
  <c r="S69" i="11"/>
  <c r="S63" i="14"/>
  <c r="S63" i="11"/>
  <c r="S57" i="14"/>
  <c r="S57" i="11"/>
  <c r="D51" i="14"/>
  <c r="D51" i="11"/>
  <c r="E42" i="14"/>
  <c r="E42" i="11"/>
  <c r="T25" i="14"/>
  <c r="T25" i="11"/>
  <c r="C47" i="14"/>
  <c r="C47" i="11"/>
  <c r="D35" i="11"/>
  <c r="D35" i="14"/>
  <c r="Q71" i="14"/>
  <c r="Q71" i="11"/>
  <c r="Q65" i="14"/>
  <c r="Q65" i="11"/>
  <c r="Q59" i="14"/>
  <c r="Q59" i="11"/>
  <c r="L53" i="11"/>
  <c r="L53" i="14"/>
  <c r="N45" i="14"/>
  <c r="N45" i="11"/>
  <c r="C32" i="14"/>
  <c r="C32" i="11"/>
  <c r="D75" i="14"/>
  <c r="D75" i="11"/>
  <c r="D69" i="14"/>
  <c r="D69" i="11"/>
  <c r="D63" i="14"/>
  <c r="D63" i="11"/>
  <c r="D57" i="14"/>
  <c r="D57" i="11"/>
  <c r="K50" i="14"/>
  <c r="K50" i="11"/>
  <c r="D41" i="11"/>
  <c r="D41" i="14"/>
  <c r="L22" i="14"/>
  <c r="L22" i="11"/>
  <c r="C99" i="14"/>
  <c r="C99" i="11"/>
  <c r="C93" i="14"/>
  <c r="C93" i="11"/>
  <c r="C87" i="14"/>
  <c r="C87" i="11"/>
  <c r="C81" i="11"/>
  <c r="C81" i="14"/>
  <c r="C75" i="11"/>
  <c r="C75" i="14"/>
  <c r="C69" i="14"/>
  <c r="C69" i="11"/>
  <c r="C63" i="14"/>
  <c r="C63" i="11"/>
  <c r="C57" i="14"/>
  <c r="C57" i="11"/>
  <c r="J50" i="11"/>
  <c r="J50" i="14"/>
  <c r="C41" i="14"/>
  <c r="C41" i="11"/>
  <c r="J22" i="14"/>
  <c r="J22" i="11"/>
  <c r="Y44" i="14"/>
  <c r="Y44" i="11"/>
  <c r="Y38" i="14"/>
  <c r="Y38" i="11"/>
  <c r="Y32" i="14"/>
  <c r="Y32" i="11"/>
  <c r="N26" i="11"/>
  <c r="N26" i="14"/>
  <c r="V15" i="14"/>
  <c r="V15" i="11"/>
  <c r="D8" i="14"/>
  <c r="D8" i="11"/>
  <c r="K39" i="11"/>
  <c r="K39" i="14"/>
  <c r="K33" i="14"/>
  <c r="K33" i="11"/>
  <c r="C27" i="14"/>
  <c r="C27" i="11"/>
  <c r="T16" i="14"/>
  <c r="T16" i="11"/>
  <c r="V42" i="14"/>
  <c r="V42" i="11"/>
  <c r="V36" i="14"/>
  <c r="V36" i="11"/>
  <c r="V30" i="14"/>
  <c r="V30" i="11"/>
  <c r="B23" i="11"/>
  <c r="B23" i="14"/>
  <c r="T10" i="14"/>
  <c r="T10" i="11"/>
  <c r="I34" i="11"/>
  <c r="I34" i="14"/>
  <c r="H28" i="14"/>
  <c r="H28" i="11"/>
  <c r="O18" i="14"/>
  <c r="O18" i="11"/>
  <c r="H48" i="14"/>
  <c r="H48" i="11"/>
  <c r="H42" i="14"/>
  <c r="H42" i="11"/>
  <c r="H36" i="14"/>
  <c r="H36" i="11"/>
  <c r="H30" i="14"/>
  <c r="H30" i="11"/>
  <c r="B22" i="14"/>
  <c r="B22" i="11"/>
  <c r="F9" i="14"/>
  <c r="F9" i="11"/>
  <c r="G49" i="14"/>
  <c r="G49" i="11"/>
  <c r="G43" i="14"/>
  <c r="G43" i="11"/>
  <c r="G37" i="14"/>
  <c r="G37" i="11"/>
  <c r="G31" i="14"/>
  <c r="G31" i="11"/>
  <c r="R23" i="14"/>
  <c r="R23" i="11"/>
  <c r="R11" i="14"/>
  <c r="R11" i="11"/>
  <c r="R49" i="14"/>
  <c r="R49" i="11"/>
  <c r="R43" i="14"/>
  <c r="R43" i="11"/>
  <c r="R37" i="14"/>
  <c r="R37" i="11"/>
  <c r="R31" i="14"/>
  <c r="R31" i="11"/>
  <c r="L24" i="11"/>
  <c r="L24" i="14"/>
  <c r="T12" i="14"/>
  <c r="T12" i="11"/>
  <c r="Q34" i="14"/>
  <c r="Q34" i="11"/>
  <c r="Q28" i="14"/>
  <c r="Q28" i="11"/>
  <c r="H19" i="14"/>
  <c r="H19" i="11"/>
  <c r="E3" i="14"/>
  <c r="E3" i="11"/>
  <c r="T13" i="14"/>
  <c r="T13" i="11"/>
  <c r="U24" i="14"/>
  <c r="U24" i="11"/>
  <c r="U18" i="14"/>
  <c r="U18" i="11"/>
  <c r="U12" i="14"/>
  <c r="U12" i="11"/>
  <c r="E6" i="14"/>
  <c r="E6" i="11"/>
  <c r="S22" i="14"/>
  <c r="S22" i="11"/>
  <c r="S16" i="14"/>
  <c r="S16" i="11"/>
  <c r="S10" i="14"/>
  <c r="S10" i="11"/>
  <c r="Q3" i="14"/>
  <c r="Q3" i="11"/>
  <c r="E23" i="14"/>
  <c r="E23" i="11"/>
  <c r="E17" i="14"/>
  <c r="E17" i="11"/>
  <c r="E11" i="14"/>
  <c r="E11" i="11"/>
  <c r="E4" i="14"/>
  <c r="E4" i="11"/>
  <c r="P23" i="14"/>
  <c r="P23" i="11"/>
  <c r="P17" i="14"/>
  <c r="P17" i="11"/>
  <c r="P11" i="14"/>
  <c r="P11" i="11"/>
  <c r="R4" i="11"/>
  <c r="R4" i="14"/>
  <c r="C12" i="14"/>
  <c r="C12" i="11"/>
  <c r="G5" i="14"/>
  <c r="G5" i="11"/>
  <c r="N15" i="14"/>
  <c r="N15" i="11"/>
  <c r="K9" i="14"/>
  <c r="K9" i="11"/>
  <c r="Y27" i="11"/>
  <c r="Y27" i="14"/>
  <c r="Y21" i="11"/>
  <c r="Y21" i="14"/>
  <c r="Y15" i="11"/>
  <c r="Y15" i="14"/>
  <c r="Y9" i="11"/>
  <c r="Y9" i="14"/>
  <c r="X7" i="14"/>
  <c r="X7" i="11"/>
  <c r="H9" i="14"/>
  <c r="H9" i="11"/>
  <c r="H3" i="14"/>
  <c r="H3" i="11"/>
  <c r="F70" i="14"/>
  <c r="F70" i="11"/>
  <c r="X61" i="14"/>
  <c r="X61" i="11"/>
  <c r="D88" i="14"/>
  <c r="D88" i="11"/>
  <c r="V94" i="14"/>
  <c r="V94" i="11"/>
  <c r="T94" i="14"/>
  <c r="T94" i="11"/>
  <c r="M84" i="14"/>
  <c r="M84" i="11"/>
  <c r="V50" i="14"/>
  <c r="V50" i="11"/>
  <c r="U40" i="14"/>
  <c r="U40" i="11"/>
  <c r="I77" i="14"/>
  <c r="I77" i="11"/>
  <c r="T55" i="14"/>
  <c r="T55" i="11"/>
  <c r="D54" i="14"/>
  <c r="D54" i="11"/>
  <c r="P65" i="14"/>
  <c r="P65" i="11"/>
  <c r="O77" i="14"/>
  <c r="O77" i="11"/>
  <c r="M35" i="14"/>
  <c r="M35" i="11"/>
  <c r="K21" i="14"/>
  <c r="K21" i="11"/>
  <c r="X22" i="14"/>
  <c r="X22" i="11"/>
  <c r="S45" i="14"/>
  <c r="S45" i="11"/>
  <c r="N23" i="11"/>
  <c r="N23" i="14"/>
  <c r="G25" i="14"/>
  <c r="G25" i="11"/>
  <c r="D14" i="11"/>
  <c r="D14" i="14"/>
  <c r="B18" i="14"/>
  <c r="B18" i="11"/>
  <c r="T96" i="14"/>
  <c r="T96" i="11"/>
  <c r="B62" i="11"/>
  <c r="B62" i="14"/>
  <c r="L75" i="14"/>
  <c r="L75" i="11"/>
  <c r="L55" i="14"/>
  <c r="L55" i="11"/>
  <c r="H87" i="14"/>
  <c r="H87" i="11"/>
  <c r="H95" i="14"/>
  <c r="H95" i="11"/>
  <c r="Y74" i="11"/>
  <c r="Y74" i="14"/>
  <c r="K62" i="14"/>
  <c r="K62" i="11"/>
  <c r="D44" i="14"/>
  <c r="D44" i="11"/>
  <c r="U64" i="14"/>
  <c r="U64" i="11"/>
  <c r="X47" i="14"/>
  <c r="X47" i="11"/>
  <c r="N53" i="11"/>
  <c r="N53" i="14"/>
  <c r="Q67" i="14"/>
  <c r="Q67" i="11"/>
  <c r="F11" i="14"/>
  <c r="F11" i="11"/>
  <c r="C83" i="14"/>
  <c r="C83" i="11"/>
  <c r="Y46" i="14"/>
  <c r="Y46" i="11"/>
  <c r="N20" i="11"/>
  <c r="N20" i="14"/>
  <c r="H32" i="14"/>
  <c r="H32" i="11"/>
  <c r="R45" i="14"/>
  <c r="R45" i="11"/>
  <c r="U14" i="14"/>
  <c r="U14" i="11"/>
  <c r="D7" i="14"/>
  <c r="D7" i="11"/>
  <c r="N17" i="11"/>
  <c r="N17" i="14"/>
  <c r="P100" i="14"/>
  <c r="P100" i="11"/>
  <c r="X93" i="14"/>
  <c r="X93" i="11"/>
  <c r="J86" i="14"/>
  <c r="J86" i="11"/>
  <c r="F78" i="14"/>
  <c r="F78" i="11"/>
  <c r="F58" i="14"/>
  <c r="F58" i="11"/>
  <c r="W98" i="14"/>
  <c r="W98" i="11"/>
  <c r="D92" i="14"/>
  <c r="D92" i="11"/>
  <c r="H84" i="14"/>
  <c r="H84" i="11"/>
  <c r="R75" i="14"/>
  <c r="R75" i="11"/>
  <c r="M51" i="14"/>
  <c r="M51" i="11"/>
  <c r="I98" i="14"/>
  <c r="I98" i="11"/>
  <c r="L91" i="14"/>
  <c r="L91" i="11"/>
  <c r="N83" i="11"/>
  <c r="N83" i="14"/>
  <c r="X73" i="14"/>
  <c r="X73" i="11"/>
  <c r="L44" i="14"/>
  <c r="L44" i="11"/>
  <c r="H98" i="14"/>
  <c r="H98" i="11"/>
  <c r="V88" i="14"/>
  <c r="V88" i="11"/>
  <c r="V80" i="11"/>
  <c r="V80" i="14"/>
  <c r="R65" i="14"/>
  <c r="R65" i="11"/>
  <c r="K88" i="14"/>
  <c r="K88" i="11"/>
  <c r="U98" i="14"/>
  <c r="U98" i="11"/>
  <c r="T98" i="14"/>
  <c r="T98" i="11"/>
  <c r="X91" i="14"/>
  <c r="X91" i="11"/>
  <c r="D84" i="14"/>
  <c r="D84" i="11"/>
  <c r="J75" i="14"/>
  <c r="J75" i="11"/>
  <c r="W50" i="11"/>
  <c r="W50" i="14"/>
  <c r="J100" i="14"/>
  <c r="J100" i="11"/>
  <c r="B90" i="14"/>
  <c r="B90" i="11"/>
  <c r="B82" i="14"/>
  <c r="B82" i="11"/>
  <c r="L69" i="11"/>
  <c r="L69" i="14"/>
  <c r="W97" i="14"/>
  <c r="W97" i="11"/>
  <c r="N96" i="14"/>
  <c r="N96" i="11"/>
  <c r="E98" i="14"/>
  <c r="E98" i="11"/>
  <c r="H91" i="14"/>
  <c r="H91" i="11"/>
  <c r="J83" i="11"/>
  <c r="J83" i="14"/>
  <c r="F73" i="14"/>
  <c r="F73" i="11"/>
  <c r="B41" i="11"/>
  <c r="B41" i="14"/>
  <c r="Q98" i="14"/>
  <c r="Q98" i="11"/>
  <c r="U91" i="14"/>
  <c r="U91" i="11"/>
  <c r="X83" i="14"/>
  <c r="X83" i="11"/>
  <c r="B75" i="11"/>
  <c r="B75" i="14"/>
  <c r="P49" i="14"/>
  <c r="P49" i="11"/>
  <c r="T100" i="14"/>
  <c r="T100" i="11"/>
  <c r="E91" i="14"/>
  <c r="E91" i="11"/>
  <c r="F83" i="14"/>
  <c r="F83" i="11"/>
  <c r="X72" i="14"/>
  <c r="X72" i="11"/>
  <c r="D39" i="14"/>
  <c r="D39" i="11"/>
  <c r="P98" i="14"/>
  <c r="P98" i="11"/>
  <c r="E89" i="14"/>
  <c r="E89" i="11"/>
  <c r="R72" i="14"/>
  <c r="R72" i="11"/>
  <c r="P37" i="14"/>
  <c r="P37" i="11"/>
  <c r="B98" i="11"/>
  <c r="B98" i="14"/>
  <c r="I92" i="14"/>
  <c r="I92" i="11"/>
  <c r="V2" i="14"/>
  <c r="V2" i="11"/>
  <c r="I96" i="14"/>
  <c r="I96" i="11"/>
  <c r="D89" i="14"/>
  <c r="D89" i="11"/>
  <c r="D81" i="14"/>
  <c r="D81" i="11"/>
  <c r="N66" i="14"/>
  <c r="N66" i="11"/>
  <c r="M78" i="14"/>
  <c r="M78" i="11"/>
  <c r="M72" i="14"/>
  <c r="M72" i="11"/>
  <c r="M66" i="14"/>
  <c r="M66" i="11"/>
  <c r="M60" i="14"/>
  <c r="M60" i="11"/>
  <c r="L54" i="14"/>
  <c r="L54" i="11"/>
  <c r="U46" i="14"/>
  <c r="U46" i="11"/>
  <c r="O34" i="14"/>
  <c r="O34" i="11"/>
  <c r="E50" i="14"/>
  <c r="E50" i="11"/>
  <c r="W40" i="14"/>
  <c r="W40" i="11"/>
  <c r="O21" i="14"/>
  <c r="O21" i="11"/>
  <c r="W71" i="11"/>
  <c r="W71" i="14"/>
  <c r="W65" i="11"/>
  <c r="W65" i="14"/>
  <c r="W59" i="14"/>
  <c r="W59" i="11"/>
  <c r="T53" i="14"/>
  <c r="T53" i="11"/>
  <c r="W45" i="14"/>
  <c r="W45" i="11"/>
  <c r="X32" i="14"/>
  <c r="X32" i="11"/>
  <c r="J74" i="11"/>
  <c r="J74" i="14"/>
  <c r="J68" i="11"/>
  <c r="J68" i="14"/>
  <c r="J62" i="11"/>
  <c r="J62" i="14"/>
  <c r="J56" i="11"/>
  <c r="J56" i="14"/>
  <c r="L49" i="14"/>
  <c r="L49" i="11"/>
  <c r="W39" i="14"/>
  <c r="W39" i="11"/>
  <c r="F18" i="14"/>
  <c r="F18" i="11"/>
  <c r="I86" i="14"/>
  <c r="I86" i="11"/>
  <c r="I80" i="14"/>
  <c r="I80" i="11"/>
  <c r="I74" i="14"/>
  <c r="I74" i="11"/>
  <c r="I68" i="14"/>
  <c r="I68" i="11"/>
  <c r="I62" i="14"/>
  <c r="I62" i="11"/>
  <c r="I56" i="14"/>
  <c r="I56" i="11"/>
  <c r="K49" i="14"/>
  <c r="K49" i="11"/>
  <c r="U39" i="14"/>
  <c r="U39" i="11"/>
  <c r="C18" i="14"/>
  <c r="C18" i="11"/>
  <c r="T70" i="14"/>
  <c r="T70" i="11"/>
  <c r="T64" i="14"/>
  <c r="T64" i="11"/>
  <c r="T58" i="14"/>
  <c r="T58" i="11"/>
  <c r="K52" i="14"/>
  <c r="K52" i="11"/>
  <c r="B44" i="11"/>
  <c r="B44" i="14"/>
  <c r="N29" i="14"/>
  <c r="N29" i="11"/>
  <c r="G93" i="14"/>
  <c r="G93" i="11"/>
  <c r="G87" i="14"/>
  <c r="G87" i="11"/>
  <c r="G81" i="14"/>
  <c r="G81" i="11"/>
  <c r="G75" i="14"/>
  <c r="G75" i="11"/>
  <c r="G69" i="14"/>
  <c r="G69" i="11"/>
  <c r="G63" i="14"/>
  <c r="G63" i="11"/>
  <c r="G57" i="14"/>
  <c r="G57" i="11"/>
  <c r="N50" i="11"/>
  <c r="N50" i="14"/>
  <c r="K41" i="14"/>
  <c r="K41" i="11"/>
  <c r="F23" i="14"/>
  <c r="F23" i="11"/>
  <c r="J46" i="14"/>
  <c r="J46" i="11"/>
  <c r="P33" i="14"/>
  <c r="P33" i="11"/>
  <c r="E77" i="14"/>
  <c r="E77" i="11"/>
  <c r="E71" i="14"/>
  <c r="E71" i="11"/>
  <c r="E65" i="14"/>
  <c r="E65" i="11"/>
  <c r="E59" i="14"/>
  <c r="E59" i="11"/>
  <c r="V52" i="14"/>
  <c r="V52" i="11"/>
  <c r="P44" i="14"/>
  <c r="P44" i="11"/>
  <c r="O30" i="14"/>
  <c r="O30" i="11"/>
  <c r="P74" i="14"/>
  <c r="P74" i="11"/>
  <c r="P68" i="14"/>
  <c r="P68" i="11"/>
  <c r="P62" i="14"/>
  <c r="P62" i="11"/>
  <c r="P56" i="14"/>
  <c r="P56" i="11"/>
  <c r="U49" i="14"/>
  <c r="U49" i="11"/>
  <c r="I40" i="14"/>
  <c r="I40" i="11"/>
  <c r="W19" i="14"/>
  <c r="W19" i="11"/>
  <c r="O98" i="11"/>
  <c r="O98" i="14"/>
  <c r="O92" i="14"/>
  <c r="O92" i="11"/>
  <c r="O86" i="14"/>
  <c r="O86" i="11"/>
  <c r="O80" i="14"/>
  <c r="O80" i="11"/>
  <c r="O74" i="14"/>
  <c r="O74" i="11"/>
  <c r="O68" i="14"/>
  <c r="O68" i="11"/>
  <c r="O62" i="11"/>
  <c r="O62" i="14"/>
  <c r="O56" i="14"/>
  <c r="O56" i="11"/>
  <c r="Q49" i="14"/>
  <c r="Q49" i="11"/>
  <c r="E40" i="14"/>
  <c r="E40" i="11"/>
  <c r="T19" i="14"/>
  <c r="T19" i="11"/>
  <c r="M44" i="14"/>
  <c r="M44" i="11"/>
  <c r="M38" i="14"/>
  <c r="M38" i="11"/>
  <c r="M32" i="14"/>
  <c r="M32" i="11"/>
  <c r="V25" i="14"/>
  <c r="V25" i="11"/>
  <c r="R14" i="14"/>
  <c r="R14" i="11"/>
  <c r="R6" i="14"/>
  <c r="R6" i="11"/>
  <c r="W38" i="14"/>
  <c r="W38" i="11"/>
  <c r="W32" i="14"/>
  <c r="W32" i="11"/>
  <c r="K26" i="14"/>
  <c r="K26" i="11"/>
  <c r="R15" i="14"/>
  <c r="R15" i="11"/>
  <c r="J42" i="14"/>
  <c r="J42" i="11"/>
  <c r="J36" i="14"/>
  <c r="J36" i="11"/>
  <c r="J30" i="14"/>
  <c r="J30" i="11"/>
  <c r="F22" i="14"/>
  <c r="F22" i="11"/>
  <c r="I9" i="14"/>
  <c r="I9" i="11"/>
  <c r="U33" i="11"/>
  <c r="U33" i="14"/>
  <c r="Q27" i="11"/>
  <c r="Q27" i="14"/>
  <c r="O17" i="14"/>
  <c r="O17" i="11"/>
  <c r="T47" i="14"/>
  <c r="T47" i="11"/>
  <c r="T41" i="14"/>
  <c r="T41" i="11"/>
  <c r="T35" i="14"/>
  <c r="T35" i="11"/>
  <c r="T29" i="14"/>
  <c r="T29" i="11"/>
  <c r="F21" i="14"/>
  <c r="F21" i="11"/>
  <c r="U7" i="14"/>
  <c r="U7" i="11"/>
  <c r="S54" i="14"/>
  <c r="S54" i="11"/>
  <c r="S48" i="14"/>
  <c r="S48" i="11"/>
  <c r="S42" i="14"/>
  <c r="S42" i="11"/>
  <c r="S36" i="14"/>
  <c r="S36" i="11"/>
  <c r="S30" i="14"/>
  <c r="S30" i="11"/>
  <c r="V22" i="14"/>
  <c r="V22" i="11"/>
  <c r="K10" i="14"/>
  <c r="K10" i="11"/>
  <c r="F49" i="14"/>
  <c r="F49" i="11"/>
  <c r="F43" i="11"/>
  <c r="F43" i="14"/>
  <c r="F37" i="14"/>
  <c r="F37" i="11"/>
  <c r="F31" i="14"/>
  <c r="F31" i="11"/>
  <c r="O23" i="14"/>
  <c r="O23" i="11"/>
  <c r="L11" i="14"/>
  <c r="L11" i="11"/>
  <c r="E34" i="14"/>
  <c r="E34" i="11"/>
  <c r="C28" i="14"/>
  <c r="C28" i="11"/>
  <c r="H18" i="14"/>
  <c r="H18" i="11"/>
  <c r="L12" i="14"/>
  <c r="L12" i="11"/>
  <c r="I24" i="14"/>
  <c r="I24" i="11"/>
  <c r="I18" i="14"/>
  <c r="I18" i="11"/>
  <c r="I12" i="14"/>
  <c r="I12" i="11"/>
  <c r="O5" i="14"/>
  <c r="O5" i="11"/>
  <c r="G22" i="14"/>
  <c r="G22" i="11"/>
  <c r="G16" i="14"/>
  <c r="G16" i="11"/>
  <c r="G10" i="14"/>
  <c r="G10" i="11"/>
  <c r="B3" i="14"/>
  <c r="B3" i="11"/>
  <c r="Q22" i="14"/>
  <c r="Q22" i="11"/>
  <c r="Q16" i="14"/>
  <c r="Q16" i="11"/>
  <c r="Q10" i="14"/>
  <c r="Q10" i="11"/>
  <c r="O3" i="14"/>
  <c r="O3" i="11"/>
  <c r="D23" i="11"/>
  <c r="D23" i="14"/>
  <c r="D17" i="11"/>
  <c r="D17" i="14"/>
  <c r="D11" i="11"/>
  <c r="D11" i="14"/>
  <c r="D4" i="14"/>
  <c r="D4" i="11"/>
  <c r="O11" i="14"/>
  <c r="O11" i="11"/>
  <c r="Q4" i="14"/>
  <c r="Q4" i="11"/>
  <c r="B15" i="14"/>
  <c r="B15" i="11"/>
  <c r="U8" i="14"/>
  <c r="U8" i="11"/>
  <c r="M27" i="14"/>
  <c r="M27" i="11"/>
  <c r="M21" i="14"/>
  <c r="M21" i="11"/>
  <c r="M15" i="14"/>
  <c r="M15" i="11"/>
  <c r="J9" i="14"/>
  <c r="J9" i="11"/>
  <c r="W6" i="14"/>
  <c r="W6" i="11"/>
  <c r="L7" i="14"/>
  <c r="L7" i="11"/>
  <c r="T8" i="14"/>
  <c r="T8" i="11"/>
  <c r="N99" i="14"/>
  <c r="N99" i="11"/>
  <c r="D101" i="14"/>
  <c r="D101" i="11"/>
  <c r="N63" i="14"/>
  <c r="N63" i="11"/>
  <c r="F61" i="14"/>
  <c r="F61" i="11"/>
  <c r="W96" i="11"/>
  <c r="W96" i="14"/>
  <c r="M69" i="14"/>
  <c r="M69" i="11"/>
  <c r="D50" i="14"/>
  <c r="D50" i="11"/>
  <c r="I83" i="14"/>
  <c r="I83" i="11"/>
  <c r="T61" i="14"/>
  <c r="T61" i="11"/>
  <c r="G72" i="14"/>
  <c r="G72" i="11"/>
  <c r="E68" i="14"/>
  <c r="E68" i="11"/>
  <c r="K53" i="14"/>
  <c r="K53" i="11"/>
  <c r="K45" i="14"/>
  <c r="K45" i="11"/>
  <c r="R10" i="14"/>
  <c r="R10" i="11"/>
  <c r="N27" i="14"/>
  <c r="N27" i="11"/>
  <c r="E9" i="11"/>
  <c r="E9" i="14"/>
  <c r="D20" i="11"/>
  <c r="D20" i="14"/>
  <c r="P79" i="14"/>
  <c r="P79" i="11"/>
  <c r="E84" i="11"/>
  <c r="E84" i="14"/>
  <c r="P34" i="14"/>
  <c r="P34" i="11"/>
  <c r="Q86" i="14"/>
  <c r="Q86" i="11"/>
  <c r="E94" i="14"/>
  <c r="E94" i="11"/>
  <c r="V83" i="11"/>
  <c r="V83" i="14"/>
  <c r="R21" i="14"/>
  <c r="R21" i="11"/>
  <c r="V64" i="14"/>
  <c r="V64" i="11"/>
  <c r="C44" i="14"/>
  <c r="C44" i="11"/>
  <c r="S65" i="14"/>
  <c r="S65" i="11"/>
  <c r="Q55" i="14"/>
  <c r="Q55" i="11"/>
  <c r="U52" i="14"/>
  <c r="U52" i="11"/>
  <c r="C65" i="14"/>
  <c r="C65" i="11"/>
  <c r="W4" i="14"/>
  <c r="W4" i="11"/>
  <c r="J26" i="14"/>
  <c r="J26" i="11"/>
  <c r="V26" i="14"/>
  <c r="V26" i="11"/>
  <c r="H10" i="14"/>
  <c r="H10" i="11"/>
  <c r="P4" i="11"/>
  <c r="P4" i="14"/>
  <c r="B100" i="14"/>
  <c r="B100" i="11"/>
  <c r="J93" i="11"/>
  <c r="J93" i="14"/>
  <c r="Q85" i="14"/>
  <c r="Q85" i="11"/>
  <c r="L77" i="11"/>
  <c r="L77" i="14"/>
  <c r="F56" i="14"/>
  <c r="F56" i="11"/>
  <c r="J98" i="14"/>
  <c r="J98" i="11"/>
  <c r="M91" i="14"/>
  <c r="M91" i="11"/>
  <c r="P83" i="14"/>
  <c r="P83" i="11"/>
  <c r="B74" i="11"/>
  <c r="B74" i="14"/>
  <c r="I45" i="14"/>
  <c r="I45" i="11"/>
  <c r="T97" i="14"/>
  <c r="T97" i="11"/>
  <c r="V90" i="14"/>
  <c r="V90" i="11"/>
  <c r="W82" i="14"/>
  <c r="W82" i="11"/>
  <c r="X71" i="14"/>
  <c r="X71" i="11"/>
  <c r="D30" i="14"/>
  <c r="D30" i="11"/>
  <c r="F97" i="14"/>
  <c r="F97" i="11"/>
  <c r="E88" i="14"/>
  <c r="E88" i="11"/>
  <c r="E80" i="14"/>
  <c r="E80" i="11"/>
  <c r="R63" i="14"/>
  <c r="R63" i="11"/>
  <c r="B81" i="11"/>
  <c r="B81" i="14"/>
  <c r="S97" i="14"/>
  <c r="S97" i="11"/>
  <c r="G98" i="14"/>
  <c r="G98" i="11"/>
  <c r="J91" i="14"/>
  <c r="J91" i="11"/>
  <c r="L83" i="14"/>
  <c r="L83" i="11"/>
  <c r="N73" i="11"/>
  <c r="N73" i="14"/>
  <c r="Q42" i="14"/>
  <c r="Q42" i="11"/>
  <c r="H99" i="14"/>
  <c r="H99" i="11"/>
  <c r="K89" i="14"/>
  <c r="K89" i="11"/>
  <c r="K81" i="14"/>
  <c r="K81" i="11"/>
  <c r="L67" i="14"/>
  <c r="L67" i="11"/>
  <c r="U92" i="14"/>
  <c r="U92" i="11"/>
  <c r="L95" i="14"/>
  <c r="L95" i="11"/>
  <c r="P97" i="14"/>
  <c r="P97" i="11"/>
  <c r="Q90" i="11"/>
  <c r="Q90" i="14"/>
  <c r="Q82" i="14"/>
  <c r="Q82" i="11"/>
  <c r="F71" i="14"/>
  <c r="F71" i="11"/>
  <c r="T21" i="14"/>
  <c r="T21" i="11"/>
  <c r="D98" i="14"/>
  <c r="D98" i="11"/>
  <c r="F91" i="14"/>
  <c r="F91" i="11"/>
  <c r="H83" i="14"/>
  <c r="H83" i="11"/>
  <c r="B73" i="14"/>
  <c r="B73" i="11"/>
  <c r="D40" i="14"/>
  <c r="D40" i="11"/>
  <c r="E99" i="11"/>
  <c r="E99" i="14"/>
  <c r="N90" i="11"/>
  <c r="N90" i="14"/>
  <c r="N82" i="14"/>
  <c r="N82" i="11"/>
  <c r="X70" i="14"/>
  <c r="X70" i="11"/>
  <c r="X15" i="14"/>
  <c r="X15" i="11"/>
  <c r="W2" i="11"/>
  <c r="W2" i="14"/>
  <c r="V87" i="14"/>
  <c r="V87" i="11"/>
  <c r="R70" i="14"/>
  <c r="R70" i="11"/>
  <c r="P8" i="14"/>
  <c r="P8" i="11"/>
  <c r="K96" i="14"/>
  <c r="K96" i="11"/>
  <c r="D91" i="14"/>
  <c r="D91" i="11"/>
  <c r="J2" i="14"/>
  <c r="J2" i="11"/>
  <c r="T95" i="14"/>
  <c r="T95" i="11"/>
  <c r="L88" i="11"/>
  <c r="L88" i="14"/>
  <c r="L80" i="14"/>
  <c r="L80" i="11"/>
  <c r="N64" i="11"/>
  <c r="N64" i="14"/>
  <c r="Y77" i="14"/>
  <c r="Y77" i="11"/>
  <c r="Y71" i="14"/>
  <c r="Y71" i="11"/>
  <c r="Y65" i="14"/>
  <c r="Y65" i="11"/>
  <c r="Y59" i="11"/>
  <c r="Y59" i="14"/>
  <c r="V53" i="14"/>
  <c r="V53" i="11"/>
  <c r="B46" i="14"/>
  <c r="B46" i="11"/>
  <c r="C33" i="14"/>
  <c r="C33" i="11"/>
  <c r="N49" i="11"/>
  <c r="N49" i="14"/>
  <c r="B40" i="14"/>
  <c r="B40" i="11"/>
  <c r="X18" i="14"/>
  <c r="X18" i="11"/>
  <c r="K71" i="14"/>
  <c r="K71" i="11"/>
  <c r="K65" i="14"/>
  <c r="K65" i="11"/>
  <c r="K59" i="14"/>
  <c r="K59" i="11"/>
  <c r="D53" i="14"/>
  <c r="D53" i="11"/>
  <c r="C45" i="14"/>
  <c r="C45" i="11"/>
  <c r="L31" i="14"/>
  <c r="L31" i="11"/>
  <c r="V73" i="14"/>
  <c r="V73" i="11"/>
  <c r="V67" i="14"/>
  <c r="V67" i="11"/>
  <c r="V61" i="14"/>
  <c r="V61" i="11"/>
  <c r="V55" i="14"/>
  <c r="V55" i="11"/>
  <c r="U48" i="14"/>
  <c r="U48" i="11"/>
  <c r="P38" i="14"/>
  <c r="P38" i="11"/>
  <c r="R13" i="14"/>
  <c r="R13" i="11"/>
  <c r="U85" i="14"/>
  <c r="U85" i="11"/>
  <c r="U79" i="14"/>
  <c r="U79" i="11"/>
  <c r="U73" i="14"/>
  <c r="U73" i="11"/>
  <c r="U67" i="14"/>
  <c r="U67" i="11"/>
  <c r="U61" i="14"/>
  <c r="U61" i="11"/>
  <c r="U55" i="14"/>
  <c r="U55" i="11"/>
  <c r="Q48" i="14"/>
  <c r="Q48" i="11"/>
  <c r="O38" i="14"/>
  <c r="O38" i="11"/>
  <c r="L13" i="14"/>
  <c r="L13" i="11"/>
  <c r="H70" i="14"/>
  <c r="H70" i="11"/>
  <c r="H64" i="14"/>
  <c r="H64" i="11"/>
  <c r="H58" i="14"/>
  <c r="H58" i="11"/>
  <c r="U51" i="14"/>
  <c r="U51" i="11"/>
  <c r="D43" i="14"/>
  <c r="D43" i="11"/>
  <c r="W27" i="14"/>
  <c r="W27" i="11"/>
  <c r="S92" i="14"/>
  <c r="S92" i="11"/>
  <c r="S86" i="14"/>
  <c r="S86" i="11"/>
  <c r="S80" i="14"/>
  <c r="S80" i="11"/>
  <c r="S74" i="14"/>
  <c r="S74" i="11"/>
  <c r="S68" i="14"/>
  <c r="S68" i="11"/>
  <c r="S62" i="14"/>
  <c r="S62" i="11"/>
  <c r="S56" i="14"/>
  <c r="S56" i="11"/>
  <c r="X49" i="14"/>
  <c r="X49" i="11"/>
  <c r="N40" i="11"/>
  <c r="N40" i="14"/>
  <c r="O20" i="14"/>
  <c r="O20" i="11"/>
  <c r="O45" i="14"/>
  <c r="O45" i="11"/>
  <c r="D32" i="11"/>
  <c r="D32" i="14"/>
  <c r="Q76" i="14"/>
  <c r="Q76" i="11"/>
  <c r="Q70" i="14"/>
  <c r="Q70" i="11"/>
  <c r="Q64" i="14"/>
  <c r="Q64" i="11"/>
  <c r="Q58" i="14"/>
  <c r="Q58" i="11"/>
  <c r="H52" i="14"/>
  <c r="H52" i="11"/>
  <c r="U43" i="14"/>
  <c r="U43" i="11"/>
  <c r="C29" i="14"/>
  <c r="C29" i="11"/>
  <c r="D74" i="14"/>
  <c r="D74" i="11"/>
  <c r="D68" i="14"/>
  <c r="D68" i="11"/>
  <c r="D62" i="14"/>
  <c r="D62" i="11"/>
  <c r="D56" i="14"/>
  <c r="D56" i="11"/>
  <c r="C49" i="14"/>
  <c r="C49" i="11"/>
  <c r="L39" i="11"/>
  <c r="L39" i="14"/>
  <c r="X16" i="11"/>
  <c r="X16" i="14"/>
  <c r="C98" i="14"/>
  <c r="C98" i="11"/>
  <c r="C92" i="14"/>
  <c r="C92" i="11"/>
  <c r="C86" i="14"/>
  <c r="C86" i="11"/>
  <c r="C80" i="14"/>
  <c r="C80" i="11"/>
  <c r="C74" i="14"/>
  <c r="C74" i="11"/>
  <c r="C68" i="14"/>
  <c r="C68" i="11"/>
  <c r="C62" i="14"/>
  <c r="C62" i="11"/>
  <c r="C56" i="14"/>
  <c r="C56" i="11"/>
  <c r="B49" i="14"/>
  <c r="B49" i="11"/>
  <c r="E39" i="14"/>
  <c r="E39" i="11"/>
  <c r="V16" i="14"/>
  <c r="V16" i="11"/>
  <c r="Y43" i="14"/>
  <c r="Y43" i="11"/>
  <c r="Y37" i="14"/>
  <c r="Y37" i="11"/>
  <c r="Y31" i="14"/>
  <c r="Y31" i="11"/>
  <c r="X24" i="14"/>
  <c r="X24" i="11"/>
  <c r="K13" i="14"/>
  <c r="K13" i="11"/>
  <c r="M4" i="14"/>
  <c r="M4" i="11"/>
  <c r="K38" i="14"/>
  <c r="K38" i="11"/>
  <c r="K32" i="14"/>
  <c r="K32" i="11"/>
  <c r="R25" i="14"/>
  <c r="R25" i="11"/>
  <c r="K14" i="14"/>
  <c r="K14" i="11"/>
  <c r="V41" i="14"/>
  <c r="V41" i="11"/>
  <c r="V35" i="11"/>
  <c r="V35" i="14"/>
  <c r="V29" i="14"/>
  <c r="V29" i="11"/>
  <c r="J21" i="14"/>
  <c r="J21" i="11"/>
  <c r="B8" i="11"/>
  <c r="B8" i="14"/>
  <c r="I39" i="14"/>
  <c r="I39" i="11"/>
  <c r="I33" i="14"/>
  <c r="I33" i="11"/>
  <c r="X26" i="14"/>
  <c r="X26" i="11"/>
  <c r="O16" i="14"/>
  <c r="O16" i="11"/>
  <c r="H47" i="14"/>
  <c r="H47" i="11"/>
  <c r="H41" i="14"/>
  <c r="H41" i="11"/>
  <c r="H35" i="14"/>
  <c r="H35" i="11"/>
  <c r="H29" i="14"/>
  <c r="H29" i="11"/>
  <c r="J20" i="14"/>
  <c r="J20" i="11"/>
  <c r="D6" i="14"/>
  <c r="D6" i="11"/>
  <c r="G54" i="14"/>
  <c r="G54" i="11"/>
  <c r="G48" i="14"/>
  <c r="G48" i="11"/>
  <c r="G42" i="14"/>
  <c r="G42" i="11"/>
  <c r="G36" i="14"/>
  <c r="G36" i="11"/>
  <c r="G30" i="14"/>
  <c r="G30" i="11"/>
  <c r="X21" i="14"/>
  <c r="X21" i="11"/>
  <c r="D9" i="14"/>
  <c r="D9" i="11"/>
  <c r="R48" i="14"/>
  <c r="R48" i="11"/>
  <c r="R42" i="14"/>
  <c r="R42" i="11"/>
  <c r="R36" i="14"/>
  <c r="R36" i="11"/>
  <c r="R30" i="14"/>
  <c r="R30" i="11"/>
  <c r="T22" i="14"/>
  <c r="T22" i="11"/>
  <c r="J10" i="11"/>
  <c r="J10" i="14"/>
  <c r="Q33" i="14"/>
  <c r="Q33" i="11"/>
  <c r="K27" i="14"/>
  <c r="K27" i="11"/>
  <c r="H17" i="14"/>
  <c r="H17" i="11"/>
  <c r="J11" i="14"/>
  <c r="J11" i="11"/>
  <c r="U23" i="14"/>
  <c r="U23" i="11"/>
  <c r="U17" i="14"/>
  <c r="U17" i="11"/>
  <c r="U11" i="14"/>
  <c r="U11" i="11"/>
  <c r="Y4" i="14"/>
  <c r="Y4" i="11"/>
  <c r="S21" i="14"/>
  <c r="S21" i="11"/>
  <c r="S15" i="14"/>
  <c r="S15" i="11"/>
  <c r="Q9" i="14"/>
  <c r="Q9" i="11"/>
  <c r="K5" i="14"/>
  <c r="K5" i="11"/>
  <c r="E22" i="14"/>
  <c r="E22" i="11"/>
  <c r="E16" i="14"/>
  <c r="E16" i="11"/>
  <c r="E10" i="14"/>
  <c r="E10" i="11"/>
  <c r="P22" i="14"/>
  <c r="P22" i="11"/>
  <c r="P16" i="14"/>
  <c r="P16" i="11"/>
  <c r="P10" i="14"/>
  <c r="P10" i="11"/>
  <c r="N3" i="14"/>
  <c r="N3" i="11"/>
  <c r="C11" i="14"/>
  <c r="C11" i="11"/>
  <c r="C4" i="14"/>
  <c r="C4" i="11"/>
  <c r="N14" i="11"/>
  <c r="N14" i="14"/>
  <c r="F8" i="14"/>
  <c r="F8" i="11"/>
  <c r="Y26" i="14"/>
  <c r="Y26" i="11"/>
  <c r="Y20" i="14"/>
  <c r="Y20" i="11"/>
  <c r="Y14" i="14"/>
  <c r="Y14" i="11"/>
  <c r="S8" i="14"/>
  <c r="S8" i="11"/>
  <c r="I6" i="14"/>
  <c r="I6" i="11"/>
  <c r="X6" i="14"/>
  <c r="X6" i="11"/>
  <c r="H8" i="14"/>
  <c r="H8" i="11"/>
  <c r="H80" i="14"/>
  <c r="H80" i="11"/>
  <c r="P92" i="14"/>
  <c r="P92" i="11"/>
  <c r="I94" i="14"/>
  <c r="I94" i="11"/>
  <c r="R76" i="14"/>
  <c r="R76" i="11"/>
  <c r="X60" i="14"/>
  <c r="X60" i="11"/>
  <c r="D85" i="14"/>
  <c r="D85" i="11"/>
  <c r="H24" i="14"/>
  <c r="H24" i="11"/>
  <c r="J71" i="11"/>
  <c r="J71" i="14"/>
  <c r="I59" i="14"/>
  <c r="I59" i="11"/>
  <c r="G90" i="14"/>
  <c r="G90" i="11"/>
  <c r="O22" i="14"/>
  <c r="O22" i="11"/>
  <c r="P59" i="14"/>
  <c r="P59" i="11"/>
  <c r="O65" i="14"/>
  <c r="O65" i="11"/>
  <c r="R20" i="11"/>
  <c r="R20" i="14"/>
  <c r="B27" i="14"/>
  <c r="B27" i="11"/>
  <c r="J15" i="14"/>
  <c r="J15" i="11"/>
  <c r="F52" i="14"/>
  <c r="F52" i="11"/>
  <c r="K11" i="14"/>
  <c r="K11" i="11"/>
  <c r="Q6" i="14"/>
  <c r="Q6" i="11"/>
  <c r="Q19" i="14"/>
  <c r="Q19" i="11"/>
  <c r="B12" i="14"/>
  <c r="B12" i="11"/>
  <c r="L4" i="14"/>
  <c r="L4" i="11"/>
  <c r="D95" i="14"/>
  <c r="D95" i="11"/>
  <c r="W86" i="14"/>
  <c r="W86" i="11"/>
  <c r="X94" i="14"/>
  <c r="X94" i="11"/>
  <c r="V100" i="14"/>
  <c r="V100" i="11"/>
  <c r="R79" i="14"/>
  <c r="R79" i="11"/>
  <c r="R58" i="14"/>
  <c r="R58" i="11"/>
  <c r="C52" i="14"/>
  <c r="C52" i="11"/>
  <c r="Y56" i="14"/>
  <c r="Y56" i="11"/>
  <c r="X39" i="14"/>
  <c r="X39" i="11"/>
  <c r="U88" i="14"/>
  <c r="U88" i="11"/>
  <c r="H67" i="14"/>
  <c r="H67" i="11"/>
  <c r="S83" i="14"/>
  <c r="S83" i="11"/>
  <c r="Q73" i="14"/>
  <c r="Q73" i="11"/>
  <c r="D65" i="14"/>
  <c r="D65" i="11"/>
  <c r="C89" i="14"/>
  <c r="C89" i="11"/>
  <c r="Y40" i="14"/>
  <c r="Y40" i="11"/>
  <c r="V44" i="14"/>
  <c r="V44" i="11"/>
  <c r="C22" i="14"/>
  <c r="C22" i="11"/>
  <c r="G33" i="14"/>
  <c r="G33" i="11"/>
  <c r="L27" i="14"/>
  <c r="L27" i="11"/>
  <c r="U20" i="11"/>
  <c r="U20" i="14"/>
  <c r="C6" i="14"/>
  <c r="C6" i="11"/>
  <c r="C14" i="14"/>
  <c r="C14" i="11"/>
  <c r="Y11" i="14"/>
  <c r="Y11" i="11"/>
  <c r="M99" i="11"/>
  <c r="M99" i="14"/>
  <c r="T92" i="14"/>
  <c r="T92" i="11"/>
  <c r="Y84" i="14"/>
  <c r="Y84" i="11"/>
  <c r="P76" i="14"/>
  <c r="P76" i="11"/>
  <c r="C54" i="14"/>
  <c r="C54" i="11"/>
  <c r="U97" i="14"/>
  <c r="U97" i="11"/>
  <c r="W90" i="14"/>
  <c r="W90" i="11"/>
  <c r="X82" i="14"/>
  <c r="X82" i="11"/>
  <c r="B72" i="14"/>
  <c r="B72" i="11"/>
  <c r="P31" i="14"/>
  <c r="P31" i="11"/>
  <c r="G97" i="14"/>
  <c r="G97" i="11"/>
  <c r="F90" i="14"/>
  <c r="F90" i="11"/>
  <c r="F82" i="14"/>
  <c r="F82" i="11"/>
  <c r="X69" i="14"/>
  <c r="X69" i="11"/>
  <c r="Y98" i="14"/>
  <c r="Y98" i="11"/>
  <c r="D96" i="14"/>
  <c r="D96" i="11"/>
  <c r="M87" i="14"/>
  <c r="M87" i="11"/>
  <c r="M79" i="14"/>
  <c r="M79" i="11"/>
  <c r="R61" i="14"/>
  <c r="R61" i="11"/>
  <c r="L74" i="14"/>
  <c r="L74" i="11"/>
  <c r="Q96" i="14"/>
  <c r="Q96" i="11"/>
  <c r="R97" i="14"/>
  <c r="R97" i="11"/>
  <c r="T90" i="14"/>
  <c r="T90" i="11"/>
  <c r="T82" i="14"/>
  <c r="T82" i="11"/>
  <c r="N71" i="14"/>
  <c r="N71" i="11"/>
  <c r="R26" i="14"/>
  <c r="R26" i="11"/>
  <c r="F98" i="14"/>
  <c r="F98" i="11"/>
  <c r="R88" i="14"/>
  <c r="R88" i="11"/>
  <c r="R80" i="14"/>
  <c r="R80" i="11"/>
  <c r="L65" i="14"/>
  <c r="L65" i="11"/>
  <c r="K84" i="14"/>
  <c r="K84" i="11"/>
  <c r="R93" i="14"/>
  <c r="R93" i="11"/>
  <c r="B97" i="11"/>
  <c r="B97" i="14"/>
  <c r="Y89" i="14"/>
  <c r="Y89" i="11"/>
  <c r="Y81" i="11"/>
  <c r="Y81" i="14"/>
  <c r="F69" i="14"/>
  <c r="F69" i="11"/>
  <c r="Q100" i="14"/>
  <c r="Q100" i="11"/>
  <c r="N97" i="11"/>
  <c r="N97" i="14"/>
  <c r="P90" i="11"/>
  <c r="P90" i="14"/>
  <c r="P82" i="14"/>
  <c r="P82" i="11"/>
  <c r="B71" i="11"/>
  <c r="B71" i="14"/>
  <c r="F19" i="14"/>
  <c r="F19" i="11"/>
  <c r="M97" i="11"/>
  <c r="M97" i="14"/>
  <c r="W89" i="14"/>
  <c r="W89" i="11"/>
  <c r="W81" i="14"/>
  <c r="W81" i="11"/>
  <c r="X68" i="14"/>
  <c r="X68" i="11"/>
  <c r="U2" i="14"/>
  <c r="U2" i="11"/>
  <c r="U101" i="14"/>
  <c r="U101" i="11"/>
  <c r="M86" i="14"/>
  <c r="M86" i="11"/>
  <c r="R68" i="14"/>
  <c r="R68" i="11"/>
  <c r="H96" i="14"/>
  <c r="H96" i="11"/>
  <c r="K2" i="11"/>
  <c r="K2" i="14"/>
  <c r="V89" i="14"/>
  <c r="V89" i="11"/>
  <c r="T101" i="14"/>
  <c r="T101" i="11"/>
  <c r="G95" i="14"/>
  <c r="G95" i="11"/>
  <c r="T87" i="14"/>
  <c r="T87" i="11"/>
  <c r="T79" i="14"/>
  <c r="T79" i="11"/>
  <c r="N62" i="11"/>
  <c r="N62" i="14"/>
  <c r="M77" i="14"/>
  <c r="M77" i="11"/>
  <c r="M71" i="14"/>
  <c r="M71" i="11"/>
  <c r="M65" i="14"/>
  <c r="M65" i="11"/>
  <c r="M59" i="14"/>
  <c r="M59" i="11"/>
  <c r="H53" i="14"/>
  <c r="H53" i="11"/>
  <c r="E45" i="14"/>
  <c r="E45" i="11"/>
  <c r="O31" i="14"/>
  <c r="O31" i="11"/>
  <c r="W48" i="14"/>
  <c r="W48" i="11"/>
  <c r="B39" i="14"/>
  <c r="B39" i="11"/>
  <c r="V14" i="11"/>
  <c r="V14" i="14"/>
  <c r="W70" i="14"/>
  <c r="W70" i="11"/>
  <c r="W64" i="14"/>
  <c r="W64" i="11"/>
  <c r="W58" i="14"/>
  <c r="W58" i="11"/>
  <c r="N52" i="11"/>
  <c r="N52" i="14"/>
  <c r="E44" i="14"/>
  <c r="E44" i="11"/>
  <c r="X29" i="14"/>
  <c r="X29" i="11"/>
  <c r="J73" i="14"/>
  <c r="J73" i="11"/>
  <c r="J67" i="14"/>
  <c r="J67" i="11"/>
  <c r="J61" i="14"/>
  <c r="J61" i="11"/>
  <c r="J55" i="14"/>
  <c r="J55" i="11"/>
  <c r="C48" i="14"/>
  <c r="C48" i="11"/>
  <c r="D37" i="14"/>
  <c r="D37" i="11"/>
  <c r="C5" i="14"/>
  <c r="C5" i="11"/>
  <c r="I85" i="14"/>
  <c r="I85" i="11"/>
  <c r="I79" i="14"/>
  <c r="I79" i="11"/>
  <c r="I73" i="14"/>
  <c r="I73" i="11"/>
  <c r="I67" i="14"/>
  <c r="I67" i="11"/>
  <c r="I61" i="14"/>
  <c r="I61" i="11"/>
  <c r="I55" i="14"/>
  <c r="I55" i="11"/>
  <c r="B48" i="14"/>
  <c r="B48" i="11"/>
  <c r="C37" i="14"/>
  <c r="C37" i="11"/>
  <c r="B5" i="11"/>
  <c r="B5" i="14"/>
  <c r="T69" i="14"/>
  <c r="T69" i="11"/>
  <c r="T63" i="14"/>
  <c r="T63" i="11"/>
  <c r="T57" i="14"/>
  <c r="T57" i="11"/>
  <c r="E51" i="14"/>
  <c r="E51" i="11"/>
  <c r="I42" i="11"/>
  <c r="I42" i="14"/>
  <c r="W25" i="14"/>
  <c r="W25" i="11"/>
  <c r="G92" i="14"/>
  <c r="G92" i="11"/>
  <c r="G86" i="14"/>
  <c r="G86" i="11"/>
  <c r="G80" i="14"/>
  <c r="G80" i="11"/>
  <c r="G74" i="14"/>
  <c r="G74" i="11"/>
  <c r="G68" i="14"/>
  <c r="G68" i="11"/>
  <c r="G62" i="14"/>
  <c r="G62" i="11"/>
  <c r="G56" i="14"/>
  <c r="G56" i="11"/>
  <c r="I49" i="14"/>
  <c r="I49" i="11"/>
  <c r="P39" i="11"/>
  <c r="P39" i="14"/>
  <c r="V17" i="14"/>
  <c r="V17" i="11"/>
  <c r="Q44" i="14"/>
  <c r="Q44" i="11"/>
  <c r="P30" i="11"/>
  <c r="P30" i="14"/>
  <c r="E76" i="14"/>
  <c r="E76" i="11"/>
  <c r="E70" i="14"/>
  <c r="E70" i="11"/>
  <c r="E64" i="14"/>
  <c r="E64" i="11"/>
  <c r="E58" i="14"/>
  <c r="E58" i="11"/>
  <c r="P51" i="14"/>
  <c r="P51" i="11"/>
  <c r="X42" i="14"/>
  <c r="X42" i="11"/>
  <c r="H27" i="14"/>
  <c r="H27" i="11"/>
  <c r="P73" i="14"/>
  <c r="P73" i="11"/>
  <c r="P67" i="14"/>
  <c r="P67" i="11"/>
  <c r="P61" i="14"/>
  <c r="P61" i="11"/>
  <c r="P55" i="14"/>
  <c r="P55" i="11"/>
  <c r="L48" i="11"/>
  <c r="L48" i="14"/>
  <c r="B38" i="11"/>
  <c r="B38" i="14"/>
  <c r="W9" i="14"/>
  <c r="W9" i="11"/>
  <c r="O97" i="14"/>
  <c r="O97" i="11"/>
  <c r="O91" i="14"/>
  <c r="O91" i="11"/>
  <c r="O85" i="14"/>
  <c r="O85" i="11"/>
  <c r="O79" i="14"/>
  <c r="O79" i="11"/>
  <c r="O73" i="14"/>
  <c r="O73" i="11"/>
  <c r="O67" i="14"/>
  <c r="O67" i="11"/>
  <c r="O61" i="14"/>
  <c r="O61" i="11"/>
  <c r="O55" i="14"/>
  <c r="O55" i="11"/>
  <c r="K48" i="11"/>
  <c r="K48" i="14"/>
  <c r="X37" i="14"/>
  <c r="X37" i="11"/>
  <c r="V9" i="14"/>
  <c r="V9" i="11"/>
  <c r="M43" i="14"/>
  <c r="M43" i="11"/>
  <c r="M37" i="14"/>
  <c r="M37" i="11"/>
  <c r="M31" i="14"/>
  <c r="M31" i="11"/>
  <c r="C24" i="14"/>
  <c r="C24" i="11"/>
  <c r="H12" i="14"/>
  <c r="H12" i="11"/>
  <c r="W37" i="14"/>
  <c r="W37" i="11"/>
  <c r="W31" i="14"/>
  <c r="W31" i="11"/>
  <c r="V24" i="14"/>
  <c r="V24" i="11"/>
  <c r="H13" i="14"/>
  <c r="H13" i="11"/>
  <c r="J41" i="14"/>
  <c r="J41" i="11"/>
  <c r="J35" i="14"/>
  <c r="J35" i="11"/>
  <c r="J29" i="14"/>
  <c r="J29" i="11"/>
  <c r="L20" i="14"/>
  <c r="L20" i="11"/>
  <c r="G6" i="14"/>
  <c r="G6" i="11"/>
  <c r="U38" i="11"/>
  <c r="U38" i="14"/>
  <c r="U32" i="14"/>
  <c r="U32" i="11"/>
  <c r="H26" i="14"/>
  <c r="H26" i="11"/>
  <c r="K15" i="14"/>
  <c r="K15" i="11"/>
  <c r="T46" i="14"/>
  <c r="T46" i="11"/>
  <c r="T40" i="14"/>
  <c r="T40" i="11"/>
  <c r="T34" i="14"/>
  <c r="T34" i="11"/>
  <c r="T28" i="14"/>
  <c r="T28" i="11"/>
  <c r="L19" i="14"/>
  <c r="L19" i="11"/>
  <c r="U3" i="14"/>
  <c r="U3" i="11"/>
  <c r="S53" i="14"/>
  <c r="S53" i="11"/>
  <c r="S47" i="14"/>
  <c r="S47" i="11"/>
  <c r="S41" i="14"/>
  <c r="S41" i="11"/>
  <c r="S35" i="14"/>
  <c r="S35" i="11"/>
  <c r="S29" i="14"/>
  <c r="S29" i="11"/>
  <c r="C21" i="14"/>
  <c r="C21" i="11"/>
  <c r="N7" i="11"/>
  <c r="N7" i="14"/>
  <c r="F54" i="14"/>
  <c r="F54" i="11"/>
  <c r="F48" i="14"/>
  <c r="F48" i="11"/>
  <c r="F42" i="14"/>
  <c r="F42" i="11"/>
  <c r="F36" i="14"/>
  <c r="F36" i="11"/>
  <c r="F30" i="14"/>
  <c r="F30" i="11"/>
  <c r="W21" i="14"/>
  <c r="W21" i="11"/>
  <c r="B9" i="14"/>
  <c r="B9" i="11"/>
  <c r="E33" i="14"/>
  <c r="E33" i="11"/>
  <c r="S26" i="14"/>
  <c r="S26" i="11"/>
  <c r="H16" i="14"/>
  <c r="H16" i="11"/>
  <c r="F10" i="14"/>
  <c r="F10" i="11"/>
  <c r="I23" i="14"/>
  <c r="I23" i="11"/>
  <c r="I17" i="14"/>
  <c r="I17" i="11"/>
  <c r="I11" i="14"/>
  <c r="I11" i="11"/>
  <c r="J4" i="14"/>
  <c r="J4" i="11"/>
  <c r="G21" i="14"/>
  <c r="G21" i="11"/>
  <c r="G15" i="14"/>
  <c r="G15" i="11"/>
  <c r="C9" i="14"/>
  <c r="C9" i="11"/>
  <c r="U4" i="14"/>
  <c r="U4" i="11"/>
  <c r="Q21" i="14"/>
  <c r="Q21" i="11"/>
  <c r="Q15" i="14"/>
  <c r="Q15" i="11"/>
  <c r="O9" i="14"/>
  <c r="O9" i="11"/>
  <c r="D28" i="14"/>
  <c r="D28" i="11"/>
  <c r="D22" i="14"/>
  <c r="D22" i="11"/>
  <c r="D16" i="14"/>
  <c r="D16" i="11"/>
  <c r="D10" i="14"/>
  <c r="D10" i="11"/>
  <c r="O10" i="14"/>
  <c r="O10" i="11"/>
  <c r="M3" i="14"/>
  <c r="M3" i="11"/>
  <c r="B14" i="11"/>
  <c r="B14" i="14"/>
  <c r="P7" i="11"/>
  <c r="P7" i="14"/>
  <c r="M26" i="14"/>
  <c r="M26" i="11"/>
  <c r="M20" i="14"/>
  <c r="M20" i="11"/>
  <c r="M14" i="14"/>
  <c r="M14" i="11"/>
  <c r="E8" i="14"/>
  <c r="E8" i="11"/>
  <c r="R5" i="14"/>
  <c r="R5" i="11"/>
  <c r="L6" i="14"/>
  <c r="L6" i="11"/>
  <c r="T7" i="14"/>
  <c r="T7" i="11"/>
  <c r="Q95" i="14"/>
  <c r="Q95" i="11"/>
  <c r="V84" i="14"/>
  <c r="V84" i="11"/>
  <c r="V75" i="14"/>
  <c r="V75" i="11"/>
  <c r="J79" i="14"/>
  <c r="J79" i="11"/>
  <c r="F79" i="14"/>
  <c r="F79" i="11"/>
  <c r="V92" i="14"/>
  <c r="V92" i="11"/>
  <c r="U41" i="14"/>
  <c r="U41" i="11"/>
  <c r="L21" i="14"/>
  <c r="L21" i="11"/>
  <c r="I71" i="14"/>
  <c r="I71" i="11"/>
  <c r="P48" i="14"/>
  <c r="P48" i="11"/>
  <c r="K46" i="11"/>
  <c r="K46" i="14"/>
  <c r="D49" i="14"/>
  <c r="D49" i="11"/>
  <c r="O83" i="14"/>
  <c r="O83" i="11"/>
  <c r="M29" i="14"/>
  <c r="M29" i="11"/>
  <c r="J33" i="14"/>
  <c r="J33" i="11"/>
  <c r="T38" i="14"/>
  <c r="T38" i="11"/>
  <c r="K17" i="14"/>
  <c r="K17" i="11"/>
  <c r="E31" i="14"/>
  <c r="E31" i="11"/>
  <c r="G19" i="14"/>
  <c r="G19" i="11"/>
  <c r="G8" i="14"/>
  <c r="G8" i="11"/>
  <c r="S5" i="14"/>
  <c r="S5" i="11"/>
  <c r="Q89" i="14"/>
  <c r="Q89" i="11"/>
  <c r="L94" i="14"/>
  <c r="L94" i="11"/>
  <c r="L87" i="11"/>
  <c r="L87" i="14"/>
  <c r="H94" i="14"/>
  <c r="H94" i="11"/>
  <c r="B61" i="14"/>
  <c r="B61" i="11"/>
  <c r="U100" i="14"/>
  <c r="U100" i="11"/>
  <c r="Y62" i="14"/>
  <c r="Y62" i="11"/>
  <c r="K68" i="14"/>
  <c r="K68" i="11"/>
  <c r="V70" i="14"/>
  <c r="V70" i="11"/>
  <c r="U76" i="14"/>
  <c r="U76" i="11"/>
  <c r="H55" i="14"/>
  <c r="H55" i="11"/>
  <c r="L32" i="14"/>
  <c r="L32" i="11"/>
  <c r="D71" i="14"/>
  <c r="D71" i="11"/>
  <c r="C77" i="14"/>
  <c r="C77" i="11"/>
  <c r="Y34" i="14"/>
  <c r="Y34" i="11"/>
  <c r="V38" i="14"/>
  <c r="V38" i="11"/>
  <c r="H44" i="14"/>
  <c r="H44" i="11"/>
  <c r="G39" i="14"/>
  <c r="G39" i="11"/>
  <c r="J17" i="14"/>
  <c r="J17" i="11"/>
  <c r="S24" i="14"/>
  <c r="S24" i="11"/>
  <c r="E13" i="14"/>
  <c r="E13" i="11"/>
  <c r="P13" i="14"/>
  <c r="P13" i="11"/>
  <c r="Y23" i="14"/>
  <c r="Y23" i="11"/>
  <c r="X3" i="14"/>
  <c r="X3" i="11"/>
  <c r="H5" i="14"/>
  <c r="H5" i="11"/>
  <c r="X98" i="11"/>
  <c r="X98" i="14"/>
  <c r="E92" i="14"/>
  <c r="E92" i="11"/>
  <c r="J84" i="14"/>
  <c r="J84" i="11"/>
  <c r="T75" i="14"/>
  <c r="T75" i="11"/>
  <c r="Q51" i="14"/>
  <c r="Q51" i="11"/>
  <c r="H97" i="14"/>
  <c r="H97" i="11"/>
  <c r="H90" i="14"/>
  <c r="H90" i="11"/>
  <c r="H82" i="14"/>
  <c r="H82" i="11"/>
  <c r="B70" i="14"/>
  <c r="B70" i="11"/>
  <c r="L98" i="14"/>
  <c r="L98" i="11"/>
  <c r="R96" i="14"/>
  <c r="R96" i="11"/>
  <c r="N89" i="11"/>
  <c r="N89" i="14"/>
  <c r="N81" i="11"/>
  <c r="N81" i="14"/>
  <c r="X67" i="14"/>
  <c r="X67" i="11"/>
  <c r="Y90" i="14"/>
  <c r="Y90" i="11"/>
  <c r="Y94" i="11"/>
  <c r="Y94" i="14"/>
  <c r="V86" i="14"/>
  <c r="V86" i="11"/>
  <c r="T78" i="14"/>
  <c r="T78" i="11"/>
  <c r="R59" i="14"/>
  <c r="R59" i="11"/>
  <c r="K54" i="14"/>
  <c r="K54" i="11"/>
  <c r="N95" i="14"/>
  <c r="N95" i="11"/>
  <c r="E97" i="14"/>
  <c r="E97" i="11"/>
  <c r="D90" i="14"/>
  <c r="D90" i="11"/>
  <c r="D82" i="14"/>
  <c r="D82" i="11"/>
  <c r="N69" i="14"/>
  <c r="N69" i="11"/>
  <c r="I2" i="14"/>
  <c r="I2" i="11"/>
  <c r="D97" i="14"/>
  <c r="D97" i="11"/>
  <c r="B88" i="11"/>
  <c r="B88" i="14"/>
  <c r="B80" i="11"/>
  <c r="B80" i="14"/>
  <c r="L63" i="14"/>
  <c r="L63" i="11"/>
  <c r="N77" i="11"/>
  <c r="N77" i="14"/>
  <c r="B2" i="14"/>
  <c r="B2" i="11"/>
  <c r="M96" i="14"/>
  <c r="M96" i="11"/>
  <c r="J89" i="11"/>
  <c r="J89" i="14"/>
  <c r="J81" i="14"/>
  <c r="J81" i="11"/>
  <c r="F67" i="14"/>
  <c r="F67" i="11"/>
  <c r="P94" i="14"/>
  <c r="P94" i="11"/>
  <c r="Y96" i="14"/>
  <c r="Y96" i="11"/>
  <c r="X89" i="14"/>
  <c r="X89" i="11"/>
  <c r="X81" i="14"/>
  <c r="X81" i="11"/>
  <c r="B69" i="14"/>
  <c r="B69" i="11"/>
  <c r="D100" i="14"/>
  <c r="D100" i="11"/>
  <c r="X96" i="11"/>
  <c r="X96" i="14"/>
  <c r="F89" i="14"/>
  <c r="F89" i="11"/>
  <c r="F81" i="14"/>
  <c r="F81" i="11"/>
  <c r="X66" i="14"/>
  <c r="X66" i="11"/>
  <c r="J97" i="14"/>
  <c r="J97" i="11"/>
  <c r="S100" i="14"/>
  <c r="S100" i="11"/>
  <c r="E85" i="14"/>
  <c r="E85" i="11"/>
  <c r="R66" i="14"/>
  <c r="R66" i="11"/>
  <c r="R89" i="14"/>
  <c r="R89" i="11"/>
  <c r="H101" i="14"/>
  <c r="H101" i="11"/>
  <c r="M88" i="14"/>
  <c r="M88" i="11"/>
  <c r="G101" i="14"/>
  <c r="G101" i="11"/>
  <c r="Q94" i="14"/>
  <c r="Q94" i="11"/>
  <c r="D87" i="14"/>
  <c r="D87" i="11"/>
  <c r="D79" i="14"/>
  <c r="D79" i="11"/>
  <c r="N60" i="14"/>
  <c r="N60" i="11"/>
  <c r="Y76" i="14"/>
  <c r="Y76" i="11"/>
  <c r="Y70" i="14"/>
  <c r="Y70" i="11"/>
  <c r="Y64" i="14"/>
  <c r="Y64" i="11"/>
  <c r="Y58" i="14"/>
  <c r="Y58" i="11"/>
  <c r="P52" i="14"/>
  <c r="P52" i="11"/>
  <c r="K44" i="14"/>
  <c r="K44" i="11"/>
  <c r="C30" i="14"/>
  <c r="C30" i="11"/>
  <c r="E48" i="11"/>
  <c r="E48" i="14"/>
  <c r="N37" i="11"/>
  <c r="N37" i="14"/>
  <c r="F7" i="14"/>
  <c r="F7" i="11"/>
  <c r="K70" i="11"/>
  <c r="K70" i="14"/>
  <c r="K64" i="14"/>
  <c r="K64" i="11"/>
  <c r="K58" i="14"/>
  <c r="K58" i="11"/>
  <c r="X51" i="14"/>
  <c r="X51" i="11"/>
  <c r="K43" i="14"/>
  <c r="K43" i="11"/>
  <c r="L28" i="11"/>
  <c r="L28" i="14"/>
  <c r="V72" i="14"/>
  <c r="V72" i="11"/>
  <c r="V66" i="14"/>
  <c r="V66" i="11"/>
  <c r="V60" i="14"/>
  <c r="V60" i="11"/>
  <c r="V54" i="14"/>
  <c r="V54" i="11"/>
  <c r="J47" i="11"/>
  <c r="J47" i="14"/>
  <c r="P35" i="14"/>
  <c r="P35" i="11"/>
  <c r="U84" i="14"/>
  <c r="U84" i="11"/>
  <c r="U78" i="14"/>
  <c r="U78" i="11"/>
  <c r="U72" i="14"/>
  <c r="U72" i="11"/>
  <c r="U66" i="14"/>
  <c r="U66" i="11"/>
  <c r="U60" i="14"/>
  <c r="U60" i="11"/>
  <c r="U54" i="14"/>
  <c r="U54" i="11"/>
  <c r="I47" i="14"/>
  <c r="I47" i="11"/>
  <c r="O35" i="14"/>
  <c r="O35" i="11"/>
  <c r="H69" i="14"/>
  <c r="H69" i="11"/>
  <c r="H63" i="14"/>
  <c r="H63" i="11"/>
  <c r="H57" i="14"/>
  <c r="H57" i="11"/>
  <c r="O50" i="14"/>
  <c r="O50" i="11"/>
  <c r="L41" i="14"/>
  <c r="L41" i="11"/>
  <c r="J23" i="14"/>
  <c r="J23" i="11"/>
  <c r="S91" i="14"/>
  <c r="S91" i="11"/>
  <c r="S85" i="14"/>
  <c r="S85" i="11"/>
  <c r="S79" i="14"/>
  <c r="S79" i="11"/>
  <c r="S73" i="14"/>
  <c r="S73" i="11"/>
  <c r="S67" i="14"/>
  <c r="S67" i="11"/>
  <c r="S61" i="14"/>
  <c r="S61" i="11"/>
  <c r="S55" i="14"/>
  <c r="S55" i="11"/>
  <c r="O48" i="14"/>
  <c r="O48" i="11"/>
  <c r="L38" i="14"/>
  <c r="L38" i="11"/>
  <c r="J12" i="14"/>
  <c r="J12" i="11"/>
  <c r="W43" i="11"/>
  <c r="W43" i="14"/>
  <c r="D29" i="14"/>
  <c r="D29" i="11"/>
  <c r="Q75" i="14"/>
  <c r="Q75" i="11"/>
  <c r="Q69" i="14"/>
  <c r="Q69" i="11"/>
  <c r="Q63" i="14"/>
  <c r="Q63" i="11"/>
  <c r="Q57" i="14"/>
  <c r="Q57" i="11"/>
  <c r="B51" i="14"/>
  <c r="B51" i="11"/>
  <c r="C42" i="14"/>
  <c r="C42" i="11"/>
  <c r="C25" i="14"/>
  <c r="C25" i="11"/>
  <c r="D73" i="14"/>
  <c r="D73" i="11"/>
  <c r="D67" i="14"/>
  <c r="D67" i="11"/>
  <c r="D61" i="14"/>
  <c r="D61" i="11"/>
  <c r="D55" i="14"/>
  <c r="D55" i="11"/>
  <c r="Q47" i="14"/>
  <c r="Q47" i="11"/>
  <c r="N36" i="14"/>
  <c r="N36" i="11"/>
  <c r="C97" i="14"/>
  <c r="C97" i="11"/>
  <c r="C91" i="14"/>
  <c r="C91" i="11"/>
  <c r="C85" i="14"/>
  <c r="C85" i="11"/>
  <c r="C79" i="14"/>
  <c r="C79" i="11"/>
  <c r="C73" i="11"/>
  <c r="C73" i="14"/>
  <c r="C67" i="14"/>
  <c r="C67" i="11"/>
  <c r="C61" i="14"/>
  <c r="C61" i="11"/>
  <c r="C55" i="14"/>
  <c r="C55" i="11"/>
  <c r="P47" i="14"/>
  <c r="P47" i="11"/>
  <c r="L36" i="14"/>
  <c r="L36" i="11"/>
  <c r="Y42" i="11"/>
  <c r="Y42" i="14"/>
  <c r="Y36" i="11"/>
  <c r="Y36" i="14"/>
  <c r="Y30" i="11"/>
  <c r="Y30" i="14"/>
  <c r="H23" i="14"/>
  <c r="H23" i="11"/>
  <c r="X10" i="14"/>
  <c r="X10" i="11"/>
  <c r="K37" i="14"/>
  <c r="K37" i="11"/>
  <c r="K31" i="14"/>
  <c r="K31" i="11"/>
  <c r="X23" i="14"/>
  <c r="X23" i="11"/>
  <c r="X11" i="14"/>
  <c r="X11" i="11"/>
  <c r="V40" i="14"/>
  <c r="V40" i="11"/>
  <c r="V34" i="14"/>
  <c r="V34" i="11"/>
  <c r="V28" i="14"/>
  <c r="V28" i="11"/>
  <c r="O19" i="14"/>
  <c r="O19" i="11"/>
  <c r="I4" i="14"/>
  <c r="I4" i="11"/>
  <c r="I38" i="11"/>
  <c r="I38" i="14"/>
  <c r="I32" i="14"/>
  <c r="I32" i="11"/>
  <c r="N25" i="11"/>
  <c r="N25" i="14"/>
  <c r="H14" i="14"/>
  <c r="H14" i="11"/>
  <c r="H46" i="14"/>
  <c r="H46" i="11"/>
  <c r="H40" i="14"/>
  <c r="H40" i="11"/>
  <c r="H34" i="14"/>
  <c r="H34" i="11"/>
  <c r="G28" i="14"/>
  <c r="G28" i="11"/>
  <c r="L18" i="14"/>
  <c r="L18" i="11"/>
  <c r="G53" i="14"/>
  <c r="G53" i="11"/>
  <c r="G47" i="14"/>
  <c r="G47" i="11"/>
  <c r="G41" i="14"/>
  <c r="G41" i="11"/>
  <c r="G35" i="14"/>
  <c r="G35" i="11"/>
  <c r="G29" i="14"/>
  <c r="G29" i="11"/>
  <c r="H20" i="14"/>
  <c r="H20" i="11"/>
  <c r="B6" i="14"/>
  <c r="B6" i="11"/>
  <c r="R53" i="14"/>
  <c r="R53" i="11"/>
  <c r="R47" i="14"/>
  <c r="R47" i="11"/>
  <c r="R41" i="14"/>
  <c r="R41" i="11"/>
  <c r="R35" i="14"/>
  <c r="R35" i="11"/>
  <c r="R29" i="14"/>
  <c r="R29" i="11"/>
  <c r="B21" i="14"/>
  <c r="B21" i="11"/>
  <c r="M7" i="14"/>
  <c r="M7" i="11"/>
  <c r="Q38" i="14"/>
  <c r="Q38" i="11"/>
  <c r="Q32" i="14"/>
  <c r="Q32" i="11"/>
  <c r="C26" i="14"/>
  <c r="C26" i="11"/>
  <c r="X14" i="14"/>
  <c r="X14" i="11"/>
  <c r="Q8" i="11"/>
  <c r="Q8" i="14"/>
  <c r="U22" i="14"/>
  <c r="U22" i="11"/>
  <c r="U16" i="14"/>
  <c r="U16" i="11"/>
  <c r="U10" i="14"/>
  <c r="U10" i="11"/>
  <c r="S3" i="14"/>
  <c r="S3" i="11"/>
  <c r="S20" i="14"/>
  <c r="S20" i="11"/>
  <c r="S14" i="14"/>
  <c r="S14" i="11"/>
  <c r="M8" i="14"/>
  <c r="M8" i="11"/>
  <c r="F4" i="14"/>
  <c r="F4" i="11"/>
  <c r="E21" i="11"/>
  <c r="E21" i="14"/>
  <c r="E15" i="14"/>
  <c r="E15" i="11"/>
  <c r="Y8" i="14"/>
  <c r="Y8" i="11"/>
  <c r="P27" i="11"/>
  <c r="P27" i="14"/>
  <c r="P21" i="14"/>
  <c r="P21" i="11"/>
  <c r="P15" i="14"/>
  <c r="P15" i="11"/>
  <c r="N9" i="14"/>
  <c r="N9" i="11"/>
  <c r="C16" i="14"/>
  <c r="C16" i="11"/>
  <c r="C10" i="14"/>
  <c r="C10" i="11"/>
  <c r="N13" i="11"/>
  <c r="N13" i="14"/>
  <c r="B7" i="14"/>
  <c r="B7" i="11"/>
  <c r="Y25" i="14"/>
  <c r="Y25" i="11"/>
  <c r="Y19" i="14"/>
  <c r="Y19" i="11"/>
  <c r="Y13" i="14"/>
  <c r="Y13" i="11"/>
  <c r="O7" i="14"/>
  <c r="O7" i="11"/>
  <c r="D5" i="14"/>
  <c r="D5" i="11"/>
  <c r="X5" i="14"/>
  <c r="X5" i="11"/>
  <c r="H7" i="14"/>
  <c r="H7" i="11"/>
  <c r="H88" i="14"/>
  <c r="H88" i="11"/>
  <c r="K76" i="14"/>
  <c r="K76" i="11"/>
  <c r="W77" i="14"/>
  <c r="W77" i="11"/>
  <c r="J95" i="14"/>
  <c r="J95" i="11"/>
  <c r="K80" i="14"/>
  <c r="K80" i="11"/>
  <c r="T76" i="14"/>
  <c r="T76" i="11"/>
  <c r="X45" i="14"/>
  <c r="X45" i="11"/>
  <c r="J65" i="11"/>
  <c r="J65" i="14"/>
  <c r="X44" i="14"/>
  <c r="X44" i="11"/>
  <c r="N38" i="11"/>
  <c r="N38" i="14"/>
  <c r="X33" i="14"/>
  <c r="X33" i="11"/>
  <c r="C17" i="14"/>
  <c r="C17" i="11"/>
  <c r="O101" i="14"/>
  <c r="O101" i="11"/>
  <c r="J53" i="11"/>
  <c r="J53" i="14"/>
  <c r="W35" i="14"/>
  <c r="W35" i="11"/>
  <c r="U36" i="14"/>
  <c r="U36" i="11"/>
  <c r="S51" i="14"/>
  <c r="S51" i="11"/>
  <c r="F34" i="11"/>
  <c r="F34" i="14"/>
  <c r="I21" i="14"/>
  <c r="I21" i="11"/>
  <c r="E7" i="14"/>
  <c r="E7" i="11"/>
  <c r="G3" i="14"/>
  <c r="G3" i="11"/>
  <c r="F68" i="14"/>
  <c r="F68" i="11"/>
  <c r="X59" i="14"/>
  <c r="X59" i="11"/>
  <c r="V98" i="14"/>
  <c r="V98" i="11"/>
  <c r="K85" i="14"/>
  <c r="K85" i="11"/>
  <c r="L60" i="14"/>
  <c r="L60" i="11"/>
  <c r="X58" i="14"/>
  <c r="X58" i="11"/>
  <c r="L97" i="11"/>
  <c r="L97" i="14"/>
  <c r="Y68" i="14"/>
  <c r="Y68" i="11"/>
  <c r="D45" i="11"/>
  <c r="D45" i="14"/>
  <c r="K56" i="11"/>
  <c r="K56" i="14"/>
  <c r="P29" i="14"/>
  <c r="P29" i="11"/>
  <c r="U58" i="14"/>
  <c r="U58" i="11"/>
  <c r="B37" i="14"/>
  <c r="B37" i="11"/>
  <c r="P45" i="14"/>
  <c r="P45" i="11"/>
  <c r="M48" i="14"/>
  <c r="M48" i="11"/>
  <c r="C101" i="14"/>
  <c r="C101" i="11"/>
  <c r="N44" i="14"/>
  <c r="N44" i="11"/>
  <c r="K29" i="14"/>
  <c r="K29" i="11"/>
  <c r="I30" i="14"/>
  <c r="I30" i="11"/>
  <c r="F14" i="14"/>
  <c r="F14" i="11"/>
  <c r="K16" i="11"/>
  <c r="K16" i="14"/>
  <c r="Q36" i="11"/>
  <c r="Q36" i="14"/>
  <c r="S18" i="11"/>
  <c r="S18" i="14"/>
  <c r="E19" i="14"/>
  <c r="E19" i="11"/>
  <c r="Q7" i="14"/>
  <c r="Q7" i="11"/>
  <c r="E5" i="14"/>
  <c r="E5" i="11"/>
  <c r="K98" i="11"/>
  <c r="K98" i="14"/>
  <c r="N91" i="11"/>
  <c r="N91" i="14"/>
  <c r="Q83" i="14"/>
  <c r="Q83" i="11"/>
  <c r="F74" i="14"/>
  <c r="F74" i="11"/>
  <c r="C46" i="14"/>
  <c r="C46" i="11"/>
  <c r="S96" i="14"/>
  <c r="S96" i="11"/>
  <c r="P89" i="14"/>
  <c r="P89" i="11"/>
  <c r="P81" i="14"/>
  <c r="P81" i="11"/>
  <c r="B68" i="11"/>
  <c r="B68" i="14"/>
  <c r="Y93" i="14"/>
  <c r="Y93" i="11"/>
  <c r="E96" i="11"/>
  <c r="E96" i="14"/>
  <c r="W88" i="14"/>
  <c r="W88" i="11"/>
  <c r="W80" i="11"/>
  <c r="W80" i="14"/>
  <c r="X65" i="14"/>
  <c r="X65" i="11"/>
  <c r="B83" i="14"/>
  <c r="B83" i="11"/>
  <c r="K94" i="14"/>
  <c r="K94" i="11"/>
  <c r="E86" i="14"/>
  <c r="E86" i="11"/>
  <c r="B78" i="11"/>
  <c r="B78" i="14"/>
  <c r="R57" i="14"/>
  <c r="R57" i="11"/>
  <c r="E101" i="14"/>
  <c r="E101" i="11"/>
  <c r="F93" i="14"/>
  <c r="F93" i="11"/>
  <c r="P96" i="14"/>
  <c r="P96" i="11"/>
  <c r="L89" i="14"/>
  <c r="L89" i="11"/>
  <c r="L81" i="14"/>
  <c r="L81" i="11"/>
  <c r="N67" i="11"/>
  <c r="N67" i="14"/>
  <c r="F95" i="14"/>
  <c r="F95" i="11"/>
  <c r="Y95" i="14"/>
  <c r="Y95" i="11"/>
  <c r="K87" i="14"/>
  <c r="K87" i="11"/>
  <c r="K79" i="14"/>
  <c r="K79" i="11"/>
  <c r="L61" i="14"/>
  <c r="L61" i="11"/>
  <c r="Y51" i="14"/>
  <c r="Y51" i="11"/>
  <c r="N2" i="14"/>
  <c r="N2" i="11"/>
  <c r="X95" i="14"/>
  <c r="X95" i="11"/>
  <c r="Q88" i="14"/>
  <c r="Q88" i="11"/>
  <c r="Q80" i="14"/>
  <c r="Q80" i="11"/>
  <c r="F65" i="14"/>
  <c r="F65" i="11"/>
  <c r="B89" i="14"/>
  <c r="B89" i="11"/>
  <c r="L96" i="14"/>
  <c r="L96" i="11"/>
  <c r="H89" i="14"/>
  <c r="H89" i="11"/>
  <c r="H81" i="14"/>
  <c r="H81" i="11"/>
  <c r="B67" i="14"/>
  <c r="B67" i="11"/>
  <c r="S95" i="14"/>
  <c r="S95" i="11"/>
  <c r="V95" i="14"/>
  <c r="V95" i="11"/>
  <c r="N88" i="11"/>
  <c r="N88" i="14"/>
  <c r="N80" i="11"/>
  <c r="N80" i="14"/>
  <c r="X64" i="14"/>
  <c r="X64" i="11"/>
  <c r="F92" i="14"/>
  <c r="F92" i="11"/>
  <c r="Q99" i="14"/>
  <c r="Q99" i="11"/>
  <c r="E83" i="14"/>
  <c r="E83" i="11"/>
  <c r="R64" i="14"/>
  <c r="R64" i="11"/>
  <c r="R81" i="14"/>
  <c r="R81" i="11"/>
  <c r="F100" i="14"/>
  <c r="F100" i="11"/>
  <c r="E87" i="11"/>
  <c r="E87" i="14"/>
  <c r="R100" i="14"/>
  <c r="R100" i="11"/>
  <c r="B94" i="11"/>
  <c r="B94" i="14"/>
  <c r="L86" i="14"/>
  <c r="L86" i="11"/>
  <c r="J78" i="14"/>
  <c r="J78" i="11"/>
  <c r="N58" i="11"/>
  <c r="N58" i="14"/>
  <c r="M76" i="14"/>
  <c r="M76" i="11"/>
  <c r="M70" i="14"/>
  <c r="M70" i="11"/>
  <c r="M64" i="14"/>
  <c r="M64" i="11"/>
  <c r="M58" i="11"/>
  <c r="M58" i="14"/>
  <c r="B52" i="14"/>
  <c r="B52" i="11"/>
  <c r="N43" i="11"/>
  <c r="N43" i="14"/>
  <c r="O28" i="14"/>
  <c r="O28" i="11"/>
  <c r="L47" i="14"/>
  <c r="L47" i="11"/>
  <c r="B36" i="14"/>
  <c r="B36" i="11"/>
  <c r="W69" i="14"/>
  <c r="W69" i="11"/>
  <c r="W63" i="14"/>
  <c r="W63" i="11"/>
  <c r="W57" i="14"/>
  <c r="W57" i="11"/>
  <c r="J51" i="14"/>
  <c r="J51" i="11"/>
  <c r="N42" i="14"/>
  <c r="N42" i="11"/>
  <c r="L26" i="14"/>
  <c r="L26" i="11"/>
  <c r="J72" i="14"/>
  <c r="J72" i="11"/>
  <c r="J66" i="14"/>
  <c r="J66" i="11"/>
  <c r="J60" i="14"/>
  <c r="J60" i="11"/>
  <c r="I54" i="14"/>
  <c r="I54" i="11"/>
  <c r="O46" i="14"/>
  <c r="O46" i="11"/>
  <c r="D34" i="14"/>
  <c r="D34" i="11"/>
  <c r="I90" i="14"/>
  <c r="I90" i="11"/>
  <c r="I84" i="14"/>
  <c r="I84" i="11"/>
  <c r="I78" i="14"/>
  <c r="I78" i="11"/>
  <c r="I72" i="14"/>
  <c r="I72" i="11"/>
  <c r="I66" i="14"/>
  <c r="I66" i="11"/>
  <c r="I60" i="14"/>
  <c r="I60" i="11"/>
  <c r="H54" i="14"/>
  <c r="H54" i="11"/>
  <c r="N46" i="11"/>
  <c r="N46" i="14"/>
  <c r="C34" i="14"/>
  <c r="C34" i="11"/>
  <c r="T74" i="14"/>
  <c r="T74" i="11"/>
  <c r="T68" i="14"/>
  <c r="T68" i="11"/>
  <c r="T62" i="14"/>
  <c r="T62" i="11"/>
  <c r="T56" i="14"/>
  <c r="T56" i="11"/>
  <c r="Y49" i="14"/>
  <c r="Y49" i="11"/>
  <c r="O40" i="14"/>
  <c r="O40" i="11"/>
  <c r="T20" i="14"/>
  <c r="T20" i="11"/>
  <c r="G91" i="14"/>
  <c r="G91" i="11"/>
  <c r="G85" i="14"/>
  <c r="G85" i="11"/>
  <c r="G79" i="14"/>
  <c r="G79" i="11"/>
  <c r="G73" i="14"/>
  <c r="G73" i="11"/>
  <c r="G67" i="14"/>
  <c r="G67" i="11"/>
  <c r="G61" i="14"/>
  <c r="G61" i="11"/>
  <c r="G55" i="14"/>
  <c r="G55" i="11"/>
  <c r="W47" i="14"/>
  <c r="W47" i="11"/>
  <c r="X36" i="14"/>
  <c r="X36" i="11"/>
  <c r="B43" i="14"/>
  <c r="B43" i="11"/>
  <c r="J27" i="11"/>
  <c r="J27" i="14"/>
  <c r="E75" i="11"/>
  <c r="E75" i="14"/>
  <c r="E69" i="11"/>
  <c r="E69" i="14"/>
  <c r="E63" i="11"/>
  <c r="E63" i="14"/>
  <c r="E57" i="11"/>
  <c r="E57" i="14"/>
  <c r="L50" i="11"/>
  <c r="L50" i="14"/>
  <c r="E41" i="11"/>
  <c r="E41" i="14"/>
  <c r="N22" i="11"/>
  <c r="N22" i="14"/>
  <c r="P72" i="14"/>
  <c r="P72" i="11"/>
  <c r="P66" i="14"/>
  <c r="P66" i="11"/>
  <c r="P60" i="14"/>
  <c r="P60" i="11"/>
  <c r="O54" i="14"/>
  <c r="O54" i="11"/>
  <c r="X46" i="14"/>
  <c r="X46" i="11"/>
  <c r="B35" i="11"/>
  <c r="B35" i="14"/>
  <c r="O96" i="14"/>
  <c r="O96" i="11"/>
  <c r="O90" i="11"/>
  <c r="O90" i="14"/>
  <c r="O84" i="14"/>
  <c r="O84" i="11"/>
  <c r="O78" i="14"/>
  <c r="O78" i="11"/>
  <c r="O72" i="14"/>
  <c r="O72" i="11"/>
  <c r="O66" i="14"/>
  <c r="O66" i="11"/>
  <c r="O60" i="14"/>
  <c r="O60" i="11"/>
  <c r="N54" i="14"/>
  <c r="N54" i="11"/>
  <c r="W46" i="14"/>
  <c r="W46" i="11"/>
  <c r="X34" i="14"/>
  <c r="X34" i="11"/>
  <c r="M42" i="14"/>
  <c r="M42" i="11"/>
  <c r="M36" i="14"/>
  <c r="M36" i="11"/>
  <c r="M30" i="14"/>
  <c r="M30" i="11"/>
  <c r="K22" i="14"/>
  <c r="K22" i="11"/>
  <c r="U9" i="14"/>
  <c r="U9" i="11"/>
  <c r="W36" i="14"/>
  <c r="W36" i="11"/>
  <c r="W30" i="14"/>
  <c r="W30" i="11"/>
  <c r="C23" i="14"/>
  <c r="C23" i="11"/>
  <c r="V10" i="14"/>
  <c r="V10" i="11"/>
  <c r="J40" i="11"/>
  <c r="J40" i="14"/>
  <c r="J34" i="14"/>
  <c r="J34" i="11"/>
  <c r="J28" i="14"/>
  <c r="J28" i="11"/>
  <c r="R18" i="14"/>
  <c r="R18" i="11"/>
  <c r="U37" i="14"/>
  <c r="U37" i="11"/>
  <c r="U31" i="14"/>
  <c r="U31" i="11"/>
  <c r="R24" i="14"/>
  <c r="R24" i="11"/>
  <c r="X12" i="14"/>
  <c r="X12" i="11"/>
  <c r="T45" i="14"/>
  <c r="T45" i="11"/>
  <c r="T39" i="14"/>
  <c r="T39" i="11"/>
  <c r="T33" i="14"/>
  <c r="T33" i="11"/>
  <c r="O27" i="14"/>
  <c r="O27" i="11"/>
  <c r="L17" i="14"/>
  <c r="L17" i="11"/>
  <c r="S52" i="14"/>
  <c r="S52" i="11"/>
  <c r="S46" i="14"/>
  <c r="S46" i="11"/>
  <c r="S40" i="14"/>
  <c r="S40" i="11"/>
  <c r="S34" i="14"/>
  <c r="S34" i="11"/>
  <c r="S28" i="14"/>
  <c r="S28" i="11"/>
  <c r="K19" i="14"/>
  <c r="K19" i="11"/>
  <c r="R3" i="14"/>
  <c r="R3" i="11"/>
  <c r="F53" i="14"/>
  <c r="F53" i="11"/>
  <c r="F47" i="14"/>
  <c r="F47" i="11"/>
  <c r="F41" i="14"/>
  <c r="F41" i="11"/>
  <c r="F35" i="14"/>
  <c r="F35" i="11"/>
  <c r="F29" i="14"/>
  <c r="F29" i="11"/>
  <c r="F20" i="14"/>
  <c r="F20" i="11"/>
  <c r="Q5" i="11"/>
  <c r="Q5" i="14"/>
  <c r="E38" i="14"/>
  <c r="E38" i="11"/>
  <c r="E32" i="11"/>
  <c r="E32" i="14"/>
  <c r="H25" i="14"/>
  <c r="H25" i="11"/>
  <c r="V13" i="14"/>
  <c r="V13" i="11"/>
  <c r="I7" i="14"/>
  <c r="I7" i="11"/>
  <c r="I28" i="14"/>
  <c r="I28" i="11"/>
  <c r="I22" i="14"/>
  <c r="I22" i="11"/>
  <c r="I16" i="14"/>
  <c r="I16" i="11"/>
  <c r="I10" i="14"/>
  <c r="I10" i="11"/>
  <c r="D3" i="14"/>
  <c r="D3" i="11"/>
  <c r="G20" i="14"/>
  <c r="G20" i="11"/>
  <c r="G14" i="14"/>
  <c r="G14" i="11"/>
  <c r="V7" i="14"/>
  <c r="V7" i="11"/>
  <c r="P3" i="14"/>
  <c r="P3" i="11"/>
  <c r="Q20" i="11"/>
  <c r="Q20" i="14"/>
  <c r="Q14" i="11"/>
  <c r="Q14" i="14"/>
  <c r="J8" i="14"/>
  <c r="J8" i="11"/>
  <c r="D27" i="14"/>
  <c r="D27" i="11"/>
  <c r="D21" i="11"/>
  <c r="D21" i="14"/>
  <c r="D15" i="11"/>
  <c r="D15" i="14"/>
  <c r="W8" i="14"/>
  <c r="W8" i="11"/>
  <c r="O15" i="14"/>
  <c r="O15" i="11"/>
  <c r="M9" i="14"/>
  <c r="M9" i="11"/>
  <c r="B19" i="14"/>
  <c r="B19" i="11"/>
  <c r="B13" i="14"/>
  <c r="B13" i="11"/>
  <c r="K6" i="14"/>
  <c r="K6" i="11"/>
  <c r="M25" i="14"/>
  <c r="M25" i="11"/>
  <c r="M19" i="14"/>
  <c r="M19" i="11"/>
  <c r="M13" i="14"/>
  <c r="M13" i="11"/>
  <c r="Y6" i="14"/>
  <c r="Y6" i="11"/>
  <c r="N4" i="11"/>
  <c r="N4" i="14"/>
  <c r="L5" i="14"/>
  <c r="L5" i="11"/>
  <c r="T6" i="14"/>
  <c r="T6" i="11"/>
  <c r="J82" i="11"/>
  <c r="J82" i="14"/>
  <c r="N87" i="11"/>
  <c r="N87" i="14"/>
  <c r="M95" i="11"/>
  <c r="M95" i="14"/>
  <c r="F2" i="11"/>
  <c r="F2" i="14"/>
  <c r="R87" i="14"/>
  <c r="R87" i="11"/>
  <c r="N98" i="11"/>
  <c r="N98" i="14"/>
  <c r="M63" i="11"/>
  <c r="M63" i="14"/>
  <c r="W62" i="14"/>
  <c r="W62" i="11"/>
  <c r="D31" i="14"/>
  <c r="D31" i="11"/>
  <c r="T67" i="14"/>
  <c r="T67" i="11"/>
  <c r="G66" i="14"/>
  <c r="G66" i="11"/>
  <c r="E74" i="14"/>
  <c r="E74" i="11"/>
  <c r="B32" i="11"/>
  <c r="B32" i="14"/>
  <c r="M47" i="14"/>
  <c r="M47" i="11"/>
  <c r="C8" i="14"/>
  <c r="C8" i="11"/>
  <c r="T32" i="14"/>
  <c r="T32" i="11"/>
  <c r="F46" i="14"/>
  <c r="F46" i="11"/>
  <c r="I27" i="14"/>
  <c r="I27" i="11"/>
  <c r="M12" i="14"/>
  <c r="M12" i="11"/>
  <c r="D93" i="14"/>
  <c r="D93" i="11"/>
  <c r="Y28" i="14"/>
  <c r="Y28" i="11"/>
  <c r="V97" i="14"/>
  <c r="V97" i="11"/>
  <c r="X90" i="14"/>
  <c r="X90" i="11"/>
  <c r="Y82" i="14"/>
  <c r="Y82" i="11"/>
  <c r="F72" i="14"/>
  <c r="F72" i="11"/>
  <c r="D33" i="14"/>
  <c r="D33" i="11"/>
  <c r="F96" i="14"/>
  <c r="F96" i="11"/>
  <c r="X88" i="14"/>
  <c r="X88" i="11"/>
  <c r="X80" i="14"/>
  <c r="X80" i="11"/>
  <c r="B66" i="14"/>
  <c r="B66" i="11"/>
  <c r="R85" i="14"/>
  <c r="R85" i="11"/>
  <c r="P95" i="14"/>
  <c r="P95" i="11"/>
  <c r="F88" i="14"/>
  <c r="F88" i="11"/>
  <c r="F80" i="14"/>
  <c r="F80" i="11"/>
  <c r="X63" i="11"/>
  <c r="X63" i="14"/>
  <c r="L58" i="14"/>
  <c r="L58" i="11"/>
  <c r="U93" i="14"/>
  <c r="U93" i="11"/>
  <c r="M85" i="14"/>
  <c r="M85" i="11"/>
  <c r="H77" i="14"/>
  <c r="H77" i="11"/>
  <c r="R55" i="14"/>
  <c r="R55" i="11"/>
  <c r="N100" i="14"/>
  <c r="N100" i="11"/>
  <c r="P2" i="14"/>
  <c r="P2" i="11"/>
  <c r="B96" i="14"/>
  <c r="B96" i="11"/>
  <c r="T88" i="14"/>
  <c r="T88" i="11"/>
  <c r="T80" i="14"/>
  <c r="T80" i="11"/>
  <c r="N65" i="11"/>
  <c r="N65" i="14"/>
  <c r="K86" i="14"/>
  <c r="K86" i="11"/>
  <c r="W94" i="14"/>
  <c r="W94" i="11"/>
  <c r="R86" i="14"/>
  <c r="R86" i="11"/>
  <c r="Q78" i="11"/>
  <c r="Q78" i="14"/>
  <c r="L59" i="14"/>
  <c r="L59" i="11"/>
  <c r="Y99" i="14"/>
  <c r="Y99" i="11"/>
  <c r="X101" i="14"/>
  <c r="X101" i="11"/>
  <c r="K95" i="14"/>
  <c r="K95" i="11"/>
  <c r="Y87" i="14"/>
  <c r="Y87" i="11"/>
  <c r="Y79" i="14"/>
  <c r="Y79" i="11"/>
  <c r="F63" i="14"/>
  <c r="F63" i="11"/>
  <c r="R83" i="14"/>
  <c r="R83" i="11"/>
  <c r="W95" i="11"/>
  <c r="W95" i="14"/>
  <c r="P88" i="14"/>
  <c r="P88" i="11"/>
  <c r="P80" i="14"/>
  <c r="P80" i="11"/>
  <c r="B65" i="14"/>
  <c r="B65" i="11"/>
  <c r="P91" i="14"/>
  <c r="P91" i="11"/>
  <c r="I95" i="14"/>
  <c r="I95" i="11"/>
  <c r="W87" i="11"/>
  <c r="W87" i="14"/>
  <c r="W79" i="14"/>
  <c r="W79" i="11"/>
  <c r="X62" i="14"/>
  <c r="X62" i="11"/>
  <c r="B87" i="11"/>
  <c r="B87" i="14"/>
  <c r="Y97" i="14"/>
  <c r="Y97" i="11"/>
  <c r="V81" i="14"/>
  <c r="V81" i="11"/>
  <c r="R62" i="14"/>
  <c r="R62" i="11"/>
  <c r="L68" i="14"/>
  <c r="L68" i="11"/>
  <c r="D99" i="14"/>
  <c r="D99" i="11"/>
  <c r="V85" i="11"/>
  <c r="V85" i="14"/>
  <c r="E100" i="14"/>
  <c r="E100" i="11"/>
  <c r="L93" i="14"/>
  <c r="L93" i="11"/>
  <c r="T85" i="14"/>
  <c r="T85" i="11"/>
  <c r="P77" i="14"/>
  <c r="P77" i="11"/>
  <c r="N56" i="11"/>
  <c r="N56" i="14"/>
  <c r="Y75" i="14"/>
  <c r="Y75" i="11"/>
  <c r="Y69" i="14"/>
  <c r="Y69" i="11"/>
  <c r="Y63" i="14"/>
  <c r="Y63" i="11"/>
  <c r="Y57" i="14"/>
  <c r="Y57" i="11"/>
  <c r="L51" i="11"/>
  <c r="L51" i="14"/>
  <c r="P42" i="14"/>
  <c r="P42" i="11"/>
  <c r="Q26" i="14"/>
  <c r="Q26" i="11"/>
  <c r="Q46" i="14"/>
  <c r="Q46" i="11"/>
  <c r="N34" i="11"/>
  <c r="N34" i="14"/>
  <c r="K75" i="14"/>
  <c r="K75" i="11"/>
  <c r="K69" i="11"/>
  <c r="K69" i="14"/>
  <c r="K63" i="11"/>
  <c r="K63" i="14"/>
  <c r="K57" i="14"/>
  <c r="K57" i="11"/>
  <c r="T50" i="14"/>
  <c r="T50" i="11"/>
  <c r="P41" i="14"/>
  <c r="P41" i="11"/>
  <c r="B24" i="14"/>
  <c r="B24" i="11"/>
  <c r="V71" i="14"/>
  <c r="V71" i="11"/>
  <c r="V65" i="14"/>
  <c r="V65" i="11"/>
  <c r="V59" i="14"/>
  <c r="V59" i="11"/>
  <c r="Q53" i="14"/>
  <c r="Q53" i="11"/>
  <c r="V45" i="14"/>
  <c r="V45" i="11"/>
  <c r="P32" i="14"/>
  <c r="P32" i="11"/>
  <c r="U89" i="14"/>
  <c r="U89" i="11"/>
  <c r="U83" i="14"/>
  <c r="U83" i="11"/>
  <c r="U77" i="14"/>
  <c r="U77" i="11"/>
  <c r="U71" i="14"/>
  <c r="U71" i="11"/>
  <c r="U65" i="14"/>
  <c r="U65" i="11"/>
  <c r="U59" i="14"/>
  <c r="U59" i="11"/>
  <c r="P53" i="14"/>
  <c r="P53" i="11"/>
  <c r="U45" i="14"/>
  <c r="U45" i="11"/>
  <c r="O32" i="14"/>
  <c r="O32" i="11"/>
  <c r="H74" i="14"/>
  <c r="H74" i="11"/>
  <c r="H68" i="14"/>
  <c r="H68" i="11"/>
  <c r="H62" i="14"/>
  <c r="H62" i="11"/>
  <c r="H56" i="14"/>
  <c r="H56" i="11"/>
  <c r="J49" i="14"/>
  <c r="J49" i="11"/>
  <c r="Q39" i="14"/>
  <c r="Q39" i="11"/>
  <c r="X17" i="14"/>
  <c r="X17" i="11"/>
  <c r="S90" i="14"/>
  <c r="S90" i="11"/>
  <c r="S84" i="14"/>
  <c r="S84" i="11"/>
  <c r="S78" i="14"/>
  <c r="S78" i="11"/>
  <c r="S72" i="14"/>
  <c r="S72" i="11"/>
  <c r="S66" i="14"/>
  <c r="S66" i="11"/>
  <c r="S60" i="14"/>
  <c r="S60" i="11"/>
  <c r="R54" i="14"/>
  <c r="R54" i="11"/>
  <c r="D47" i="14"/>
  <c r="D47" i="11"/>
  <c r="L35" i="14"/>
  <c r="L35" i="11"/>
  <c r="D42" i="14"/>
  <c r="D42" i="11"/>
  <c r="F25" i="14"/>
  <c r="F25" i="11"/>
  <c r="Q74" i="14"/>
  <c r="Q74" i="11"/>
  <c r="Q68" i="14"/>
  <c r="Q68" i="11"/>
  <c r="Q62" i="14"/>
  <c r="Q62" i="11"/>
  <c r="Q56" i="14"/>
  <c r="Q56" i="11"/>
  <c r="V49" i="14"/>
  <c r="V49" i="11"/>
  <c r="K40" i="14"/>
  <c r="K40" i="11"/>
  <c r="X19" i="14"/>
  <c r="X19" i="11"/>
  <c r="D72" i="14"/>
  <c r="D72" i="11"/>
  <c r="D66" i="14"/>
  <c r="D66" i="11"/>
  <c r="D60" i="14"/>
  <c r="D60" i="11"/>
  <c r="Y53" i="14"/>
  <c r="Y53" i="11"/>
  <c r="E46" i="14"/>
  <c r="E46" i="11"/>
  <c r="N33" i="14"/>
  <c r="N33" i="11"/>
  <c r="D2" i="14"/>
  <c r="D2" i="11"/>
  <c r="C96" i="14"/>
  <c r="C96" i="11"/>
  <c r="C90" i="14"/>
  <c r="C90" i="11"/>
  <c r="C84" i="14"/>
  <c r="C84" i="11"/>
  <c r="C78" i="14"/>
  <c r="C78" i="11"/>
  <c r="C72" i="14"/>
  <c r="C72" i="11"/>
  <c r="C66" i="14"/>
  <c r="C66" i="11"/>
  <c r="C60" i="14"/>
  <c r="C60" i="11"/>
  <c r="X53" i="14"/>
  <c r="X53" i="11"/>
  <c r="D46" i="11"/>
  <c r="D46" i="14"/>
  <c r="L33" i="14"/>
  <c r="L33" i="11"/>
  <c r="Y47" i="14"/>
  <c r="Y47" i="11"/>
  <c r="Y41" i="14"/>
  <c r="Y41" i="11"/>
  <c r="Y35" i="14"/>
  <c r="Y35" i="11"/>
  <c r="Y29" i="14"/>
  <c r="Y29" i="11"/>
  <c r="N21" i="11"/>
  <c r="N21" i="14"/>
  <c r="K8" i="14"/>
  <c r="K8" i="11"/>
  <c r="T15" i="14"/>
  <c r="T15" i="11"/>
  <c r="K36" i="14"/>
  <c r="K36" i="11"/>
  <c r="K30" i="14"/>
  <c r="K30" i="11"/>
  <c r="H22" i="14"/>
  <c r="H22" i="11"/>
  <c r="P9" i="14"/>
  <c r="P9" i="11"/>
  <c r="V39" i="14"/>
  <c r="V39" i="11"/>
  <c r="V33" i="14"/>
  <c r="V33" i="11"/>
  <c r="R27" i="14"/>
  <c r="R27" i="11"/>
  <c r="R17" i="14"/>
  <c r="R17" i="11"/>
  <c r="I37" i="14"/>
  <c r="I37" i="11"/>
  <c r="I31" i="14"/>
  <c r="I31" i="11"/>
  <c r="V23" i="11"/>
  <c r="V23" i="14"/>
  <c r="V11" i="14"/>
  <c r="V11" i="11"/>
  <c r="H45" i="14"/>
  <c r="H45" i="11"/>
  <c r="H39" i="14"/>
  <c r="H39" i="11"/>
  <c r="H33" i="14"/>
  <c r="H33" i="11"/>
  <c r="W26" i="14"/>
  <c r="W26" i="11"/>
  <c r="L16" i="14"/>
  <c r="L16" i="11"/>
  <c r="G52" i="14"/>
  <c r="G52" i="11"/>
  <c r="G46" i="14"/>
  <c r="G46" i="11"/>
  <c r="G40" i="14"/>
  <c r="G40" i="11"/>
  <c r="G34" i="14"/>
  <c r="G34" i="11"/>
  <c r="F28" i="14"/>
  <c r="F28" i="11"/>
  <c r="K18" i="14"/>
  <c r="K18" i="11"/>
  <c r="R52" i="14"/>
  <c r="R52" i="11"/>
  <c r="R46" i="14"/>
  <c r="R46" i="11"/>
  <c r="R40" i="14"/>
  <c r="R40" i="11"/>
  <c r="R34" i="14"/>
  <c r="R34" i="11"/>
  <c r="R28" i="14"/>
  <c r="R28" i="11"/>
  <c r="J19" i="11"/>
  <c r="J19" i="14"/>
  <c r="F3" i="14"/>
  <c r="F3" i="11"/>
  <c r="Q37" i="11"/>
  <c r="Q37" i="14"/>
  <c r="Q31" i="14"/>
  <c r="Q31" i="11"/>
  <c r="K24" i="14"/>
  <c r="K24" i="11"/>
  <c r="R12" i="14"/>
  <c r="R12" i="11"/>
  <c r="N5" i="11"/>
  <c r="N5" i="14"/>
  <c r="U27" i="14"/>
  <c r="U27" i="11"/>
  <c r="U21" i="14"/>
  <c r="U21" i="11"/>
  <c r="U15" i="14"/>
  <c r="U15" i="11"/>
  <c r="S9" i="14"/>
  <c r="S9" i="11"/>
  <c r="S25" i="14"/>
  <c r="S25" i="11"/>
  <c r="S19" i="14"/>
  <c r="S19" i="11"/>
  <c r="S13" i="14"/>
  <c r="S13" i="11"/>
  <c r="G7" i="14"/>
  <c r="G7" i="11"/>
  <c r="E20" i="14"/>
  <c r="E20" i="11"/>
  <c r="E14" i="14"/>
  <c r="E14" i="11"/>
  <c r="S7" i="14"/>
  <c r="S7" i="11"/>
  <c r="P26" i="14"/>
  <c r="P26" i="11"/>
  <c r="P20" i="14"/>
  <c r="P20" i="11"/>
  <c r="P14" i="14"/>
  <c r="P14" i="11"/>
  <c r="I8" i="14"/>
  <c r="I8" i="11"/>
  <c r="C15" i="14"/>
  <c r="C15" i="11"/>
  <c r="V8" i="14"/>
  <c r="V8" i="11"/>
  <c r="N18" i="14"/>
  <c r="N18" i="11"/>
  <c r="N12" i="14"/>
  <c r="N12" i="11"/>
  <c r="U5" i="14"/>
  <c r="U5" i="11"/>
  <c r="Y24" i="11"/>
  <c r="Y24" i="14"/>
  <c r="Y18" i="11"/>
  <c r="Y18" i="14"/>
  <c r="Y12" i="11"/>
  <c r="Y12" i="14"/>
  <c r="J6" i="14"/>
  <c r="J6" i="11"/>
  <c r="W3" i="14"/>
  <c r="W3" i="11"/>
  <c r="X4" i="14"/>
  <c r="X4" i="11"/>
  <c r="H6" i="14"/>
  <c r="H6" i="11"/>
</calcChain>
</file>

<file path=xl/sharedStrings.xml><?xml version="1.0" encoding="utf-8"?>
<sst xmlns="http://schemas.openxmlformats.org/spreadsheetml/2006/main" count="52" uniqueCount="29">
  <si>
    <t>numScenarios</t>
  </si>
  <si>
    <t>Flexibility</t>
  </si>
  <si>
    <t>Value, [%]</t>
  </si>
  <si>
    <t>DownFlex</t>
  </si>
  <si>
    <t>UpFlex</t>
  </si>
  <si>
    <t>Year</t>
  </si>
  <si>
    <t>Load-to-2020</t>
  </si>
  <si>
    <t>PV Installed, [MW]</t>
  </si>
  <si>
    <t>ESS Installed, [MWh]</t>
  </si>
  <si>
    <t>Repr. Day</t>
  </si>
  <si>
    <t>Scenario</t>
  </si>
  <si>
    <t>Winter</t>
  </si>
  <si>
    <t>Time (h)</t>
  </si>
  <si>
    <t>EV load (MW)</t>
  </si>
  <si>
    <t>Minimum EV load (MW)</t>
  </si>
  <si>
    <t>Maximum EV load (MW)</t>
  </si>
  <si>
    <t>Node ID</t>
  </si>
  <si>
    <t>Ratio</t>
  </si>
  <si>
    <t>Pinst, [MW]</t>
  </si>
  <si>
    <t>Bus</t>
  </si>
  <si>
    <t>S, [MW]</t>
  </si>
  <si>
    <t>E, [MWh]</t>
  </si>
  <si>
    <t>Einit, [MWh]</t>
  </si>
  <si>
    <t>EffCh</t>
  </si>
  <si>
    <t>EffDch</t>
  </si>
  <si>
    <t>MaxPF</t>
  </si>
  <si>
    <t>MinPF</t>
  </si>
  <si>
    <t>-0,80;</t>
  </si>
  <si>
    <t>NodeID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</si>
</sst>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0" fontId="0" fillId="0" borderId="0" xfId="0" applyNumberFormat="1"/>
    <xf numFmtId="0" fontId="0" fillId="2" borderId="0" xfId="0" applyFill="1"/>
    <xf numFmtId="2" fontId="0" fillId="2" borderId="0" xfId="0" applyNumberFormat="1" applyFill="1"/>
    <xf numFmtId="10" fontId="0" fillId="3" borderId="0" xfId="0" applyNumberFormat="1" applyFill="1"/>
    <xf numFmtId="2" fontId="0" fillId="0" borderId="0" xfId="0" applyNumberFormat="1"/>
    <xf numFmtId="164" fontId="0" fillId="0" borderId="0" xfId="0" applyNumberFormat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Simulations\PT1\Distribution_Network_PT1\Raw%20Data\Load_growth_for_simulations.xlsx" TargetMode="External"/><Relationship Id="rId1" Type="http://schemas.openxmlformats.org/officeDocument/2006/relationships/externalLinkPath" Target="Raw%20Data/Load_growth_for_simulations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Simulations\PT1\Distribution_Network_PT1\Distribution_Network_PT1_2020.xlsx" TargetMode="External"/><Relationship Id="rId1" Type="http://schemas.openxmlformats.org/officeDocument/2006/relationships/externalLinkPath" Target="Distribution_Network_PT1_2020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Simulations\PT1\Market%20Data\PT1_market_data_base.xlsx" TargetMode="External"/><Relationship Id="rId1" Type="http://schemas.openxmlformats.org/officeDocument/2006/relationships/externalLinkPath" Target="/Projects/shared-resources-planning-v3/data/Simulations/PT1/Market%20Data/PT1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4">
          <cell r="M4">
            <v>1.4360986547085202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c, Winter, S1"/>
      <sheetName val="Pc, Winter, S2"/>
      <sheetName val="Pc, Winter, S3"/>
      <sheetName val="Qc, Winter, S1"/>
      <sheetName val="Qc, Winter, S2"/>
      <sheetName val="Qc, Winter, S3"/>
      <sheetName val="GenStatus, Winter"/>
      <sheetName val="DownFlex, Winter"/>
      <sheetName val="UpFlex, Winter"/>
      <sheetName val="CostFlex, Winter"/>
    </sheetNames>
    <sheetDataSet>
      <sheetData sheetId="0"/>
      <sheetData sheetId="1">
        <row r="2">
          <cell r="B2">
            <v>12.6</v>
          </cell>
          <cell r="C2">
            <v>12.6</v>
          </cell>
          <cell r="D2">
            <v>12.6</v>
          </cell>
          <cell r="E2">
            <v>12.6</v>
          </cell>
          <cell r="F2">
            <v>12.6</v>
          </cell>
          <cell r="G2">
            <v>12.6</v>
          </cell>
          <cell r="H2">
            <v>12.6</v>
          </cell>
          <cell r="I2">
            <v>12.6</v>
          </cell>
          <cell r="J2">
            <v>12.6</v>
          </cell>
          <cell r="K2">
            <v>12.6</v>
          </cell>
          <cell r="L2">
            <v>12.6</v>
          </cell>
          <cell r="M2">
            <v>12.6</v>
          </cell>
          <cell r="N2">
            <v>12.6</v>
          </cell>
          <cell r="O2">
            <v>12.6</v>
          </cell>
          <cell r="P2">
            <v>12.6</v>
          </cell>
          <cell r="Q2">
            <v>12.6</v>
          </cell>
          <cell r="R2">
            <v>12.6</v>
          </cell>
          <cell r="S2">
            <v>12.6</v>
          </cell>
          <cell r="T2">
            <v>12.6</v>
          </cell>
          <cell r="U2">
            <v>12.6</v>
          </cell>
          <cell r="V2">
            <v>12.6</v>
          </cell>
          <cell r="W2">
            <v>12.6</v>
          </cell>
          <cell r="X2">
            <v>12.6</v>
          </cell>
          <cell r="Y2">
            <v>12.6</v>
          </cell>
        </row>
        <row r="3">
          <cell r="B3">
            <v>6.8736490000000008E-3</v>
          </cell>
          <cell r="C3">
            <v>1.2323228499999998E-2</v>
          </cell>
          <cell r="D3">
            <v>1.0511238250000001E-2</v>
          </cell>
          <cell r="E3">
            <v>6.1774214999999995E-3</v>
          </cell>
          <cell r="F3">
            <v>5.9294824999999995E-3</v>
          </cell>
          <cell r="G3">
            <v>1.0191257750000002E-2</v>
          </cell>
          <cell r="H3">
            <v>2.1741326000000002E-2</v>
          </cell>
          <cell r="I3">
            <v>2.8455023250000003E-2</v>
          </cell>
          <cell r="J3">
            <v>3.9425477E-2</v>
          </cell>
          <cell r="K3">
            <v>4.3111566500000004E-2</v>
          </cell>
          <cell r="L3">
            <v>4.2874950250000002E-2</v>
          </cell>
          <cell r="M3">
            <v>4.4783935499999997E-2</v>
          </cell>
          <cell r="N3">
            <v>4.4198414749999998E-2</v>
          </cell>
          <cell r="O3">
            <v>4.3429881250000003E-2</v>
          </cell>
          <cell r="P3">
            <v>4.3123937000000001E-2</v>
          </cell>
          <cell r="Q3">
            <v>4.38566045E-2</v>
          </cell>
          <cell r="R3">
            <v>4.2230695749999998E-2</v>
          </cell>
          <cell r="S3">
            <v>4.3469725749999993E-2</v>
          </cell>
          <cell r="T3">
            <v>4.3373976499999994E-2</v>
          </cell>
          <cell r="U3">
            <v>4.0922269749999997E-2</v>
          </cell>
          <cell r="V3">
            <v>3.5901580750000002E-2</v>
          </cell>
          <cell r="W3">
            <v>3.076898875E-2</v>
          </cell>
          <cell r="X3">
            <v>2.2790075999999999E-2</v>
          </cell>
          <cell r="Y3">
            <v>1.7512320500000001E-2</v>
          </cell>
        </row>
        <row r="4">
          <cell r="B4">
            <v>6.2748540749999998E-2</v>
          </cell>
          <cell r="C4">
            <v>6.2112728249999999E-2</v>
          </cell>
          <cell r="D4">
            <v>6.3206045500000002E-2</v>
          </cell>
          <cell r="E4">
            <v>6.3215364499999996E-2</v>
          </cell>
          <cell r="F4">
            <v>6.4269506250000011E-2</v>
          </cell>
          <cell r="G4">
            <v>6.5161256750000007E-2</v>
          </cell>
          <cell r="H4">
            <v>7.1835319499999994E-2</v>
          </cell>
          <cell r="I4">
            <v>7.1169870250000003E-2</v>
          </cell>
          <cell r="J4">
            <v>8.1951669749999997E-2</v>
          </cell>
          <cell r="K4">
            <v>9.3726438500000009E-2</v>
          </cell>
          <cell r="L4">
            <v>9.0462421749999994E-2</v>
          </cell>
          <cell r="M4">
            <v>8.9396682749999998E-2</v>
          </cell>
          <cell r="N4">
            <v>9.0584329500000005E-2</v>
          </cell>
          <cell r="O4">
            <v>9.0395616499999998E-2</v>
          </cell>
          <cell r="P4">
            <v>9.1307966250000011E-2</v>
          </cell>
          <cell r="Q4">
            <v>9.1281311000000004E-2</v>
          </cell>
          <cell r="R4">
            <v>9.1775329500000002E-2</v>
          </cell>
          <cell r="S4">
            <v>9.0675460999999999E-2</v>
          </cell>
          <cell r="T4">
            <v>9.2085462749999986E-2</v>
          </cell>
          <cell r="U4">
            <v>9.0376327500000006E-2</v>
          </cell>
          <cell r="V4">
            <v>8.5917604499999994E-2</v>
          </cell>
          <cell r="W4">
            <v>7.4028814249999991E-2</v>
          </cell>
          <cell r="X4">
            <v>6.9009680000000004E-2</v>
          </cell>
          <cell r="Y4">
            <v>7.1163041999999996E-2</v>
          </cell>
        </row>
        <row r="5">
          <cell r="B5">
            <v>8.6761897499999987E-3</v>
          </cell>
          <cell r="C5">
            <v>7.5092275E-3</v>
          </cell>
          <cell r="D5">
            <v>8.9391174999999996E-3</v>
          </cell>
          <cell r="E5">
            <v>8.9624012499999999E-3</v>
          </cell>
          <cell r="F5">
            <v>9.0060097500000002E-3</v>
          </cell>
          <cell r="G5">
            <v>8.7592387500000004E-3</v>
          </cell>
          <cell r="H5">
            <v>9.9917747499999997E-3</v>
          </cell>
          <cell r="I5">
            <v>1.8774009749999997E-2</v>
          </cell>
          <cell r="J5">
            <v>2.5362180750000001E-2</v>
          </cell>
          <cell r="K5">
            <v>2.8719870749999998E-2</v>
          </cell>
          <cell r="L5">
            <v>2.7535216249999998E-2</v>
          </cell>
          <cell r="M5">
            <v>2.7083491500000001E-2</v>
          </cell>
          <cell r="N5">
            <v>2.1727514E-2</v>
          </cell>
          <cell r="O5">
            <v>1.464784825E-2</v>
          </cell>
          <cell r="P5">
            <v>2.63249565E-2</v>
          </cell>
          <cell r="Q5">
            <v>2.80248105E-2</v>
          </cell>
          <cell r="R5">
            <v>2.7391976749999998E-2</v>
          </cell>
          <cell r="S5">
            <v>2.0312378500000002E-2</v>
          </cell>
          <cell r="T5">
            <v>1.7035020499999998E-2</v>
          </cell>
          <cell r="U5">
            <v>1.3136965249999999E-2</v>
          </cell>
          <cell r="V5">
            <v>1.3591285500000001E-2</v>
          </cell>
          <cell r="W5">
            <v>1.2924993250000001E-2</v>
          </cell>
          <cell r="X5">
            <v>1.4096731750000001E-2</v>
          </cell>
          <cell r="Y5">
            <v>7.2835842500000008E-3</v>
          </cell>
        </row>
        <row r="6">
          <cell r="B6">
            <v>0.58330535899999991</v>
          </cell>
          <cell r="C6">
            <v>0.53923011799999998</v>
          </cell>
          <cell r="D6">
            <v>0.50842089074999997</v>
          </cell>
          <cell r="E6">
            <v>0.49888412474999999</v>
          </cell>
          <cell r="F6">
            <v>0.48694212349999999</v>
          </cell>
          <cell r="G6">
            <v>0.47780859375000001</v>
          </cell>
          <cell r="H6">
            <v>0.44747199250000003</v>
          </cell>
          <cell r="I6">
            <v>0.44967564399999999</v>
          </cell>
          <cell r="J6">
            <v>0.43777262099999997</v>
          </cell>
          <cell r="K6">
            <v>0.47052162175000001</v>
          </cell>
          <cell r="L6">
            <v>0.50634458175000008</v>
          </cell>
          <cell r="M6">
            <v>0.56458966075000006</v>
          </cell>
          <cell r="N6">
            <v>0.58192124924999999</v>
          </cell>
          <cell r="O6">
            <v>0.59371037299999996</v>
          </cell>
          <cell r="P6">
            <v>0.60044407675</v>
          </cell>
          <cell r="Q6">
            <v>0.58693519574999997</v>
          </cell>
          <cell r="R6">
            <v>0.57001683075000009</v>
          </cell>
          <cell r="S6">
            <v>0.56043383800000002</v>
          </cell>
          <cell r="T6">
            <v>0.55483695999999993</v>
          </cell>
          <cell r="U6">
            <v>0.48434096525000003</v>
          </cell>
          <cell r="V6">
            <v>0.47663442199999995</v>
          </cell>
          <cell r="W6">
            <v>0.4832851715</v>
          </cell>
          <cell r="X6">
            <v>0.48260889400000001</v>
          </cell>
          <cell r="Y6">
            <v>0.48867747499999997</v>
          </cell>
        </row>
        <row r="7">
          <cell r="B7">
            <v>3.2261057737499996</v>
          </cell>
          <cell r="C7">
            <v>3.2662852784999998</v>
          </cell>
          <cell r="D7">
            <v>3.1310181275</v>
          </cell>
          <cell r="E7">
            <v>2.9878165284999998</v>
          </cell>
          <cell r="F7">
            <v>2.9676084595000001</v>
          </cell>
          <cell r="G7">
            <v>2.9666243897499998</v>
          </cell>
          <cell r="H7">
            <v>2.9692174072499999</v>
          </cell>
          <cell r="I7">
            <v>2.9667919315</v>
          </cell>
          <cell r="J7">
            <v>3.0097915649999996</v>
          </cell>
          <cell r="K7">
            <v>2.9681234740000004</v>
          </cell>
          <cell r="L7">
            <v>2.9835061644999996</v>
          </cell>
          <cell r="M7">
            <v>3.2409585572499999</v>
          </cell>
          <cell r="N7">
            <v>3.2425494385000002</v>
          </cell>
          <cell r="O7">
            <v>3.2517887575</v>
          </cell>
          <cell r="P7">
            <v>3.2667855837499999</v>
          </cell>
          <cell r="Q7">
            <v>3.2517458497500003</v>
          </cell>
          <cell r="R7">
            <v>3.2341978149999999</v>
          </cell>
          <cell r="S7">
            <v>3.1743966064999993</v>
          </cell>
          <cell r="T7">
            <v>3.0898909912500003</v>
          </cell>
          <cell r="U7">
            <v>2.9798388059999996</v>
          </cell>
          <cell r="V7">
            <v>2.9861154172500002</v>
          </cell>
          <cell r="W7">
            <v>2.9817605592500005</v>
          </cell>
          <cell r="X7">
            <v>2.9907047120000003</v>
          </cell>
          <cell r="Y7">
            <v>3.11482983375</v>
          </cell>
        </row>
        <row r="8">
          <cell r="B8">
            <v>0.47641816700000006</v>
          </cell>
          <cell r="C8">
            <v>0.41055367300000001</v>
          </cell>
          <cell r="D8">
            <v>0.40614532474999998</v>
          </cell>
          <cell r="E8">
            <v>0.40422658549999996</v>
          </cell>
          <cell r="F8">
            <v>0.39835181424999994</v>
          </cell>
          <cell r="G8">
            <v>0.43446836075</v>
          </cell>
          <cell r="H8">
            <v>0.53147578449999999</v>
          </cell>
          <cell r="I8">
            <v>0.56202043150000014</v>
          </cell>
          <cell r="J8">
            <v>0.63130723575000003</v>
          </cell>
          <cell r="K8">
            <v>0.71625103749999997</v>
          </cell>
          <cell r="L8">
            <v>0.66099334700000012</v>
          </cell>
          <cell r="M8">
            <v>0.65808366399999996</v>
          </cell>
          <cell r="N8">
            <v>0.65708653249999993</v>
          </cell>
          <cell r="O8">
            <v>0.56523188774999999</v>
          </cell>
          <cell r="P8">
            <v>0.56387930299999989</v>
          </cell>
          <cell r="Q8">
            <v>0.56501091025000005</v>
          </cell>
          <cell r="R8">
            <v>0.57692170700000001</v>
          </cell>
          <cell r="S8">
            <v>0.61965563975000004</v>
          </cell>
          <cell r="T8">
            <v>0.66909954824999995</v>
          </cell>
          <cell r="U8">
            <v>0.66057559199999993</v>
          </cell>
          <cell r="V8">
            <v>0.66485125749999996</v>
          </cell>
          <cell r="W8">
            <v>0.60878514099999992</v>
          </cell>
          <cell r="X8">
            <v>0.62058496100000005</v>
          </cell>
          <cell r="Y8">
            <v>0.57852552800000001</v>
          </cell>
        </row>
        <row r="9">
          <cell r="B9">
            <v>1.6329457500000003E-3</v>
          </cell>
          <cell r="C9">
            <v>1.7322442500000001E-3</v>
          </cell>
          <cell r="D9">
            <v>2.5737967499999998E-3</v>
          </cell>
          <cell r="E9">
            <v>2.3687230000000001E-3</v>
          </cell>
          <cell r="F9">
            <v>2.6843127499999999E-3</v>
          </cell>
          <cell r="G9">
            <v>2.5148244999999999E-3</v>
          </cell>
          <cell r="H9">
            <v>2.4946084999999999E-3</v>
          </cell>
          <cell r="I9">
            <v>2.7397932499999998E-3</v>
          </cell>
          <cell r="J9">
            <v>7.9439275000000014E-3</v>
          </cell>
          <cell r="K9">
            <v>1.044001525E-2</v>
          </cell>
          <cell r="L9">
            <v>9.6151315000000005E-3</v>
          </cell>
          <cell r="M9">
            <v>1.001880175E-2</v>
          </cell>
          <cell r="N9">
            <v>9.373577499999999E-3</v>
          </cell>
          <cell r="O9">
            <v>8.0426785000000008E-3</v>
          </cell>
          <cell r="P9">
            <v>1.0025843E-2</v>
          </cell>
          <cell r="Q9">
            <v>1.0292192499999998E-2</v>
          </cell>
          <cell r="R9">
            <v>8.7845525000000008E-3</v>
          </cell>
          <cell r="S9">
            <v>3.4456637499999999E-3</v>
          </cell>
          <cell r="T9">
            <v>1.9383747499999999E-3</v>
          </cell>
          <cell r="U9">
            <v>2.5763024999999997E-3</v>
          </cell>
          <cell r="V9">
            <v>2.7542454999999995E-3</v>
          </cell>
          <cell r="W9">
            <v>1.9187024999999999E-3</v>
          </cell>
          <cell r="X9">
            <v>1.77460875E-3</v>
          </cell>
          <cell r="Y9">
            <v>1.8404352500000002E-3</v>
          </cell>
        </row>
        <row r="10">
          <cell r="B10">
            <v>1.5968367004999999</v>
          </cell>
          <cell r="C10">
            <v>1.5864170224999998</v>
          </cell>
          <cell r="D10">
            <v>1.5810632935000002</v>
          </cell>
          <cell r="E10">
            <v>1.5970991209999998</v>
          </cell>
          <cell r="F10">
            <v>1.5865768734999999</v>
          </cell>
          <cell r="G10">
            <v>1.5755718992500001</v>
          </cell>
          <cell r="H10">
            <v>1.45874649025</v>
          </cell>
          <cell r="I10">
            <v>1.3809110717499999</v>
          </cell>
          <cell r="J10">
            <v>1.4028200074999999</v>
          </cell>
          <cell r="K10">
            <v>1.3943264770000001</v>
          </cell>
          <cell r="L10">
            <v>1.4125079957500002</v>
          </cell>
          <cell r="M10">
            <v>1.49200024425</v>
          </cell>
          <cell r="N10">
            <v>1.5432446902500001</v>
          </cell>
          <cell r="O10">
            <v>1.5917382199999996</v>
          </cell>
          <cell r="P10">
            <v>1.5993282775</v>
          </cell>
          <cell r="Q10">
            <v>1.6051910095000002</v>
          </cell>
          <cell r="R10">
            <v>1.6036760255000002</v>
          </cell>
          <cell r="S10">
            <v>1.6343901675000001</v>
          </cell>
          <cell r="T10">
            <v>1.6132224732499998</v>
          </cell>
          <cell r="U10">
            <v>1.6194064940000001</v>
          </cell>
          <cell r="V10">
            <v>1.66844110125</v>
          </cell>
          <cell r="W10">
            <v>1.7163174132499999</v>
          </cell>
          <cell r="X10">
            <v>1.6913919982499999</v>
          </cell>
          <cell r="Y10">
            <v>1.6848207092500003</v>
          </cell>
        </row>
        <row r="11">
          <cell r="B11">
            <v>1.4338388000000001E-2</v>
          </cell>
          <cell r="C11">
            <v>1.40071065E-2</v>
          </cell>
          <cell r="D11">
            <v>1.401846975E-2</v>
          </cell>
          <cell r="E11">
            <v>1.428478975E-2</v>
          </cell>
          <cell r="F11">
            <v>1.4907663250000001E-2</v>
          </cell>
          <cell r="G11">
            <v>1.47530635E-2</v>
          </cell>
          <cell r="H11">
            <v>2.1216567749999998E-2</v>
          </cell>
          <cell r="I11">
            <v>2.6652654249999998E-2</v>
          </cell>
          <cell r="J11">
            <v>3.5249045499999999E-2</v>
          </cell>
          <cell r="K11">
            <v>4.0821386250000001E-2</v>
          </cell>
          <cell r="L11">
            <v>3.853387825E-2</v>
          </cell>
          <cell r="M11">
            <v>3.6326357250000003E-2</v>
          </cell>
          <cell r="N11">
            <v>3.2667216250000006E-2</v>
          </cell>
          <cell r="O11">
            <v>3.0475855249999999E-2</v>
          </cell>
          <cell r="P11">
            <v>2.814176925E-2</v>
          </cell>
          <cell r="Q11">
            <v>2.789803225E-2</v>
          </cell>
          <cell r="R11">
            <v>2.8105766000000001E-2</v>
          </cell>
          <cell r="S11">
            <v>2.5728462000000001E-2</v>
          </cell>
          <cell r="T11">
            <v>2.5238597999999998E-2</v>
          </cell>
          <cell r="U11">
            <v>2.4530602500000002E-2</v>
          </cell>
          <cell r="V11">
            <v>2.4308626749999999E-2</v>
          </cell>
          <cell r="W11">
            <v>2.2628912250000001E-2</v>
          </cell>
          <cell r="X11">
            <v>2.1966390499999999E-2</v>
          </cell>
          <cell r="Y11">
            <v>2.2377844750000001E-2</v>
          </cell>
        </row>
        <row r="12">
          <cell r="B12">
            <v>2.0239287750000001E-2</v>
          </cell>
          <cell r="C12">
            <v>2.2206683500000001E-2</v>
          </cell>
          <cell r="D12">
            <v>2.1152042000000003E-2</v>
          </cell>
          <cell r="E12">
            <v>2.151200575E-2</v>
          </cell>
          <cell r="F12">
            <v>2.0671467750000002E-2</v>
          </cell>
          <cell r="G12">
            <v>2.3058477000000001E-2</v>
          </cell>
          <cell r="H12">
            <v>2.5931171500000003E-2</v>
          </cell>
          <cell r="I12">
            <v>2.0494954750000002E-2</v>
          </cell>
          <cell r="J12">
            <v>1.0813883E-2</v>
          </cell>
          <cell r="K12">
            <v>4.10802075E-3</v>
          </cell>
          <cell r="L12">
            <v>4.02752275E-3</v>
          </cell>
          <cell r="M12">
            <v>2.3055889999999998E-3</v>
          </cell>
          <cell r="N12">
            <v>2.4685515E-3</v>
          </cell>
          <cell r="O12">
            <v>3.7152397499999996E-3</v>
          </cell>
          <cell r="P12">
            <v>7.6805179999999999E-3</v>
          </cell>
          <cell r="Q12">
            <v>8.0243845000000005E-3</v>
          </cell>
          <cell r="R12">
            <v>7.4134265000000005E-3</v>
          </cell>
          <cell r="S12">
            <v>7.8022025E-3</v>
          </cell>
          <cell r="T12">
            <v>1.7635222999999998E-2</v>
          </cell>
          <cell r="U12">
            <v>2.540709125E-2</v>
          </cell>
          <cell r="V12">
            <v>2.5627610249999998E-2</v>
          </cell>
          <cell r="W12">
            <v>2.56951435E-2</v>
          </cell>
          <cell r="X12">
            <v>2.636219725E-2</v>
          </cell>
          <cell r="Y12">
            <v>2.5551694999999999E-2</v>
          </cell>
        </row>
        <row r="13">
          <cell r="B13">
            <v>3.3803852499999999E-3</v>
          </cell>
          <cell r="C13">
            <v>4.2860375000000001E-3</v>
          </cell>
          <cell r="D13">
            <v>5.24383925E-3</v>
          </cell>
          <cell r="E13">
            <v>3.8932444999999994E-3</v>
          </cell>
          <cell r="F13">
            <v>3.7592849999999998E-3</v>
          </cell>
          <cell r="G13">
            <v>3.5935877500000001E-3</v>
          </cell>
          <cell r="H13">
            <v>4.7375392500000005E-3</v>
          </cell>
          <cell r="I13">
            <v>8.4279967500000014E-3</v>
          </cell>
          <cell r="J13">
            <v>2.4539973999999999E-2</v>
          </cell>
          <cell r="K13">
            <v>3.2013488749999999E-2</v>
          </cell>
          <cell r="L13">
            <v>2.8908544499999998E-2</v>
          </cell>
          <cell r="M13">
            <v>3.2221020750000003E-2</v>
          </cell>
          <cell r="N13">
            <v>2.5269027999999999E-2</v>
          </cell>
          <cell r="O13">
            <v>2.5394268500000004E-2</v>
          </cell>
          <cell r="P13">
            <v>2.6496909249999999E-2</v>
          </cell>
          <cell r="Q13">
            <v>2.1214334250000001E-2</v>
          </cell>
          <cell r="R13">
            <v>1.8742460749999999E-2</v>
          </cell>
          <cell r="S13">
            <v>7.9157937500000004E-3</v>
          </cell>
          <cell r="T13">
            <v>4.4810282499999996E-3</v>
          </cell>
          <cell r="U13">
            <v>3.3531282500000002E-3</v>
          </cell>
          <cell r="V13">
            <v>4.2166540000000002E-3</v>
          </cell>
          <cell r="W13">
            <v>4.3734692499999995E-3</v>
          </cell>
          <cell r="X13">
            <v>2.7138062500000003E-3</v>
          </cell>
          <cell r="Y13">
            <v>5.0778157499999999E-3</v>
          </cell>
        </row>
        <row r="14">
          <cell r="B14">
            <v>1.493463475E-2</v>
          </cell>
          <cell r="C14">
            <v>1.4416864750000001E-2</v>
          </cell>
          <cell r="D14">
            <v>1.106752075E-2</v>
          </cell>
          <cell r="E14">
            <v>1.173168975E-2</v>
          </cell>
          <cell r="F14">
            <v>1.38976755E-2</v>
          </cell>
          <cell r="G14">
            <v>1.4470044499999999E-2</v>
          </cell>
          <cell r="H14">
            <v>1.1269141750000001E-2</v>
          </cell>
          <cell r="I14">
            <v>1.3777027250000001E-2</v>
          </cell>
          <cell r="J14">
            <v>4.3826569499999996E-2</v>
          </cell>
          <cell r="K14">
            <v>6.7846742750000008E-2</v>
          </cell>
          <cell r="L14">
            <v>7.1035224999999994E-2</v>
          </cell>
          <cell r="M14">
            <v>7.1068488750000006E-2</v>
          </cell>
          <cell r="N14">
            <v>4.1406596249999997E-2</v>
          </cell>
          <cell r="O14">
            <v>4.0842869499999997E-2</v>
          </cell>
          <cell r="P14">
            <v>6.0482646750000001E-2</v>
          </cell>
          <cell r="Q14">
            <v>6.1110685500000005E-2</v>
          </cell>
          <cell r="R14">
            <v>4.6024666999999991E-2</v>
          </cell>
          <cell r="S14">
            <v>3.1614263250000003E-2</v>
          </cell>
          <cell r="T14">
            <v>1.91763865E-2</v>
          </cell>
          <cell r="U14">
            <v>1.3303287E-2</v>
          </cell>
          <cell r="V14">
            <v>1.2250613249999999E-2</v>
          </cell>
          <cell r="W14">
            <v>1.0860927500000001E-2</v>
          </cell>
          <cell r="X14">
            <v>1.324992975E-2</v>
          </cell>
          <cell r="Y14">
            <v>1.3586497750000001E-2</v>
          </cell>
        </row>
        <row r="15">
          <cell r="B15">
            <v>4.9128464749999996E-2</v>
          </cell>
          <cell r="C15">
            <v>4.4448333749999999E-2</v>
          </cell>
          <cell r="D15">
            <v>3.6676770250000004E-2</v>
          </cell>
          <cell r="E15">
            <v>3.450198275E-2</v>
          </cell>
          <cell r="F15">
            <v>3.426052475E-2</v>
          </cell>
          <cell r="G15">
            <v>5.1102893999999996E-2</v>
          </cell>
          <cell r="H15">
            <v>5.0276224999999994E-2</v>
          </cell>
          <cell r="I15">
            <v>5.8044982249999995E-2</v>
          </cell>
          <cell r="J15">
            <v>7.7898777000000002E-2</v>
          </cell>
          <cell r="K15">
            <v>0.1050390375</v>
          </cell>
          <cell r="L15">
            <v>0.10774449749999999</v>
          </cell>
          <cell r="M15">
            <v>0.11123722650000001</v>
          </cell>
          <cell r="N15">
            <v>9.4147712749999987E-2</v>
          </cell>
          <cell r="O15">
            <v>9.3638857000000006E-2</v>
          </cell>
          <cell r="P15">
            <v>0.10346776774999999</v>
          </cell>
          <cell r="Q15">
            <v>0.10870819675000001</v>
          </cell>
          <cell r="R15">
            <v>0.109460205</v>
          </cell>
          <cell r="S15">
            <v>9.961885849999999E-2</v>
          </cell>
          <cell r="T15">
            <v>8.3542943750000001E-2</v>
          </cell>
          <cell r="U15">
            <v>5.82561235E-2</v>
          </cell>
          <cell r="V15">
            <v>4.6325194499999993E-2</v>
          </cell>
          <cell r="W15">
            <v>5.0644450999999993E-2</v>
          </cell>
          <cell r="X15">
            <v>4.8968128E-2</v>
          </cell>
          <cell r="Y15">
            <v>5.0889936249999997E-2</v>
          </cell>
        </row>
        <row r="16">
          <cell r="B16">
            <v>1.0921651305</v>
          </cell>
          <cell r="C16">
            <v>1.0096393582500001</v>
          </cell>
          <cell r="D16">
            <v>1.0271040037500001</v>
          </cell>
          <cell r="E16">
            <v>1.0102434085000001</v>
          </cell>
          <cell r="F16">
            <v>1.0240995177500001</v>
          </cell>
          <cell r="G16">
            <v>1.130953949</v>
          </cell>
          <cell r="H16">
            <v>1.2891411135000002</v>
          </cell>
          <cell r="I16">
            <v>1.2790010985000002</v>
          </cell>
          <cell r="J16">
            <v>1.3240036925000001</v>
          </cell>
          <cell r="K16">
            <v>1.1728534850000001</v>
          </cell>
          <cell r="L16">
            <v>1.1702732542500001</v>
          </cell>
          <cell r="M16">
            <v>1.1636234435000001</v>
          </cell>
          <cell r="N16">
            <v>1.2112825622499999</v>
          </cell>
          <cell r="O16">
            <v>1.1331831665000001</v>
          </cell>
          <cell r="P16">
            <v>1.2126729125</v>
          </cell>
          <cell r="Q16">
            <v>1.1953721312500001</v>
          </cell>
          <cell r="R16">
            <v>1.15132409675</v>
          </cell>
          <cell r="S16">
            <v>1.19511776725</v>
          </cell>
          <cell r="T16">
            <v>1.1459252014999999</v>
          </cell>
          <cell r="U16">
            <v>1.1304144285</v>
          </cell>
          <cell r="V16">
            <v>1.0362435302499997</v>
          </cell>
          <cell r="W16">
            <v>1.0058925627499999</v>
          </cell>
          <cell r="X16">
            <v>0.96412635800000002</v>
          </cell>
          <cell r="Y16">
            <v>0.9854258267499999</v>
          </cell>
        </row>
        <row r="17">
          <cell r="B17">
            <v>6.9528812250000002E-2</v>
          </cell>
          <cell r="C17">
            <v>7.4840345249999995E-2</v>
          </cell>
          <cell r="D17">
            <v>6.4956663250000005E-2</v>
          </cell>
          <cell r="E17">
            <v>6.4259266749999988E-2</v>
          </cell>
          <cell r="F17">
            <v>6.3353237000000007E-2</v>
          </cell>
          <cell r="G17">
            <v>7.1738617000000005E-2</v>
          </cell>
          <cell r="H17">
            <v>7.0719123749999988E-2</v>
          </cell>
          <cell r="I17">
            <v>0.10060597050000002</v>
          </cell>
          <cell r="J17">
            <v>0.2186911735</v>
          </cell>
          <cell r="K17">
            <v>0.22911957925000001</v>
          </cell>
          <cell r="L17">
            <v>0.22767415599999999</v>
          </cell>
          <cell r="M17">
            <v>0.22069395449999998</v>
          </cell>
          <cell r="N17">
            <v>0.14927805725000001</v>
          </cell>
          <cell r="O17">
            <v>0.15302486600000001</v>
          </cell>
          <cell r="P17">
            <v>0.23320488349999999</v>
          </cell>
          <cell r="Q17">
            <v>0.23944362250000001</v>
          </cell>
          <cell r="R17">
            <v>0.22881662749999998</v>
          </cell>
          <cell r="S17">
            <v>0.17544784175</v>
          </cell>
          <cell r="T17">
            <v>0.11340173924999999</v>
          </cell>
          <cell r="U17">
            <v>7.2418310250000006E-2</v>
          </cell>
          <cell r="V17">
            <v>6.0479372000000003E-2</v>
          </cell>
          <cell r="W17">
            <v>5.8335596000000003E-2</v>
          </cell>
          <cell r="X17">
            <v>5.829649549999999E-2</v>
          </cell>
          <cell r="Y17">
            <v>5.99854945E-2</v>
          </cell>
        </row>
        <row r="18">
          <cell r="B18">
            <v>2.4571052000000003E-2</v>
          </cell>
          <cell r="C18">
            <v>2.3914825999999997E-2</v>
          </cell>
          <cell r="D18">
            <v>2.4244590999999999E-2</v>
          </cell>
          <cell r="E18">
            <v>1.8121713999999997E-2</v>
          </cell>
          <cell r="F18">
            <v>1.9922750499999999E-2</v>
          </cell>
          <cell r="G18">
            <v>2.6283135000000003E-2</v>
          </cell>
          <cell r="H18">
            <v>3.4912559250000003E-2</v>
          </cell>
          <cell r="I18">
            <v>4.1659663499999999E-2</v>
          </cell>
          <cell r="J18">
            <v>4.5973808249999998E-2</v>
          </cell>
          <cell r="K18">
            <v>4.703457074999999E-2</v>
          </cell>
          <cell r="L18">
            <v>5.3049842999999999E-2</v>
          </cell>
          <cell r="M18">
            <v>5.1444524749999998E-2</v>
          </cell>
          <cell r="N18">
            <v>5.1234106749999994E-2</v>
          </cell>
          <cell r="O18">
            <v>5.1707328750000003E-2</v>
          </cell>
          <cell r="P18">
            <v>5.2494041500000005E-2</v>
          </cell>
          <cell r="Q18">
            <v>5.1797633000000003E-2</v>
          </cell>
          <cell r="R18">
            <v>5.2707583499999995E-2</v>
          </cell>
          <cell r="S18">
            <v>5.2453875500000004E-2</v>
          </cell>
          <cell r="T18">
            <v>5.2311350749999999E-2</v>
          </cell>
          <cell r="U18">
            <v>4.9995944E-2</v>
          </cell>
          <cell r="V18">
            <v>4.4630309000000007E-2</v>
          </cell>
          <cell r="W18">
            <v>4.0997020750000002E-2</v>
          </cell>
          <cell r="X18">
            <v>2.9343895499999995E-2</v>
          </cell>
          <cell r="Y18">
            <v>2.5556456000000002E-2</v>
          </cell>
        </row>
        <row r="19">
          <cell r="B19">
            <v>4.8929454999999998E-3</v>
          </cell>
          <cell r="C19">
            <v>5.0812267499999999E-3</v>
          </cell>
          <cell r="D19">
            <v>4.6654840000000001E-3</v>
          </cell>
          <cell r="E19">
            <v>4.8779990000000001E-3</v>
          </cell>
          <cell r="F19">
            <v>5.0858264999999996E-3</v>
          </cell>
          <cell r="G19">
            <v>5.1621792499999992E-3</v>
          </cell>
          <cell r="H19">
            <v>5.0959725000000004E-3</v>
          </cell>
          <cell r="I19">
            <v>3.9483592500000001E-3</v>
          </cell>
          <cell r="J19">
            <v>3.5277412499999999E-3</v>
          </cell>
          <cell r="K19">
            <v>2.7286317500000001E-3</v>
          </cell>
          <cell r="L19">
            <v>1.9480807499999999E-3</v>
          </cell>
          <cell r="M19">
            <v>2.1773047500000002E-3</v>
          </cell>
          <cell r="N19">
            <v>1.9716050000000004E-3</v>
          </cell>
          <cell r="O19">
            <v>1.9747994999999999E-3</v>
          </cell>
          <cell r="P19">
            <v>1.9343512500000003E-3</v>
          </cell>
          <cell r="Q19">
            <v>1.9051979999999999E-3</v>
          </cell>
          <cell r="R19">
            <v>2.92675425E-3</v>
          </cell>
          <cell r="S19">
            <v>3.5580034999999999E-3</v>
          </cell>
          <cell r="T19">
            <v>4.5583677499999994E-3</v>
          </cell>
          <cell r="U19">
            <v>5.0000175000000004E-3</v>
          </cell>
          <cell r="V19">
            <v>4.8146019999999994E-3</v>
          </cell>
          <cell r="W19">
            <v>4.9565354999999995E-3</v>
          </cell>
          <cell r="X19">
            <v>5.1948892500000001E-3</v>
          </cell>
          <cell r="Y19">
            <v>4.958189E-3</v>
          </cell>
        </row>
        <row r="20">
          <cell r="B20">
            <v>7.1770967499999991E-2</v>
          </cell>
          <cell r="C20">
            <v>7.2930654499999997E-2</v>
          </cell>
          <cell r="D20">
            <v>6.5226885750000005E-2</v>
          </cell>
          <cell r="E20">
            <v>7.0933364000000013E-2</v>
          </cell>
          <cell r="F20">
            <v>7.167924425000001E-2</v>
          </cell>
          <cell r="G20">
            <v>6.9444623250000004E-2</v>
          </cell>
          <cell r="H20">
            <v>6.7654239500000005E-2</v>
          </cell>
          <cell r="I20">
            <v>9.2678241750000001E-2</v>
          </cell>
          <cell r="J20">
            <v>0.15796260049999999</v>
          </cell>
          <cell r="K20">
            <v>0.18804830949999998</v>
          </cell>
          <cell r="L20">
            <v>0.18306286625000001</v>
          </cell>
          <cell r="M20">
            <v>0.18724530800000003</v>
          </cell>
          <cell r="N20">
            <v>0.14256540874999998</v>
          </cell>
          <cell r="O20">
            <v>0.12667280024999999</v>
          </cell>
          <cell r="P20">
            <v>0.17918487924999998</v>
          </cell>
          <cell r="Q20">
            <v>0.19628106675000001</v>
          </cell>
          <cell r="R20">
            <v>0.20056034475000001</v>
          </cell>
          <cell r="S20">
            <v>0.17333840175000001</v>
          </cell>
          <cell r="T20">
            <v>0.111664032</v>
          </cell>
          <cell r="U20">
            <v>7.0926582999999987E-2</v>
          </cell>
          <cell r="V20">
            <v>5.8682337750000001E-2</v>
          </cell>
          <cell r="W20">
            <v>6.3427904999999993E-2</v>
          </cell>
          <cell r="X20">
            <v>6.6970130750000009E-2</v>
          </cell>
          <cell r="Y20">
            <v>6.9838927499999995E-2</v>
          </cell>
        </row>
        <row r="21">
          <cell r="B21">
            <v>2.0735615250000002E-2</v>
          </cell>
          <cell r="C21">
            <v>2.3960749750000003E-2</v>
          </cell>
          <cell r="D21">
            <v>2.1055010250000002E-2</v>
          </cell>
          <cell r="E21">
            <v>1.9524695500000001E-2</v>
          </cell>
          <cell r="F21">
            <v>2.2034311250000001E-2</v>
          </cell>
          <cell r="G21">
            <v>2.1519221250000001E-2</v>
          </cell>
          <cell r="H21">
            <v>2.9134645000000001E-2</v>
          </cell>
          <cell r="I21">
            <v>3.4382296999999999E-2</v>
          </cell>
          <cell r="J21">
            <v>4.9254542249999998E-2</v>
          </cell>
          <cell r="K21">
            <v>5.8302107750000005E-2</v>
          </cell>
          <cell r="L21">
            <v>6.2260382499999996E-2</v>
          </cell>
          <cell r="M21">
            <v>6.2033349000000002E-2</v>
          </cell>
          <cell r="N21">
            <v>6.2751423750000007E-2</v>
          </cell>
          <cell r="O21">
            <v>6.2169450000000001E-2</v>
          </cell>
          <cell r="P21">
            <v>5.9741222249999996E-2</v>
          </cell>
          <cell r="Q21">
            <v>5.7047099000000004E-2</v>
          </cell>
          <cell r="R21">
            <v>4.9731167750000006E-2</v>
          </cell>
          <cell r="S21">
            <v>5.1129440250000005E-2</v>
          </cell>
          <cell r="T21">
            <v>4.7824110999999996E-2</v>
          </cell>
          <cell r="U21">
            <v>4.3306449749999996E-2</v>
          </cell>
          <cell r="V21">
            <v>4.1985207500000003E-2</v>
          </cell>
          <cell r="W21">
            <v>3.465292075000001E-2</v>
          </cell>
          <cell r="X21">
            <v>3.1576772500000003E-2</v>
          </cell>
          <cell r="Y21">
            <v>3.1233779999999996E-2</v>
          </cell>
        </row>
        <row r="22">
          <cell r="B22">
            <v>0.13729055775000001</v>
          </cell>
          <cell r="C22">
            <v>0.13428302000000003</v>
          </cell>
          <cell r="D22">
            <v>0.13986857224999999</v>
          </cell>
          <cell r="E22">
            <v>0.14134643925000001</v>
          </cell>
          <cell r="F22">
            <v>0.1406333085</v>
          </cell>
          <cell r="G22">
            <v>0.14105199825</v>
          </cell>
          <cell r="H22">
            <v>0.16069650675</v>
          </cell>
          <cell r="I22">
            <v>0.17932161700000002</v>
          </cell>
          <cell r="J22">
            <v>0.17799853500000001</v>
          </cell>
          <cell r="K22">
            <v>0.19254362124999999</v>
          </cell>
          <cell r="L22">
            <v>0.18914515675000002</v>
          </cell>
          <cell r="M22">
            <v>0.1923096275</v>
          </cell>
          <cell r="N22">
            <v>0.17966772075000001</v>
          </cell>
          <cell r="O22">
            <v>0.18386757649999999</v>
          </cell>
          <cell r="P22">
            <v>0.19255064399999997</v>
          </cell>
          <cell r="Q22">
            <v>0.18986719525000001</v>
          </cell>
          <cell r="R22">
            <v>0.19162917725</v>
          </cell>
          <cell r="S22">
            <v>0.19555817775000001</v>
          </cell>
          <cell r="T22">
            <v>0.193167648</v>
          </cell>
          <cell r="U22">
            <v>0.18016180825</v>
          </cell>
          <cell r="V22">
            <v>0.17934941474999999</v>
          </cell>
          <cell r="W22">
            <v>0.17839324549999996</v>
          </cell>
          <cell r="X22">
            <v>0.17746695700000001</v>
          </cell>
          <cell r="Y22">
            <v>0.15352274299999999</v>
          </cell>
        </row>
        <row r="23">
          <cell r="B23">
            <v>1.472992175E-2</v>
          </cell>
          <cell r="C23">
            <v>1.4990616499999998E-2</v>
          </cell>
          <cell r="D23">
            <v>1.4299385250000001E-2</v>
          </cell>
          <cell r="E23">
            <v>1.6058736000000001E-2</v>
          </cell>
          <cell r="F23">
            <v>1.5175005500000002E-2</v>
          </cell>
          <cell r="G23">
            <v>1.461947125E-2</v>
          </cell>
          <cell r="H23">
            <v>1.5620973749999999E-2</v>
          </cell>
          <cell r="I23">
            <v>1.869087375E-2</v>
          </cell>
          <cell r="J23">
            <v>2.3020566000000003E-2</v>
          </cell>
          <cell r="K23">
            <v>3.1776397500000005E-2</v>
          </cell>
          <cell r="L23">
            <v>3.4831701499999992E-2</v>
          </cell>
          <cell r="M23">
            <v>3.5305693500000006E-2</v>
          </cell>
          <cell r="N23">
            <v>3.5889283250000001E-2</v>
          </cell>
          <cell r="O23">
            <v>3.6426545250000004E-2</v>
          </cell>
          <cell r="P23">
            <v>3.6163073749999997E-2</v>
          </cell>
          <cell r="Q23">
            <v>3.6883557500000004E-2</v>
          </cell>
          <cell r="R23">
            <v>3.3587881999999993E-2</v>
          </cell>
          <cell r="S23">
            <v>3.0703880250000003E-2</v>
          </cell>
          <cell r="T23">
            <v>2.6296750000000004E-2</v>
          </cell>
          <cell r="U23">
            <v>2.3070958000000003E-2</v>
          </cell>
          <cell r="V23">
            <v>2.2432711750000004E-2</v>
          </cell>
          <cell r="W23">
            <v>2.20689055E-2</v>
          </cell>
          <cell r="X23">
            <v>1.8674836749999996E-2</v>
          </cell>
          <cell r="Y23">
            <v>1.8952446750000001E-2</v>
          </cell>
        </row>
        <row r="24">
          <cell r="B24">
            <v>0.10326331875</v>
          </cell>
          <cell r="C24">
            <v>0.10183875100000001</v>
          </cell>
          <cell r="D24">
            <v>0.10341091925</v>
          </cell>
          <cell r="E24">
            <v>0.1030892315</v>
          </cell>
          <cell r="F24">
            <v>0.10262924750000001</v>
          </cell>
          <cell r="G24">
            <v>0.10382517425</v>
          </cell>
          <cell r="H24">
            <v>0.12048486900000001</v>
          </cell>
          <cell r="I24">
            <v>0.13014710074999999</v>
          </cell>
          <cell r="J24">
            <v>0.15250733175000003</v>
          </cell>
          <cell r="K24">
            <v>0.16298218549999999</v>
          </cell>
          <cell r="L24">
            <v>0.17331956100000001</v>
          </cell>
          <cell r="M24">
            <v>0.17693607324999999</v>
          </cell>
          <cell r="N24">
            <v>0.1681136245</v>
          </cell>
          <cell r="O24">
            <v>0.1653667375</v>
          </cell>
          <cell r="P24">
            <v>0.16335535025</v>
          </cell>
          <cell r="Q24">
            <v>0.16340579999999999</v>
          </cell>
          <cell r="R24">
            <v>0.16457360475000002</v>
          </cell>
          <cell r="S24">
            <v>0.15478980624999999</v>
          </cell>
          <cell r="T24">
            <v>0.14420464325000001</v>
          </cell>
          <cell r="U24">
            <v>0.13489430975</v>
          </cell>
          <cell r="V24">
            <v>0.11902216525000001</v>
          </cell>
          <cell r="W24">
            <v>0.11472518175</v>
          </cell>
          <cell r="X24">
            <v>0.116175028</v>
          </cell>
          <cell r="Y24">
            <v>0.11830723225000002</v>
          </cell>
        </row>
        <row r="25">
          <cell r="B25">
            <v>0.44963437675000001</v>
          </cell>
          <cell r="C25">
            <v>0.452300392</v>
          </cell>
          <cell r="D25">
            <v>0.45219344325000005</v>
          </cell>
          <cell r="E25">
            <v>0.45134656550000002</v>
          </cell>
          <cell r="F25">
            <v>0.45382979600000001</v>
          </cell>
          <cell r="G25">
            <v>0.45625543175</v>
          </cell>
          <cell r="H25">
            <v>0.48169924175000001</v>
          </cell>
          <cell r="I25">
            <v>0.48902288050000003</v>
          </cell>
          <cell r="J25">
            <v>0.50664270024999991</v>
          </cell>
          <cell r="K25">
            <v>0.51485266900000004</v>
          </cell>
          <cell r="L25">
            <v>0.51535998549999995</v>
          </cell>
          <cell r="M25">
            <v>0.51431146250000004</v>
          </cell>
          <cell r="N25">
            <v>0.5151362075</v>
          </cell>
          <cell r="O25">
            <v>0.51620243849999992</v>
          </cell>
          <cell r="P25">
            <v>0.51660469075000004</v>
          </cell>
          <cell r="Q25">
            <v>0.51240379325000007</v>
          </cell>
          <cell r="R25">
            <v>0.51768269349999996</v>
          </cell>
          <cell r="S25">
            <v>0.51879937725000003</v>
          </cell>
          <cell r="T25">
            <v>0.51452720649999995</v>
          </cell>
          <cell r="U25">
            <v>0.51300215924999992</v>
          </cell>
          <cell r="V25">
            <v>0.48859030150000005</v>
          </cell>
          <cell r="W25">
            <v>0.47539772025000004</v>
          </cell>
          <cell r="X25">
            <v>0.47134802225000005</v>
          </cell>
          <cell r="Y25">
            <v>0.46726432825000003</v>
          </cell>
        </row>
        <row r="26">
          <cell r="B26">
            <v>2.1800079999999998E-3</v>
          </cell>
          <cell r="C26">
            <v>2.5967565000000001E-3</v>
          </cell>
          <cell r="D26">
            <v>2.1700565000000002E-3</v>
          </cell>
          <cell r="E26">
            <v>1.9714940000000003E-3</v>
          </cell>
          <cell r="F26">
            <v>1.2776447499999999E-3</v>
          </cell>
          <cell r="G26">
            <v>2.470075E-4</v>
          </cell>
          <cell r="H26">
            <v>1.88563525E-3</v>
          </cell>
          <cell r="I26">
            <v>3.3896135000000003E-3</v>
          </cell>
          <cell r="J26">
            <v>1.3888070749999998E-2</v>
          </cell>
          <cell r="K26">
            <v>2.3479251000000003E-2</v>
          </cell>
          <cell r="L26">
            <v>2.5112833250000001E-2</v>
          </cell>
          <cell r="M26">
            <v>2.3713521999999997E-2</v>
          </cell>
          <cell r="N26">
            <v>1.5771584000000002E-2</v>
          </cell>
          <cell r="O26">
            <v>1.2717218500000002E-2</v>
          </cell>
          <cell r="P26">
            <v>2.0073912249999999E-2</v>
          </cell>
          <cell r="Q26">
            <v>2.5454550750000002E-2</v>
          </cell>
          <cell r="R26">
            <v>2.2734178500000004E-2</v>
          </cell>
          <cell r="S26">
            <v>1.8366750000000001E-2</v>
          </cell>
          <cell r="T26">
            <v>7.3478097500000008E-3</v>
          </cell>
          <cell r="U26">
            <v>3.3498072500000001E-3</v>
          </cell>
          <cell r="V26">
            <v>6.3397024999999995E-4</v>
          </cell>
          <cell r="W26">
            <v>7.434099999999999E-4</v>
          </cell>
          <cell r="X26">
            <v>1.82658525E-3</v>
          </cell>
          <cell r="Y26">
            <v>1.4817982500000002E-3</v>
          </cell>
        </row>
        <row r="27">
          <cell r="B27">
            <v>1.07045535E-2</v>
          </cell>
          <cell r="C27">
            <v>9.0776057500000003E-3</v>
          </cell>
          <cell r="D27">
            <v>1.251131625E-2</v>
          </cell>
          <cell r="E27">
            <v>1.07683515E-2</v>
          </cell>
          <cell r="F27">
            <v>1.31755815E-2</v>
          </cell>
          <cell r="G27">
            <v>1.2334047000000001E-2</v>
          </cell>
          <cell r="H27">
            <v>8.9746942499999999E-3</v>
          </cell>
          <cell r="I27">
            <v>1.6993059249999998E-2</v>
          </cell>
          <cell r="J27">
            <v>3.2227474249999999E-2</v>
          </cell>
          <cell r="K27">
            <v>6.4384602750000006E-2</v>
          </cell>
          <cell r="L27">
            <v>8.5479994000000004E-2</v>
          </cell>
          <cell r="M27">
            <v>8.439107324999999E-2</v>
          </cell>
          <cell r="N27">
            <v>7.527810674999999E-2</v>
          </cell>
          <cell r="O27">
            <v>7.177301224999999E-2</v>
          </cell>
          <cell r="P27">
            <v>9.0689706750000001E-2</v>
          </cell>
          <cell r="Q27">
            <v>0.10024556175</v>
          </cell>
          <cell r="R27">
            <v>7.1649452249999995E-2</v>
          </cell>
          <cell r="S27">
            <v>6.3316095249999996E-2</v>
          </cell>
          <cell r="T27">
            <v>4.4296861500000007E-2</v>
          </cell>
          <cell r="U27">
            <v>9.130767750000001E-3</v>
          </cell>
          <cell r="V27">
            <v>8.7288637499999995E-3</v>
          </cell>
          <cell r="W27">
            <v>7.9116424999999997E-3</v>
          </cell>
          <cell r="X27">
            <v>1.0811283500000001E-2</v>
          </cell>
          <cell r="Y27">
            <v>1.0096692000000001E-2</v>
          </cell>
        </row>
        <row r="28">
          <cell r="B28">
            <v>9.533535499999999E-3</v>
          </cell>
          <cell r="C28">
            <v>9.9746149999999992E-3</v>
          </cell>
          <cell r="D28">
            <v>9.2923050000000007E-3</v>
          </cell>
          <cell r="E28">
            <v>9.3190027499999994E-3</v>
          </cell>
          <cell r="F28">
            <v>9.3748825000000008E-3</v>
          </cell>
          <cell r="G28">
            <v>9.5675827499999994E-3</v>
          </cell>
          <cell r="H28">
            <v>9.1533880000000001E-3</v>
          </cell>
          <cell r="I28">
            <v>9.3667157500000008E-3</v>
          </cell>
          <cell r="J28">
            <v>1.24858005E-2</v>
          </cell>
          <cell r="K28">
            <v>1.7145631250000001E-2</v>
          </cell>
          <cell r="L28">
            <v>1.6902058499999997E-2</v>
          </cell>
          <cell r="M28">
            <v>1.6757386249999999E-2</v>
          </cell>
          <cell r="N28">
            <v>1.7123797E-2</v>
          </cell>
          <cell r="O28">
            <v>1.7147983500000002E-2</v>
          </cell>
          <cell r="P28">
            <v>1.6595244749999998E-2</v>
          </cell>
          <cell r="Q28">
            <v>1.8199989E-2</v>
          </cell>
          <cell r="R28">
            <v>1.8543135249999999E-2</v>
          </cell>
          <cell r="S28">
            <v>1.69364545E-2</v>
          </cell>
          <cell r="T28">
            <v>1.3297456500000001E-2</v>
          </cell>
          <cell r="U28">
            <v>1.120331825E-2</v>
          </cell>
          <cell r="V28">
            <v>9.4733787500000007E-3</v>
          </cell>
          <cell r="W28">
            <v>9.4728472499999994E-3</v>
          </cell>
          <cell r="X28">
            <v>9.4691155000000016E-3</v>
          </cell>
          <cell r="Y28">
            <v>8.2027750000000007E-3</v>
          </cell>
        </row>
        <row r="29">
          <cell r="B29">
            <v>6.8593547749999997E-2</v>
          </cell>
          <cell r="C29">
            <v>5.6706716499999997E-2</v>
          </cell>
          <cell r="D29">
            <v>5.9463068750000007E-2</v>
          </cell>
          <cell r="E29">
            <v>5.5007893499999995E-2</v>
          </cell>
          <cell r="F29">
            <v>5.6169617749999991E-2</v>
          </cell>
          <cell r="G29">
            <v>6.1755275749999998E-2</v>
          </cell>
          <cell r="H29">
            <v>9.0670519249999998E-2</v>
          </cell>
          <cell r="I29">
            <v>9.1996591499999988E-2</v>
          </cell>
          <cell r="J29">
            <v>0.11375421699999999</v>
          </cell>
          <cell r="K29">
            <v>0.11626100175000001</v>
          </cell>
          <cell r="L29">
            <v>0.11979364000000001</v>
          </cell>
          <cell r="M29">
            <v>0.112968216</v>
          </cell>
          <cell r="N29">
            <v>0.1188560945</v>
          </cell>
          <cell r="O29">
            <v>0.1154961965</v>
          </cell>
          <cell r="P29">
            <v>0.11733078199999999</v>
          </cell>
          <cell r="Q29">
            <v>0.12100922950000001</v>
          </cell>
          <cell r="R29">
            <v>0.11448668299999999</v>
          </cell>
          <cell r="S29">
            <v>0.111335394</v>
          </cell>
          <cell r="T29">
            <v>0.10430985649999999</v>
          </cell>
          <cell r="U29">
            <v>0.10051485049999999</v>
          </cell>
          <cell r="V29">
            <v>0.10262704099999999</v>
          </cell>
          <cell r="W29">
            <v>0.10299768799999999</v>
          </cell>
          <cell r="X29">
            <v>9.1802415999999998E-2</v>
          </cell>
          <cell r="Y29">
            <v>8.3037353499999994E-2</v>
          </cell>
        </row>
        <row r="30">
          <cell r="B30">
            <v>0.11746337324999999</v>
          </cell>
          <cell r="C30">
            <v>0.12003218074999999</v>
          </cell>
          <cell r="D30">
            <v>0.11464653949999999</v>
          </cell>
          <cell r="E30">
            <v>0.12083369825</v>
          </cell>
          <cell r="F30">
            <v>0.11856980125</v>
          </cell>
          <cell r="G30">
            <v>0.11529593825000001</v>
          </cell>
          <cell r="H30">
            <v>0.12753131675000001</v>
          </cell>
          <cell r="I30">
            <v>0.14544099800000002</v>
          </cell>
          <cell r="J30">
            <v>0.14683588424999999</v>
          </cell>
          <cell r="K30">
            <v>0.13624326675000001</v>
          </cell>
          <cell r="L30">
            <v>0.11493514824999999</v>
          </cell>
          <cell r="M30">
            <v>0.1140876255</v>
          </cell>
          <cell r="N30">
            <v>0.10549334499999999</v>
          </cell>
          <cell r="O30">
            <v>0.10207819550000001</v>
          </cell>
          <cell r="P30">
            <v>0.10191362750000001</v>
          </cell>
          <cell r="Q30">
            <v>0.1060478</v>
          </cell>
          <cell r="R30">
            <v>0.11726102249999999</v>
          </cell>
          <cell r="S30">
            <v>0.11790290050000002</v>
          </cell>
          <cell r="T30">
            <v>0.11266950025</v>
          </cell>
          <cell r="U30">
            <v>0.13288298200000001</v>
          </cell>
          <cell r="V30">
            <v>0.13598410050000001</v>
          </cell>
          <cell r="W30">
            <v>0.13004916200000002</v>
          </cell>
          <cell r="X30">
            <v>0.13220531425000001</v>
          </cell>
          <cell r="Y30">
            <v>0.13397698624999999</v>
          </cell>
        </row>
        <row r="31">
          <cell r="B31">
            <v>6.7533919999999996E-3</v>
          </cell>
          <cell r="C31">
            <v>5.3157352499999993E-3</v>
          </cell>
          <cell r="D31">
            <v>2.9340015000000001E-3</v>
          </cell>
          <cell r="E31">
            <v>4.2859577499999996E-3</v>
          </cell>
          <cell r="F31">
            <v>5.5115425000000001E-3</v>
          </cell>
          <cell r="G31">
            <v>3.0241732499999997E-3</v>
          </cell>
          <cell r="H31">
            <v>4.4486037500000002E-3</v>
          </cell>
          <cell r="I31">
            <v>1.1236826E-2</v>
          </cell>
          <cell r="J31">
            <v>4.2851245249999996E-2</v>
          </cell>
          <cell r="K31">
            <v>9.8266431500000001E-2</v>
          </cell>
          <cell r="L31">
            <v>0.11272301500000001</v>
          </cell>
          <cell r="M31">
            <v>0.1182014445</v>
          </cell>
          <cell r="N31">
            <v>5.2960846999999998E-2</v>
          </cell>
          <cell r="O31">
            <v>2.4152464000000002E-2</v>
          </cell>
          <cell r="P31">
            <v>7.1673091999999994E-2</v>
          </cell>
          <cell r="Q31">
            <v>7.8494308499999985E-2</v>
          </cell>
          <cell r="R31">
            <v>6.3850857999999996E-2</v>
          </cell>
          <cell r="S31">
            <v>3.7470277000000003E-2</v>
          </cell>
          <cell r="T31">
            <v>1.2224092500000001E-3</v>
          </cell>
          <cell r="U31">
            <v>2.3616047499999998E-3</v>
          </cell>
          <cell r="V31">
            <v>3.6626440000000001E-3</v>
          </cell>
          <cell r="W31">
            <v>3.9823447500000001E-3</v>
          </cell>
          <cell r="X31">
            <v>5.092950000000001E-4</v>
          </cell>
          <cell r="Y31">
            <v>4.2461532499999998E-3</v>
          </cell>
        </row>
        <row r="32">
          <cell r="B32">
            <v>0.17215032575</v>
          </cell>
          <cell r="C32">
            <v>0.17013805800000001</v>
          </cell>
          <cell r="D32">
            <v>0.17360802074999998</v>
          </cell>
          <cell r="E32">
            <v>0.17623973825000003</v>
          </cell>
          <cell r="F32">
            <v>0.157745785</v>
          </cell>
          <cell r="G32">
            <v>0.15659309000000002</v>
          </cell>
          <cell r="H32">
            <v>0.15216892224999998</v>
          </cell>
          <cell r="I32">
            <v>0.155335533</v>
          </cell>
          <cell r="J32">
            <v>0.159032913</v>
          </cell>
          <cell r="K32">
            <v>0.15604801575000002</v>
          </cell>
          <cell r="L32">
            <v>0.17172753524999998</v>
          </cell>
          <cell r="M32">
            <v>0.16922722625</v>
          </cell>
          <cell r="N32">
            <v>0.17180720525000001</v>
          </cell>
          <cell r="O32">
            <v>0.17331599049999999</v>
          </cell>
          <cell r="P32">
            <v>0.17262035000000001</v>
          </cell>
          <cell r="Q32">
            <v>0.16945425424999999</v>
          </cell>
          <cell r="R32">
            <v>0.16772288524999998</v>
          </cell>
          <cell r="S32">
            <v>0.14883396925</v>
          </cell>
          <cell r="T32">
            <v>0.15686143499999999</v>
          </cell>
          <cell r="U32">
            <v>0.15658086400000001</v>
          </cell>
          <cell r="V32">
            <v>0.14014810550000001</v>
          </cell>
          <cell r="W32">
            <v>0.12574704350000002</v>
          </cell>
          <cell r="X32">
            <v>0.12488336200000001</v>
          </cell>
          <cell r="Y32">
            <v>0.12115496249999999</v>
          </cell>
        </row>
        <row r="33">
          <cell r="B33">
            <v>2.8217198250000002E-2</v>
          </cell>
          <cell r="C33">
            <v>3.0788144250000003E-2</v>
          </cell>
          <cell r="D33">
            <v>3.1354826000000002E-2</v>
          </cell>
          <cell r="E33">
            <v>2.8568284999999999E-2</v>
          </cell>
          <cell r="F33">
            <v>2.7832079750000002E-2</v>
          </cell>
          <cell r="G33">
            <v>3.61245995E-2</v>
          </cell>
          <cell r="H33">
            <v>3.3147826249999998E-2</v>
          </cell>
          <cell r="I33">
            <v>3.7876597499999998E-2</v>
          </cell>
          <cell r="J33">
            <v>6.2408197249999998E-2</v>
          </cell>
          <cell r="K33">
            <v>0.11690555750000001</v>
          </cell>
          <cell r="L33">
            <v>0.13068637850000001</v>
          </cell>
          <cell r="M33">
            <v>0.14882829275000001</v>
          </cell>
          <cell r="N33">
            <v>0.15499035650000001</v>
          </cell>
          <cell r="O33">
            <v>0.15571146399999999</v>
          </cell>
          <cell r="P33">
            <v>0.16275920899999999</v>
          </cell>
          <cell r="Q33">
            <v>0.16129417425000001</v>
          </cell>
          <cell r="R33">
            <v>0.14647685049999998</v>
          </cell>
          <cell r="S33">
            <v>0.14381063075</v>
          </cell>
          <cell r="T33">
            <v>0.13976743699999999</v>
          </cell>
          <cell r="U33">
            <v>0.13817703249999999</v>
          </cell>
          <cell r="V33">
            <v>0.12379091624999999</v>
          </cell>
          <cell r="W33">
            <v>0.1124480075</v>
          </cell>
          <cell r="X33">
            <v>9.7065357249999998E-2</v>
          </cell>
          <cell r="Y33">
            <v>9.6690359249999996E-2</v>
          </cell>
        </row>
        <row r="34">
          <cell r="B34">
            <v>8.8059583750000003E-2</v>
          </cell>
          <cell r="C34">
            <v>8.9421825499999996E-2</v>
          </cell>
          <cell r="D34">
            <v>8.9722803000000004E-2</v>
          </cell>
          <cell r="E34">
            <v>8.8727739249999979E-2</v>
          </cell>
          <cell r="F34">
            <v>8.9077930249999993E-2</v>
          </cell>
          <cell r="G34">
            <v>8.9382297499999999E-2</v>
          </cell>
          <cell r="H34">
            <v>9.34425755E-2</v>
          </cell>
          <cell r="I34">
            <v>9.636547275E-2</v>
          </cell>
          <cell r="J34">
            <v>0.11029340174999999</v>
          </cell>
          <cell r="K34">
            <v>0.11689226349999998</v>
          </cell>
          <cell r="L34">
            <v>0.11637671474999998</v>
          </cell>
          <cell r="M34">
            <v>0.1161993425</v>
          </cell>
          <cell r="N34">
            <v>0.11697634725</v>
          </cell>
          <cell r="O34">
            <v>0.117242138</v>
          </cell>
          <cell r="P34">
            <v>0.12282660475</v>
          </cell>
          <cell r="Q34">
            <v>0.12059226049999999</v>
          </cell>
          <cell r="R34">
            <v>0.11647026825000001</v>
          </cell>
          <cell r="S34">
            <v>0.11656318675000001</v>
          </cell>
          <cell r="T34">
            <v>0.1166822985</v>
          </cell>
          <cell r="U34">
            <v>0.11557685274999999</v>
          </cell>
          <cell r="V34">
            <v>0.1122661935</v>
          </cell>
          <cell r="W34">
            <v>0.1060402565</v>
          </cell>
          <cell r="X34">
            <v>0.10319964225</v>
          </cell>
          <cell r="Y34">
            <v>0.10100271975</v>
          </cell>
        </row>
        <row r="35">
          <cell r="B35">
            <v>0.40217117299999999</v>
          </cell>
          <cell r="C35">
            <v>0.3995255815</v>
          </cell>
          <cell r="D35">
            <v>0.40936112975000005</v>
          </cell>
          <cell r="E35">
            <v>0.40012598399999999</v>
          </cell>
          <cell r="F35">
            <v>0.41016021725000001</v>
          </cell>
          <cell r="G35">
            <v>0.40608981325000004</v>
          </cell>
          <cell r="H35">
            <v>0.40841457349999993</v>
          </cell>
          <cell r="I35">
            <v>0.355037094</v>
          </cell>
          <cell r="J35">
            <v>0.31024580400000001</v>
          </cell>
          <cell r="K35">
            <v>0.27645423849999995</v>
          </cell>
          <cell r="L35">
            <v>0.27848328775000003</v>
          </cell>
          <cell r="M35">
            <v>0.28212403850000001</v>
          </cell>
          <cell r="N35">
            <v>0.2691755985</v>
          </cell>
          <cell r="O35">
            <v>0.27123044599999996</v>
          </cell>
          <cell r="P35">
            <v>0.27696695699999996</v>
          </cell>
          <cell r="Q35">
            <v>0.26503497349999999</v>
          </cell>
          <cell r="R35">
            <v>0.28602236925000002</v>
          </cell>
          <cell r="S35">
            <v>0.28813012699999996</v>
          </cell>
          <cell r="T35">
            <v>0.28638481124999998</v>
          </cell>
          <cell r="U35">
            <v>0.275562111</v>
          </cell>
          <cell r="V35">
            <v>0.26852426899999998</v>
          </cell>
          <cell r="W35">
            <v>0.27458594500000005</v>
          </cell>
          <cell r="X35">
            <v>0.27241229249999999</v>
          </cell>
          <cell r="Y35">
            <v>0.27563000474999999</v>
          </cell>
        </row>
        <row r="36">
          <cell r="B36">
            <v>5.1449000000000002E-5</v>
          </cell>
          <cell r="C36">
            <v>8.4245000000000004E-5</v>
          </cell>
          <cell r="D36">
            <v>2.2535250000000001E-5</v>
          </cell>
          <cell r="E36">
            <v>0</v>
          </cell>
          <cell r="F36">
            <v>2.4920500000000003E-5</v>
          </cell>
          <cell r="G36">
            <v>2.3208049999999999E-4</v>
          </cell>
          <cell r="H36">
            <v>6.5415800000000006E-4</v>
          </cell>
          <cell r="I36">
            <v>2.0509827500000003E-3</v>
          </cell>
          <cell r="J36">
            <v>7.0896862499999994E-3</v>
          </cell>
          <cell r="K36">
            <v>8.3747675000000014E-3</v>
          </cell>
          <cell r="L36">
            <v>8.4270509999999979E-3</v>
          </cell>
          <cell r="M36">
            <v>7.6430360000000006E-3</v>
          </cell>
          <cell r="N36">
            <v>6.44059575E-3</v>
          </cell>
          <cell r="O36">
            <v>6.3189910000000004E-3</v>
          </cell>
          <cell r="P36">
            <v>7.9367324999999999E-3</v>
          </cell>
          <cell r="Q36">
            <v>7.8419642499999997E-3</v>
          </cell>
          <cell r="R36">
            <v>7.9880090000000008E-3</v>
          </cell>
          <cell r="S36">
            <v>4.4311227500000005E-3</v>
          </cell>
          <cell r="T36">
            <v>1.3594422500000001E-3</v>
          </cell>
          <cell r="U36">
            <v>1.4890482500000001E-3</v>
          </cell>
          <cell r="V36">
            <v>1.64591075E-3</v>
          </cell>
          <cell r="W36">
            <v>1.6425105000000002E-3</v>
          </cell>
          <cell r="X36">
            <v>1.1836850000000001E-3</v>
          </cell>
          <cell r="Y36">
            <v>1.5810432499999997E-3</v>
          </cell>
        </row>
        <row r="37">
          <cell r="B37">
            <v>4.3861653249999993E-2</v>
          </cell>
          <cell r="C37">
            <v>4.4192264249999995E-2</v>
          </cell>
          <cell r="D37">
            <v>4.2431981000000001E-2</v>
          </cell>
          <cell r="E37">
            <v>4.1913099249999995E-2</v>
          </cell>
          <cell r="F37">
            <v>4.3355845500000004E-2</v>
          </cell>
          <cell r="G37">
            <v>4.2053448E-2</v>
          </cell>
          <cell r="H37">
            <v>3.325390625E-2</v>
          </cell>
          <cell r="I37">
            <v>3.1487979999999999E-2</v>
          </cell>
          <cell r="J37">
            <v>3.1269578499999999E-2</v>
          </cell>
          <cell r="K37">
            <v>3.2964189750000004E-2</v>
          </cell>
          <cell r="L37">
            <v>3.130615875E-2</v>
          </cell>
          <cell r="M37">
            <v>3.0630651749999998E-2</v>
          </cell>
          <cell r="N37">
            <v>3.2838170500000007E-2</v>
          </cell>
          <cell r="O37">
            <v>3.1742398499999998E-2</v>
          </cell>
          <cell r="P37">
            <v>3.22430545E-2</v>
          </cell>
          <cell r="Q37">
            <v>3.0488182500000002E-2</v>
          </cell>
          <cell r="R37">
            <v>3.1466030499999999E-2</v>
          </cell>
          <cell r="S37">
            <v>2.5722749499999999E-2</v>
          </cell>
          <cell r="T37">
            <v>2.6772720749999999E-2</v>
          </cell>
          <cell r="U37">
            <v>2.5930891750000001E-2</v>
          </cell>
          <cell r="V37">
            <v>2.6277952499999997E-2</v>
          </cell>
          <cell r="W37">
            <v>2.5822447750000001E-2</v>
          </cell>
          <cell r="X37">
            <v>2.5324736E-2</v>
          </cell>
          <cell r="Y37">
            <v>2.5482183750000002E-2</v>
          </cell>
        </row>
        <row r="38">
          <cell r="B38">
            <v>4.7993795000000009E-3</v>
          </cell>
          <cell r="C38">
            <v>4.5804255000000006E-3</v>
          </cell>
          <cell r="D38">
            <v>4.7876517499999991E-3</v>
          </cell>
          <cell r="E38">
            <v>3.7644085000000001E-3</v>
          </cell>
          <cell r="F38">
            <v>3.49802925E-3</v>
          </cell>
          <cell r="G38">
            <v>3.6484424999999997E-3</v>
          </cell>
          <cell r="H38">
            <v>3.1387767499999998E-3</v>
          </cell>
          <cell r="I38">
            <v>3.0544324999999995E-4</v>
          </cell>
          <cell r="J38">
            <v>4.0783875000000003E-4</v>
          </cell>
          <cell r="K38">
            <v>1.9930425000000001E-4</v>
          </cell>
          <cell r="L38">
            <v>2.9578174999999994E-4</v>
          </cell>
          <cell r="M38">
            <v>8.5839824999999999E-4</v>
          </cell>
          <cell r="N38">
            <v>3.0742275000000003E-3</v>
          </cell>
          <cell r="O38">
            <v>3.4703142500000003E-3</v>
          </cell>
          <cell r="P38">
            <v>4.4821792500000001E-3</v>
          </cell>
          <cell r="Q38">
            <v>4.7723429999999992E-3</v>
          </cell>
          <cell r="R38">
            <v>4.3724102500000009E-3</v>
          </cell>
          <cell r="S38">
            <v>4.6461404999999997E-3</v>
          </cell>
          <cell r="T38">
            <v>4.5819954999999999E-3</v>
          </cell>
          <cell r="U38">
            <v>4.7375509999999996E-3</v>
          </cell>
          <cell r="V38">
            <v>4.6022769999999992E-3</v>
          </cell>
          <cell r="W38">
            <v>5.6588637499999997E-3</v>
          </cell>
          <cell r="X38">
            <v>5.6957132499999997E-3</v>
          </cell>
          <cell r="Y38">
            <v>5.467925749999999E-3</v>
          </cell>
        </row>
        <row r="39">
          <cell r="B39">
            <v>1.0093854750000001E-2</v>
          </cell>
          <cell r="C39">
            <v>1.0991648749999999E-2</v>
          </cell>
          <cell r="D39">
            <v>9.9286210000000003E-3</v>
          </cell>
          <cell r="E39">
            <v>1.0833276250000001E-2</v>
          </cell>
          <cell r="F39">
            <v>9.1079122500000009E-3</v>
          </cell>
          <cell r="G39">
            <v>1.0018448749999999E-2</v>
          </cell>
          <cell r="H39">
            <v>9.2294574999999997E-3</v>
          </cell>
          <cell r="I39">
            <v>2.4054274499999997E-2</v>
          </cell>
          <cell r="J39">
            <v>4.4991167000000006E-2</v>
          </cell>
          <cell r="K39">
            <v>5.6668178749999992E-2</v>
          </cell>
          <cell r="L39">
            <v>5.6991645000000007E-2</v>
          </cell>
          <cell r="M39">
            <v>5.3237013000000007E-2</v>
          </cell>
          <cell r="N39">
            <v>4.8627449249999996E-2</v>
          </cell>
          <cell r="O39">
            <v>4.4712456750000004E-2</v>
          </cell>
          <cell r="P39">
            <v>4.6198231499999999E-2</v>
          </cell>
          <cell r="Q39">
            <v>4.6541162499999997E-2</v>
          </cell>
          <cell r="R39">
            <v>4.4867117000000005E-2</v>
          </cell>
          <cell r="S39">
            <v>4.1446823250000001E-2</v>
          </cell>
          <cell r="T39">
            <v>2.6136050500000001E-2</v>
          </cell>
          <cell r="U39">
            <v>1.530534525E-2</v>
          </cell>
          <cell r="V39">
            <v>8.2477155000000007E-3</v>
          </cell>
          <cell r="W39">
            <v>1.2253027500000001E-2</v>
          </cell>
          <cell r="X39">
            <v>8.4698017500000004E-3</v>
          </cell>
          <cell r="Y39">
            <v>1.1477618249999998E-2</v>
          </cell>
        </row>
        <row r="40">
          <cell r="B40">
            <v>0.23223809799999998</v>
          </cell>
          <cell r="C40">
            <v>0.21056034849999999</v>
          </cell>
          <cell r="D40">
            <v>0.20823829299999999</v>
          </cell>
          <cell r="E40">
            <v>0.20587717050000001</v>
          </cell>
          <cell r="F40">
            <v>0.21165669249999999</v>
          </cell>
          <cell r="G40">
            <v>0.21172162624999999</v>
          </cell>
          <cell r="H40">
            <v>0.22861676774999998</v>
          </cell>
          <cell r="I40">
            <v>0.22752061824999997</v>
          </cell>
          <cell r="J40">
            <v>0.36771212025</v>
          </cell>
          <cell r="K40">
            <v>0.46740834050000002</v>
          </cell>
          <cell r="L40">
            <v>0.47531052400000001</v>
          </cell>
          <cell r="M40">
            <v>0.47806178275</v>
          </cell>
          <cell r="N40">
            <v>0.45152655775</v>
          </cell>
          <cell r="O40">
            <v>0.40320965599999997</v>
          </cell>
          <cell r="P40">
            <v>0.47049214175000004</v>
          </cell>
          <cell r="Q40">
            <v>0.47190226725000001</v>
          </cell>
          <cell r="R40">
            <v>0.46317055499999998</v>
          </cell>
          <cell r="S40">
            <v>0.40265666950000001</v>
          </cell>
          <cell r="T40">
            <v>0.30693273150000006</v>
          </cell>
          <cell r="U40">
            <v>0.21199397650000001</v>
          </cell>
          <cell r="V40">
            <v>0.21239485574999997</v>
          </cell>
          <cell r="W40">
            <v>0.22796890650000001</v>
          </cell>
          <cell r="X40">
            <v>0.23183882149999999</v>
          </cell>
          <cell r="Y40">
            <v>0.22360331725000002</v>
          </cell>
        </row>
        <row r="41">
          <cell r="B41">
            <v>3.0604470250000002E-2</v>
          </cell>
          <cell r="C41">
            <v>3.161250325E-2</v>
          </cell>
          <cell r="D41">
            <v>3.1024093250000002E-2</v>
          </cell>
          <cell r="E41">
            <v>3.0048024499999999E-2</v>
          </cell>
          <cell r="F41">
            <v>3.0885844250000002E-2</v>
          </cell>
          <cell r="G41">
            <v>3.0727127999999999E-2</v>
          </cell>
          <cell r="H41">
            <v>3.5683392499999994E-2</v>
          </cell>
          <cell r="I41">
            <v>3.8441063999999997E-2</v>
          </cell>
          <cell r="J41">
            <v>5.2735290500000004E-2</v>
          </cell>
          <cell r="K41">
            <v>5.6565048250000007E-2</v>
          </cell>
          <cell r="L41">
            <v>5.6167930749999997E-2</v>
          </cell>
          <cell r="M41">
            <v>6.07940675E-2</v>
          </cell>
          <cell r="N41">
            <v>5.7746597250000004E-2</v>
          </cell>
          <cell r="O41">
            <v>5.4040093500000004E-2</v>
          </cell>
          <cell r="P41">
            <v>5.4826356000000007E-2</v>
          </cell>
          <cell r="Q41">
            <v>5.5183339000000005E-2</v>
          </cell>
          <cell r="R41">
            <v>5.4483861750000001E-2</v>
          </cell>
          <cell r="S41">
            <v>5.6413739249999997E-2</v>
          </cell>
          <cell r="T41">
            <v>5.1893486999999995E-2</v>
          </cell>
          <cell r="U41">
            <v>4.9603381249999995E-2</v>
          </cell>
          <cell r="V41">
            <v>4.6856252750000001E-2</v>
          </cell>
          <cell r="W41">
            <v>3.8087456499999998E-2</v>
          </cell>
          <cell r="X41">
            <v>3.6021988999999997E-2</v>
          </cell>
          <cell r="Y41">
            <v>3.3988474749999997E-2</v>
          </cell>
        </row>
        <row r="42">
          <cell r="B42">
            <v>1.6831552250000003E-2</v>
          </cell>
          <cell r="C42">
            <v>7.4648332500000004E-3</v>
          </cell>
          <cell r="D42">
            <v>1.1291902750000001E-2</v>
          </cell>
          <cell r="E42">
            <v>8.8058390000000011E-3</v>
          </cell>
          <cell r="F42">
            <v>9.6592372500000009E-3</v>
          </cell>
          <cell r="G42">
            <v>7.9182324999999987E-3</v>
          </cell>
          <cell r="H42">
            <v>1.1458077499999999E-2</v>
          </cell>
          <cell r="I42">
            <v>1.1148209250000001E-2</v>
          </cell>
          <cell r="J42">
            <v>3.5082342749999995E-2</v>
          </cell>
          <cell r="K42">
            <v>5.4040886000000003E-2</v>
          </cell>
          <cell r="L42">
            <v>6.4583460999999995E-2</v>
          </cell>
          <cell r="M42">
            <v>6.7471072999999993E-2</v>
          </cell>
          <cell r="N42">
            <v>5.7805324749999998E-2</v>
          </cell>
          <cell r="O42">
            <v>5.3440418999999996E-2</v>
          </cell>
          <cell r="P42">
            <v>6.5017695250000007E-2</v>
          </cell>
          <cell r="Q42">
            <v>6.3565179749999992E-2</v>
          </cell>
          <cell r="R42">
            <v>5.8986886999999995E-2</v>
          </cell>
          <cell r="S42">
            <v>3.0828699000000001E-2</v>
          </cell>
          <cell r="T42">
            <v>1.0128007E-2</v>
          </cell>
          <cell r="U42">
            <v>7.6014924999999994E-3</v>
          </cell>
          <cell r="V42">
            <v>1.0630612750000001E-2</v>
          </cell>
          <cell r="W42">
            <v>9.6520715000000014E-3</v>
          </cell>
          <cell r="X42">
            <v>1.0204425500000001E-2</v>
          </cell>
          <cell r="Y42">
            <v>1.00148765E-2</v>
          </cell>
        </row>
        <row r="43">
          <cell r="B43">
            <v>8.0090909999999994E-3</v>
          </cell>
          <cell r="C43">
            <v>4.8181590000000007E-3</v>
          </cell>
          <cell r="D43">
            <v>7.7554694999999998E-3</v>
          </cell>
          <cell r="E43">
            <v>8.8706142499999988E-3</v>
          </cell>
          <cell r="F43">
            <v>8.0208170000000013E-3</v>
          </cell>
          <cell r="G43">
            <v>7.3051492500000011E-3</v>
          </cell>
          <cell r="H43">
            <v>9.7064580000000011E-3</v>
          </cell>
          <cell r="I43">
            <v>9.7621072499999989E-3</v>
          </cell>
          <cell r="J43">
            <v>3.2481785249999999E-2</v>
          </cell>
          <cell r="K43">
            <v>5.2477180750000005E-2</v>
          </cell>
          <cell r="L43">
            <v>5.3746433499999996E-2</v>
          </cell>
          <cell r="M43">
            <v>5.5091400999999998E-2</v>
          </cell>
          <cell r="N43">
            <v>4.516636475E-2</v>
          </cell>
          <cell r="O43">
            <v>4.5001856999999999E-2</v>
          </cell>
          <cell r="P43">
            <v>5.6722946000000003E-2</v>
          </cell>
          <cell r="Q43">
            <v>5.5064010750000003E-2</v>
          </cell>
          <cell r="R43">
            <v>4.2590030749999994E-2</v>
          </cell>
          <cell r="S43">
            <v>2.2815534499999998E-2</v>
          </cell>
          <cell r="T43">
            <v>1.0158576000000001E-2</v>
          </cell>
          <cell r="U43">
            <v>9.6106765E-3</v>
          </cell>
          <cell r="V43">
            <v>1.1355036499999999E-2</v>
          </cell>
          <cell r="W43">
            <v>6.0303692499999997E-3</v>
          </cell>
          <cell r="X43">
            <v>8.2990890000000008E-3</v>
          </cell>
          <cell r="Y43">
            <v>9.2079472500000009E-3</v>
          </cell>
        </row>
        <row r="44">
          <cell r="B44">
            <v>1.138244775E-2</v>
          </cell>
          <cell r="C44">
            <v>1.1111887500000002E-2</v>
          </cell>
          <cell r="D44">
            <v>1.1196759000000001E-2</v>
          </cell>
          <cell r="E44">
            <v>1.1402004000000002E-2</v>
          </cell>
          <cell r="F44">
            <v>9.9816957500000001E-3</v>
          </cell>
          <cell r="G44">
            <v>1.0182013000000002E-2</v>
          </cell>
          <cell r="H44">
            <v>9.7217814999999985E-3</v>
          </cell>
          <cell r="I44">
            <v>9.5101312499999997E-3</v>
          </cell>
          <cell r="J44">
            <v>1.18175655E-2</v>
          </cell>
          <cell r="K44">
            <v>1.4961758000000002E-2</v>
          </cell>
          <cell r="L44">
            <v>1.7251812250000002E-2</v>
          </cell>
          <cell r="M44">
            <v>1.7366643250000001E-2</v>
          </cell>
          <cell r="N44">
            <v>1.74142415E-2</v>
          </cell>
          <cell r="O44">
            <v>1.8128197750000002E-2</v>
          </cell>
          <cell r="P44">
            <v>1.980876925E-2</v>
          </cell>
          <cell r="Q44">
            <v>2.0395788249999998E-2</v>
          </cell>
          <cell r="R44">
            <v>2.0223762749999999E-2</v>
          </cell>
          <cell r="S44">
            <v>1.9339387999999999E-2</v>
          </cell>
          <cell r="T44">
            <v>1.8261249000000004E-2</v>
          </cell>
          <cell r="U44">
            <v>1.7080570999999999E-2</v>
          </cell>
          <cell r="V44">
            <v>1.6419374750000004E-2</v>
          </cell>
          <cell r="W44">
            <v>1.4898194E-2</v>
          </cell>
          <cell r="X44">
            <v>1.3539654999999999E-2</v>
          </cell>
          <cell r="Y44">
            <v>1.2354159500000001E-2</v>
          </cell>
        </row>
        <row r="45">
          <cell r="B45">
            <v>0.78472376999999993</v>
          </cell>
          <cell r="C45">
            <v>0.78762977625000008</v>
          </cell>
          <cell r="D45">
            <v>0.77651560975</v>
          </cell>
          <cell r="E45">
            <v>0.77481558225000002</v>
          </cell>
          <cell r="F45">
            <v>0.77390522750000001</v>
          </cell>
          <cell r="G45">
            <v>0.76400032025000009</v>
          </cell>
          <cell r="H45">
            <v>0.80233123775000015</v>
          </cell>
          <cell r="I45">
            <v>0.83465812700000008</v>
          </cell>
          <cell r="J45">
            <v>0.83069250475</v>
          </cell>
          <cell r="K45">
            <v>0.84076394674999999</v>
          </cell>
          <cell r="L45">
            <v>0.84521560674999996</v>
          </cell>
          <cell r="M45">
            <v>0.84766133124999998</v>
          </cell>
          <cell r="N45">
            <v>0.83690171800000013</v>
          </cell>
          <cell r="O45">
            <v>0.83315223699999996</v>
          </cell>
          <cell r="P45">
            <v>0.83462863175000002</v>
          </cell>
          <cell r="Q45">
            <v>0.81779080225</v>
          </cell>
          <cell r="R45">
            <v>0.77605856299999998</v>
          </cell>
          <cell r="S45">
            <v>0.76524983225000009</v>
          </cell>
          <cell r="T45">
            <v>0.77510281349999988</v>
          </cell>
          <cell r="U45">
            <v>0.77392486574999997</v>
          </cell>
          <cell r="V45">
            <v>0.72011216749999996</v>
          </cell>
          <cell r="W45">
            <v>0.70138227824999999</v>
          </cell>
          <cell r="X45">
            <v>0.6950341187500001</v>
          </cell>
          <cell r="Y45">
            <v>0.70853178425000007</v>
          </cell>
        </row>
        <row r="46">
          <cell r="B46">
            <v>1.7604712500000001E-3</v>
          </cell>
          <cell r="C46">
            <v>1.7002044999999998E-3</v>
          </cell>
          <cell r="D46">
            <v>1.4231529999999999E-3</v>
          </cell>
          <cell r="E46">
            <v>1.469772E-3</v>
          </cell>
          <cell r="F46">
            <v>1.7949962500000002E-3</v>
          </cell>
          <cell r="G46">
            <v>1.7777987500000002E-3</v>
          </cell>
          <cell r="H46">
            <v>1.4611275E-3</v>
          </cell>
          <cell r="I46">
            <v>6.4567607499999994E-3</v>
          </cell>
          <cell r="J46">
            <v>1.0421433249999999E-2</v>
          </cell>
          <cell r="K46">
            <v>1.1070162999999999E-2</v>
          </cell>
          <cell r="L46">
            <v>1.0821978250000001E-2</v>
          </cell>
          <cell r="M46">
            <v>1.06922175E-2</v>
          </cell>
          <cell r="N46">
            <v>9.3255797500000018E-3</v>
          </cell>
          <cell r="O46">
            <v>9.0056305000000003E-3</v>
          </cell>
          <cell r="P46">
            <v>1.0991719249999999E-2</v>
          </cell>
          <cell r="Q46">
            <v>1.15770005E-2</v>
          </cell>
          <cell r="R46">
            <v>1.1788607499999999E-2</v>
          </cell>
          <cell r="S46">
            <v>1.0298706750000001E-2</v>
          </cell>
          <cell r="T46">
            <v>6.6001485000000007E-3</v>
          </cell>
          <cell r="U46">
            <v>4.0960264999999997E-3</v>
          </cell>
          <cell r="V46">
            <v>1.4230604999999998E-3</v>
          </cell>
          <cell r="W46">
            <v>1.580892E-3</v>
          </cell>
          <cell r="X46">
            <v>1.9008277500000002E-3</v>
          </cell>
          <cell r="Y46">
            <v>2.0573282500000001E-3</v>
          </cell>
        </row>
        <row r="47">
          <cell r="B47">
            <v>8.7134074999999989E-4</v>
          </cell>
          <cell r="C47">
            <v>5.9167924999999999E-4</v>
          </cell>
          <cell r="D47">
            <v>5.6514325000000002E-4</v>
          </cell>
          <cell r="E47">
            <v>5.3855549999999998E-4</v>
          </cell>
          <cell r="F47">
            <v>5.5083624999999995E-4</v>
          </cell>
          <cell r="G47">
            <v>5.3666124999999999E-4</v>
          </cell>
          <cell r="H47">
            <v>5.4858900000000004E-4</v>
          </cell>
          <cell r="I47">
            <v>5.7936425000000005E-4</v>
          </cell>
          <cell r="J47">
            <v>7.1678024999999995E-4</v>
          </cell>
          <cell r="K47">
            <v>7.3453050000000001E-4</v>
          </cell>
          <cell r="L47">
            <v>8.7881925000000006E-4</v>
          </cell>
          <cell r="M47">
            <v>9.5588549999999991E-4</v>
          </cell>
          <cell r="N47">
            <v>1.1366380000000001E-3</v>
          </cell>
          <cell r="O47">
            <v>1.0632540000000002E-3</v>
          </cell>
          <cell r="P47">
            <v>9.8076224999999991E-4</v>
          </cell>
          <cell r="Q47">
            <v>9.2947525E-4</v>
          </cell>
          <cell r="R47">
            <v>9.8476650000000015E-4</v>
          </cell>
          <cell r="S47">
            <v>1.16474175E-3</v>
          </cell>
          <cell r="T47">
            <v>1.77368925E-3</v>
          </cell>
          <cell r="U47">
            <v>2.4024692500000003E-3</v>
          </cell>
          <cell r="V47">
            <v>2.5611185E-3</v>
          </cell>
          <cell r="W47">
            <v>2.4911025E-3</v>
          </cell>
          <cell r="X47">
            <v>2.0778354999999998E-3</v>
          </cell>
          <cell r="Y47">
            <v>1.3516807500000001E-3</v>
          </cell>
        </row>
        <row r="48">
          <cell r="B48">
            <v>0.23951517099999997</v>
          </cell>
          <cell r="C48">
            <v>0.24834000774999998</v>
          </cell>
          <cell r="D48">
            <v>0.22502817924999999</v>
          </cell>
          <cell r="E48">
            <v>0.20803398874999998</v>
          </cell>
          <cell r="F48">
            <v>0.2132452165</v>
          </cell>
          <cell r="G48">
            <v>0.21216897199999998</v>
          </cell>
          <cell r="H48">
            <v>0.22795881275000002</v>
          </cell>
          <cell r="I48">
            <v>0.29009105675000002</v>
          </cell>
          <cell r="J48">
            <v>0.29043738575</v>
          </cell>
          <cell r="K48">
            <v>0.30613114925000001</v>
          </cell>
          <cell r="L48">
            <v>0.31450312024999999</v>
          </cell>
          <cell r="M48">
            <v>0.32766324624999998</v>
          </cell>
          <cell r="N48">
            <v>0.31810640699999998</v>
          </cell>
          <cell r="O48">
            <v>0.31337007150000001</v>
          </cell>
          <cell r="P48">
            <v>0.34289254000000002</v>
          </cell>
          <cell r="Q48">
            <v>0.35045429975000003</v>
          </cell>
          <cell r="R48">
            <v>0.356893776</v>
          </cell>
          <cell r="S48">
            <v>0.35165595275</v>
          </cell>
          <cell r="T48">
            <v>0.33182568349999997</v>
          </cell>
          <cell r="U48">
            <v>0.33181876375000002</v>
          </cell>
          <cell r="V48">
            <v>0.30148480225000002</v>
          </cell>
          <cell r="W48">
            <v>0.28900492849999998</v>
          </cell>
          <cell r="X48">
            <v>0.245661461</v>
          </cell>
          <cell r="Y48">
            <v>0.24347477700000003</v>
          </cell>
        </row>
        <row r="49">
          <cell r="B49">
            <v>0.47769782249999998</v>
          </cell>
          <cell r="C49">
            <v>0.48140076425</v>
          </cell>
          <cell r="D49">
            <v>0.48016197225000001</v>
          </cell>
          <cell r="E49">
            <v>0.47711025225000003</v>
          </cell>
          <cell r="F49">
            <v>0.47980643449999999</v>
          </cell>
          <cell r="G49">
            <v>0.48375865925</v>
          </cell>
          <cell r="H49">
            <v>0.48501367974999998</v>
          </cell>
          <cell r="I49">
            <v>0.46512489325</v>
          </cell>
          <cell r="J49">
            <v>0.45463547524999998</v>
          </cell>
          <cell r="K49">
            <v>0.44804616550000004</v>
          </cell>
          <cell r="L49">
            <v>0.46579710375</v>
          </cell>
          <cell r="M49">
            <v>0.48295552824999999</v>
          </cell>
          <cell r="N49">
            <v>0.50130821999999997</v>
          </cell>
          <cell r="O49">
            <v>0.50884516150000003</v>
          </cell>
          <cell r="P49">
            <v>0.53513723749999997</v>
          </cell>
          <cell r="Q49">
            <v>0.55581405650000004</v>
          </cell>
          <cell r="R49">
            <v>0.55333267224999994</v>
          </cell>
          <cell r="S49">
            <v>0.51545552049999999</v>
          </cell>
          <cell r="T49">
            <v>0.50828843700000004</v>
          </cell>
          <cell r="U49">
            <v>0.46027484900000004</v>
          </cell>
          <cell r="V49">
            <v>0.43585426325000004</v>
          </cell>
          <cell r="W49">
            <v>0.46728763574999999</v>
          </cell>
          <cell r="X49">
            <v>0.47732581325000001</v>
          </cell>
          <cell r="Y49">
            <v>0.481347252</v>
          </cell>
        </row>
        <row r="50">
          <cell r="B50">
            <v>0.12789047625</v>
          </cell>
          <cell r="C50">
            <v>0.14892475150000001</v>
          </cell>
          <cell r="D50">
            <v>0.126325878</v>
          </cell>
          <cell r="E50">
            <v>0.11793861774999999</v>
          </cell>
          <cell r="F50">
            <v>0.14701644925000001</v>
          </cell>
          <cell r="G50">
            <v>0.13633376675</v>
          </cell>
          <cell r="H50">
            <v>0.13170759974999999</v>
          </cell>
          <cell r="I50">
            <v>0.25226898925000002</v>
          </cell>
          <cell r="J50">
            <v>0.35125250225000004</v>
          </cell>
          <cell r="K50">
            <v>0.40440919474999998</v>
          </cell>
          <cell r="L50">
            <v>0.40002629849999999</v>
          </cell>
          <cell r="M50">
            <v>0.39339795700000002</v>
          </cell>
          <cell r="N50">
            <v>0.40500122799999999</v>
          </cell>
          <cell r="O50">
            <v>0.38997653200000004</v>
          </cell>
          <cell r="P50">
            <v>0.39549805450000003</v>
          </cell>
          <cell r="Q50">
            <v>0.37911215975000001</v>
          </cell>
          <cell r="R50">
            <v>0.41572328199999992</v>
          </cell>
          <cell r="S50">
            <v>0.36708895899999999</v>
          </cell>
          <cell r="T50">
            <v>0.38649201975000003</v>
          </cell>
          <cell r="U50">
            <v>0.40631802374999998</v>
          </cell>
          <cell r="V50">
            <v>0.3868350525</v>
          </cell>
          <cell r="W50">
            <v>0.31045525325000001</v>
          </cell>
          <cell r="X50">
            <v>0.25889629349999999</v>
          </cell>
          <cell r="Y50">
            <v>0.21882046124999999</v>
          </cell>
        </row>
        <row r="51">
          <cell r="B51">
            <v>2.9278268499999996E-2</v>
          </cell>
          <cell r="C51">
            <v>2.9288214999999996E-2</v>
          </cell>
          <cell r="D51">
            <v>3.0355883E-2</v>
          </cell>
          <cell r="E51">
            <v>2.90965735E-2</v>
          </cell>
          <cell r="F51">
            <v>3.0089931E-2</v>
          </cell>
          <cell r="G51">
            <v>2.8500162250000002E-2</v>
          </cell>
          <cell r="H51">
            <v>3.7956889000000001E-2</v>
          </cell>
          <cell r="I51">
            <v>4.5277564999999999E-2</v>
          </cell>
          <cell r="J51">
            <v>5.2657356250000002E-2</v>
          </cell>
          <cell r="K51">
            <v>5.5604359749999999E-2</v>
          </cell>
          <cell r="L51">
            <v>6.1550124999999997E-2</v>
          </cell>
          <cell r="M51">
            <v>6.1232551500000003E-2</v>
          </cell>
          <cell r="N51">
            <v>6.189062125E-2</v>
          </cell>
          <cell r="O51">
            <v>6.1864886250000001E-2</v>
          </cell>
          <cell r="P51">
            <v>6.2089843749999998E-2</v>
          </cell>
          <cell r="Q51">
            <v>6.1452100000000003E-2</v>
          </cell>
          <cell r="R51">
            <v>6.077041825E-2</v>
          </cell>
          <cell r="S51">
            <v>6.0377934499999994E-2</v>
          </cell>
          <cell r="T51">
            <v>4.8872660000000005E-2</v>
          </cell>
          <cell r="U51">
            <v>4.7894232750000001E-2</v>
          </cell>
          <cell r="V51">
            <v>4.2863702750000003E-2</v>
          </cell>
          <cell r="W51">
            <v>3.7027021500000007E-2</v>
          </cell>
          <cell r="X51">
            <v>3.3303185749999999E-2</v>
          </cell>
          <cell r="Y51">
            <v>2.9670290500000002E-2</v>
          </cell>
        </row>
        <row r="52">
          <cell r="B52">
            <v>0.12436256225</v>
          </cell>
          <cell r="C52">
            <v>0.1245561085</v>
          </cell>
          <cell r="D52">
            <v>0.12127151674999999</v>
          </cell>
          <cell r="E52">
            <v>0.12410329425000001</v>
          </cell>
          <cell r="F52">
            <v>0.1279714545</v>
          </cell>
          <cell r="G52">
            <v>0.122318064</v>
          </cell>
          <cell r="H52">
            <v>0.125397276</v>
          </cell>
          <cell r="I52">
            <v>0.1250337125</v>
          </cell>
          <cell r="J52">
            <v>0.16177466200000001</v>
          </cell>
          <cell r="K52">
            <v>0.19871518325000001</v>
          </cell>
          <cell r="L52">
            <v>0.197278759</v>
          </cell>
          <cell r="M52">
            <v>0.19898740400000001</v>
          </cell>
          <cell r="N52">
            <v>0.19343218224999997</v>
          </cell>
          <cell r="O52">
            <v>0.19723447775</v>
          </cell>
          <cell r="P52">
            <v>0.20852267075</v>
          </cell>
          <cell r="Q52">
            <v>0.21368989175000003</v>
          </cell>
          <cell r="R52">
            <v>0.20398313525</v>
          </cell>
          <cell r="S52">
            <v>0.17063199599999998</v>
          </cell>
          <cell r="T52">
            <v>0.15827432249999998</v>
          </cell>
          <cell r="U52">
            <v>0.14465800849999999</v>
          </cell>
          <cell r="V52">
            <v>0.1451893615</v>
          </cell>
          <cell r="W52">
            <v>0.14729484199999998</v>
          </cell>
          <cell r="X52">
            <v>0.13378005200000001</v>
          </cell>
          <cell r="Y52">
            <v>0.12538613474999999</v>
          </cell>
        </row>
        <row r="53">
          <cell r="B53">
            <v>6.1132938499999998E-2</v>
          </cell>
          <cell r="C53">
            <v>6.2281803999999996E-2</v>
          </cell>
          <cell r="D53">
            <v>6.2309906999999998E-2</v>
          </cell>
          <cell r="E53">
            <v>6.1898023750000003E-2</v>
          </cell>
          <cell r="F53">
            <v>5.3434894499999996E-2</v>
          </cell>
          <cell r="G53">
            <v>4.8049443249999997E-2</v>
          </cell>
          <cell r="H53">
            <v>4.6289077749999998E-2</v>
          </cell>
          <cell r="I53">
            <v>4.4825345999999995E-2</v>
          </cell>
          <cell r="J53">
            <v>4.5965180250000001E-2</v>
          </cell>
          <cell r="K53">
            <v>4.7305901249999997E-2</v>
          </cell>
          <cell r="L53">
            <v>4.6696264500000001E-2</v>
          </cell>
          <cell r="M53">
            <v>4.6211020750000005E-2</v>
          </cell>
          <cell r="N53">
            <v>4.5279955000000004E-2</v>
          </cell>
          <cell r="O53">
            <v>4.46625545E-2</v>
          </cell>
          <cell r="P53">
            <v>4.7464900999999997E-2</v>
          </cell>
          <cell r="Q53">
            <v>4.7338579249999999E-2</v>
          </cell>
          <cell r="R53">
            <v>4.9184723750000006E-2</v>
          </cell>
          <cell r="S53">
            <v>6.6507594999999989E-2</v>
          </cell>
          <cell r="T53">
            <v>8.4486802749999992E-2</v>
          </cell>
          <cell r="U53">
            <v>8.8895607250000008E-2</v>
          </cell>
          <cell r="V53">
            <v>9.4829465749999994E-2</v>
          </cell>
          <cell r="W53">
            <v>9.4630323250000009E-2</v>
          </cell>
          <cell r="X53">
            <v>8.9232013999999998E-2</v>
          </cell>
          <cell r="Y53">
            <v>7.8855176999999999E-2</v>
          </cell>
        </row>
        <row r="54">
          <cell r="B54">
            <v>5.7981565000000002E-3</v>
          </cell>
          <cell r="C54">
            <v>7.5001254999999996E-3</v>
          </cell>
          <cell r="D54">
            <v>6.3643180000000008E-3</v>
          </cell>
          <cell r="E54">
            <v>6.5554589999999996E-3</v>
          </cell>
          <cell r="F54">
            <v>6.1209655000000005E-3</v>
          </cell>
          <cell r="G54">
            <v>6.6216415000000008E-3</v>
          </cell>
          <cell r="H54">
            <v>7.7442850000000001E-3</v>
          </cell>
          <cell r="I54">
            <v>1.3069276249999999E-2</v>
          </cell>
          <cell r="J54">
            <v>1.8434999000000001E-2</v>
          </cell>
          <cell r="K54">
            <v>2.5644208750000001E-2</v>
          </cell>
          <cell r="L54">
            <v>3.0527903250000002E-2</v>
          </cell>
          <cell r="M54">
            <v>3.5462519749999998E-2</v>
          </cell>
          <cell r="N54">
            <v>3.0879660749999999E-2</v>
          </cell>
          <cell r="O54">
            <v>3.0245663249999999E-2</v>
          </cell>
          <cell r="P54">
            <v>3.1007292750000002E-2</v>
          </cell>
          <cell r="Q54">
            <v>3.0021266249999998E-2</v>
          </cell>
          <cell r="R54">
            <v>2.799155725E-2</v>
          </cell>
          <cell r="S54">
            <v>2.5333942749999998E-2</v>
          </cell>
          <cell r="T54">
            <v>2.0342407749999999E-2</v>
          </cell>
          <cell r="U54">
            <v>1.4343519499999999E-2</v>
          </cell>
          <cell r="V54">
            <v>1.0495601E-2</v>
          </cell>
          <cell r="W54">
            <v>1.0939223999999999E-2</v>
          </cell>
          <cell r="X54">
            <v>1.12940425E-2</v>
          </cell>
          <cell r="Y54">
            <v>1.1089958500000002E-2</v>
          </cell>
        </row>
        <row r="55">
          <cell r="B55">
            <v>1.1094696000000001E-2</v>
          </cell>
          <cell r="C55">
            <v>7.8521807499999999E-3</v>
          </cell>
          <cell r="D55">
            <v>8.4295610000000003E-3</v>
          </cell>
          <cell r="E55">
            <v>1.143869625E-2</v>
          </cell>
          <cell r="F55">
            <v>1.0333934250000001E-2</v>
          </cell>
          <cell r="G55">
            <v>7.7040034999999998E-3</v>
          </cell>
          <cell r="H55">
            <v>2.4689318999999998E-2</v>
          </cell>
          <cell r="I55">
            <v>4.0458593500000001E-2</v>
          </cell>
          <cell r="J55">
            <v>4.0030983250000006E-2</v>
          </cell>
          <cell r="K55">
            <v>5.36224795E-2</v>
          </cell>
          <cell r="L55">
            <v>6.4736007499999998E-2</v>
          </cell>
          <cell r="M55">
            <v>6.5541736749999996E-2</v>
          </cell>
          <cell r="N55">
            <v>5.4305910999999998E-2</v>
          </cell>
          <cell r="O55">
            <v>4.1492892249999996E-2</v>
          </cell>
          <cell r="P55">
            <v>5.0225745000000002E-2</v>
          </cell>
          <cell r="Q55">
            <v>4.6761531749999995E-2</v>
          </cell>
          <cell r="R55">
            <v>5.1540594999999995E-2</v>
          </cell>
          <cell r="S55">
            <v>4.8034579000000001E-2</v>
          </cell>
          <cell r="T55">
            <v>4.3632044750000001E-2</v>
          </cell>
          <cell r="U55">
            <v>4.1801819500000004E-2</v>
          </cell>
          <cell r="V55">
            <v>3.3452056999999993E-2</v>
          </cell>
          <cell r="W55">
            <v>3.1215604750000001E-2</v>
          </cell>
          <cell r="X55">
            <v>1.7577442999999998E-2</v>
          </cell>
          <cell r="Y55">
            <v>1.0228168249999999E-2</v>
          </cell>
        </row>
        <row r="56">
          <cell r="B56">
            <v>9.665281999999999E-3</v>
          </cell>
          <cell r="C56">
            <v>7.6192774999999996E-3</v>
          </cell>
          <cell r="D56">
            <v>6.6110387499999992E-3</v>
          </cell>
          <cell r="E56">
            <v>5.2098480000000004E-3</v>
          </cell>
          <cell r="F56">
            <v>6.0006575000000001E-3</v>
          </cell>
          <cell r="G56">
            <v>6.2020355000000004E-3</v>
          </cell>
          <cell r="H56">
            <v>6.1229672500000007E-3</v>
          </cell>
          <cell r="I56">
            <v>6.0347704999999998E-3</v>
          </cell>
          <cell r="J56">
            <v>7.8776080000000012E-3</v>
          </cell>
          <cell r="K56">
            <v>9.396943750000001E-3</v>
          </cell>
          <cell r="L56">
            <v>9.8964900000000008E-3</v>
          </cell>
          <cell r="M56">
            <v>1.095343675E-2</v>
          </cell>
          <cell r="N56">
            <v>1.0417834250000001E-2</v>
          </cell>
          <cell r="O56">
            <v>8.9835144999999995E-3</v>
          </cell>
          <cell r="P56">
            <v>8.075236999999999E-3</v>
          </cell>
          <cell r="Q56">
            <v>7.6363227500000005E-3</v>
          </cell>
          <cell r="R56">
            <v>7.4336509999999995E-3</v>
          </cell>
          <cell r="S56">
            <v>6.0598382500000004E-3</v>
          </cell>
          <cell r="T56">
            <v>6.2034037499999993E-3</v>
          </cell>
          <cell r="U56">
            <v>6.1416405E-3</v>
          </cell>
          <cell r="V56">
            <v>9.239766E-3</v>
          </cell>
          <cell r="W56">
            <v>9.2503547500000002E-3</v>
          </cell>
          <cell r="X56">
            <v>8.9350857499999985E-3</v>
          </cell>
          <cell r="Y56">
            <v>9.7279415000000001E-3</v>
          </cell>
        </row>
        <row r="57">
          <cell r="B57">
            <v>0.11801466175</v>
          </cell>
          <cell r="C57">
            <v>9.5447778750000004E-2</v>
          </cell>
          <cell r="D57">
            <v>9.9036066249999999E-2</v>
          </cell>
          <cell r="E57">
            <v>9.8288102999999988E-2</v>
          </cell>
          <cell r="F57">
            <v>0.10173744949999999</v>
          </cell>
          <cell r="G57">
            <v>0.12576861374999998</v>
          </cell>
          <cell r="H57">
            <v>0.12717463500000001</v>
          </cell>
          <cell r="I57">
            <v>0.15700485625000002</v>
          </cell>
          <cell r="J57">
            <v>0.18572591024999999</v>
          </cell>
          <cell r="K57">
            <v>0.20151342775</v>
          </cell>
          <cell r="L57">
            <v>0.2069229125</v>
          </cell>
          <cell r="M57">
            <v>0.21136250675000001</v>
          </cell>
          <cell r="N57">
            <v>0.183321232</v>
          </cell>
          <cell r="O57">
            <v>0.18235127625</v>
          </cell>
          <cell r="P57">
            <v>0.17566188800000004</v>
          </cell>
          <cell r="Q57">
            <v>0.17840802775</v>
          </cell>
          <cell r="R57">
            <v>0.18036917875</v>
          </cell>
          <cell r="S57">
            <v>0.17207034699999998</v>
          </cell>
          <cell r="T57">
            <v>0.1751263045</v>
          </cell>
          <cell r="U57">
            <v>0.15446861649999999</v>
          </cell>
          <cell r="V57">
            <v>0.12497888400000001</v>
          </cell>
          <cell r="W57">
            <v>0.13198770125000001</v>
          </cell>
          <cell r="X57">
            <v>0.12361441825</v>
          </cell>
          <cell r="Y57">
            <v>0.12293927749999999</v>
          </cell>
        </row>
        <row r="58">
          <cell r="B58">
            <v>8.2132037500000001E-3</v>
          </cell>
          <cell r="C58">
            <v>5.7243545000000007E-3</v>
          </cell>
          <cell r="D58">
            <v>9.2245812500000007E-3</v>
          </cell>
          <cell r="E58">
            <v>8.4790522500000007E-3</v>
          </cell>
          <cell r="F58">
            <v>7.8999052500000003E-3</v>
          </cell>
          <cell r="G58">
            <v>9.9864352500000017E-3</v>
          </cell>
          <cell r="H58">
            <v>7.0714377500000003E-3</v>
          </cell>
          <cell r="I58">
            <v>1.0220532750000001E-2</v>
          </cell>
          <cell r="J58">
            <v>4.6660797999999996E-2</v>
          </cell>
          <cell r="K58">
            <v>6.0845990000000003E-2</v>
          </cell>
          <cell r="L58">
            <v>6.1694879500000001E-2</v>
          </cell>
          <cell r="M58">
            <v>7.3677217500000003E-2</v>
          </cell>
          <cell r="N58">
            <v>5.4695506999999997E-2</v>
          </cell>
          <cell r="O58">
            <v>5.181233675E-2</v>
          </cell>
          <cell r="P58">
            <v>4.8327419249999996E-2</v>
          </cell>
          <cell r="Q58">
            <v>5.0160368999999996E-2</v>
          </cell>
          <cell r="R58">
            <v>5.2165178249999999E-2</v>
          </cell>
          <cell r="S58">
            <v>2.6845124249999998E-2</v>
          </cell>
          <cell r="T58">
            <v>8.1145504999999996E-3</v>
          </cell>
          <cell r="U58">
            <v>6.9890065000000005E-3</v>
          </cell>
          <cell r="V58">
            <v>7.9576987499999988E-3</v>
          </cell>
          <cell r="W58">
            <v>9.9122164999999995E-3</v>
          </cell>
          <cell r="X58">
            <v>9.0532310000000001E-3</v>
          </cell>
          <cell r="Y58">
            <v>1.2230932500000001E-2</v>
          </cell>
        </row>
        <row r="59">
          <cell r="B59">
            <v>7.3281100000000005E-3</v>
          </cell>
          <cell r="C59">
            <v>7.3814982500000001E-3</v>
          </cell>
          <cell r="D59">
            <v>8.0238642500000002E-3</v>
          </cell>
          <cell r="E59">
            <v>8.3830007500000012E-3</v>
          </cell>
          <cell r="F59">
            <v>8.2357102500000001E-3</v>
          </cell>
          <cell r="G59">
            <v>8.0263872499999993E-3</v>
          </cell>
          <cell r="H59">
            <v>7.6860765000000006E-3</v>
          </cell>
          <cell r="I59">
            <v>1.430902825E-2</v>
          </cell>
          <cell r="J59">
            <v>2.0298311000000003E-2</v>
          </cell>
          <cell r="K59">
            <v>2.7375134750000002E-2</v>
          </cell>
          <cell r="L59">
            <v>3.3182994500000007E-2</v>
          </cell>
          <cell r="M59">
            <v>4.1483819749999998E-2</v>
          </cell>
          <cell r="N59">
            <v>4.0428336250000002E-2</v>
          </cell>
          <cell r="O59">
            <v>4.552990925E-2</v>
          </cell>
          <cell r="P59">
            <v>4.5715479000000003E-2</v>
          </cell>
          <cell r="Q59">
            <v>4.6260193749999998E-2</v>
          </cell>
          <cell r="R59">
            <v>4.7041205499999995E-2</v>
          </cell>
          <cell r="S59">
            <v>4.4998894499999997E-2</v>
          </cell>
          <cell r="T59">
            <v>3.8396767499999998E-2</v>
          </cell>
          <cell r="U59">
            <v>3.5424294999999995E-2</v>
          </cell>
          <cell r="V59">
            <v>3.1744676249999999E-2</v>
          </cell>
          <cell r="W59">
            <v>3.2401252249999998E-2</v>
          </cell>
          <cell r="X59">
            <v>2.95504605E-2</v>
          </cell>
          <cell r="Y59">
            <v>2.6999653500000002E-2</v>
          </cell>
        </row>
        <row r="60">
          <cell r="B60">
            <v>2.6158344250000003E-2</v>
          </cell>
          <cell r="C60">
            <v>2.4841697750000002E-2</v>
          </cell>
          <cell r="D60">
            <v>2.5886484250000001E-2</v>
          </cell>
          <cell r="E60">
            <v>3.4287441500000002E-2</v>
          </cell>
          <cell r="F60">
            <v>2.9165079E-2</v>
          </cell>
          <cell r="G60">
            <v>4.5331262500000004E-2</v>
          </cell>
          <cell r="H60">
            <v>0.10235420425</v>
          </cell>
          <cell r="I60">
            <v>0.168793358</v>
          </cell>
          <cell r="J60">
            <v>0.204783085</v>
          </cell>
          <cell r="K60">
            <v>0.23326661700000001</v>
          </cell>
          <cell r="L60">
            <v>0.27029433425000005</v>
          </cell>
          <cell r="M60">
            <v>0.27717243199999997</v>
          </cell>
          <cell r="N60">
            <v>0.22798634725</v>
          </cell>
          <cell r="O60">
            <v>0.22149032225000001</v>
          </cell>
          <cell r="P60">
            <v>0.23907685875000001</v>
          </cell>
          <cell r="Q60">
            <v>0.23545353299999999</v>
          </cell>
          <cell r="R60">
            <v>0.22837865799999998</v>
          </cell>
          <cell r="S60">
            <v>0.23699785625</v>
          </cell>
          <cell r="T60">
            <v>0.18566819749999999</v>
          </cell>
          <cell r="U60">
            <v>0.18182054125</v>
          </cell>
          <cell r="V60">
            <v>0.18971213149999999</v>
          </cell>
          <cell r="W60">
            <v>0.12958251949999999</v>
          </cell>
          <cell r="X60">
            <v>7.8722932999999995E-2</v>
          </cell>
          <cell r="Y60">
            <v>5.7532184750000007E-2</v>
          </cell>
        </row>
        <row r="61">
          <cell r="B61">
            <v>0.13964757549999998</v>
          </cell>
          <cell r="C61">
            <v>0.139847584</v>
          </cell>
          <cell r="D61">
            <v>0.14055727774999999</v>
          </cell>
          <cell r="E61">
            <v>0.13929995325</v>
          </cell>
          <cell r="F61">
            <v>0.14079059975000002</v>
          </cell>
          <cell r="G61">
            <v>0.14222908775000001</v>
          </cell>
          <cell r="H61">
            <v>0.15756927124999998</v>
          </cell>
          <cell r="I61">
            <v>0.16780567175</v>
          </cell>
          <cell r="J61">
            <v>0.16313554</v>
          </cell>
          <cell r="K61">
            <v>0.15091101074999999</v>
          </cell>
          <cell r="L61">
            <v>0.146933178</v>
          </cell>
          <cell r="M61">
            <v>0.14709225825000002</v>
          </cell>
          <cell r="N61">
            <v>0.14362266900000001</v>
          </cell>
          <cell r="O61">
            <v>0.15150981175</v>
          </cell>
          <cell r="P61">
            <v>0.15804854975000002</v>
          </cell>
          <cell r="Q61">
            <v>0.15828782250000001</v>
          </cell>
          <cell r="R61">
            <v>0.15943571450000002</v>
          </cell>
          <cell r="S61">
            <v>0.15755358125000002</v>
          </cell>
          <cell r="T61">
            <v>0.1449182815</v>
          </cell>
          <cell r="U61">
            <v>0.13960479349999999</v>
          </cell>
          <cell r="V61">
            <v>0.13974963375000002</v>
          </cell>
          <cell r="W61">
            <v>0.13977104550000002</v>
          </cell>
          <cell r="X61">
            <v>0.1398148535</v>
          </cell>
          <cell r="Y61">
            <v>0.13693210975</v>
          </cell>
        </row>
        <row r="62">
          <cell r="B62">
            <v>2.2759742499999999E-3</v>
          </cell>
          <cell r="C62">
            <v>2.1908342499999999E-3</v>
          </cell>
          <cell r="D62">
            <v>1.7040569999999999E-3</v>
          </cell>
          <cell r="E62">
            <v>1.7170772500000001E-3</v>
          </cell>
          <cell r="F62">
            <v>1.1784827499999998E-3</v>
          </cell>
          <cell r="G62">
            <v>1.0448267499999998E-3</v>
          </cell>
          <cell r="H62">
            <v>9.1728074999999996E-4</v>
          </cell>
          <cell r="I62">
            <v>8.3719199999999995E-4</v>
          </cell>
          <cell r="J62">
            <v>1.97375375E-3</v>
          </cell>
          <cell r="K62">
            <v>2.3696805000000005E-3</v>
          </cell>
          <cell r="L62">
            <v>2.9979747500000005E-3</v>
          </cell>
          <cell r="M62">
            <v>2.8507382500000001E-3</v>
          </cell>
          <cell r="N62">
            <v>2.8318035000000005E-3</v>
          </cell>
          <cell r="O62">
            <v>2.9308415000000002E-3</v>
          </cell>
          <cell r="P62">
            <v>2.7056225000000001E-3</v>
          </cell>
          <cell r="Q62">
            <v>2.4196679999999998E-3</v>
          </cell>
          <cell r="R62">
            <v>2.2752677500000001E-3</v>
          </cell>
          <cell r="S62">
            <v>2.34633775E-3</v>
          </cell>
          <cell r="T62">
            <v>3.1496394999999998E-3</v>
          </cell>
          <cell r="U62">
            <v>3.5998517499999999E-3</v>
          </cell>
          <cell r="V62">
            <v>3.5000087500000002E-3</v>
          </cell>
          <cell r="W62">
            <v>3.5403280000000001E-3</v>
          </cell>
          <cell r="X62">
            <v>3.5641797500000003E-3</v>
          </cell>
          <cell r="Y62">
            <v>2.2492879999999999E-3</v>
          </cell>
        </row>
        <row r="63">
          <cell r="B63">
            <v>6.8229847500000003E-3</v>
          </cell>
          <cell r="C63">
            <v>6.7163727500000004E-3</v>
          </cell>
          <cell r="D63">
            <v>6.8739617499999992E-3</v>
          </cell>
          <cell r="E63">
            <v>6.8600282499999997E-3</v>
          </cell>
          <cell r="F63">
            <v>6.9575384999999998E-3</v>
          </cell>
          <cell r="G63">
            <v>7.1134452500000002E-3</v>
          </cell>
          <cell r="H63">
            <v>7.7306559999999998E-3</v>
          </cell>
          <cell r="I63">
            <v>1.0577557750000001E-2</v>
          </cell>
          <cell r="J63">
            <v>1.3756733500000002E-2</v>
          </cell>
          <cell r="K63">
            <v>1.3833946749999999E-2</v>
          </cell>
          <cell r="L63">
            <v>1.377646775E-2</v>
          </cell>
          <cell r="M63">
            <v>1.3640628E-2</v>
          </cell>
          <cell r="N63">
            <v>1.0958398000000001E-2</v>
          </cell>
          <cell r="O63">
            <v>1.1714723000000002E-2</v>
          </cell>
          <cell r="P63">
            <v>1.3857281250000002E-2</v>
          </cell>
          <cell r="Q63">
            <v>1.3666146000000001E-2</v>
          </cell>
          <cell r="R63">
            <v>1.3663706000000001E-2</v>
          </cell>
          <cell r="S63">
            <v>9.8358937499999997E-3</v>
          </cell>
          <cell r="T63">
            <v>8.1617839999999983E-3</v>
          </cell>
          <cell r="U63">
            <v>8.4476932500000008E-3</v>
          </cell>
          <cell r="V63">
            <v>8.5421192500000007E-3</v>
          </cell>
          <cell r="W63">
            <v>8.0083142500000024E-3</v>
          </cell>
          <cell r="X63">
            <v>8.1109797499999987E-3</v>
          </cell>
          <cell r="Y63">
            <v>8.2881415000000003E-3</v>
          </cell>
        </row>
        <row r="64">
          <cell r="B64">
            <v>6.0092593E-2</v>
          </cell>
          <cell r="C64">
            <v>5.2184097499999998E-2</v>
          </cell>
          <cell r="D64">
            <v>4.6852678249999995E-2</v>
          </cell>
          <cell r="E64">
            <v>4.8403305250000001E-2</v>
          </cell>
          <cell r="F64">
            <v>4.4902846249999996E-2</v>
          </cell>
          <cell r="G64">
            <v>4.21737945E-2</v>
          </cell>
          <cell r="H64">
            <v>4.3533577999999996E-2</v>
          </cell>
          <cell r="I64">
            <v>4.2537176250000003E-2</v>
          </cell>
          <cell r="J64">
            <v>6.1529647999999992E-2</v>
          </cell>
          <cell r="K64">
            <v>0.10262992299999998</v>
          </cell>
          <cell r="L64">
            <v>0.12285929299999998</v>
          </cell>
          <cell r="M64">
            <v>0.14696234900000002</v>
          </cell>
          <cell r="N64">
            <v>0.1500572205</v>
          </cell>
          <cell r="O64">
            <v>0.14396453100000001</v>
          </cell>
          <cell r="P64">
            <v>0.1509929045</v>
          </cell>
          <cell r="Q64">
            <v>0.14716991424999998</v>
          </cell>
          <cell r="R64">
            <v>0.14864408875000001</v>
          </cell>
          <cell r="S64">
            <v>0.14591727424999998</v>
          </cell>
          <cell r="T64">
            <v>0.13208000749999999</v>
          </cell>
          <cell r="U64">
            <v>0.10446163175000001</v>
          </cell>
          <cell r="V64">
            <v>0.10579486275000001</v>
          </cell>
          <cell r="W64">
            <v>9.8410324000000007E-2</v>
          </cell>
          <cell r="X64">
            <v>8.8072709999999998E-2</v>
          </cell>
          <cell r="Y64">
            <v>8.8254514749999999E-2</v>
          </cell>
        </row>
        <row r="65">
          <cell r="B65">
            <v>7.4710359999999986E-3</v>
          </cell>
          <cell r="C65">
            <v>3.0982067499999997E-3</v>
          </cell>
          <cell r="D65">
            <v>3.2781159999999998E-3</v>
          </cell>
          <cell r="E65">
            <v>3.6258274999999996E-3</v>
          </cell>
          <cell r="F65">
            <v>2.8293282500000002E-3</v>
          </cell>
          <cell r="G65">
            <v>3.5886627500000003E-3</v>
          </cell>
          <cell r="H65">
            <v>4.3412394999999999E-3</v>
          </cell>
          <cell r="I65">
            <v>8.0437855000000009E-3</v>
          </cell>
          <cell r="J65">
            <v>2.2671913499999998E-2</v>
          </cell>
          <cell r="K65">
            <v>3.2890329500000003E-2</v>
          </cell>
          <cell r="L65">
            <v>4.0656975999999997E-2</v>
          </cell>
          <cell r="M65">
            <v>3.8976200249999995E-2</v>
          </cell>
          <cell r="N65">
            <v>3.3532238999999998E-2</v>
          </cell>
          <cell r="O65">
            <v>3.1518832999999996E-2</v>
          </cell>
          <cell r="P65">
            <v>3.3075512000000001E-2</v>
          </cell>
          <cell r="Q65">
            <v>3.2788557249999996E-2</v>
          </cell>
          <cell r="R65">
            <v>3.3263190249999998E-2</v>
          </cell>
          <cell r="S65">
            <v>3.4082213499999993E-2</v>
          </cell>
          <cell r="T65">
            <v>3.2756855250000001E-2</v>
          </cell>
          <cell r="U65">
            <v>3.0950186249999997E-2</v>
          </cell>
          <cell r="V65">
            <v>2.4754644999999999E-2</v>
          </cell>
          <cell r="W65">
            <v>1.9056344500000003E-2</v>
          </cell>
          <cell r="X65">
            <v>1.0829905249999999E-2</v>
          </cell>
          <cell r="Y65">
            <v>1.275648125E-2</v>
          </cell>
        </row>
        <row r="66">
          <cell r="B66">
            <v>0</v>
          </cell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1.5271787E-2</v>
          </cell>
          <cell r="M66">
            <v>1.75997055E-2</v>
          </cell>
          <cell r="N66">
            <v>1.5787156E-2</v>
          </cell>
          <cell r="O66">
            <v>1.1208357E-2</v>
          </cell>
          <cell r="P66">
            <v>1.0777110999999999E-2</v>
          </cell>
          <cell r="Q66">
            <v>1.0164240749999999E-2</v>
          </cell>
          <cell r="R66">
            <v>8.2921890000000002E-3</v>
          </cell>
          <cell r="S66">
            <v>8.0675532499999997E-3</v>
          </cell>
          <cell r="T66">
            <v>1.0887032749999999E-2</v>
          </cell>
          <cell r="U66">
            <v>1.0954716250000001E-2</v>
          </cell>
          <cell r="V66">
            <v>1.3062805750000002E-2</v>
          </cell>
          <cell r="W66">
            <v>1.4576767499999999E-2</v>
          </cell>
          <cell r="X66">
            <v>1.4447772750000001E-2</v>
          </cell>
          <cell r="Y66">
            <v>1.4615482000000001E-2</v>
          </cell>
        </row>
        <row r="67">
          <cell r="B67">
            <v>1.6863244999999999E-2</v>
          </cell>
          <cell r="C67">
            <v>1.6349944000000002E-2</v>
          </cell>
          <cell r="D67">
            <v>1.7531406249999999E-2</v>
          </cell>
          <cell r="E67">
            <v>2.2147310500000003E-2</v>
          </cell>
          <cell r="F67">
            <v>1.6820232250000001E-2</v>
          </cell>
          <cell r="G67">
            <v>1.5553003000000001E-2</v>
          </cell>
          <cell r="H67">
            <v>3.2967136750000001E-2</v>
          </cell>
          <cell r="I67">
            <v>6.4407672250000006E-2</v>
          </cell>
          <cell r="J67">
            <v>9.1862497250000008E-2</v>
          </cell>
          <cell r="K67">
            <v>0.10889704875000002</v>
          </cell>
          <cell r="L67">
            <v>9.9906427250000013E-2</v>
          </cell>
          <cell r="M67">
            <v>9.5946733499999992E-2</v>
          </cell>
          <cell r="N67">
            <v>8.7607559249999994E-2</v>
          </cell>
          <cell r="O67">
            <v>8.0082178000000004E-2</v>
          </cell>
          <cell r="P67">
            <v>7.5773672E-2</v>
          </cell>
          <cell r="Q67">
            <v>7.729889475E-2</v>
          </cell>
          <cell r="R67">
            <v>7.6934152750000012E-2</v>
          </cell>
          <cell r="S67">
            <v>7.5410140749999993E-2</v>
          </cell>
          <cell r="T67">
            <v>7.4526052250000002E-2</v>
          </cell>
          <cell r="U67">
            <v>7.7193000750000004E-2</v>
          </cell>
          <cell r="V67">
            <v>6.3732870250000004E-2</v>
          </cell>
          <cell r="W67">
            <v>4.7937680249999996E-2</v>
          </cell>
          <cell r="X67">
            <v>4.0023944749999998E-2</v>
          </cell>
          <cell r="Y67">
            <v>4.1882034499999998E-2</v>
          </cell>
        </row>
        <row r="68">
          <cell r="B68">
            <v>2.5797170750000001E-2</v>
          </cell>
          <cell r="C68">
            <v>1.9885346750000001E-2</v>
          </cell>
          <cell r="D68">
            <v>1.9257848750000001E-2</v>
          </cell>
          <cell r="E68">
            <v>1.9618397999999999E-2</v>
          </cell>
          <cell r="F68">
            <v>1.9209436500000003E-2</v>
          </cell>
          <cell r="G68">
            <v>1.9972561749999999E-2</v>
          </cell>
          <cell r="H68">
            <v>1.9114795E-2</v>
          </cell>
          <cell r="I68">
            <v>1.8732874E-2</v>
          </cell>
          <cell r="J68">
            <v>2.4257729999999998E-2</v>
          </cell>
          <cell r="K68">
            <v>2.8314584749999996E-2</v>
          </cell>
          <cell r="L68">
            <v>3.3109072500000003E-2</v>
          </cell>
          <cell r="M68">
            <v>3.3152206749999996E-2</v>
          </cell>
          <cell r="N68">
            <v>3.1032428250000001E-2</v>
          </cell>
          <cell r="O68">
            <v>2.5594466E-2</v>
          </cell>
          <cell r="P68">
            <v>2.41924905E-2</v>
          </cell>
          <cell r="Q68">
            <v>2.3921532750000002E-2</v>
          </cell>
          <cell r="R68">
            <v>2.4000438500000002E-2</v>
          </cell>
          <cell r="S68">
            <v>2.2965899250000001E-2</v>
          </cell>
          <cell r="T68">
            <v>2.3360493249999996E-2</v>
          </cell>
          <cell r="U68">
            <v>2.4276575250000001E-2</v>
          </cell>
          <cell r="V68">
            <v>2.4041846249999999E-2</v>
          </cell>
          <cell r="W68">
            <v>2.3438585000000001E-2</v>
          </cell>
          <cell r="X68">
            <v>2.5186664250000001E-2</v>
          </cell>
          <cell r="Y68">
            <v>2.4352126499999998E-2</v>
          </cell>
        </row>
        <row r="69">
          <cell r="B69">
            <v>1.658948675E-2</v>
          </cell>
          <cell r="C69">
            <v>1.3804574999999999E-2</v>
          </cell>
          <cell r="D69">
            <v>1.7067455750000002E-2</v>
          </cell>
          <cell r="E69">
            <v>1.574011275E-2</v>
          </cell>
          <cell r="F69">
            <v>1.5639504500000002E-2</v>
          </cell>
          <cell r="G69">
            <v>1.5969303000000001E-2</v>
          </cell>
          <cell r="H69">
            <v>1.3211344999999998E-2</v>
          </cell>
          <cell r="I69">
            <v>1.4003597749999999E-2</v>
          </cell>
          <cell r="J69">
            <v>1.3356224749999999E-2</v>
          </cell>
          <cell r="K69">
            <v>2.5835046249999997E-2</v>
          </cell>
          <cell r="L69">
            <v>2.6166255500000003E-2</v>
          </cell>
          <cell r="M69">
            <v>2.7067892999999999E-2</v>
          </cell>
          <cell r="N69">
            <v>3.0939673499999997E-2</v>
          </cell>
          <cell r="O69">
            <v>3.712889875E-2</v>
          </cell>
          <cell r="P69">
            <v>3.9506755749999997E-2</v>
          </cell>
          <cell r="Q69">
            <v>3.5741200000000001E-2</v>
          </cell>
          <cell r="R69">
            <v>2.7345663749999999E-2</v>
          </cell>
          <cell r="S69">
            <v>2.664273625E-2</v>
          </cell>
          <cell r="T69">
            <v>2.5574359250000001E-2</v>
          </cell>
          <cell r="U69">
            <v>2.2555791250000002E-2</v>
          </cell>
          <cell r="V69">
            <v>1.65442755E-2</v>
          </cell>
          <cell r="W69">
            <v>1.7654809E-2</v>
          </cell>
          <cell r="X69">
            <v>1.4800473749999999E-2</v>
          </cell>
          <cell r="Y69">
            <v>1.311512425E-2</v>
          </cell>
        </row>
        <row r="70">
          <cell r="B70">
            <v>1.8200656500000002E-2</v>
          </cell>
          <cell r="C70">
            <v>3.1656522500000004E-3</v>
          </cell>
          <cell r="D70">
            <v>8.7590055E-3</v>
          </cell>
          <cell r="E70">
            <v>9.0027112500000016E-3</v>
          </cell>
          <cell r="F70">
            <v>7.0742100000000009E-3</v>
          </cell>
          <cell r="G70">
            <v>4.3698490000000003E-3</v>
          </cell>
          <cell r="H70">
            <v>1.1109557250000002E-2</v>
          </cell>
          <cell r="I70">
            <v>1.5606427750000002E-2</v>
          </cell>
          <cell r="J70">
            <v>3.519707775E-2</v>
          </cell>
          <cell r="K70">
            <v>6.9821543749999992E-2</v>
          </cell>
          <cell r="L70">
            <v>7.4123674249999993E-2</v>
          </cell>
          <cell r="M70">
            <v>7.5665965749999994E-2</v>
          </cell>
          <cell r="N70">
            <v>7.127667800000001E-2</v>
          </cell>
          <cell r="O70">
            <v>7.5064529250000012E-2</v>
          </cell>
          <cell r="P70">
            <v>8.0322294249999995E-2</v>
          </cell>
          <cell r="Q70">
            <v>7.6904239499999985E-2</v>
          </cell>
          <cell r="R70">
            <v>6.9154407750000008E-2</v>
          </cell>
          <cell r="S70">
            <v>5.8081608E-2</v>
          </cell>
          <cell r="T70">
            <v>5.7735457499999997E-2</v>
          </cell>
          <cell r="U70">
            <v>5.949275775E-2</v>
          </cell>
          <cell r="V70">
            <v>5.7428671750000007E-2</v>
          </cell>
          <cell r="W70">
            <v>3.7794498499999996E-2</v>
          </cell>
          <cell r="X70">
            <v>2.8445361500000002E-2</v>
          </cell>
          <cell r="Y70">
            <v>2.4050581000000001E-2</v>
          </cell>
        </row>
        <row r="71">
          <cell r="B71">
            <v>3.5232982500000003E-2</v>
          </cell>
          <cell r="C71">
            <v>3.203813975E-2</v>
          </cell>
          <cell r="D71">
            <v>3.1225528249999995E-2</v>
          </cell>
          <cell r="E71">
            <v>3.1799327999999995E-2</v>
          </cell>
          <cell r="F71">
            <v>3.1522919250000003E-2</v>
          </cell>
          <cell r="G71">
            <v>3.1896873499999999E-2</v>
          </cell>
          <cell r="H71">
            <v>3.9694813000000002E-2</v>
          </cell>
          <cell r="I71">
            <v>4.5985649250000003E-2</v>
          </cell>
          <cell r="J71">
            <v>5.0288836249999996E-2</v>
          </cell>
          <cell r="K71">
            <v>5.5822502750000003E-2</v>
          </cell>
          <cell r="L71">
            <v>5.6006297000000003E-2</v>
          </cell>
          <cell r="M71">
            <v>5.3795399000000001E-2</v>
          </cell>
          <cell r="N71">
            <v>5.1395140749999998E-2</v>
          </cell>
          <cell r="O71">
            <v>4.9746204999999995E-2</v>
          </cell>
          <cell r="P71">
            <v>5.1610785249999992E-2</v>
          </cell>
          <cell r="Q71">
            <v>5.2230451500000004E-2</v>
          </cell>
          <cell r="R71">
            <v>4.6092881249999995E-2</v>
          </cell>
          <cell r="S71">
            <v>4.6672635249999997E-2</v>
          </cell>
          <cell r="T71">
            <v>4.6369976E-2</v>
          </cell>
          <cell r="U71">
            <v>4.5749217000000002E-2</v>
          </cell>
          <cell r="V71">
            <v>4.3704220000000002E-2</v>
          </cell>
          <cell r="W71">
            <v>4.3336344750000005E-2</v>
          </cell>
          <cell r="X71">
            <v>3.7287250750000001E-2</v>
          </cell>
          <cell r="Y71">
            <v>3.6874181749999999E-2</v>
          </cell>
        </row>
        <row r="72">
          <cell r="B72">
            <v>1.2185257499999999E-3</v>
          </cell>
          <cell r="C72">
            <v>3.1011007499999999E-3</v>
          </cell>
          <cell r="D72">
            <v>1.5204925E-3</v>
          </cell>
          <cell r="E72">
            <v>1.9255594999999998E-3</v>
          </cell>
          <cell r="F72">
            <v>2.9409324999999997E-4</v>
          </cell>
          <cell r="G72">
            <v>1.5403829999999998E-3</v>
          </cell>
          <cell r="H72">
            <v>2.2910915E-3</v>
          </cell>
          <cell r="I72">
            <v>3.9357310000000005E-3</v>
          </cell>
          <cell r="J72">
            <v>2.9970061249999999E-2</v>
          </cell>
          <cell r="K72">
            <v>3.75104245E-2</v>
          </cell>
          <cell r="L72">
            <v>4.1173044250000006E-2</v>
          </cell>
          <cell r="M72">
            <v>3.7704862749999998E-2</v>
          </cell>
          <cell r="N72">
            <v>2.0984715750000001E-2</v>
          </cell>
          <cell r="O72">
            <v>2.0216340749999999E-2</v>
          </cell>
          <cell r="P72">
            <v>3.5894529500000001E-2</v>
          </cell>
          <cell r="Q72">
            <v>4.0453326249999998E-2</v>
          </cell>
          <cell r="R72">
            <v>4.2041930999999998E-2</v>
          </cell>
          <cell r="S72">
            <v>2.9850500000000006E-2</v>
          </cell>
          <cell r="T72">
            <v>5.504592E-3</v>
          </cell>
          <cell r="U72">
            <v>3.020829E-3</v>
          </cell>
          <cell r="V72">
            <v>2.466986E-3</v>
          </cell>
          <cell r="W72">
            <v>2.30959875E-3</v>
          </cell>
          <cell r="X72">
            <v>1.9300987499999999E-3</v>
          </cell>
          <cell r="Y72">
            <v>1.7407812499999999E-3</v>
          </cell>
        </row>
        <row r="73">
          <cell r="B73">
            <v>3.5781412999999998E-2</v>
          </cell>
          <cell r="C73">
            <v>3.8724278500000001E-2</v>
          </cell>
          <cell r="D73">
            <v>3.7776622750000002E-2</v>
          </cell>
          <cell r="E73">
            <v>3.9124300000000008E-2</v>
          </cell>
          <cell r="F73">
            <v>3.8557884000000001E-2</v>
          </cell>
          <cell r="G73">
            <v>3.8271861249999997E-2</v>
          </cell>
          <cell r="H73">
            <v>3.8520833750000004E-2</v>
          </cell>
          <cell r="I73">
            <v>3.7657215000000001E-2</v>
          </cell>
          <cell r="J73">
            <v>4.6370782750000006E-2</v>
          </cell>
          <cell r="K73">
            <v>6.0659389249999994E-2</v>
          </cell>
          <cell r="L73">
            <v>7.0233533999999986E-2</v>
          </cell>
          <cell r="M73">
            <v>7.6492013999999997E-2</v>
          </cell>
          <cell r="N73">
            <v>7.4775295249999998E-2</v>
          </cell>
          <cell r="O73">
            <v>7.4492052249999996E-2</v>
          </cell>
          <cell r="P73">
            <v>7.8487880749999989E-2</v>
          </cell>
          <cell r="Q73">
            <v>7.8427299500000006E-2</v>
          </cell>
          <cell r="R73">
            <v>7.5184526250000008E-2</v>
          </cell>
          <cell r="S73">
            <v>6.8060701250000008E-2</v>
          </cell>
          <cell r="T73">
            <v>6.2630507500000002E-2</v>
          </cell>
          <cell r="U73">
            <v>5.4182043749999999E-2</v>
          </cell>
          <cell r="V73">
            <v>4.6661419250000002E-2</v>
          </cell>
          <cell r="W73">
            <v>4.7112886249999993E-2</v>
          </cell>
          <cell r="X73">
            <v>4.6383435250000001E-2</v>
          </cell>
          <cell r="Y73">
            <v>5.1000635250000002E-2</v>
          </cell>
        </row>
        <row r="74">
          <cell r="B74">
            <v>2.0741687749999998E-2</v>
          </cell>
          <cell r="C74">
            <v>1.7081712750000002E-2</v>
          </cell>
          <cell r="D74">
            <v>1.8971907499999999E-2</v>
          </cell>
          <cell r="E74">
            <v>1.7428345000000001E-2</v>
          </cell>
          <cell r="F74">
            <v>2.4504512749999995E-2</v>
          </cell>
          <cell r="G74">
            <v>1.7923961750000002E-2</v>
          </cell>
          <cell r="H74">
            <v>1.3998613500000001E-2</v>
          </cell>
          <cell r="I74">
            <v>6.5701458000000004E-2</v>
          </cell>
          <cell r="J74">
            <v>9.611910450000001E-2</v>
          </cell>
          <cell r="K74">
            <v>0.10016454699999999</v>
          </cell>
          <cell r="L74">
            <v>0.11232284149999999</v>
          </cell>
          <cell r="M74">
            <v>0.1302436485</v>
          </cell>
          <cell r="N74">
            <v>0.1284290065</v>
          </cell>
          <cell r="O74">
            <v>0.13341563050000002</v>
          </cell>
          <cell r="P74">
            <v>0.12741365049999998</v>
          </cell>
          <cell r="Q74">
            <v>0.13219690325</v>
          </cell>
          <cell r="R74">
            <v>0.12946742450000001</v>
          </cell>
          <cell r="S74">
            <v>0.13724066900000001</v>
          </cell>
          <cell r="T74">
            <v>0.13020915224999999</v>
          </cell>
          <cell r="U74">
            <v>0.10635967075000001</v>
          </cell>
          <cell r="V74">
            <v>7.6991049000000006E-2</v>
          </cell>
          <cell r="W74">
            <v>7.3128341750000006E-2</v>
          </cell>
          <cell r="X74">
            <v>4.748755625E-2</v>
          </cell>
          <cell r="Y74">
            <v>4.6124030250000003E-2</v>
          </cell>
        </row>
        <row r="75">
          <cell r="B75">
            <v>0.14319660175000001</v>
          </cell>
          <cell r="C75">
            <v>0.130859476</v>
          </cell>
          <cell r="D75">
            <v>0.13809795175</v>
          </cell>
          <cell r="E75">
            <v>0.13386209900000001</v>
          </cell>
          <cell r="F75">
            <v>0.14220896525000001</v>
          </cell>
          <cell r="G75">
            <v>0.15921176549999999</v>
          </cell>
          <cell r="H75">
            <v>0.20635799800000001</v>
          </cell>
          <cell r="I75">
            <v>0.23010533899999999</v>
          </cell>
          <cell r="J75">
            <v>0.24064276125</v>
          </cell>
          <cell r="K75">
            <v>0.25944446575000002</v>
          </cell>
          <cell r="L75">
            <v>0.25979492950000005</v>
          </cell>
          <cell r="M75">
            <v>0.25335772675000001</v>
          </cell>
          <cell r="N75">
            <v>0.26293965150000004</v>
          </cell>
          <cell r="O75">
            <v>0.26336798099999997</v>
          </cell>
          <cell r="P75">
            <v>0.25970413574999995</v>
          </cell>
          <cell r="Q75">
            <v>0.26504724875000002</v>
          </cell>
          <cell r="R75">
            <v>0.25244746425000003</v>
          </cell>
          <cell r="S75">
            <v>0.22868211749999998</v>
          </cell>
          <cell r="T75">
            <v>0.22465190874999999</v>
          </cell>
          <cell r="U75">
            <v>0.22711928924999997</v>
          </cell>
          <cell r="V75">
            <v>0.23532882675</v>
          </cell>
          <cell r="W75">
            <v>0.21816416550000001</v>
          </cell>
          <cell r="X75">
            <v>0.18520969749999999</v>
          </cell>
          <cell r="Y75">
            <v>0.13592134875</v>
          </cell>
        </row>
        <row r="76">
          <cell r="B76">
            <v>2.5113318249999999E-2</v>
          </cell>
          <cell r="C76">
            <v>2.225958825E-2</v>
          </cell>
          <cell r="D76">
            <v>1.8505087750000003E-2</v>
          </cell>
          <cell r="E76">
            <v>1.5773300999999997E-2</v>
          </cell>
          <cell r="F76">
            <v>0</v>
          </cell>
          <cell r="G76">
            <v>8.7477300000000002E-4</v>
          </cell>
          <cell r="H76">
            <v>4.1264915000000001E-3</v>
          </cell>
          <cell r="I76">
            <v>2.33105615E-2</v>
          </cell>
          <cell r="J76">
            <v>0.10158311950000001</v>
          </cell>
          <cell r="K76">
            <v>0.12734198400000002</v>
          </cell>
          <cell r="L76">
            <v>0.12934823249999999</v>
          </cell>
          <cell r="M76">
            <v>0.12436851525000002</v>
          </cell>
          <cell r="N76">
            <v>9.9927625500000006E-2</v>
          </cell>
          <cell r="O76">
            <v>7.0934769500000008E-2</v>
          </cell>
          <cell r="P76">
            <v>9.9949237750000003E-2</v>
          </cell>
          <cell r="Q76">
            <v>0.10784183874999999</v>
          </cell>
          <cell r="R76">
            <v>0.10235869424999999</v>
          </cell>
          <cell r="S76">
            <v>7.2232111250000008E-2</v>
          </cell>
          <cell r="T76">
            <v>7.4185261749999995E-2</v>
          </cell>
          <cell r="U76">
            <v>2.8057976250000002E-2</v>
          </cell>
          <cell r="V76">
            <v>2.076048275E-2</v>
          </cell>
          <cell r="W76">
            <v>2.0448154500000003E-2</v>
          </cell>
          <cell r="X76">
            <v>2.0251235749999999E-2</v>
          </cell>
          <cell r="Y76">
            <v>1.2008778749999999E-2</v>
          </cell>
        </row>
        <row r="77">
          <cell r="B77">
            <v>0.19863220974999998</v>
          </cell>
          <cell r="C77">
            <v>0.18778918475</v>
          </cell>
          <cell r="D77">
            <v>0.12674996925000001</v>
          </cell>
          <cell r="E77">
            <v>0.11905414599999999</v>
          </cell>
          <cell r="F77">
            <v>0.12793973924999999</v>
          </cell>
          <cell r="G77">
            <v>0.1230422515</v>
          </cell>
          <cell r="H77">
            <v>0.26617284775</v>
          </cell>
          <cell r="I77">
            <v>0.36908804325</v>
          </cell>
          <cell r="J77">
            <v>0.37905016324999996</v>
          </cell>
          <cell r="K77">
            <v>0.38610270699999999</v>
          </cell>
          <cell r="L77">
            <v>0.40632958224999999</v>
          </cell>
          <cell r="M77">
            <v>0.45797200000000005</v>
          </cell>
          <cell r="N77">
            <v>0.45328242499999999</v>
          </cell>
          <cell r="O77">
            <v>0.46156584950000001</v>
          </cell>
          <cell r="P77">
            <v>0.43306421674999995</v>
          </cell>
          <cell r="Q77">
            <v>0.46227568049999995</v>
          </cell>
          <cell r="R77">
            <v>0.45799362174999997</v>
          </cell>
          <cell r="S77">
            <v>0.44961042800000001</v>
          </cell>
          <cell r="T77">
            <v>0.45044559475000001</v>
          </cell>
          <cell r="U77">
            <v>0.44227851099999999</v>
          </cell>
          <cell r="V77">
            <v>0.39785511774999999</v>
          </cell>
          <cell r="W77">
            <v>0.39769340525000002</v>
          </cell>
          <cell r="X77">
            <v>0.33381081400000001</v>
          </cell>
          <cell r="Y77">
            <v>0.26476087199999998</v>
          </cell>
        </row>
        <row r="78">
          <cell r="B78">
            <v>2.7597067750000003E-2</v>
          </cell>
          <cell r="C78">
            <v>2.6944391500000001E-2</v>
          </cell>
          <cell r="D78">
            <v>2.6623631500000002E-2</v>
          </cell>
          <cell r="E78">
            <v>2.3465457000000002E-2</v>
          </cell>
          <cell r="F78">
            <v>2.66867545E-2</v>
          </cell>
          <cell r="G78">
            <v>2.5091970499999998E-2</v>
          </cell>
          <cell r="H78">
            <v>2.541192875E-2</v>
          </cell>
          <cell r="I78">
            <v>2.5543646749999999E-2</v>
          </cell>
          <cell r="J78">
            <v>4.5008412250000004E-2</v>
          </cell>
          <cell r="K78">
            <v>5.1929437750000002E-2</v>
          </cell>
          <cell r="L78">
            <v>5.6642894999999999E-2</v>
          </cell>
          <cell r="M78">
            <v>6.2063517500000005E-2</v>
          </cell>
          <cell r="N78">
            <v>6.1138173750000011E-2</v>
          </cell>
          <cell r="O78">
            <v>6.0281166999999997E-2</v>
          </cell>
          <cell r="P78">
            <v>6.8575763749999991E-2</v>
          </cell>
          <cell r="Q78">
            <v>6.6094334749999997E-2</v>
          </cell>
          <cell r="R78">
            <v>5.5374276E-2</v>
          </cell>
          <cell r="S78">
            <v>3.8169005499999999E-2</v>
          </cell>
          <cell r="T78">
            <v>3.6004904749999997E-2</v>
          </cell>
          <cell r="U78">
            <v>3.6469613999999997E-2</v>
          </cell>
          <cell r="V78">
            <v>2.7500199250000003E-2</v>
          </cell>
          <cell r="W78">
            <v>2.5708241750000003E-2</v>
          </cell>
          <cell r="X78">
            <v>2.7698933000000002E-2</v>
          </cell>
          <cell r="Y78">
            <v>2.6084510750000001E-2</v>
          </cell>
        </row>
        <row r="79">
          <cell r="B79">
            <v>0.39515663899999998</v>
          </cell>
          <cell r="C79">
            <v>0.3779179305</v>
          </cell>
          <cell r="D79">
            <v>0.37573404675000005</v>
          </cell>
          <cell r="E79">
            <v>0.35556999975000003</v>
          </cell>
          <cell r="F79">
            <v>0.30258370200000001</v>
          </cell>
          <cell r="G79">
            <v>0.30689298250000002</v>
          </cell>
          <cell r="H79">
            <v>0.30197751625000002</v>
          </cell>
          <cell r="I79">
            <v>0.27760619350000004</v>
          </cell>
          <cell r="J79">
            <v>0.26694610599999996</v>
          </cell>
          <cell r="K79">
            <v>0.27363027200000001</v>
          </cell>
          <cell r="L79">
            <v>0.29740536500000003</v>
          </cell>
          <cell r="M79">
            <v>0.33369495399999999</v>
          </cell>
          <cell r="N79">
            <v>0.34420162199999998</v>
          </cell>
          <cell r="O79">
            <v>0.34416058349999995</v>
          </cell>
          <cell r="P79">
            <v>0.33655268100000002</v>
          </cell>
          <cell r="Q79">
            <v>0.33871025850000003</v>
          </cell>
          <cell r="R79">
            <v>0.31057779725000001</v>
          </cell>
          <cell r="S79">
            <v>0.29880147550000002</v>
          </cell>
          <cell r="T79">
            <v>0.31155767824999997</v>
          </cell>
          <cell r="U79">
            <v>0.29897877475000001</v>
          </cell>
          <cell r="V79">
            <v>0.30377462</v>
          </cell>
          <cell r="W79">
            <v>0.30206951124999998</v>
          </cell>
          <cell r="X79">
            <v>0.30461791225000001</v>
          </cell>
          <cell r="Y79">
            <v>0.30420458224999997</v>
          </cell>
        </row>
        <row r="80">
          <cell r="B80">
            <v>2.7085192499999998E-3</v>
          </cell>
          <cell r="C80">
            <v>2.1674387499999994E-3</v>
          </cell>
          <cell r="D80">
            <v>2.1000404999999998E-3</v>
          </cell>
          <cell r="E80">
            <v>2.0165944999999998E-3</v>
          </cell>
          <cell r="F80">
            <v>1.8277622500000002E-3</v>
          </cell>
          <cell r="G80">
            <v>1.9606002500000001E-3</v>
          </cell>
          <cell r="H80">
            <v>1.9090785000000002E-3</v>
          </cell>
          <cell r="I80">
            <v>1.9413987499999998E-3</v>
          </cell>
          <cell r="J80">
            <v>1.8730372499999998E-3</v>
          </cell>
          <cell r="K80">
            <v>1.9237662499999998E-3</v>
          </cell>
          <cell r="L80">
            <v>2.12205225E-3</v>
          </cell>
          <cell r="M80">
            <v>2.1396889999999997E-3</v>
          </cell>
          <cell r="N80">
            <v>2.4170522500000001E-3</v>
          </cell>
          <cell r="O80">
            <v>2.3148087500000003E-3</v>
          </cell>
          <cell r="P80">
            <v>2.10428425E-3</v>
          </cell>
          <cell r="Q80">
            <v>2.1178784999999999E-3</v>
          </cell>
          <cell r="R80">
            <v>2.1039502500000001E-3</v>
          </cell>
          <cell r="S80">
            <v>2.2801952500000004E-3</v>
          </cell>
          <cell r="T80">
            <v>3.0609880000000002E-3</v>
          </cell>
          <cell r="U80">
            <v>3.8806380000000001E-3</v>
          </cell>
          <cell r="V80">
            <v>4.0600597500000009E-3</v>
          </cell>
          <cell r="W80">
            <v>3.765114E-3</v>
          </cell>
          <cell r="X80">
            <v>3.2767919999999997E-3</v>
          </cell>
          <cell r="Y80">
            <v>2.9138067500000002E-3</v>
          </cell>
        </row>
        <row r="81">
          <cell r="B81">
            <v>0.16</v>
          </cell>
          <cell r="C81">
            <v>0.16</v>
          </cell>
          <cell r="D81">
            <v>0.16</v>
          </cell>
          <cell r="E81">
            <v>0.16</v>
          </cell>
          <cell r="F81">
            <v>0.16</v>
          </cell>
          <cell r="G81">
            <v>0.16</v>
          </cell>
          <cell r="H81">
            <v>0.16</v>
          </cell>
          <cell r="I81">
            <v>0.16</v>
          </cell>
          <cell r="J81">
            <v>0.16</v>
          </cell>
          <cell r="K81">
            <v>0.16</v>
          </cell>
          <cell r="L81">
            <v>0.16</v>
          </cell>
          <cell r="M81">
            <v>0.16</v>
          </cell>
          <cell r="N81">
            <v>0.16</v>
          </cell>
          <cell r="O81">
            <v>0.16</v>
          </cell>
          <cell r="P81">
            <v>0.16</v>
          </cell>
          <cell r="Q81">
            <v>0.16</v>
          </cell>
          <cell r="R81">
            <v>0.16</v>
          </cell>
          <cell r="S81">
            <v>0.16</v>
          </cell>
          <cell r="T81">
            <v>0.16</v>
          </cell>
          <cell r="U81">
            <v>0.16</v>
          </cell>
          <cell r="V81">
            <v>0.16</v>
          </cell>
          <cell r="W81">
            <v>0.16</v>
          </cell>
          <cell r="X81">
            <v>0.16</v>
          </cell>
          <cell r="Y81">
            <v>0.16</v>
          </cell>
        </row>
        <row r="82">
          <cell r="B82">
            <v>2.3316740000000002E-3</v>
          </cell>
          <cell r="C82">
            <v>1.8934620000000003E-3</v>
          </cell>
          <cell r="D82">
            <v>1.52941025E-3</v>
          </cell>
          <cell r="E82">
            <v>1.31512725E-3</v>
          </cell>
          <cell r="F82">
            <v>1.4075914999999999E-3</v>
          </cell>
          <cell r="G82">
            <v>1.3781479999999998E-3</v>
          </cell>
          <cell r="H82">
            <v>1.33873325E-3</v>
          </cell>
          <cell r="I82">
            <v>1.3205040000000001E-3</v>
          </cell>
          <cell r="J82">
            <v>1.6395227500000001E-3</v>
          </cell>
          <cell r="K82">
            <v>1.735468E-3</v>
          </cell>
          <cell r="L82">
            <v>1.7517594999999998E-3</v>
          </cell>
          <cell r="M82">
            <v>1.8283784999999998E-3</v>
          </cell>
          <cell r="N82">
            <v>2.076704E-3</v>
          </cell>
          <cell r="O82">
            <v>1.8372239999999999E-3</v>
          </cell>
          <cell r="P82">
            <v>1.62070225E-3</v>
          </cell>
          <cell r="Q82">
            <v>1.3707044999999999E-3</v>
          </cell>
          <cell r="R82">
            <v>1.32335625E-3</v>
          </cell>
          <cell r="S82">
            <v>1.9787777500000002E-3</v>
          </cell>
          <cell r="T82">
            <v>2.8372114999999994E-3</v>
          </cell>
          <cell r="U82">
            <v>3.8525054999999993E-3</v>
          </cell>
          <cell r="V82">
            <v>4.4859650000000006E-3</v>
          </cell>
          <cell r="W82">
            <v>4.4628147500000003E-3</v>
          </cell>
          <cell r="X82">
            <v>3.9941485000000001E-3</v>
          </cell>
          <cell r="Y82">
            <v>2.8718389999999997E-3</v>
          </cell>
        </row>
        <row r="83">
          <cell r="B83">
            <v>1.7228872999999999E-2</v>
          </cell>
          <cell r="C83">
            <v>1.6405061249999998E-2</v>
          </cell>
          <cell r="D83">
            <v>1.4602091250000001E-2</v>
          </cell>
          <cell r="E83">
            <v>1.3884800250000001E-2</v>
          </cell>
          <cell r="F83">
            <v>1.4119956750000001E-2</v>
          </cell>
          <cell r="G83">
            <v>1.395109875E-2</v>
          </cell>
          <cell r="H83">
            <v>1.3601122E-2</v>
          </cell>
          <cell r="I83">
            <v>1.3916406999999999E-2</v>
          </cell>
          <cell r="J83">
            <v>1.4871416E-2</v>
          </cell>
          <cell r="K83">
            <v>1.5589862999999997E-2</v>
          </cell>
          <cell r="L83">
            <v>1.5821738499999998E-2</v>
          </cell>
          <cell r="M83">
            <v>1.63846705E-2</v>
          </cell>
          <cell r="N83">
            <v>1.7340714249999997E-2</v>
          </cell>
          <cell r="O83">
            <v>1.6925550500000001E-2</v>
          </cell>
          <cell r="P83">
            <v>1.7132864500000001E-2</v>
          </cell>
          <cell r="Q83">
            <v>1.593479725E-2</v>
          </cell>
          <cell r="R83">
            <v>1.6300341999999999E-2</v>
          </cell>
          <cell r="S83">
            <v>1.9014541000000003E-2</v>
          </cell>
          <cell r="T83">
            <v>2.5808551000000002E-2</v>
          </cell>
          <cell r="U83">
            <v>3.2570996499999998E-2</v>
          </cell>
          <cell r="V83">
            <v>3.43850515E-2</v>
          </cell>
          <cell r="W83">
            <v>3.4081641249999996E-2</v>
          </cell>
          <cell r="X83">
            <v>3.0089723749999998E-2</v>
          </cell>
          <cell r="Y83">
            <v>2.5460810000000004E-2</v>
          </cell>
        </row>
        <row r="84">
          <cell r="B84">
            <v>1.5821580750000001E-2</v>
          </cell>
          <cell r="C84">
            <v>1.4576583000000001E-2</v>
          </cell>
          <cell r="D84">
            <v>1.4000973E-2</v>
          </cell>
          <cell r="E84">
            <v>1.1847485000000001E-2</v>
          </cell>
          <cell r="F84">
            <v>1.1673862249999998E-2</v>
          </cell>
          <cell r="G84">
            <v>1.1326985000000001E-2</v>
          </cell>
          <cell r="H84">
            <v>9.9158980000000011E-3</v>
          </cell>
          <cell r="I84">
            <v>8.2480117499999991E-3</v>
          </cell>
          <cell r="J84">
            <v>1.1602665749999999E-2</v>
          </cell>
          <cell r="K84">
            <v>1.173279325E-2</v>
          </cell>
          <cell r="L84">
            <v>1.2189919249999999E-2</v>
          </cell>
          <cell r="M84">
            <v>1.311005E-2</v>
          </cell>
          <cell r="N84">
            <v>1.3700640750000001E-2</v>
          </cell>
          <cell r="O84">
            <v>1.3449318E-2</v>
          </cell>
          <cell r="P84">
            <v>1.1864918500000002E-2</v>
          </cell>
          <cell r="Q84">
            <v>1.1996737E-2</v>
          </cell>
          <cell r="R84">
            <v>1.1722756500000001E-2</v>
          </cell>
          <cell r="S84">
            <v>1.2085291999999999E-2</v>
          </cell>
          <cell r="T84">
            <v>1.37641425E-2</v>
          </cell>
          <cell r="U84">
            <v>1.5439629749999999E-2</v>
          </cell>
          <cell r="V84">
            <v>1.7829004249999995E-2</v>
          </cell>
          <cell r="W84">
            <v>2.0807120500000002E-2</v>
          </cell>
          <cell r="X84">
            <v>2.1487207250000001E-2</v>
          </cell>
          <cell r="Y84">
            <v>1.99359785E-2</v>
          </cell>
        </row>
        <row r="85">
          <cell r="B85">
            <v>9.6171577500000008E-3</v>
          </cell>
          <cell r="C85">
            <v>6.8675024999999999E-3</v>
          </cell>
          <cell r="D85">
            <v>5.0985672499999999E-3</v>
          </cell>
          <cell r="E85">
            <v>5.7433290000000001E-3</v>
          </cell>
          <cell r="F85">
            <v>5.1325195000000001E-3</v>
          </cell>
          <cell r="G85">
            <v>5.7610872499999997E-3</v>
          </cell>
          <cell r="H85">
            <v>5.5514357500000009E-3</v>
          </cell>
          <cell r="I85">
            <v>5.9716640000000007E-3</v>
          </cell>
          <cell r="J85">
            <v>8.9365374999999993E-3</v>
          </cell>
          <cell r="K85">
            <v>9.3940602499999991E-3</v>
          </cell>
          <cell r="L85">
            <v>1.0712349249999999E-2</v>
          </cell>
          <cell r="M85">
            <v>1.1780824249999999E-2</v>
          </cell>
          <cell r="N85">
            <v>1.237104275E-2</v>
          </cell>
          <cell r="O85">
            <v>1.2498618499999999E-2</v>
          </cell>
          <cell r="P85">
            <v>1.0876989499999998E-2</v>
          </cell>
          <cell r="Q85">
            <v>9.0996447500000001E-3</v>
          </cell>
          <cell r="R85">
            <v>9.5568565000000005E-3</v>
          </cell>
          <cell r="S85">
            <v>1.4916341249999998E-2</v>
          </cell>
          <cell r="T85">
            <v>2.3059564500000001E-2</v>
          </cell>
          <cell r="U85">
            <v>2.8980522999999998E-2</v>
          </cell>
          <cell r="V85">
            <v>2.8072510000000002E-2</v>
          </cell>
          <cell r="W85">
            <v>2.5884731500000001E-2</v>
          </cell>
          <cell r="X85">
            <v>2.1065819E-2</v>
          </cell>
          <cell r="Y85">
            <v>1.5925334750000002E-2</v>
          </cell>
        </row>
        <row r="86">
          <cell r="B86">
            <v>3.2134988749999996E-2</v>
          </cell>
          <cell r="C86">
            <v>2.7065610999999996E-2</v>
          </cell>
          <cell r="D86">
            <v>2.7031685750000003E-2</v>
          </cell>
          <cell r="E86">
            <v>2.8652620749999996E-2</v>
          </cell>
          <cell r="F86">
            <v>2.6737361499999997E-2</v>
          </cell>
          <cell r="G86">
            <v>2.7936423750000001E-2</v>
          </cell>
          <cell r="H86">
            <v>3.1133328249999998E-2</v>
          </cell>
          <cell r="I86">
            <v>3.5270971999999998E-2</v>
          </cell>
          <cell r="J86">
            <v>4.7984133749999998E-2</v>
          </cell>
          <cell r="K86">
            <v>5.5883247250000004E-2</v>
          </cell>
          <cell r="L86">
            <v>6.2067232999999999E-2</v>
          </cell>
          <cell r="M86">
            <v>6.6941875499999998E-2</v>
          </cell>
          <cell r="N86">
            <v>6.3282295500000002E-2</v>
          </cell>
          <cell r="O86">
            <v>5.9581926250000007E-2</v>
          </cell>
          <cell r="P86">
            <v>6.7535825999999993E-2</v>
          </cell>
          <cell r="Q86">
            <v>7.1425321749999993E-2</v>
          </cell>
          <cell r="R86">
            <v>6.814363675E-2</v>
          </cell>
          <cell r="S86">
            <v>6.3363998500000004E-2</v>
          </cell>
          <cell r="T86">
            <v>6.2445274500000002E-2</v>
          </cell>
          <cell r="U86">
            <v>6.1424049249999994E-2</v>
          </cell>
          <cell r="V86">
            <v>5.905493249999999E-2</v>
          </cell>
          <cell r="W86">
            <v>5.3872904499999999E-2</v>
          </cell>
          <cell r="X86">
            <v>5.3496176750000006E-2</v>
          </cell>
          <cell r="Y86">
            <v>4.8725369749999997E-2</v>
          </cell>
        </row>
        <row r="87">
          <cell r="B87">
            <v>1.8019249750000001E-2</v>
          </cell>
          <cell r="C87">
            <v>1.3928735749999999E-2</v>
          </cell>
          <cell r="D87">
            <v>1.3504391750000002E-2</v>
          </cell>
          <cell r="E87">
            <v>1.34740055E-2</v>
          </cell>
          <cell r="F87">
            <v>1.3822807499999999E-2</v>
          </cell>
          <cell r="G87">
            <v>1.3629203249999999E-2</v>
          </cell>
          <cell r="H87">
            <v>1.3987619500000001E-2</v>
          </cell>
          <cell r="I87">
            <v>1.7454054E-2</v>
          </cell>
          <cell r="J87">
            <v>2.80803965E-2</v>
          </cell>
          <cell r="K87">
            <v>3.4794863499999995E-2</v>
          </cell>
          <cell r="L87">
            <v>3.8480432500000002E-2</v>
          </cell>
          <cell r="M87">
            <v>4.3301708499999994E-2</v>
          </cell>
          <cell r="N87">
            <v>4.1357423499999997E-2</v>
          </cell>
          <cell r="O87">
            <v>3.9995803750000003E-2</v>
          </cell>
          <cell r="P87">
            <v>4.1990392750000001E-2</v>
          </cell>
          <cell r="Q87">
            <v>4.3439513250000006E-2</v>
          </cell>
          <cell r="R87">
            <v>4.3548629750000005E-2</v>
          </cell>
          <cell r="S87">
            <v>4.3584256000000002E-2</v>
          </cell>
          <cell r="T87">
            <v>4.4443500749999997E-2</v>
          </cell>
          <cell r="U87">
            <v>3.8169555500000001E-2</v>
          </cell>
          <cell r="V87">
            <v>3.2329174500000002E-2</v>
          </cell>
          <cell r="W87">
            <v>3.2067394499999999E-2</v>
          </cell>
          <cell r="X87">
            <v>2.7699835749999999E-2</v>
          </cell>
          <cell r="Y87">
            <v>2.2670228000000001E-2</v>
          </cell>
        </row>
        <row r="88">
          <cell r="B88">
            <v>2.0204663749999997E-2</v>
          </cell>
          <cell r="C88">
            <v>1.8032419500000001E-2</v>
          </cell>
          <cell r="D88">
            <v>1.6570036000000003E-2</v>
          </cell>
          <cell r="E88">
            <v>1.6042479749999998E-2</v>
          </cell>
          <cell r="F88">
            <v>1.6462616499999999E-2</v>
          </cell>
          <cell r="G88">
            <v>1.5766480499999999E-2</v>
          </cell>
          <cell r="H88">
            <v>1.664330575E-2</v>
          </cell>
          <cell r="I88">
            <v>1.6451637250000001E-2</v>
          </cell>
          <cell r="J88">
            <v>1.7895098999999998E-2</v>
          </cell>
          <cell r="K88">
            <v>2.020457975E-2</v>
          </cell>
          <cell r="L88">
            <v>2.0298413750000001E-2</v>
          </cell>
          <cell r="M88">
            <v>1.9997546249999998E-2</v>
          </cell>
          <cell r="N88">
            <v>1.9716801499999999E-2</v>
          </cell>
          <cell r="O88">
            <v>1.8144080250000003E-2</v>
          </cell>
          <cell r="P88">
            <v>1.794288875E-2</v>
          </cell>
          <cell r="Q88">
            <v>1.7984019999999996E-2</v>
          </cell>
          <cell r="R88">
            <v>1.8634530749999999E-2</v>
          </cell>
          <cell r="S88">
            <v>2.026926775E-2</v>
          </cell>
          <cell r="T88">
            <v>2.5709533499999999E-2</v>
          </cell>
          <cell r="U88">
            <v>3.2387256750000003E-2</v>
          </cell>
          <cell r="V88">
            <v>3.4528101750000005E-2</v>
          </cell>
          <cell r="W88">
            <v>3.066651125E-2</v>
          </cell>
          <cell r="X88">
            <v>2.5983496750000001E-2</v>
          </cell>
          <cell r="Y88">
            <v>2.3833565000000001E-2</v>
          </cell>
        </row>
        <row r="89">
          <cell r="B89">
            <v>6.4000000000000001E-2</v>
          </cell>
          <cell r="C89">
            <v>6.4000000000000001E-2</v>
          </cell>
          <cell r="D89">
            <v>6.4000000000000001E-2</v>
          </cell>
          <cell r="E89">
            <v>6.4000000000000001E-2</v>
          </cell>
          <cell r="F89">
            <v>6.4000000000000001E-2</v>
          </cell>
          <cell r="G89">
            <v>6.4000000000000001E-2</v>
          </cell>
          <cell r="H89">
            <v>6.4000000000000001E-2</v>
          </cell>
          <cell r="I89">
            <v>6.4000000000000001E-2</v>
          </cell>
          <cell r="J89">
            <v>6.4000000000000001E-2</v>
          </cell>
          <cell r="K89">
            <v>6.4000000000000001E-2</v>
          </cell>
          <cell r="L89">
            <v>6.4000000000000001E-2</v>
          </cell>
          <cell r="M89">
            <v>6.4000000000000001E-2</v>
          </cell>
          <cell r="N89">
            <v>6.4000000000000001E-2</v>
          </cell>
          <cell r="O89">
            <v>6.4000000000000001E-2</v>
          </cell>
          <cell r="P89">
            <v>6.4000000000000001E-2</v>
          </cell>
          <cell r="Q89">
            <v>6.4000000000000001E-2</v>
          </cell>
          <cell r="R89">
            <v>6.4000000000000001E-2</v>
          </cell>
          <cell r="S89">
            <v>6.4000000000000001E-2</v>
          </cell>
          <cell r="T89">
            <v>6.4000000000000001E-2</v>
          </cell>
          <cell r="U89">
            <v>6.4000000000000001E-2</v>
          </cell>
          <cell r="V89">
            <v>6.4000000000000001E-2</v>
          </cell>
          <cell r="W89">
            <v>6.4000000000000001E-2</v>
          </cell>
          <cell r="X89">
            <v>6.4000000000000001E-2</v>
          </cell>
          <cell r="Y89">
            <v>6.4000000000000001E-2</v>
          </cell>
        </row>
        <row r="90">
          <cell r="B90">
            <v>8.8887092750000007E-2</v>
          </cell>
          <cell r="C90">
            <v>7.6454693250000011E-2</v>
          </cell>
          <cell r="D90">
            <v>7.45122795E-2</v>
          </cell>
          <cell r="E90">
            <v>7.3847501750000002E-2</v>
          </cell>
          <cell r="F90">
            <v>7.6532867500000004E-2</v>
          </cell>
          <cell r="G90">
            <v>7.5108834999999999E-2</v>
          </cell>
          <cell r="H90">
            <v>7.3167156250000004E-2</v>
          </cell>
          <cell r="I90">
            <v>7.656777549999999E-2</v>
          </cell>
          <cell r="J90">
            <v>8.6275285499999993E-2</v>
          </cell>
          <cell r="K90">
            <v>9.8920492249999992E-2</v>
          </cell>
          <cell r="L90">
            <v>0.10778810699999999</v>
          </cell>
          <cell r="M90">
            <v>0.11448530575000002</v>
          </cell>
          <cell r="N90">
            <v>0.11732049350000001</v>
          </cell>
          <cell r="O90">
            <v>0.11264048375000001</v>
          </cell>
          <cell r="P90">
            <v>0.10776288599999999</v>
          </cell>
          <cell r="Q90">
            <v>0.10288237025000001</v>
          </cell>
          <cell r="R90">
            <v>9.8649249999999994E-2</v>
          </cell>
          <cell r="S90">
            <v>9.465250774999999E-2</v>
          </cell>
          <cell r="T90">
            <v>0.10217519750000001</v>
          </cell>
          <cell r="U90">
            <v>0.10283134475</v>
          </cell>
          <cell r="V90">
            <v>0.10829229524999999</v>
          </cell>
          <cell r="W90">
            <v>0.10729689224999998</v>
          </cell>
          <cell r="X90">
            <v>0.10170802500000001</v>
          </cell>
          <cell r="Y90">
            <v>9.0536371249999997E-2</v>
          </cell>
        </row>
        <row r="91">
          <cell r="B91">
            <v>2.5451221500000003E-2</v>
          </cell>
          <cell r="C91">
            <v>2.1058185E-2</v>
          </cell>
          <cell r="D91">
            <v>1.7248816500000003E-2</v>
          </cell>
          <cell r="E91">
            <v>1.750822325E-2</v>
          </cell>
          <cell r="F91">
            <v>1.6644441249999996E-2</v>
          </cell>
          <cell r="G91">
            <v>1.7123311499999998E-2</v>
          </cell>
          <cell r="H91">
            <v>1.70530705E-2</v>
          </cell>
          <cell r="I91">
            <v>1.7143322749999999E-2</v>
          </cell>
          <cell r="J91">
            <v>1.931824E-2</v>
          </cell>
          <cell r="K91">
            <v>2.0385652749999997E-2</v>
          </cell>
          <cell r="L91">
            <v>2.0975348250000001E-2</v>
          </cell>
          <cell r="M91">
            <v>2.1248934749999997E-2</v>
          </cell>
          <cell r="N91">
            <v>2.2689145999999997E-2</v>
          </cell>
          <cell r="O91">
            <v>2.1252910999999996E-2</v>
          </cell>
          <cell r="P91">
            <v>2.1120198250000003E-2</v>
          </cell>
          <cell r="Q91">
            <v>2.037409125E-2</v>
          </cell>
          <cell r="R91">
            <v>2.1032838999999998E-2</v>
          </cell>
          <cell r="S91">
            <v>2.436085575E-2</v>
          </cell>
          <cell r="T91">
            <v>3.2220230000000002E-2</v>
          </cell>
          <cell r="U91">
            <v>3.6017670000000002E-2</v>
          </cell>
          <cell r="V91">
            <v>3.5840253750000002E-2</v>
          </cell>
          <cell r="W91">
            <v>3.46255465E-2</v>
          </cell>
          <cell r="X91">
            <v>3.1355350749999997E-2</v>
          </cell>
          <cell r="Y91">
            <v>2.6609939750000002E-2</v>
          </cell>
        </row>
        <row r="92">
          <cell r="B92">
            <v>0</v>
          </cell>
          <cell r="C92">
            <v>0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5.7313424999999997E-4</v>
          </cell>
          <cell r="J92">
            <v>5.1272362500000002E-3</v>
          </cell>
          <cell r="K92">
            <v>8.9127784999999977E-3</v>
          </cell>
          <cell r="L92">
            <v>9.3895934999999996E-3</v>
          </cell>
          <cell r="M92">
            <v>8.4117962500000008E-3</v>
          </cell>
          <cell r="N92">
            <v>6.8730029999999999E-3</v>
          </cell>
          <cell r="O92">
            <v>4.852159E-3</v>
          </cell>
          <cell r="P92">
            <v>3.1112012499999999E-3</v>
          </cell>
          <cell r="Q92">
            <v>3.3503739999999997E-3</v>
          </cell>
          <cell r="R92">
            <v>3.2518054999999997E-3</v>
          </cell>
          <cell r="S92">
            <v>1.003419E-3</v>
          </cell>
          <cell r="T92">
            <v>1.0854047499999999E-3</v>
          </cell>
          <cell r="U92">
            <v>1.6299700000000001E-3</v>
          </cell>
          <cell r="V92">
            <v>1.2425019999999999E-3</v>
          </cell>
          <cell r="W92">
            <v>3.0799442500000001E-3</v>
          </cell>
          <cell r="X92">
            <v>1.2455639999999998E-3</v>
          </cell>
          <cell r="Y92">
            <v>1.0046580000000001E-3</v>
          </cell>
        </row>
        <row r="93">
          <cell r="B93">
            <v>6.2000585250000011E-2</v>
          </cell>
          <cell r="C93">
            <v>5.9826087000000007E-2</v>
          </cell>
          <cell r="D93">
            <v>5.9721213249999995E-2</v>
          </cell>
          <cell r="E93">
            <v>5.6437769749999998E-2</v>
          </cell>
          <cell r="F93">
            <v>5.5157019500000001E-2</v>
          </cell>
          <cell r="G93">
            <v>5.500922775E-2</v>
          </cell>
          <cell r="H93">
            <v>5.7876812999999999E-2</v>
          </cell>
          <cell r="I93">
            <v>6.6924839250000007E-2</v>
          </cell>
          <cell r="J93">
            <v>7.4374700750000008E-2</v>
          </cell>
          <cell r="K93">
            <v>8.8788236749999999E-2</v>
          </cell>
          <cell r="L93">
            <v>9.5117496499999982E-2</v>
          </cell>
          <cell r="M93">
            <v>9.7183082500000018E-2</v>
          </cell>
          <cell r="N93">
            <v>9.7231230000000002E-2</v>
          </cell>
          <cell r="O93">
            <v>9.236702175E-2</v>
          </cell>
          <cell r="P93">
            <v>9.2042955500000009E-2</v>
          </cell>
          <cell r="Q93">
            <v>9.1236309250000008E-2</v>
          </cell>
          <cell r="R93">
            <v>8.730587799999999E-2</v>
          </cell>
          <cell r="S93">
            <v>8.8666605000000009E-2</v>
          </cell>
          <cell r="T93">
            <v>8.7749288499999994E-2</v>
          </cell>
          <cell r="U93">
            <v>8.0241241249999998E-2</v>
          </cell>
          <cell r="V93">
            <v>7.8324855750000005E-2</v>
          </cell>
          <cell r="W93">
            <v>7.215063875000001E-2</v>
          </cell>
          <cell r="X93">
            <v>6.4942161749999991E-2</v>
          </cell>
          <cell r="Y93">
            <v>6.1603891499999994E-2</v>
          </cell>
        </row>
        <row r="94">
          <cell r="B94">
            <v>4.35813E-3</v>
          </cell>
          <cell r="C94">
            <v>5.5522955000000002E-3</v>
          </cell>
          <cell r="D94">
            <v>5.9457347499999999E-3</v>
          </cell>
          <cell r="E94">
            <v>6.7997027500000008E-3</v>
          </cell>
          <cell r="F94">
            <v>6.4229504999999991E-3</v>
          </cell>
          <cell r="G94">
            <v>6.6105680000000007E-3</v>
          </cell>
          <cell r="H94">
            <v>5.4533487499999998E-3</v>
          </cell>
          <cell r="I94">
            <v>8.584004000000001E-3</v>
          </cell>
          <cell r="J94">
            <v>2.4882559249999998E-2</v>
          </cell>
          <cell r="K94">
            <v>3.2833219499999997E-2</v>
          </cell>
          <cell r="L94">
            <v>3.2615704500000002E-2</v>
          </cell>
          <cell r="M94">
            <v>2.8814904499999999E-2</v>
          </cell>
          <cell r="N94">
            <v>2.3111659999999996E-2</v>
          </cell>
          <cell r="O94">
            <v>1.778818175E-2</v>
          </cell>
          <cell r="P94">
            <v>1.3837805E-2</v>
          </cell>
          <cell r="Q94">
            <v>1.3407371749999999E-2</v>
          </cell>
          <cell r="R94">
            <v>1.32019415E-2</v>
          </cell>
          <cell r="S94">
            <v>1.230769975E-2</v>
          </cell>
          <cell r="T94">
            <v>1.2821127999999998E-2</v>
          </cell>
          <cell r="U94">
            <v>1.185690925E-2</v>
          </cell>
          <cell r="V94">
            <v>1.3598952500000001E-2</v>
          </cell>
          <cell r="W94">
            <v>1.3290661499999998E-2</v>
          </cell>
          <cell r="X94">
            <v>1.2493114999999999E-2</v>
          </cell>
          <cell r="Y94">
            <v>7.1153649999999985E-3</v>
          </cell>
        </row>
        <row r="95">
          <cell r="B95">
            <v>7.4112555E-3</v>
          </cell>
          <cell r="C95">
            <v>7.2772455000000005E-3</v>
          </cell>
          <cell r="D95">
            <v>6.8731122500000005E-3</v>
          </cell>
          <cell r="E95">
            <v>6.8126974999999992E-3</v>
          </cell>
          <cell r="F95">
            <v>6.7963794999999997E-3</v>
          </cell>
          <cell r="G95">
            <v>6.5688937499999997E-3</v>
          </cell>
          <cell r="H95">
            <v>6.6700610000000006E-3</v>
          </cell>
          <cell r="I95">
            <v>5.8816577499999998E-3</v>
          </cell>
          <cell r="J95">
            <v>5.297386250000001E-3</v>
          </cell>
          <cell r="K95">
            <v>4.2452660000000001E-3</v>
          </cell>
          <cell r="L95">
            <v>3.8022174999999998E-3</v>
          </cell>
          <cell r="M95">
            <v>3.2877722500000003E-3</v>
          </cell>
          <cell r="N95">
            <v>3.356946E-3</v>
          </cell>
          <cell r="O95">
            <v>3.713699E-3</v>
          </cell>
          <cell r="P95">
            <v>3.2921212500000002E-3</v>
          </cell>
          <cell r="Q95">
            <v>3.5977997500000001E-3</v>
          </cell>
          <cell r="R95">
            <v>3.2525430000000001E-3</v>
          </cell>
          <cell r="S95">
            <v>4.0829722499999997E-3</v>
          </cell>
          <cell r="T95">
            <v>6.0936944999999999E-3</v>
          </cell>
          <cell r="U95">
            <v>7.0684512499999998E-3</v>
          </cell>
          <cell r="V95">
            <v>8.4359830000000011E-3</v>
          </cell>
          <cell r="W95">
            <v>9.0165999999999996E-3</v>
          </cell>
          <cell r="X95">
            <v>8.8549877499999995E-3</v>
          </cell>
          <cell r="Y95">
            <v>8.1978367499999979E-3</v>
          </cell>
        </row>
        <row r="96">
          <cell r="B96">
            <v>6.0613847499999998E-2</v>
          </cell>
          <cell r="C96">
            <v>4.54598435E-2</v>
          </cell>
          <cell r="D96">
            <v>3.3802629499999994E-2</v>
          </cell>
          <cell r="E96">
            <v>3.4171546749999997E-2</v>
          </cell>
          <cell r="F96">
            <v>3.5059283250000003E-2</v>
          </cell>
          <cell r="G96">
            <v>3.4521735250000005E-2</v>
          </cell>
          <cell r="H96">
            <v>3.6327086500000001E-2</v>
          </cell>
          <cell r="I96">
            <v>3.3730807250000001E-2</v>
          </cell>
          <cell r="J96">
            <v>4.2523710499999999E-2</v>
          </cell>
          <cell r="K96">
            <v>4.4491626499999992E-2</v>
          </cell>
          <cell r="L96">
            <v>4.4587324250000004E-2</v>
          </cell>
          <cell r="M96">
            <v>4.5495433000000002E-2</v>
          </cell>
          <cell r="N96">
            <v>4.4196799249999995E-2</v>
          </cell>
          <cell r="O96">
            <v>3.9467154500000004E-2</v>
          </cell>
          <cell r="P96">
            <v>3.4384674000000004E-2</v>
          </cell>
          <cell r="Q96">
            <v>3.6771613000000002E-2</v>
          </cell>
          <cell r="R96">
            <v>3.5192969500000004E-2</v>
          </cell>
          <cell r="S96">
            <v>4.20420055E-2</v>
          </cell>
          <cell r="T96">
            <v>6.1686302500000005E-2</v>
          </cell>
          <cell r="U96">
            <v>7.6209836999999989E-2</v>
          </cell>
          <cell r="V96">
            <v>7.7622387000000001E-2</v>
          </cell>
          <cell r="W96">
            <v>7.068658450000001E-2</v>
          </cell>
          <cell r="X96">
            <v>5.949332425E-2</v>
          </cell>
          <cell r="Y96">
            <v>5.2965920499999992E-2</v>
          </cell>
        </row>
        <row r="97">
          <cell r="B97">
            <v>2.3828637999999999E-2</v>
          </cell>
          <cell r="C97">
            <v>1.8828208249999999E-2</v>
          </cell>
          <cell r="D97">
            <v>1.6209134749999996E-2</v>
          </cell>
          <cell r="E97">
            <v>1.6898429750000003E-2</v>
          </cell>
          <cell r="F97">
            <v>1.7554689250000002E-2</v>
          </cell>
          <cell r="G97">
            <v>1.7002095000000002E-2</v>
          </cell>
          <cell r="H97">
            <v>1.63343655E-2</v>
          </cell>
          <cell r="I97">
            <v>1.767367375E-2</v>
          </cell>
          <cell r="J97">
            <v>2.2016050249999999E-2</v>
          </cell>
          <cell r="K97">
            <v>2.3455742499999998E-2</v>
          </cell>
          <cell r="L97">
            <v>2.3943620750000002E-2</v>
          </cell>
          <cell r="M97">
            <v>2.5351011750000003E-2</v>
          </cell>
          <cell r="N97">
            <v>3.0009108749999999E-2</v>
          </cell>
          <cell r="O97">
            <v>3.047755525E-2</v>
          </cell>
          <cell r="P97">
            <v>2.6955253500000002E-2</v>
          </cell>
          <cell r="Q97">
            <v>2.4996708250000003E-2</v>
          </cell>
          <cell r="R97">
            <v>2.380205975E-2</v>
          </cell>
          <cell r="S97">
            <v>2.4940387750000004E-2</v>
          </cell>
          <cell r="T97">
            <v>2.8310067000000001E-2</v>
          </cell>
          <cell r="U97">
            <v>3.5821245000000002E-2</v>
          </cell>
          <cell r="V97">
            <v>3.9014544499999991E-2</v>
          </cell>
          <cell r="W97">
            <v>3.8462672249999996E-2</v>
          </cell>
          <cell r="X97">
            <v>3.5315184499999999E-2</v>
          </cell>
          <cell r="Y97">
            <v>2.9193974249999997E-2</v>
          </cell>
        </row>
        <row r="98">
          <cell r="B98">
            <v>2.7596757999999999E-2</v>
          </cell>
          <cell r="C98">
            <v>2.7762060750000005E-2</v>
          </cell>
          <cell r="D98">
            <v>2.7718194499999998E-2</v>
          </cell>
          <cell r="E98">
            <v>2.248762025E-2</v>
          </cell>
          <cell r="F98">
            <v>2.2206554E-2</v>
          </cell>
          <cell r="G98">
            <v>2.2029759249999999E-2</v>
          </cell>
          <cell r="H98">
            <v>2.3146656999999998E-2</v>
          </cell>
          <cell r="I98">
            <v>3.0118124000000003E-2</v>
          </cell>
          <cell r="J98">
            <v>4.6094235499999997E-2</v>
          </cell>
          <cell r="K98">
            <v>5.4229274749999994E-2</v>
          </cell>
          <cell r="L98">
            <v>6.5812941500000013E-2</v>
          </cell>
          <cell r="M98">
            <v>6.3846886500000005E-2</v>
          </cell>
          <cell r="N98">
            <v>6.5846411499999993E-2</v>
          </cell>
          <cell r="O98">
            <v>6.2650413500000002E-2</v>
          </cell>
          <cell r="P98">
            <v>6.0522764749999999E-2</v>
          </cell>
          <cell r="Q98">
            <v>6.5540280249999999E-2</v>
          </cell>
          <cell r="R98">
            <v>6.5326151000000013E-2</v>
          </cell>
          <cell r="S98">
            <v>5.7301807499999996E-2</v>
          </cell>
          <cell r="T98">
            <v>5.5573848749999995E-2</v>
          </cell>
          <cell r="U98">
            <v>5.3686282249999995E-2</v>
          </cell>
          <cell r="V98">
            <v>5.0530400250000003E-2</v>
          </cell>
          <cell r="W98">
            <v>4.9429680000000004E-2</v>
          </cell>
          <cell r="X98">
            <v>3.9623657499999999E-2</v>
          </cell>
          <cell r="Y98">
            <v>3.3133198500000002E-2</v>
          </cell>
        </row>
        <row r="99">
          <cell r="B99">
            <v>1.5942913999999999E-2</v>
          </cell>
          <cell r="C99">
            <v>1.5223233000000001E-2</v>
          </cell>
          <cell r="D99">
            <v>1.4459313749999999E-2</v>
          </cell>
          <cell r="E99">
            <v>1.3973701750000001E-2</v>
          </cell>
          <cell r="F99">
            <v>1.3736373500000001E-2</v>
          </cell>
          <cell r="G99">
            <v>1.3685132500000001E-2</v>
          </cell>
          <cell r="H99">
            <v>1.5699242749999998E-2</v>
          </cell>
          <cell r="I99">
            <v>1.9826403249999999E-2</v>
          </cell>
          <cell r="J99">
            <v>2.37123115E-2</v>
          </cell>
          <cell r="K99">
            <v>2.5605106500000002E-2</v>
          </cell>
          <cell r="L99">
            <v>2.6550175249999999E-2</v>
          </cell>
          <cell r="M99">
            <v>2.6957759499999998E-2</v>
          </cell>
          <cell r="N99">
            <v>2.5832893749999995E-2</v>
          </cell>
          <cell r="O99">
            <v>2.5386243499999999E-2</v>
          </cell>
          <cell r="P99">
            <v>2.4895264E-2</v>
          </cell>
          <cell r="Q99">
            <v>2.5337907999999999E-2</v>
          </cell>
          <cell r="R99">
            <v>2.4927307000000003E-2</v>
          </cell>
          <cell r="S99">
            <v>2.50303305E-2</v>
          </cell>
          <cell r="T99">
            <v>2.3099741E-2</v>
          </cell>
          <cell r="U99">
            <v>2.178082625E-2</v>
          </cell>
          <cell r="V99">
            <v>1.9986637750000001E-2</v>
          </cell>
          <cell r="W99">
            <v>1.824451975E-2</v>
          </cell>
          <cell r="X99">
            <v>1.69167395E-2</v>
          </cell>
          <cell r="Y99">
            <v>1.6808802500000001E-2</v>
          </cell>
        </row>
        <row r="100">
          <cell r="B100">
            <v>6.3127020500000006E-2</v>
          </cell>
          <cell r="C100">
            <v>6.2359780250000003E-2</v>
          </cell>
          <cell r="D100">
            <v>5.7681498750000004E-2</v>
          </cell>
          <cell r="E100">
            <v>5.7604112499999999E-2</v>
          </cell>
          <cell r="F100">
            <v>5.8845606750000001E-2</v>
          </cell>
          <cell r="G100">
            <v>5.8366412999999992E-2</v>
          </cell>
          <cell r="H100">
            <v>5.712132575E-2</v>
          </cell>
          <cell r="I100">
            <v>6.5102939750000005E-2</v>
          </cell>
          <cell r="J100">
            <v>8.0267909999999998E-2</v>
          </cell>
          <cell r="K100">
            <v>9.2929059999999994E-2</v>
          </cell>
          <cell r="L100">
            <v>9.7831228499999992E-2</v>
          </cell>
          <cell r="M100">
            <v>9.8208160249999996E-2</v>
          </cell>
          <cell r="N100">
            <v>9.5785941999999999E-2</v>
          </cell>
          <cell r="O100">
            <v>9.3537401249999999E-2</v>
          </cell>
          <cell r="P100">
            <v>9.2931097249999997E-2</v>
          </cell>
          <cell r="Q100">
            <v>9.1544916000000004E-2</v>
          </cell>
          <cell r="R100">
            <v>9.1910110249999996E-2</v>
          </cell>
          <cell r="S100">
            <v>9.3880581000000005E-2</v>
          </cell>
          <cell r="T100">
            <v>9.277345649999999E-2</v>
          </cell>
          <cell r="U100">
            <v>9.1911983500000002E-2</v>
          </cell>
          <cell r="V100">
            <v>8.9649648750000005E-2</v>
          </cell>
          <cell r="W100">
            <v>7.7765949250000008E-2</v>
          </cell>
          <cell r="X100">
            <v>7.42232855E-2</v>
          </cell>
          <cell r="Y100">
            <v>6.9470367499999991E-2</v>
          </cell>
        </row>
        <row r="101">
          <cell r="B101">
            <v>6.6031609999999989E-3</v>
          </cell>
          <cell r="C101">
            <v>2.7542184999999999E-3</v>
          </cell>
          <cell r="D101">
            <v>1.52866375E-3</v>
          </cell>
          <cell r="E101">
            <v>1.7216682500000001E-3</v>
          </cell>
          <cell r="F101">
            <v>1.57939825E-3</v>
          </cell>
          <cell r="G101">
            <v>1.6165942499999999E-3</v>
          </cell>
          <cell r="H101">
            <v>1.5197065000000002E-3</v>
          </cell>
          <cell r="I101">
            <v>1.6521865000000001E-3</v>
          </cell>
          <cell r="J101">
            <v>1.8494795000000002E-3</v>
          </cell>
          <cell r="K101">
            <v>2.5881447499999997E-3</v>
          </cell>
          <cell r="L101">
            <v>3.0347082500000004E-3</v>
          </cell>
          <cell r="M101">
            <v>2.3790357499999999E-3</v>
          </cell>
          <cell r="N101">
            <v>2.8017437499999998E-3</v>
          </cell>
          <cell r="O101">
            <v>2.3936697499999998E-3</v>
          </cell>
          <cell r="P101">
            <v>1.8456412499999999E-3</v>
          </cell>
          <cell r="Q101">
            <v>1.5899517499999999E-3</v>
          </cell>
          <cell r="R101">
            <v>2.2346190000000002E-3</v>
          </cell>
          <cell r="S101">
            <v>3.9323555E-3</v>
          </cell>
          <cell r="T101">
            <v>7.6591922500000003E-3</v>
          </cell>
          <cell r="U101">
            <v>1.01076675E-2</v>
          </cell>
          <cell r="V101">
            <v>1.0664759750000002E-2</v>
          </cell>
          <cell r="W101">
            <v>1.0960821749999999E-2</v>
          </cell>
          <cell r="X101">
            <v>9.7844147499999996E-3</v>
          </cell>
          <cell r="Y101">
            <v>6.8093299999999997E-3</v>
          </cell>
        </row>
      </sheetData>
      <sheetData sheetId="2"/>
      <sheetData sheetId="3"/>
      <sheetData sheetId="4">
        <row r="2">
          <cell r="B2">
            <v>4.9798386443776916</v>
          </cell>
          <cell r="C2">
            <v>4.9798386443776916</v>
          </cell>
          <cell r="D2">
            <v>4.9798386443776916</v>
          </cell>
          <cell r="E2">
            <v>4.9798386443776916</v>
          </cell>
          <cell r="F2">
            <v>4.9798386443776916</v>
          </cell>
          <cell r="G2">
            <v>4.9798386443776916</v>
          </cell>
          <cell r="H2">
            <v>4.9798386443776916</v>
          </cell>
          <cell r="I2">
            <v>4.9798386443776916</v>
          </cell>
          <cell r="J2">
            <v>4.9798386443776916</v>
          </cell>
          <cell r="K2">
            <v>4.9798386443776916</v>
          </cell>
          <cell r="L2">
            <v>4.9798386443776916</v>
          </cell>
          <cell r="M2">
            <v>4.9798386443776916</v>
          </cell>
          <cell r="N2">
            <v>4.9798386443776916</v>
          </cell>
          <cell r="O2">
            <v>4.9798386443776916</v>
          </cell>
          <cell r="P2">
            <v>4.9798386443776916</v>
          </cell>
          <cell r="Q2">
            <v>4.9798386443776916</v>
          </cell>
          <cell r="R2">
            <v>4.9798386443776916</v>
          </cell>
          <cell r="S2">
            <v>4.9798386443776916</v>
          </cell>
          <cell r="T2">
            <v>4.9798386443776916</v>
          </cell>
          <cell r="U2">
            <v>4.9798386443776916</v>
          </cell>
          <cell r="V2">
            <v>4.9798386443776916</v>
          </cell>
          <cell r="W2">
            <v>4.9798386443776916</v>
          </cell>
          <cell r="X2">
            <v>4.9798386443776916</v>
          </cell>
          <cell r="Y2">
            <v>4.9798386443776916</v>
          </cell>
        </row>
        <row r="3">
          <cell r="B3">
            <v>3.5214748359609035E-3</v>
          </cell>
          <cell r="C3">
            <v>6.3133772266442791E-3</v>
          </cell>
          <cell r="D3">
            <v>5.385067086225194E-3</v>
          </cell>
          <cell r="E3">
            <v>3.1647869077070798E-3</v>
          </cell>
          <cell r="F3">
            <v>3.037763990279478E-3</v>
          </cell>
          <cell r="G3">
            <v>5.2211362135914322E-3</v>
          </cell>
          <cell r="H3">
            <v>1.1138411695072372E-2</v>
          </cell>
          <cell r="I3">
            <v>1.4577940818851449E-2</v>
          </cell>
          <cell r="J3">
            <v>2.0198270984051612E-2</v>
          </cell>
          <cell r="K3">
            <v>2.208671064940981E-2</v>
          </cell>
          <cell r="L3">
            <v>2.1965488548869844E-2</v>
          </cell>
          <cell r="M3">
            <v>2.2943490701743161E-2</v>
          </cell>
          <cell r="N3">
            <v>2.26435195238349E-2</v>
          </cell>
          <cell r="O3">
            <v>2.2249788133005519E-2</v>
          </cell>
          <cell r="P3">
            <v>2.209304824454425E-2</v>
          </cell>
          <cell r="Q3">
            <v>2.2468404938547158E-2</v>
          </cell>
          <cell r="R3">
            <v>2.1635427178307482E-2</v>
          </cell>
          <cell r="S3">
            <v>2.2270201075840029E-2</v>
          </cell>
          <cell r="T3">
            <v>2.2221147280041442E-2</v>
          </cell>
          <cell r="U3">
            <v>2.0965100655420302E-2</v>
          </cell>
          <cell r="V3">
            <v>1.8392925385387494E-2</v>
          </cell>
          <cell r="W3">
            <v>1.5763420507955692E-2</v>
          </cell>
          <cell r="X3">
            <v>1.1675702257074302E-2</v>
          </cell>
          <cell r="Y3">
            <v>8.9718279126606935E-3</v>
          </cell>
        </row>
        <row r="4">
          <cell r="B4">
            <v>3.2147030964832846E-2</v>
          </cell>
          <cell r="C4">
            <v>3.1821294559156707E-2</v>
          </cell>
          <cell r="D4">
            <v>3.2381417600585931E-2</v>
          </cell>
          <cell r="E4">
            <v>3.2386191865899208E-2</v>
          </cell>
          <cell r="F4">
            <v>3.2926244703360183E-2</v>
          </cell>
          <cell r="G4">
            <v>3.3383102035718225E-2</v>
          </cell>
          <cell r="H4">
            <v>3.6802325802854002E-2</v>
          </cell>
          <cell r="I4">
            <v>3.6461406039787238E-2</v>
          </cell>
          <cell r="J4">
            <v>4.1985085765886991E-2</v>
          </cell>
          <cell r="K4">
            <v>4.801747872810893E-2</v>
          </cell>
          <cell r="L4">
            <v>4.6345273346472496E-2</v>
          </cell>
          <cell r="M4">
            <v>4.5799279061602534E-2</v>
          </cell>
          <cell r="N4">
            <v>4.6407728539330555E-2</v>
          </cell>
          <cell r="O4">
            <v>4.6311048001712374E-2</v>
          </cell>
          <cell r="P4">
            <v>4.6778458642875484E-2</v>
          </cell>
          <cell r="Q4">
            <v>4.6764802753242303E-2</v>
          </cell>
          <cell r="R4">
            <v>4.701789593799019E-2</v>
          </cell>
          <cell r="S4">
            <v>4.6454416591631943E-2</v>
          </cell>
          <cell r="T4">
            <v>4.7176781914808293E-2</v>
          </cell>
          <cell r="U4">
            <v>4.6301165953893102E-2</v>
          </cell>
          <cell r="V4">
            <v>4.4016894405401158E-2</v>
          </cell>
          <cell r="W4">
            <v>3.7926086496037105E-2</v>
          </cell>
          <cell r="X4">
            <v>3.5354707748055575E-2</v>
          </cell>
          <cell r="Y4">
            <v>3.6457907823548866E-2</v>
          </cell>
        </row>
        <row r="5">
          <cell r="B5">
            <v>4.444943853933612E-3</v>
          </cell>
          <cell r="C5">
            <v>3.8470913598811353E-3</v>
          </cell>
          <cell r="D5">
            <v>4.5796457357580736E-3</v>
          </cell>
          <cell r="E5">
            <v>4.5915743547073106E-3</v>
          </cell>
          <cell r="F5">
            <v>4.6139156519402645E-3</v>
          </cell>
          <cell r="G5">
            <v>4.487491118661811E-3</v>
          </cell>
          <cell r="H5">
            <v>5.1189380413103067E-3</v>
          </cell>
          <cell r="I5">
            <v>9.6182104883024526E-3</v>
          </cell>
          <cell r="J5">
            <v>1.2993430606686059E-2</v>
          </cell>
          <cell r="K5">
            <v>1.4713626217773791E-2</v>
          </cell>
          <cell r="L5">
            <v>1.4106709715191559E-2</v>
          </cell>
          <cell r="M5">
            <v>1.3875284261272436E-2</v>
          </cell>
          <cell r="N5">
            <v>1.1131335597582628E-2</v>
          </cell>
          <cell r="O5">
            <v>7.5043152499275059E-3</v>
          </cell>
          <cell r="P5">
            <v>1.3486675253932141E-2</v>
          </cell>
          <cell r="Q5">
            <v>1.4357536289432716E-2</v>
          </cell>
          <cell r="R5">
            <v>1.403332594264722E-2</v>
          </cell>
          <cell r="S5">
            <v>1.0406340176267842E-2</v>
          </cell>
          <cell r="T5">
            <v>8.7272998695202691E-3</v>
          </cell>
          <cell r="U5">
            <v>6.7302669293657323E-3</v>
          </cell>
          <cell r="V5">
            <v>6.9630220973765618E-3</v>
          </cell>
          <cell r="W5">
            <v>6.6216704525994177E-3</v>
          </cell>
          <cell r="X5">
            <v>7.2219698921076872E-3</v>
          </cell>
          <cell r="Y5">
            <v>3.7314908939889376E-3</v>
          </cell>
        </row>
        <row r="6">
          <cell r="B6">
            <v>0.29883619943346551</v>
          </cell>
          <cell r="C6">
            <v>0.27625578369352705</v>
          </cell>
          <cell r="D6">
            <v>0.2604717483905496</v>
          </cell>
          <cell r="E6">
            <v>0.2555859182462627</v>
          </cell>
          <cell r="F6">
            <v>0.24946784953299425</v>
          </cell>
          <cell r="G6">
            <v>0.24478860344723613</v>
          </cell>
          <cell r="H6">
            <v>0.22924670162617206</v>
          </cell>
          <cell r="I6">
            <v>0.23037566577672403</v>
          </cell>
          <cell r="J6">
            <v>0.22427756621325146</v>
          </cell>
          <cell r="K6">
            <v>0.24105537695744131</v>
          </cell>
          <cell r="L6">
            <v>0.25940802373786814</v>
          </cell>
          <cell r="M6">
            <v>0.28924786281272552</v>
          </cell>
          <cell r="N6">
            <v>0.29812709897534889</v>
          </cell>
          <cell r="O6">
            <v>0.30416684622221207</v>
          </cell>
          <cell r="P6">
            <v>0.30761662497996373</v>
          </cell>
          <cell r="Q6">
            <v>0.30069581996017136</v>
          </cell>
          <cell r="R6">
            <v>0.29202828447601997</v>
          </cell>
          <cell r="S6">
            <v>0.28711877166523769</v>
          </cell>
          <cell r="T6">
            <v>0.28425140601462862</v>
          </cell>
          <cell r="U6">
            <v>0.24813523663383005</v>
          </cell>
          <cell r="V6">
            <v>0.24418705741677674</v>
          </cell>
          <cell r="W6">
            <v>0.24759433745166498</v>
          </cell>
          <cell r="X6">
            <v>0.2472478702115751</v>
          </cell>
          <cell r="Y6">
            <v>0.25035689647717152</v>
          </cell>
        </row>
        <row r="7">
          <cell r="B7">
            <v>1.6527830124012448</v>
          </cell>
          <cell r="C7">
            <v>1.6733675832599688</v>
          </cell>
          <cell r="D7">
            <v>1.6040681662576424</v>
          </cell>
          <cell r="E7">
            <v>1.5307038109715545</v>
          </cell>
          <cell r="F7">
            <v>1.5203509101372432</v>
          </cell>
          <cell r="G7">
            <v>1.5198467562502094</v>
          </cell>
          <cell r="H7">
            <v>1.5211751985194404</v>
          </cell>
          <cell r="I7">
            <v>1.5199325904347303</v>
          </cell>
          <cell r="J7">
            <v>1.5419619561072855</v>
          </cell>
          <cell r="K7">
            <v>1.5206147598918502</v>
          </cell>
          <cell r="L7">
            <v>1.5284955459932534</v>
          </cell>
          <cell r="M7">
            <v>1.660392319093982</v>
          </cell>
          <cell r="N7">
            <v>1.6612073517336872</v>
          </cell>
          <cell r="O7">
            <v>1.6659407952598138</v>
          </cell>
          <cell r="P7">
            <v>1.6736238972422763</v>
          </cell>
          <cell r="Q7">
            <v>1.6659188129674545</v>
          </cell>
          <cell r="R7">
            <v>1.6569286881017982</v>
          </cell>
          <cell r="S7">
            <v>1.6262916202368547</v>
          </cell>
          <cell r="T7">
            <v>1.5829981093810823</v>
          </cell>
          <cell r="U7">
            <v>1.5266167025038353</v>
          </cell>
          <cell r="V7">
            <v>1.5298323058277734</v>
          </cell>
          <cell r="W7">
            <v>1.5276012458971333</v>
          </cell>
          <cell r="X7">
            <v>1.5321834712679832</v>
          </cell>
          <cell r="Y7">
            <v>1.5957746573691658</v>
          </cell>
        </row>
        <row r="8">
          <cell r="B8">
            <v>0.24407626669402516</v>
          </cell>
          <cell r="C8">
            <v>0.21033288552860663</v>
          </cell>
          <cell r="D8">
            <v>0.20807442173004381</v>
          </cell>
          <cell r="E8">
            <v>0.2070914224547469</v>
          </cell>
          <cell r="F8">
            <v>0.20408168786924483</v>
          </cell>
          <cell r="G8">
            <v>0.22258474347501722</v>
          </cell>
          <cell r="H8">
            <v>0.27228312080516914</v>
          </cell>
          <cell r="I8">
            <v>0.28793160762546044</v>
          </cell>
          <cell r="J8">
            <v>0.32342829033802317</v>
          </cell>
          <cell r="K8">
            <v>0.36694629079650987</v>
          </cell>
          <cell r="L8">
            <v>0.33863693624711905</v>
          </cell>
          <cell r="M8">
            <v>0.33714626143012982</v>
          </cell>
          <cell r="N8">
            <v>0.33663541581008222</v>
          </cell>
          <cell r="O8">
            <v>0.28957688546422766</v>
          </cell>
          <cell r="P8">
            <v>0.28888393574267079</v>
          </cell>
          <cell r="Q8">
            <v>0.28946367533296213</v>
          </cell>
          <cell r="R8">
            <v>0.29556575750669106</v>
          </cell>
          <cell r="S8">
            <v>0.31745900064738247</v>
          </cell>
          <cell r="T8">
            <v>0.34278986633085035</v>
          </cell>
          <cell r="U8">
            <v>0.3384229140123356</v>
          </cell>
          <cell r="V8">
            <v>0.34061340242180138</v>
          </cell>
          <cell r="W8">
            <v>0.31188987894761727</v>
          </cell>
          <cell r="X8">
            <v>0.31793510604589764</v>
          </cell>
          <cell r="Y8">
            <v>0.29638741937695612</v>
          </cell>
        </row>
        <row r="9">
          <cell r="B9">
            <v>8.3658292227524347E-4</v>
          </cell>
          <cell r="C9">
            <v>8.8745505278389509E-4</v>
          </cell>
          <cell r="D9">
            <v>1.3185951869237077E-3</v>
          </cell>
          <cell r="E9">
            <v>1.2135327884594948E-3</v>
          </cell>
          <cell r="F9">
            <v>1.375214213145596E-3</v>
          </cell>
          <cell r="G9">
            <v>1.2883828070953231E-3</v>
          </cell>
          <cell r="H9">
            <v>1.2780258430891912E-3</v>
          </cell>
          <cell r="I9">
            <v>1.4036377163876917E-3</v>
          </cell>
          <cell r="J9">
            <v>4.0697947756639617E-3</v>
          </cell>
          <cell r="K9">
            <v>5.3485784610071132E-3</v>
          </cell>
          <cell r="L9">
            <v>4.925977980793755E-3</v>
          </cell>
          <cell r="M9">
            <v>5.1327843841176739E-3</v>
          </cell>
          <cell r="N9">
            <v>4.8022261958938139E-3</v>
          </cell>
          <cell r="O9">
            <v>4.1203864136026992E-3</v>
          </cell>
          <cell r="P9">
            <v>5.1363917234928304E-3</v>
          </cell>
          <cell r="Q9">
            <v>5.2728466198398464E-3</v>
          </cell>
          <cell r="R9">
            <v>4.500459737459309E-3</v>
          </cell>
          <cell r="S9">
            <v>1.7652659000783545E-3</v>
          </cell>
          <cell r="T9">
            <v>9.9305884033167925E-4</v>
          </cell>
          <cell r="U9">
            <v>1.3198789207265551E-3</v>
          </cell>
          <cell r="V9">
            <v>1.4110418236817966E-3</v>
          </cell>
          <cell r="W9">
            <v>9.829804477134742E-4</v>
          </cell>
          <cell r="X9">
            <v>9.0915902991279217E-4</v>
          </cell>
          <cell r="Y9">
            <v>9.4288294617464669E-4</v>
          </cell>
        </row>
        <row r="10">
          <cell r="B10">
            <v>0.81808370749649684</v>
          </cell>
          <cell r="C10">
            <v>0.81274554811771349</v>
          </cell>
          <cell r="D10">
            <v>0.81000275139474209</v>
          </cell>
          <cell r="E10">
            <v>0.81821814950643801</v>
          </cell>
          <cell r="F10">
            <v>0.81282744221413927</v>
          </cell>
          <cell r="G10">
            <v>0.80718942667220905</v>
          </cell>
          <cell r="H10">
            <v>0.74733799434065695</v>
          </cell>
          <cell r="I10">
            <v>0.70746172664147189</v>
          </cell>
          <cell r="J10">
            <v>0.71868600735849852</v>
          </cell>
          <cell r="K10">
            <v>0.71433464261406421</v>
          </cell>
          <cell r="L10">
            <v>0.72364931095946217</v>
          </cell>
          <cell r="M10">
            <v>0.76437439784514682</v>
          </cell>
          <cell r="N10">
            <v>0.79062770625117085</v>
          </cell>
          <cell r="O10">
            <v>0.8154716784588798</v>
          </cell>
          <cell r="P10">
            <v>0.81936018025606883</v>
          </cell>
          <cell r="Q10">
            <v>0.82236374695084513</v>
          </cell>
          <cell r="R10">
            <v>0.8215875976256638</v>
          </cell>
          <cell r="S10">
            <v>0.83732291931013303</v>
          </cell>
          <cell r="T10">
            <v>0.82647838787760131</v>
          </cell>
          <cell r="U10">
            <v>0.82964655568136692</v>
          </cell>
          <cell r="V10">
            <v>0.85476773011464113</v>
          </cell>
          <cell r="W10">
            <v>0.8792954922896683</v>
          </cell>
          <cell r="X10">
            <v>0.86652582341388151</v>
          </cell>
          <cell r="Y10">
            <v>0.86315925220063994</v>
          </cell>
        </row>
        <row r="11">
          <cell r="B11">
            <v>7.3457740612364398E-3</v>
          </cell>
          <cell r="C11">
            <v>7.176053514570558E-3</v>
          </cell>
          <cell r="D11">
            <v>7.1818750802236393E-3</v>
          </cell>
          <cell r="E11">
            <v>7.318314863272367E-3</v>
          </cell>
          <cell r="F11">
            <v>7.6374224226250335E-3</v>
          </cell>
          <cell r="G11">
            <v>7.5582186213732023E-3</v>
          </cell>
          <cell r="H11">
            <v>1.086957006927247E-2</v>
          </cell>
          <cell r="I11">
            <v>1.3654559791013685E-2</v>
          </cell>
          <cell r="J11">
            <v>1.8058621660764305E-2</v>
          </cell>
          <cell r="K11">
            <v>2.0913416505325688E-2</v>
          </cell>
          <cell r="L11">
            <v>1.9741491395524585E-2</v>
          </cell>
          <cell r="M11">
            <v>1.861054484132095E-2</v>
          </cell>
          <cell r="N11">
            <v>1.6735911302027222E-2</v>
          </cell>
          <cell r="O11">
            <v>1.5613243761393983E-2</v>
          </cell>
          <cell r="P11">
            <v>1.4417456034384844E-2</v>
          </cell>
          <cell r="Q11">
            <v>1.4292585865411624E-2</v>
          </cell>
          <cell r="R11">
            <v>1.4399011022297696E-2</v>
          </cell>
          <cell r="S11">
            <v>1.3181082057139713E-2</v>
          </cell>
          <cell r="T11">
            <v>1.2930117285874385E-2</v>
          </cell>
          <cell r="U11">
            <v>1.2567400432391823E-2</v>
          </cell>
          <cell r="V11">
            <v>1.2453678882481644E-2</v>
          </cell>
          <cell r="W11">
            <v>1.1593135618874694E-2</v>
          </cell>
          <cell r="X11">
            <v>1.1253715658544777E-2</v>
          </cell>
          <cell r="Y11">
            <v>1.1464509923355822E-2</v>
          </cell>
        </row>
        <row r="12">
          <cell r="B12">
            <v>1.0368894674342082E-2</v>
          </cell>
          <cell r="C12">
            <v>1.1376821413982325E-2</v>
          </cell>
          <cell r="D12">
            <v>1.083651254700206E-2</v>
          </cell>
          <cell r="E12">
            <v>1.1020927446203794E-2</v>
          </cell>
          <cell r="F12">
            <v>1.0590307055830512E-2</v>
          </cell>
          <cell r="G12">
            <v>1.1813208168046296E-2</v>
          </cell>
          <cell r="H12">
            <v>1.3284933214401337E-2</v>
          </cell>
          <cell r="I12">
            <v>1.0499876763605823E-2</v>
          </cell>
          <cell r="J12">
            <v>5.5401165906966447E-3</v>
          </cell>
          <cell r="K12">
            <v>2.1046014564797006E-3</v>
          </cell>
          <cell r="L12">
            <v>2.0633611078169772E-3</v>
          </cell>
          <cell r="M12">
            <v>1.1811882808633759E-3</v>
          </cell>
          <cell r="N12">
            <v>1.2646764460221263E-3</v>
          </cell>
          <cell r="O12">
            <v>1.90337378140587E-3</v>
          </cell>
          <cell r="P12">
            <v>3.934846085993737E-3</v>
          </cell>
          <cell r="Q12">
            <v>4.1110141194036411E-3</v>
          </cell>
          <cell r="R12">
            <v>3.7980110517711503E-3</v>
          </cell>
          <cell r="S12">
            <v>3.9971869044842486E-3</v>
          </cell>
          <cell r="T12">
            <v>9.0347927310601619E-3</v>
          </cell>
          <cell r="U12">
            <v>1.3016438938304451E-2</v>
          </cell>
          <cell r="V12">
            <v>1.3129414173052585E-2</v>
          </cell>
          <cell r="W12">
            <v>1.3164012483275532E-2</v>
          </cell>
          <cell r="X12">
            <v>1.3505754256074571E-2</v>
          </cell>
          <cell r="Y12">
            <v>1.3090521636855187E-2</v>
          </cell>
        </row>
        <row r="13">
          <cell r="B13">
            <v>1.7318227325440107E-3</v>
          </cell>
          <cell r="C13">
            <v>2.1958021426806609E-3</v>
          </cell>
          <cell r="D13">
            <v>2.686498534140905E-3</v>
          </cell>
          <cell r="E13">
            <v>1.9945683198244759E-3</v>
          </cell>
          <cell r="F13">
            <v>1.9259388323007599E-3</v>
          </cell>
          <cell r="G13">
            <v>1.841049613159235E-3</v>
          </cell>
          <cell r="H13">
            <v>2.4271133503110344E-3</v>
          </cell>
          <cell r="I13">
            <v>4.31779080844618E-3</v>
          </cell>
          <cell r="J13">
            <v>1.2572201594252897E-2</v>
          </cell>
          <cell r="K13">
            <v>1.6400996769611376E-2</v>
          </cell>
          <cell r="L13">
            <v>1.4810286647020526E-2</v>
          </cell>
          <cell r="M13">
            <v>1.6507318566906619E-2</v>
          </cell>
          <cell r="N13">
            <v>1.294570703729438E-2</v>
          </cell>
          <cell r="O13">
            <v>1.3009869648622534E-2</v>
          </cell>
          <cell r="P13">
            <v>1.357476926078342E-2</v>
          </cell>
          <cell r="Q13">
            <v>1.0868425813281785E-2</v>
          </cell>
          <cell r="R13">
            <v>9.6020474561779225E-3</v>
          </cell>
          <cell r="S13">
            <v>4.0553814280132137E-3</v>
          </cell>
          <cell r="T13">
            <v>2.2956988670217119E-3</v>
          </cell>
          <cell r="U13">
            <v>1.7178585572415206E-3</v>
          </cell>
          <cell r="V13">
            <v>2.1602559212659661E-3</v>
          </cell>
          <cell r="W13">
            <v>2.2405947568349513E-3</v>
          </cell>
          <cell r="X13">
            <v>1.3903241813843601E-3</v>
          </cell>
          <cell r="Y13">
            <v>2.6014421721666237E-3</v>
          </cell>
        </row>
        <row r="14">
          <cell r="B14">
            <v>7.651240331939012E-3</v>
          </cell>
          <cell r="C14">
            <v>7.3859788928088681E-3</v>
          </cell>
          <cell r="D14">
            <v>5.6700590643485203E-3</v>
          </cell>
          <cell r="E14">
            <v>6.010322935885359E-3</v>
          </cell>
          <cell r="F14">
            <v>7.1199903503365346E-3</v>
          </cell>
          <cell r="G14">
            <v>7.4132236868633345E-3</v>
          </cell>
          <cell r="H14">
            <v>5.7733525665190953E-3</v>
          </cell>
          <cell r="I14">
            <v>7.0581804184680725E-3</v>
          </cell>
          <cell r="J14">
            <v>2.2453017551629657E-2</v>
          </cell>
          <cell r="K14">
            <v>3.4758917322667754E-2</v>
          </cell>
          <cell r="L14">
            <v>3.6392425232117741E-2</v>
          </cell>
          <cell r="M14">
            <v>3.6409466756724927E-2</v>
          </cell>
          <cell r="N14">
            <v>2.1213228481286737E-2</v>
          </cell>
          <cell r="O14">
            <v>2.0924422700764195E-2</v>
          </cell>
          <cell r="P14">
            <v>3.098617903568214E-2</v>
          </cell>
          <cell r="Q14">
            <v>3.130793283110192E-2</v>
          </cell>
          <cell r="R14">
            <v>2.3579136303582011E-2</v>
          </cell>
          <cell r="S14">
            <v>1.6196467479255718E-2</v>
          </cell>
          <cell r="T14">
            <v>9.8243542119200982E-3</v>
          </cell>
          <cell r="U14">
            <v>6.815476089347277E-3</v>
          </cell>
          <cell r="V14">
            <v>6.2761753305943056E-3</v>
          </cell>
          <cell r="W14">
            <v>5.5642182029436993E-3</v>
          </cell>
          <cell r="X14">
            <v>6.7881403593454863E-3</v>
          </cell>
          <cell r="Y14">
            <v>6.9605692602960137E-3</v>
          </cell>
        </row>
        <row r="15">
          <cell r="B15">
            <v>2.5169259056800439E-2</v>
          </cell>
          <cell r="C15">
            <v>2.2771556825350949E-2</v>
          </cell>
          <cell r="D15">
            <v>1.8790066746162702E-2</v>
          </cell>
          <cell r="E15">
            <v>1.7675890061433476E-2</v>
          </cell>
          <cell r="F15">
            <v>1.7552187458792372E-2</v>
          </cell>
          <cell r="G15">
            <v>2.6180789165373065E-2</v>
          </cell>
          <cell r="H15">
            <v>2.575727407445572E-2</v>
          </cell>
          <cell r="I15">
            <v>2.9737326469124668E-2</v>
          </cell>
          <cell r="J15">
            <v>3.9908727221542734E-2</v>
          </cell>
          <cell r="K15">
            <v>5.3813095104187553E-2</v>
          </cell>
          <cell r="L15">
            <v>5.5199143374865728E-2</v>
          </cell>
          <cell r="M15">
            <v>5.6988521517731469E-2</v>
          </cell>
          <cell r="N15">
            <v>4.823330392814653E-2</v>
          </cell>
          <cell r="O15">
            <v>4.7972609394754E-2</v>
          </cell>
          <cell r="P15">
            <v>5.3008109733952397E-2</v>
          </cell>
          <cell r="Q15">
            <v>5.5692861145195491E-2</v>
          </cell>
          <cell r="R15">
            <v>5.6078126399329062E-2</v>
          </cell>
          <cell r="S15">
            <v>5.1036255036429695E-2</v>
          </cell>
          <cell r="T15">
            <v>4.28003196173855E-2</v>
          </cell>
          <cell r="U15">
            <v>2.984549734004175E-2</v>
          </cell>
          <cell r="V15">
            <v>2.3733101108704337E-2</v>
          </cell>
          <cell r="W15">
            <v>2.5945921849887157E-2</v>
          </cell>
          <cell r="X15">
            <v>2.5087116103268078E-2</v>
          </cell>
          <cell r="Y15">
            <v>2.6071687673902111E-2</v>
          </cell>
        </row>
        <row r="16">
          <cell r="B16">
            <v>0.55953279310155435</v>
          </cell>
          <cell r="C16">
            <v>0.51725358590074799</v>
          </cell>
          <cell r="D16">
            <v>0.52620098918643043</v>
          </cell>
          <cell r="E16">
            <v>0.51756305002308411</v>
          </cell>
          <cell r="F16">
            <v>0.52466174535189702</v>
          </cell>
          <cell r="G16">
            <v>0.57940489426127384</v>
          </cell>
          <cell r="H16">
            <v>0.66044658247647936</v>
          </cell>
          <cell r="I16">
            <v>0.65525169870240718</v>
          </cell>
          <cell r="J16">
            <v>0.67830721147647588</v>
          </cell>
          <cell r="K16">
            <v>0.60087066326729066</v>
          </cell>
          <cell r="L16">
            <v>0.5995487718443947</v>
          </cell>
          <cell r="M16">
            <v>0.59614197274539682</v>
          </cell>
          <cell r="N16">
            <v>0.62055846351793942</v>
          </cell>
          <cell r="O16">
            <v>0.5805469562621316</v>
          </cell>
          <cell r="P16">
            <v>0.62127076107903789</v>
          </cell>
          <cell r="Q16">
            <v>0.61240730793874243</v>
          </cell>
          <cell r="R16">
            <v>0.58984083050218905</v>
          </cell>
          <cell r="S16">
            <v>0.61227699339617925</v>
          </cell>
          <cell r="T16">
            <v>0.5870748944229881</v>
          </cell>
          <cell r="U16">
            <v>0.57912848971046904</v>
          </cell>
          <cell r="V16">
            <v>0.53088330749834134</v>
          </cell>
          <cell r="W16">
            <v>0.51533404562909002</v>
          </cell>
          <cell r="X16">
            <v>0.49393658424857501</v>
          </cell>
          <cell r="Y16">
            <v>0.50484862575992662</v>
          </cell>
        </row>
        <row r="17">
          <cell r="B17">
            <v>3.5620667088561722E-2</v>
          </cell>
          <cell r="C17">
            <v>3.8341846159514567E-2</v>
          </cell>
          <cell r="D17">
            <v>3.3278285676626988E-2</v>
          </cell>
          <cell r="E17">
            <v>3.2920998851908814E-2</v>
          </cell>
          <cell r="F17">
            <v>3.245682604278561E-2</v>
          </cell>
          <cell r="G17">
            <v>3.6752783642594648E-2</v>
          </cell>
          <cell r="H17">
            <v>3.6230481758208789E-2</v>
          </cell>
          <cell r="I17">
            <v>5.1541967514369007E-2</v>
          </cell>
          <cell r="J17">
            <v>0.11203881145618723</v>
          </cell>
          <cell r="K17">
            <v>0.11738144219392421</v>
          </cell>
          <cell r="L17">
            <v>0.11664092989802609</v>
          </cell>
          <cell r="M17">
            <v>0.11306486659712338</v>
          </cell>
          <cell r="N17">
            <v>7.6477417186563659E-2</v>
          </cell>
          <cell r="O17">
            <v>7.8396964246397971E-2</v>
          </cell>
          <cell r="P17">
            <v>0.1194744056422497</v>
          </cell>
          <cell r="Q17">
            <v>0.12267060643699904</v>
          </cell>
          <cell r="R17">
            <v>0.11722623540868753</v>
          </cell>
          <cell r="S17">
            <v>8.9884595466872955E-2</v>
          </cell>
          <cell r="T17">
            <v>5.8097434291898647E-2</v>
          </cell>
          <cell r="U17">
            <v>3.7101000823315904E-2</v>
          </cell>
          <cell r="V17">
            <v>3.0984501331493428E-2</v>
          </cell>
          <cell r="W17">
            <v>2.9886212309470785E-2</v>
          </cell>
          <cell r="X17">
            <v>2.986618052914224E-2</v>
          </cell>
          <cell r="Y17">
            <v>3.0731480383188195E-2</v>
          </cell>
        </row>
        <row r="18">
          <cell r="B18">
            <v>1.258812332592002E-2</v>
          </cell>
          <cell r="C18">
            <v>1.22519287739865E-2</v>
          </cell>
          <cell r="D18">
            <v>1.2420872394657362E-2</v>
          </cell>
          <cell r="E18">
            <v>9.2840294631687473E-3</v>
          </cell>
          <cell r="F18">
            <v>1.0206727831007593E-2</v>
          </cell>
          <cell r="G18">
            <v>1.3465249463954774E-2</v>
          </cell>
          <cell r="H18">
            <v>1.788623464158107E-2</v>
          </cell>
          <cell r="I18">
            <v>2.1342878679119187E-2</v>
          </cell>
          <cell r="J18">
            <v>2.3553080593097894E-2</v>
          </cell>
          <cell r="K18">
            <v>2.4096525341394035E-2</v>
          </cell>
          <cell r="L18">
            <v>2.717824072427566E-2</v>
          </cell>
          <cell r="M18">
            <v>2.6355811790083096E-2</v>
          </cell>
          <cell r="N18">
            <v>2.6248011451131655E-2</v>
          </cell>
          <cell r="O18">
            <v>2.6490450272902026E-2</v>
          </cell>
          <cell r="P18">
            <v>2.6893495169761705E-2</v>
          </cell>
          <cell r="Q18">
            <v>2.6536714512457368E-2</v>
          </cell>
          <cell r="R18">
            <v>2.7002895981386034E-2</v>
          </cell>
          <cell r="S18">
            <v>2.6872917517591625E-2</v>
          </cell>
          <cell r="T18">
            <v>2.6799899922333763E-2</v>
          </cell>
          <cell r="U18">
            <v>2.5613681858953012E-2</v>
          </cell>
          <cell r="V18">
            <v>2.2864785511256019E-2</v>
          </cell>
          <cell r="W18">
            <v>2.1003396728650533E-2</v>
          </cell>
          <cell r="X18">
            <v>1.5033323579996068E-2</v>
          </cell>
          <cell r="Y18">
            <v>1.3092960769504237E-2</v>
          </cell>
        </row>
        <row r="19">
          <cell r="B19">
            <v>2.5067303337685913E-3</v>
          </cell>
          <cell r="C19">
            <v>2.6031896793008206E-3</v>
          </cell>
          <cell r="D19">
            <v>2.390198350770925E-3</v>
          </cell>
          <cell r="E19">
            <v>2.4990730146887703E-3</v>
          </cell>
          <cell r="F19">
            <v>2.6055462011244849E-3</v>
          </cell>
          <cell r="G19">
            <v>2.6446628752202113E-3</v>
          </cell>
          <cell r="H19">
            <v>2.610744151105006E-3</v>
          </cell>
          <cell r="I19">
            <v>2.0228044437835659E-3</v>
          </cell>
          <cell r="J19">
            <v>1.8073154505934563E-3</v>
          </cell>
          <cell r="K19">
            <v>1.3979195103254419E-3</v>
          </cell>
          <cell r="L19">
            <v>9.9803137162587799E-4</v>
          </cell>
          <cell r="M19">
            <v>1.1154663101568243E-3</v>
          </cell>
          <cell r="N19">
            <v>1.0100832023797982E-3</v>
          </cell>
          <cell r="O19">
            <v>1.0117197932740202E-3</v>
          </cell>
          <cell r="P19">
            <v>9.9099754013981783E-4</v>
          </cell>
          <cell r="Q19">
            <v>9.7606188714655648E-4</v>
          </cell>
          <cell r="R19">
            <v>1.4994206777821542E-3</v>
          </cell>
          <cell r="S19">
            <v>1.8228192611392901E-3</v>
          </cell>
          <cell r="T19">
            <v>2.3353210681372766E-3</v>
          </cell>
          <cell r="U19">
            <v>2.5615849464548082E-3</v>
          </cell>
          <cell r="V19">
            <v>2.4665937681960541E-3</v>
          </cell>
          <cell r="W19">
            <v>2.5393084570941716E-3</v>
          </cell>
          <cell r="X19">
            <v>2.6614207052875131E-3</v>
          </cell>
          <cell r="Y19">
            <v>2.5401555702710679E-3</v>
          </cell>
        </row>
        <row r="20">
          <cell r="B20">
            <v>3.6769357295348921E-2</v>
          </cell>
          <cell r="C20">
            <v>3.7363482568270344E-2</v>
          </cell>
          <cell r="D20">
            <v>3.3416724769728838E-2</v>
          </cell>
          <cell r="E20">
            <v>3.634024029391885E-2</v>
          </cell>
          <cell r="F20">
            <v>3.6722366080530193E-2</v>
          </cell>
          <cell r="G20">
            <v>3.5577535784509867E-2</v>
          </cell>
          <cell r="H20">
            <v>3.4660294982377216E-2</v>
          </cell>
          <cell r="I20">
            <v>4.7480471604489295E-2</v>
          </cell>
          <cell r="J20">
            <v>8.0926640665488617E-2</v>
          </cell>
          <cell r="K20">
            <v>9.6340006574271927E-2</v>
          </cell>
          <cell r="L20">
            <v>9.378588823756516E-2</v>
          </cell>
          <cell r="M20">
            <v>9.5928616703260361E-2</v>
          </cell>
          <cell r="N20">
            <v>7.3038425353346578E-2</v>
          </cell>
          <cell r="O20">
            <v>6.4896400511733593E-2</v>
          </cell>
          <cell r="P20">
            <v>9.1799136566846531E-2</v>
          </cell>
          <cell r="Q20">
            <v>0.100557773219972</v>
          </cell>
          <cell r="R20">
            <v>0.10275011236808404</v>
          </cell>
          <cell r="S20">
            <v>8.8803897299426615E-2</v>
          </cell>
          <cell r="T20">
            <v>5.7207180461197986E-2</v>
          </cell>
          <cell r="U20">
            <v>3.6336766284573503E-2</v>
          </cell>
          <cell r="V20">
            <v>3.0063853377148526E-2</v>
          </cell>
          <cell r="W20">
            <v>3.2495079593854552E-2</v>
          </cell>
          <cell r="X20">
            <v>3.4309815673907194E-2</v>
          </cell>
          <cell r="Y20">
            <v>3.5779543843706289E-2</v>
          </cell>
        </row>
        <row r="21">
          <cell r="B21">
            <v>1.062317079487797E-2</v>
          </cell>
          <cell r="C21">
            <v>1.2275456208977431E-2</v>
          </cell>
          <cell r="D21">
            <v>1.0786801706964364E-2</v>
          </cell>
          <cell r="E21">
            <v>1.0002798205589069E-2</v>
          </cell>
          <cell r="F21">
            <v>1.1288512490906248E-2</v>
          </cell>
          <cell r="G21">
            <v>1.1024624056501885E-2</v>
          </cell>
          <cell r="H21">
            <v>1.4926121369036177E-2</v>
          </cell>
          <cell r="I21">
            <v>1.7614573232941348E-2</v>
          </cell>
          <cell r="J21">
            <v>2.5233850475947804E-2</v>
          </cell>
          <cell r="K21">
            <v>2.9869055770102047E-2</v>
          </cell>
          <cell r="L21">
            <v>3.1896940075213411E-2</v>
          </cell>
          <cell r="M21">
            <v>3.1780627363119714E-2</v>
          </cell>
          <cell r="N21">
            <v>3.2148507969543459E-2</v>
          </cell>
          <cell r="O21">
            <v>3.1850353973636066E-2</v>
          </cell>
          <cell r="P21">
            <v>3.0606335997506218E-2</v>
          </cell>
          <cell r="Q21">
            <v>2.9226095716128424E-2</v>
          </cell>
          <cell r="R21">
            <v>2.5478032962488399E-2</v>
          </cell>
          <cell r="S21">
            <v>2.6194389212649872E-2</v>
          </cell>
          <cell r="T21">
            <v>2.4501018809470927E-2</v>
          </cell>
          <cell r="U21">
            <v>2.2186552299867268E-2</v>
          </cell>
          <cell r="V21">
            <v>2.1509659817346944E-2</v>
          </cell>
          <cell r="W21">
            <v>1.7753217892515671E-2</v>
          </cell>
          <cell r="X21">
            <v>1.6177260398314238E-2</v>
          </cell>
          <cell r="Y21">
            <v>1.6001540128385804E-2</v>
          </cell>
        </row>
        <row r="22">
          <cell r="B22">
            <v>7.0336039028420311E-2</v>
          </cell>
          <cell r="C22">
            <v>6.8795231735986923E-2</v>
          </cell>
          <cell r="D22">
            <v>7.1656795032762732E-2</v>
          </cell>
          <cell r="E22">
            <v>7.2413928754807178E-2</v>
          </cell>
          <cell r="F22">
            <v>7.2048581034713399E-2</v>
          </cell>
          <cell r="G22">
            <v>7.2263082156126437E-2</v>
          </cell>
          <cell r="H22">
            <v>8.2327262382316344E-2</v>
          </cell>
          <cell r="I22">
            <v>9.1869189394064049E-2</v>
          </cell>
          <cell r="J22">
            <v>9.1191354379661527E-2</v>
          </cell>
          <cell r="K22">
            <v>9.864302309539838E-2</v>
          </cell>
          <cell r="L22">
            <v>9.69019380883437E-2</v>
          </cell>
          <cell r="M22">
            <v>9.8523144541460425E-2</v>
          </cell>
          <cell r="N22">
            <v>9.2046503604646626E-2</v>
          </cell>
          <cell r="O22">
            <v>9.4198153527168232E-2</v>
          </cell>
          <cell r="P22">
            <v>9.8646620956942432E-2</v>
          </cell>
          <cell r="Q22">
            <v>9.7271849384126322E-2</v>
          </cell>
          <cell r="R22">
            <v>9.8174539538135666E-2</v>
          </cell>
          <cell r="S22">
            <v>0.10018742620011503</v>
          </cell>
          <cell r="T22">
            <v>9.8962721482251076E-2</v>
          </cell>
          <cell r="U22">
            <v>9.2299632139143051E-2</v>
          </cell>
          <cell r="V22">
            <v>9.188343060380888E-2</v>
          </cell>
          <cell r="W22">
            <v>9.1393570566906404E-2</v>
          </cell>
          <cell r="X22">
            <v>9.0919018892302417E-2</v>
          </cell>
          <cell r="Y22">
            <v>7.8652034199330367E-2</v>
          </cell>
        </row>
        <row r="23">
          <cell r="B23">
            <v>7.5463627511818242E-3</v>
          </cell>
          <cell r="C23">
            <v>7.6799206331731968E-3</v>
          </cell>
          <cell r="D23">
            <v>7.3257923597183257E-3</v>
          </cell>
          <cell r="E23">
            <v>8.2271344843676854E-3</v>
          </cell>
          <cell r="F23">
            <v>7.7743859198830647E-3</v>
          </cell>
          <cell r="G23">
            <v>7.4897772816052855E-3</v>
          </cell>
          <cell r="H23">
            <v>8.0028622313753333E-3</v>
          </cell>
          <cell r="I23">
            <v>9.575618652152184E-3</v>
          </cell>
          <cell r="J23">
            <v>1.1793785786643621E-2</v>
          </cell>
          <cell r="K23">
            <v>1.6279531319353224E-2</v>
          </cell>
          <cell r="L23">
            <v>1.7844809987526519E-2</v>
          </cell>
          <cell r="M23">
            <v>1.8087643291997954E-2</v>
          </cell>
          <cell r="N23">
            <v>1.8386625189262377E-2</v>
          </cell>
          <cell r="O23">
            <v>1.8661872676196616E-2</v>
          </cell>
          <cell r="P23">
            <v>1.8526892222984225E-2</v>
          </cell>
          <cell r="Q23">
            <v>1.8896006996715582E-2</v>
          </cell>
          <cell r="R23">
            <v>1.7207582356361831E-2</v>
          </cell>
          <cell r="S23">
            <v>1.5730064434004699E-2</v>
          </cell>
          <cell r="T23">
            <v>1.3472224635350872E-2</v>
          </cell>
          <cell r="U23">
            <v>1.1819602374009915E-2</v>
          </cell>
          <cell r="V23">
            <v>1.1492619121225057E-2</v>
          </cell>
          <cell r="W23">
            <v>1.1306235650881966E-2</v>
          </cell>
          <cell r="X23">
            <v>9.5674026533509194E-3</v>
          </cell>
          <cell r="Y23">
            <v>9.7096264749646083E-3</v>
          </cell>
        </row>
        <row r="24">
          <cell r="B24">
            <v>5.2903367404406994E-2</v>
          </cell>
          <cell r="C24">
            <v>5.2173539698082971E-2</v>
          </cell>
          <cell r="D24">
            <v>5.2978985383521908E-2</v>
          </cell>
          <cell r="E24">
            <v>5.2814179860769458E-2</v>
          </cell>
          <cell r="F24">
            <v>5.2578523067566212E-2</v>
          </cell>
          <cell r="G24">
            <v>5.319121451511867E-2</v>
          </cell>
          <cell r="H24">
            <v>6.1726229299393372E-2</v>
          </cell>
          <cell r="I24">
            <v>6.6676337454006376E-2</v>
          </cell>
          <cell r="J24">
            <v>7.8131823585575327E-2</v>
          </cell>
          <cell r="K24">
            <v>8.3498250339544819E-2</v>
          </cell>
          <cell r="L24">
            <v>8.8794244896894026E-2</v>
          </cell>
          <cell r="M24">
            <v>9.0647039079768288E-2</v>
          </cell>
          <cell r="N24">
            <v>8.6127164517555449E-2</v>
          </cell>
          <cell r="O24">
            <v>8.4719892565244773E-2</v>
          </cell>
          <cell r="P24">
            <v>8.3689428311651437E-2</v>
          </cell>
          <cell r="Q24">
            <v>8.3715274485220315E-2</v>
          </cell>
          <cell r="R24">
            <v>8.4313558604825575E-2</v>
          </cell>
          <cell r="S24">
            <v>7.9301169956836434E-2</v>
          </cell>
          <cell r="T24">
            <v>7.3878230097811845E-2</v>
          </cell>
          <cell r="U24">
            <v>6.9108404764185741E-2</v>
          </cell>
          <cell r="V24">
            <v>6.0976863940747528E-2</v>
          </cell>
          <cell r="W24">
            <v>5.8775453995929386E-2</v>
          </cell>
          <cell r="X24">
            <v>5.9518232261940258E-2</v>
          </cell>
          <cell r="Y24">
            <v>6.0610592900591405E-2</v>
          </cell>
        </row>
        <row r="25">
          <cell r="B25">
            <v>0.23035452393744418</v>
          </cell>
          <cell r="C25">
            <v>0.23172036406328753</v>
          </cell>
          <cell r="D25">
            <v>0.23166557259344925</v>
          </cell>
          <cell r="E25">
            <v>0.23123170425281095</v>
          </cell>
          <cell r="F25">
            <v>0.23250390097359788</v>
          </cell>
          <cell r="G25">
            <v>0.23374659102873926</v>
          </cell>
          <cell r="H25">
            <v>0.24678184154065369</v>
          </cell>
          <cell r="I25">
            <v>0.25053385296366837</v>
          </cell>
          <cell r="J25">
            <v>0.25956075437568277</v>
          </cell>
          <cell r="K25">
            <v>0.26376684612653456</v>
          </cell>
          <cell r="L25">
            <v>0.26402675207876136</v>
          </cell>
          <cell r="M25">
            <v>0.26348957781230892</v>
          </cell>
          <cell r="N25">
            <v>0.26391210720878888</v>
          </cell>
          <cell r="O25">
            <v>0.26445835355273539</v>
          </cell>
          <cell r="P25">
            <v>0.26466443349311114</v>
          </cell>
          <cell r="Q25">
            <v>0.26251224986623384</v>
          </cell>
          <cell r="R25">
            <v>0.2652167106834683</v>
          </cell>
          <cell r="S25">
            <v>0.26578880473792926</v>
          </cell>
          <cell r="T25">
            <v>0.2636001067419953</v>
          </cell>
          <cell r="U25">
            <v>0.26281880186091594</v>
          </cell>
          <cell r="V25">
            <v>0.25031223616841664</v>
          </cell>
          <cell r="W25">
            <v>0.2435534763170997</v>
          </cell>
          <cell r="X25">
            <v>0.24147875449172848</v>
          </cell>
          <cell r="Y25">
            <v>0.23938661599894764</v>
          </cell>
        </row>
        <row r="26">
          <cell r="B26">
            <v>1.116851226210919E-3</v>
          </cell>
          <cell r="C26">
            <v>1.33035781574938E-3</v>
          </cell>
          <cell r="D26">
            <v>1.1117529215360564E-3</v>
          </cell>
          <cell r="E26">
            <v>1.0100263353930213E-3</v>
          </cell>
          <cell r="F26">
            <v>6.5455682075453068E-4</v>
          </cell>
          <cell r="G26">
            <v>1.2654569582235185E-4</v>
          </cell>
          <cell r="H26">
            <v>9.6603959304233423E-4</v>
          </cell>
          <cell r="I26">
            <v>1.7365505052532306E-3</v>
          </cell>
          <cell r="J26">
            <v>7.1150696909559486E-3</v>
          </cell>
          <cell r="K26">
            <v>1.2028777082407013E-2</v>
          </cell>
          <cell r="L26">
            <v>1.2865686093304627E-2</v>
          </cell>
          <cell r="M26">
            <v>1.214879767573312E-2</v>
          </cell>
          <cell r="N26">
            <v>8.0800221511519721E-3</v>
          </cell>
          <cell r="O26">
            <v>6.5152242907903016E-3</v>
          </cell>
          <cell r="P26">
            <v>1.0284170292614931E-2</v>
          </cell>
          <cell r="Q26">
            <v>1.3040753161357926E-2</v>
          </cell>
          <cell r="R26">
            <v>1.1647065118395394E-2</v>
          </cell>
          <cell r="S26">
            <v>9.4095651295818174E-3</v>
          </cell>
          <cell r="T26">
            <v>3.764394593621696E-3</v>
          </cell>
          <cell r="U26">
            <v>1.7161571584749812E-3</v>
          </cell>
          <cell r="V26">
            <v>3.2479259300596277E-4</v>
          </cell>
          <cell r="W26">
            <v>3.8086023999795381E-4</v>
          </cell>
          <cell r="X26">
            <v>9.3578738070744592E-4</v>
          </cell>
          <cell r="Y26">
            <v>7.5914776115945171E-4</v>
          </cell>
        </row>
        <row r="27">
          <cell r="B27">
            <v>5.4841054264550331E-3</v>
          </cell>
          <cell r="C27">
            <v>4.6505953707265246E-3</v>
          </cell>
          <cell r="D27">
            <v>6.4097374391860473E-3</v>
          </cell>
          <cell r="E27">
            <v>5.516790111341421E-3</v>
          </cell>
          <cell r="F27">
            <v>6.7500506210605186E-3</v>
          </cell>
          <cell r="G27">
            <v>6.3189197085942381E-3</v>
          </cell>
          <cell r="H27">
            <v>4.5978722454140461E-3</v>
          </cell>
          <cell r="I27">
            <v>8.7058024834942346E-3</v>
          </cell>
          <cell r="J27">
            <v>1.6510624793025216E-2</v>
          </cell>
          <cell r="K27">
            <v>3.2985210389338208E-2</v>
          </cell>
          <cell r="L27">
            <v>4.3792699896239823E-2</v>
          </cell>
          <cell r="M27">
            <v>4.3234829248570639E-2</v>
          </cell>
          <cell r="N27">
            <v>3.8566118028270514E-2</v>
          </cell>
          <cell r="O27">
            <v>3.6770404851846329E-2</v>
          </cell>
          <cell r="P27">
            <v>4.6461714905838038E-2</v>
          </cell>
          <cell r="Q27">
            <v>5.1357324634904965E-2</v>
          </cell>
          <cell r="R27">
            <v>3.6707103186205368E-2</v>
          </cell>
          <cell r="S27">
            <v>3.2437797759847592E-2</v>
          </cell>
          <cell r="T27">
            <v>2.2693955289875195E-2</v>
          </cell>
          <cell r="U27">
            <v>4.6778310711862586E-3</v>
          </cell>
          <cell r="V27">
            <v>4.4719295445776073E-3</v>
          </cell>
          <cell r="W27">
            <v>4.053254679555039E-3</v>
          </cell>
          <cell r="X27">
            <v>5.5387848273441538E-3</v>
          </cell>
          <cell r="Y27">
            <v>5.1726887428275381E-3</v>
          </cell>
        </row>
        <row r="28">
          <cell r="B28">
            <v>4.8841751100456169E-3</v>
          </cell>
          <cell r="C28">
            <v>5.1101468406225242E-3</v>
          </cell>
          <cell r="D28">
            <v>4.7605890591116426E-3</v>
          </cell>
          <cell r="E28">
            <v>4.7742667221406642E-3</v>
          </cell>
          <cell r="F28">
            <v>4.8028947672248386E-3</v>
          </cell>
          <cell r="G28">
            <v>4.9016180336090218E-3</v>
          </cell>
          <cell r="H28">
            <v>4.6894197690028252E-3</v>
          </cell>
          <cell r="I28">
            <v>4.7987108170963718E-3</v>
          </cell>
          <cell r="J28">
            <v>6.3966653327189186E-3</v>
          </cell>
          <cell r="K28">
            <v>8.7839674376069959E-3</v>
          </cell>
          <cell r="L28">
            <v>8.6591814164047494E-3</v>
          </cell>
          <cell r="M28">
            <v>8.5850636242630739E-3</v>
          </cell>
          <cell r="N28">
            <v>8.7727814195346331E-3</v>
          </cell>
          <cell r="O28">
            <v>8.7851725310272282E-3</v>
          </cell>
          <cell r="P28">
            <v>8.5019960698803927E-3</v>
          </cell>
          <cell r="Q28">
            <v>9.324130935150346E-3</v>
          </cell>
          <cell r="R28">
            <v>9.4999299735401953E-3</v>
          </cell>
          <cell r="S28">
            <v>8.6768030098928247E-3</v>
          </cell>
          <cell r="T28">
            <v>6.8124890355959027E-3</v>
          </cell>
          <cell r="U28">
            <v>5.7396301872028295E-3</v>
          </cell>
          <cell r="V28">
            <v>4.8533558928673488E-3</v>
          </cell>
          <cell r="W28">
            <v>4.8530835973405748E-3</v>
          </cell>
          <cell r="X28">
            <v>4.8511717651072003E-3</v>
          </cell>
          <cell r="Y28">
            <v>4.202406283409176E-3</v>
          </cell>
        </row>
        <row r="29">
          <cell r="B29">
            <v>3.514151687275676E-2</v>
          </cell>
          <cell r="C29">
            <v>2.9051712588862039E-2</v>
          </cell>
          <cell r="D29">
            <v>3.0463833732583403E-2</v>
          </cell>
          <cell r="E29">
            <v>2.8181379750328733E-2</v>
          </cell>
          <cell r="F29">
            <v>2.8776548737383577E-2</v>
          </cell>
          <cell r="G29">
            <v>3.1638166211491396E-2</v>
          </cell>
          <cell r="H29">
            <v>4.6451884858011182E-2</v>
          </cell>
          <cell r="I29">
            <v>4.7131251822929085E-2</v>
          </cell>
          <cell r="J29">
            <v>5.8278013999541731E-2</v>
          </cell>
          <cell r="K29">
            <v>5.9562277920538496E-2</v>
          </cell>
          <cell r="L29">
            <v>6.1372102178647692E-2</v>
          </cell>
          <cell r="M29">
            <v>5.7875333743022936E-2</v>
          </cell>
          <cell r="N29">
            <v>6.0891783371880226E-2</v>
          </cell>
          <cell r="O29">
            <v>5.9170456568839312E-2</v>
          </cell>
          <cell r="P29">
            <v>6.0110342599195059E-2</v>
          </cell>
          <cell r="Q29">
            <v>6.1994867151823979E-2</v>
          </cell>
          <cell r="R29">
            <v>5.8653267462032602E-2</v>
          </cell>
          <cell r="S29">
            <v>5.7038814219753237E-2</v>
          </cell>
          <cell r="T29">
            <v>5.3439524597116164E-2</v>
          </cell>
          <cell r="U29">
            <v>5.1495285353692376E-2</v>
          </cell>
          <cell r="V29">
            <v>5.2577392644085834E-2</v>
          </cell>
          <cell r="W29">
            <v>5.2767280734607243E-2</v>
          </cell>
          <cell r="X29">
            <v>4.7031772763551735E-2</v>
          </cell>
          <cell r="Y29">
            <v>4.2541298049266124E-2</v>
          </cell>
        </row>
        <row r="30">
          <cell r="B30">
            <v>6.0178271111451596E-2</v>
          </cell>
          <cell r="C30">
            <v>6.1494310229782717E-2</v>
          </cell>
          <cell r="D30">
            <v>5.8735164376191994E-2</v>
          </cell>
          <cell r="E30">
            <v>6.1904939825043151E-2</v>
          </cell>
          <cell r="F30">
            <v>6.074511098933924E-2</v>
          </cell>
          <cell r="G30">
            <v>5.9067861224202343E-2</v>
          </cell>
          <cell r="H30">
            <v>6.5336231560861519E-2</v>
          </cell>
          <cell r="I30">
            <v>7.4511633424115792E-2</v>
          </cell>
          <cell r="J30">
            <v>7.5226254846944174E-2</v>
          </cell>
          <cell r="K30">
            <v>6.9799495934289607E-2</v>
          </cell>
          <cell r="L30">
            <v>5.8883023024569756E-2</v>
          </cell>
          <cell r="M30">
            <v>5.8448824240629901E-2</v>
          </cell>
          <cell r="N30">
            <v>5.4045843740179636E-2</v>
          </cell>
          <cell r="O30">
            <v>5.2296210754076554E-2</v>
          </cell>
          <cell r="P30">
            <v>5.221190006687032E-2</v>
          </cell>
          <cell r="Q30">
            <v>5.4329899462281929E-2</v>
          </cell>
          <cell r="R30">
            <v>6.0074603747266593E-2</v>
          </cell>
          <cell r="S30">
            <v>6.0403447600765214E-2</v>
          </cell>
          <cell r="T30">
            <v>5.7722297124957314E-2</v>
          </cell>
          <cell r="U30">
            <v>6.8077970993346587E-2</v>
          </cell>
          <cell r="V30">
            <v>6.9666721126075609E-2</v>
          </cell>
          <cell r="W30">
            <v>6.6626161944085743E-2</v>
          </cell>
          <cell r="X30">
            <v>6.7730791507055188E-2</v>
          </cell>
          <cell r="Y30">
            <v>6.8638445995315572E-2</v>
          </cell>
        </row>
        <row r="31">
          <cell r="B31">
            <v>3.4598653474129503E-3</v>
          </cell>
          <cell r="C31">
            <v>2.7233319474860213E-3</v>
          </cell>
          <cell r="D31">
            <v>1.5031335540877263E-3</v>
          </cell>
          <cell r="E31">
            <v>2.1957612855437649E-3</v>
          </cell>
          <cell r="F31">
            <v>2.8236469771847597E-3</v>
          </cell>
          <cell r="G31">
            <v>1.5493299118795709E-3</v>
          </cell>
          <cell r="H31">
            <v>2.2790873029429216E-3</v>
          </cell>
          <cell r="I31">
            <v>5.7567967167178897E-3</v>
          </cell>
          <cell r="J31">
            <v>2.1953344117144211E-2</v>
          </cell>
          <cell r="K31">
            <v>5.034338613259505E-2</v>
          </cell>
          <cell r="L31">
            <v>5.7749713544602503E-2</v>
          </cell>
          <cell r="M31">
            <v>6.0556396228695901E-2</v>
          </cell>
          <cell r="N31">
            <v>2.7132646721075737E-2</v>
          </cell>
          <cell r="O31">
            <v>1.2373674332578173E-2</v>
          </cell>
          <cell r="P31">
            <v>3.6719214189364448E-2</v>
          </cell>
          <cell r="Q31">
            <v>4.0213827058801235E-2</v>
          </cell>
          <cell r="R31">
            <v>3.2711764843027763E-2</v>
          </cell>
          <cell r="S31">
            <v>1.9196592312465271E-2</v>
          </cell>
          <cell r="T31">
            <v>6.2625883473550097E-4</v>
          </cell>
          <cell r="U31">
            <v>1.2098860008142314E-3</v>
          </cell>
          <cell r="V31">
            <v>1.876428179425977E-3</v>
          </cell>
          <cell r="W31">
            <v>2.040215731883606E-3</v>
          </cell>
          <cell r="X31">
            <v>2.6091956784245288E-4</v>
          </cell>
          <cell r="Y31">
            <v>2.1753688353171085E-3</v>
          </cell>
        </row>
        <row r="32">
          <cell r="B32">
            <v>8.8195227910400631E-2</v>
          </cell>
          <cell r="C32">
            <v>8.716431256327703E-2</v>
          </cell>
          <cell r="D32">
            <v>8.8942027210307556E-2</v>
          </cell>
          <cell r="E32">
            <v>9.0290296077630852E-2</v>
          </cell>
          <cell r="F32">
            <v>8.0815562790069559E-2</v>
          </cell>
          <cell r="G32">
            <v>8.0225019624999908E-2</v>
          </cell>
          <cell r="H32">
            <v>7.7958451256191025E-2</v>
          </cell>
          <cell r="I32">
            <v>7.95807540638276E-2</v>
          </cell>
          <cell r="J32">
            <v>8.1474978023908351E-2</v>
          </cell>
          <cell r="K32">
            <v>7.9945769803674252E-2</v>
          </cell>
          <cell r="L32">
            <v>8.7978625912446803E-2</v>
          </cell>
          <cell r="M32">
            <v>8.6697679616581744E-2</v>
          </cell>
          <cell r="N32">
            <v>8.8019442064127082E-2</v>
          </cell>
          <cell r="O32">
            <v>8.8792415675486042E-2</v>
          </cell>
          <cell r="P32">
            <v>8.8436028476252371E-2</v>
          </cell>
          <cell r="Q32">
            <v>8.6813989510941866E-2</v>
          </cell>
          <cell r="R32">
            <v>8.592698286203343E-2</v>
          </cell>
          <cell r="S32">
            <v>7.6249904155719028E-2</v>
          </cell>
          <cell r="T32">
            <v>8.0362496846320908E-2</v>
          </cell>
          <cell r="U32">
            <v>8.0218756059411311E-2</v>
          </cell>
          <cell r="V32">
            <v>7.1800004164577505E-2</v>
          </cell>
          <cell r="W32">
            <v>6.4422121260735182E-2</v>
          </cell>
          <cell r="X32">
            <v>6.3979644103618921E-2</v>
          </cell>
          <cell r="Y32">
            <v>6.2069528382310023E-2</v>
          </cell>
        </row>
        <row r="33">
          <cell r="B33">
            <v>1.4456099457318091E-2</v>
          </cell>
          <cell r="C33">
            <v>1.5773234161696265E-2</v>
          </cell>
          <cell r="D33">
            <v>1.6063553833623546E-2</v>
          </cell>
          <cell r="E33">
            <v>1.463596653452327E-2</v>
          </cell>
          <cell r="F33">
            <v>1.425879739743505E-2</v>
          </cell>
          <cell r="G33">
            <v>1.8507181280047299E-2</v>
          </cell>
          <cell r="H33">
            <v>1.6982135108467026E-2</v>
          </cell>
          <cell r="I33">
            <v>1.9404756479137888E-2</v>
          </cell>
          <cell r="J33">
            <v>3.197266781785911E-2</v>
          </cell>
          <cell r="K33">
            <v>5.9892493626053714E-2</v>
          </cell>
          <cell r="L33">
            <v>6.6952617640297321E-2</v>
          </cell>
          <cell r="M33">
            <v>7.6246995998507858E-2</v>
          </cell>
          <cell r="N33">
            <v>7.9403914897510683E-2</v>
          </cell>
          <cell r="O33">
            <v>7.9773349227845666E-2</v>
          </cell>
          <cell r="P33">
            <v>8.3384016090202073E-2</v>
          </cell>
          <cell r="Q33">
            <v>8.263345652483392E-2</v>
          </cell>
          <cell r="R33">
            <v>7.5042316400874887E-2</v>
          </cell>
          <cell r="S33">
            <v>7.3676371506573912E-2</v>
          </cell>
          <cell r="T33">
            <v>7.1604981907317469E-2</v>
          </cell>
          <cell r="U33">
            <v>7.0790193513882063E-2</v>
          </cell>
          <cell r="V33">
            <v>6.3419967544883174E-2</v>
          </cell>
          <cell r="W33">
            <v>5.760882302328689E-2</v>
          </cell>
          <cell r="X33">
            <v>4.9728057542570217E-2</v>
          </cell>
          <cell r="Y33">
            <v>4.9535940368630189E-2</v>
          </cell>
        </row>
        <row r="34">
          <cell r="B34">
            <v>4.5114262925095044E-2</v>
          </cell>
          <cell r="C34">
            <v>4.5812160074501479E-2</v>
          </cell>
          <cell r="D34">
            <v>4.5966355421462081E-2</v>
          </cell>
          <cell r="E34">
            <v>4.5456569141161488E-2</v>
          </cell>
          <cell r="F34">
            <v>4.5635977312029681E-2</v>
          </cell>
          <cell r="G34">
            <v>4.5791909279426571E-2</v>
          </cell>
          <cell r="H34">
            <v>4.7872051399573477E-2</v>
          </cell>
          <cell r="I34">
            <v>4.9369496077643932E-2</v>
          </cell>
          <cell r="J34">
            <v>5.650498575576833E-2</v>
          </cell>
          <cell r="K34">
            <v>5.9885682907835594E-2</v>
          </cell>
          <cell r="L34">
            <v>5.9621559448834974E-2</v>
          </cell>
          <cell r="M34">
            <v>5.9530688949777963E-2</v>
          </cell>
          <cell r="N34">
            <v>5.9928760290713042E-2</v>
          </cell>
          <cell r="O34">
            <v>6.0064928930944193E-2</v>
          </cell>
          <cell r="P34">
            <v>6.2925936109574546E-2</v>
          </cell>
          <cell r="Q34">
            <v>6.1781247596784765E-2</v>
          </cell>
          <cell r="R34">
            <v>5.9669488328541534E-2</v>
          </cell>
          <cell r="S34">
            <v>5.9717091888098511E-2</v>
          </cell>
          <cell r="T34">
            <v>5.9778114647668024E-2</v>
          </cell>
          <cell r="U34">
            <v>5.9211777991381831E-2</v>
          </cell>
          <cell r="V34">
            <v>5.7515676948207209E-2</v>
          </cell>
          <cell r="W34">
            <v>5.4326034812599483E-2</v>
          </cell>
          <cell r="X34">
            <v>5.2870744965816945E-2</v>
          </cell>
          <cell r="Y34">
            <v>5.1745228184220109E-2</v>
          </cell>
        </row>
        <row r="35">
          <cell r="B35">
            <v>0.20603840339656262</v>
          </cell>
          <cell r="C35">
            <v>0.2046830266682074</v>
          </cell>
          <cell r="D35">
            <v>0.20972192749952046</v>
          </cell>
          <cell r="E35">
            <v>0.2049906219927865</v>
          </cell>
          <cell r="F35">
            <v>0.21013131216885414</v>
          </cell>
          <cell r="G35">
            <v>0.20804598234503063</v>
          </cell>
          <cell r="H35">
            <v>0.20923699234859894</v>
          </cell>
          <cell r="I35">
            <v>0.18189089846654752</v>
          </cell>
          <cell r="J35">
            <v>0.158943639942694</v>
          </cell>
          <cell r="K35">
            <v>0.14163170743406941</v>
          </cell>
          <cell r="L35">
            <v>0.14267122019865786</v>
          </cell>
          <cell r="M35">
            <v>0.14453643213341491</v>
          </cell>
          <cell r="N35">
            <v>0.13790274955448925</v>
          </cell>
          <cell r="O35">
            <v>0.13895547915458772</v>
          </cell>
          <cell r="P35">
            <v>0.14189438091298603</v>
          </cell>
          <cell r="Q35">
            <v>0.13578144444527424</v>
          </cell>
          <cell r="R35">
            <v>0.14653360621640599</v>
          </cell>
          <cell r="S35">
            <v>0.14761344254161352</v>
          </cell>
          <cell r="T35">
            <v>0.14671929076074264</v>
          </cell>
          <cell r="U35">
            <v>0.14117465695888243</v>
          </cell>
          <cell r="V35">
            <v>0.13756906355391388</v>
          </cell>
          <cell r="W35">
            <v>0.1406745522830806</v>
          </cell>
          <cell r="X35">
            <v>0.13956095707609906</v>
          </cell>
          <cell r="Y35">
            <v>0.14120943995873361</v>
          </cell>
        </row>
        <row r="36">
          <cell r="B36">
            <v>2.6358104528664838E-5</v>
          </cell>
          <cell r="C36">
            <v>4.3159993702839108E-5</v>
          </cell>
          <cell r="D36">
            <v>1.1545151024890556E-5</v>
          </cell>
          <cell r="E36">
            <v>0</v>
          </cell>
          <cell r="F36">
            <v>1.2767150846597449E-5</v>
          </cell>
          <cell r="G36">
            <v>1.1889836688885691E-4</v>
          </cell>
          <cell r="H36">
            <v>3.3513508410780251E-4</v>
          </cell>
          <cell r="I36">
            <v>1.0507496299439923E-3</v>
          </cell>
          <cell r="J36">
            <v>3.6321540020785212E-3</v>
          </cell>
          <cell r="K36">
            <v>4.2905206547895012E-3</v>
          </cell>
          <cell r="L36">
            <v>4.3173062863493851E-3</v>
          </cell>
          <cell r="M36">
            <v>3.915643487810227E-3</v>
          </cell>
          <cell r="N36">
            <v>3.2996150752273995E-3</v>
          </cell>
          <cell r="O36">
            <v>3.2373151138737847E-3</v>
          </cell>
          <cell r="P36">
            <v>4.0661086678273894E-3</v>
          </cell>
          <cell r="Q36">
            <v>4.0175574532362677E-3</v>
          </cell>
          <cell r="R36">
            <v>4.0923783979847118E-3</v>
          </cell>
          <cell r="S36">
            <v>2.2701315209983628E-3</v>
          </cell>
          <cell r="T36">
            <v>6.9646292301470028E-4</v>
          </cell>
          <cell r="U36">
            <v>7.6286204633181295E-4</v>
          </cell>
          <cell r="V36">
            <v>8.4322508879381775E-4</v>
          </cell>
          <cell r="W36">
            <v>8.4148308904798044E-4</v>
          </cell>
          <cell r="X36">
            <v>6.0641981299952639E-4</v>
          </cell>
          <cell r="Y36">
            <v>8.0999248280510725E-4</v>
          </cell>
        </row>
        <row r="37">
          <cell r="B37">
            <v>2.2470991489893909E-2</v>
          </cell>
          <cell r="C37">
            <v>2.2640368529220745E-2</v>
          </cell>
          <cell r="D37">
            <v>2.1738548670650937E-2</v>
          </cell>
          <cell r="E37">
            <v>2.1472717665101435E-2</v>
          </cell>
          <cell r="F37">
            <v>2.2211858493219359E-2</v>
          </cell>
          <cell r="G37">
            <v>2.1544620462492392E-2</v>
          </cell>
          <cell r="H37">
            <v>1.7036481504478625E-2</v>
          </cell>
          <cell r="I37">
            <v>1.6131770651256733E-2</v>
          </cell>
          <cell r="J37">
            <v>1.6019880243936531E-2</v>
          </cell>
          <cell r="K37">
            <v>1.6888055338942293E-2</v>
          </cell>
          <cell r="L37">
            <v>1.6038620861891877E-2</v>
          </cell>
          <cell r="M37">
            <v>1.5692548360660662E-2</v>
          </cell>
          <cell r="N37">
            <v>1.6823493762155105E-2</v>
          </cell>
          <cell r="O37">
            <v>1.6262113114998037E-2</v>
          </cell>
          <cell r="P37">
            <v>1.651860679186062E-2</v>
          </cell>
          <cell r="Q37">
            <v>1.5619559198896188E-2</v>
          </cell>
          <cell r="R37">
            <v>1.6120525588858008E-2</v>
          </cell>
          <cell r="S37">
            <v>1.317815545658149E-2</v>
          </cell>
          <cell r="T37">
            <v>1.3716071683516764E-2</v>
          </cell>
          <cell r="U37">
            <v>1.3284789894225206E-2</v>
          </cell>
          <cell r="V37">
            <v>1.3462594390450533E-2</v>
          </cell>
          <cell r="W37">
            <v>1.322923238508982E-2</v>
          </cell>
          <cell r="X37">
            <v>1.2974247092243608E-2</v>
          </cell>
          <cell r="Y37">
            <v>1.3054909967174179E-2</v>
          </cell>
        </row>
        <row r="38">
          <cell r="B38">
            <v>2.4587950501220855E-3</v>
          </cell>
          <cell r="C38">
            <v>2.3466215886559874E-3</v>
          </cell>
          <cell r="D38">
            <v>2.4527867455799938E-3</v>
          </cell>
          <cell r="E38">
            <v>1.9285636792084277E-3</v>
          </cell>
          <cell r="F38">
            <v>1.7920935414843255E-3</v>
          </cell>
          <cell r="G38">
            <v>1.8691525351673163E-3</v>
          </cell>
          <cell r="H38">
            <v>1.6080430264658768E-3</v>
          </cell>
          <cell r="I38">
            <v>1.5648321854798159E-4</v>
          </cell>
          <cell r="J38">
            <v>2.0894198921922691E-4</v>
          </cell>
          <cell r="K38">
            <v>1.0210659593980735E-4</v>
          </cell>
          <cell r="L38">
            <v>1.5153348528001341E-4</v>
          </cell>
          <cell r="M38">
            <v>4.3977046785599274E-4</v>
          </cell>
          <cell r="N38">
            <v>1.5749734647883531E-3</v>
          </cell>
          <cell r="O38">
            <v>1.777894725821981E-3</v>
          </cell>
          <cell r="P38">
            <v>2.2962885418125242E-3</v>
          </cell>
          <cell r="Q38">
            <v>2.4449438403203543E-3</v>
          </cell>
          <cell r="R38">
            <v>2.2400522150421878E-3</v>
          </cell>
          <cell r="S38">
            <v>2.3802883817734674E-3</v>
          </cell>
          <cell r="T38">
            <v>2.347425923514002E-3</v>
          </cell>
          <cell r="U38">
            <v>2.4271193700145899E-3</v>
          </cell>
          <cell r="V38">
            <v>2.3578164441654843E-3</v>
          </cell>
          <cell r="W38">
            <v>2.899121892281138E-3</v>
          </cell>
          <cell r="X38">
            <v>2.918000451103059E-3</v>
          </cell>
          <cell r="Y38">
            <v>2.8013014533514362E-3</v>
          </cell>
        </row>
        <row r="39">
          <cell r="B39">
            <v>5.1712351765371544E-3</v>
          </cell>
          <cell r="C39">
            <v>5.631188685783362E-3</v>
          </cell>
          <cell r="D39">
            <v>5.0865834154890628E-3</v>
          </cell>
          <cell r="E39">
            <v>5.5500520473751123E-3</v>
          </cell>
          <cell r="F39">
            <v>4.6661218512197896E-3</v>
          </cell>
          <cell r="G39">
            <v>5.1326035368534188E-3</v>
          </cell>
          <cell r="H39">
            <v>4.728391329819232E-3</v>
          </cell>
          <cell r="I39">
            <v>1.2323370359622093E-2</v>
          </cell>
          <cell r="J39">
            <v>2.3049658548321948E-2</v>
          </cell>
          <cell r="K39">
            <v>2.903196911391015E-2</v>
          </cell>
          <cell r="L39">
            <v>2.9197685789239026E-2</v>
          </cell>
          <cell r="M39">
            <v>2.7274130759546128E-2</v>
          </cell>
          <cell r="N39">
            <v>2.4912581202624823E-2</v>
          </cell>
          <cell r="O39">
            <v>2.2906871051913656E-2</v>
          </cell>
          <cell r="P39">
            <v>2.3668056034450748E-2</v>
          </cell>
          <cell r="Q39">
            <v>2.3843744796994616E-2</v>
          </cell>
          <cell r="R39">
            <v>2.2986105848234857E-2</v>
          </cell>
          <cell r="S39">
            <v>2.1233837384683787E-2</v>
          </cell>
          <cell r="T39">
            <v>1.3389895839481095E-2</v>
          </cell>
          <cell r="U39">
            <v>7.8411609544753805E-3</v>
          </cell>
          <cell r="V39">
            <v>4.2254299844834533E-3</v>
          </cell>
          <cell r="W39">
            <v>6.2774121875567024E-3</v>
          </cell>
          <cell r="X39">
            <v>4.3392081452228101E-3</v>
          </cell>
          <cell r="Y39">
            <v>5.8801582455171369E-3</v>
          </cell>
        </row>
        <row r="40">
          <cell r="B40">
            <v>0.11897910673914572</v>
          </cell>
          <cell r="C40">
            <v>0.10787326625114378</v>
          </cell>
          <cell r="D40">
            <v>0.10668364193210238</v>
          </cell>
          <cell r="E40">
            <v>0.1054740029952915</v>
          </cell>
          <cell r="F40">
            <v>0.10843493994259307</v>
          </cell>
          <cell r="G40">
            <v>0.10846820648946351</v>
          </cell>
          <cell r="H40">
            <v>0.11712384422165624</v>
          </cell>
          <cell r="I40">
            <v>0.11656227017551263</v>
          </cell>
          <cell r="J40">
            <v>0.18838450702650147</v>
          </cell>
          <cell r="K40">
            <v>0.23946039566305985</v>
          </cell>
          <cell r="L40">
            <v>0.24350880435317412</v>
          </cell>
          <cell r="M40">
            <v>0.24491831601944375</v>
          </cell>
          <cell r="N40">
            <v>0.23132391701768196</v>
          </cell>
          <cell r="O40">
            <v>0.20657043401844527</v>
          </cell>
          <cell r="P40">
            <v>0.24104027390545774</v>
          </cell>
          <cell r="Q40">
            <v>0.24176270262763955</v>
          </cell>
          <cell r="R40">
            <v>0.23728931375322559</v>
          </cell>
          <cell r="S40">
            <v>0.20628713063120857</v>
          </cell>
          <cell r="T40">
            <v>0.15724630255487215</v>
          </cell>
          <cell r="U40">
            <v>0.10860773566122406</v>
          </cell>
          <cell r="V40">
            <v>0.10881311219283542</v>
          </cell>
          <cell r="W40">
            <v>0.11679193505826004</v>
          </cell>
          <cell r="X40">
            <v>0.11877455132071504</v>
          </cell>
          <cell r="Y40">
            <v>0.11455537734517104</v>
          </cell>
        </row>
        <row r="41">
          <cell r="B41">
            <v>1.5679135180351671E-2</v>
          </cell>
          <cell r="C41">
            <v>1.6195565804510422E-2</v>
          </cell>
          <cell r="D41">
            <v>1.5894114419921578E-2</v>
          </cell>
          <cell r="E41">
            <v>1.5394059566772568E-2</v>
          </cell>
          <cell r="F41">
            <v>1.5823287356363815E-2</v>
          </cell>
          <cell r="G41">
            <v>1.5741974609606874E-2</v>
          </cell>
          <cell r="H41">
            <v>1.828114422928288E-2</v>
          </cell>
          <cell r="I41">
            <v>1.9693941244826811E-2</v>
          </cell>
          <cell r="J41">
            <v>2.7017090698526803E-2</v>
          </cell>
          <cell r="K41">
            <v>2.897913379156971E-2</v>
          </cell>
          <cell r="L41">
            <v>2.8775684461647608E-2</v>
          </cell>
          <cell r="M41">
            <v>3.1145724618315336E-2</v>
          </cell>
          <cell r="N41">
            <v>2.9584459299310174E-2</v>
          </cell>
          <cell r="O41">
            <v>2.7685561103458205E-2</v>
          </cell>
          <cell r="P41">
            <v>2.8088375330400792E-2</v>
          </cell>
          <cell r="Q41">
            <v>2.8271263146081495E-2</v>
          </cell>
          <cell r="R41">
            <v>2.7912910321518863E-2</v>
          </cell>
          <cell r="S41">
            <v>2.8901615891549735E-2</v>
          </cell>
          <cell r="T41">
            <v>2.658582197327275E-2</v>
          </cell>
          <cell r="U41">
            <v>2.5412565996670751E-2</v>
          </cell>
          <cell r="V41">
            <v>2.4005170320240223E-2</v>
          </cell>
          <cell r="W41">
            <v>1.9512782749090844E-2</v>
          </cell>
          <cell r="X41">
            <v>1.8454612361608873E-2</v>
          </cell>
          <cell r="Y41">
            <v>1.7412812109669485E-2</v>
          </cell>
        </row>
        <row r="42">
          <cell r="B42">
            <v>8.6230599931035375E-3</v>
          </cell>
          <cell r="C42">
            <v>3.8243475109827766E-3</v>
          </cell>
          <cell r="D42">
            <v>5.7850133726995261E-3</v>
          </cell>
          <cell r="E42">
            <v>4.5113651348829605E-3</v>
          </cell>
          <cell r="F42">
            <v>4.9485740267580141E-3</v>
          </cell>
          <cell r="G42">
            <v>4.0566308366979161E-3</v>
          </cell>
          <cell r="H42">
            <v>5.8701472223472309E-3</v>
          </cell>
          <cell r="I42">
            <v>5.7113970090561178E-3</v>
          </cell>
          <cell r="J42">
            <v>1.7973217308693015E-2</v>
          </cell>
          <cell r="K42">
            <v>2.7685967113251182E-2</v>
          </cell>
          <cell r="L42">
            <v>3.308708849270052E-2</v>
          </cell>
          <cell r="M42">
            <v>3.4566456000994686E-2</v>
          </cell>
          <cell r="N42">
            <v>2.9614546289994298E-2</v>
          </cell>
          <cell r="O42">
            <v>2.7378338744341899E-2</v>
          </cell>
          <cell r="P42">
            <v>3.3309553297680712E-2</v>
          </cell>
          <cell r="Q42">
            <v>3.256540753433243E-2</v>
          </cell>
          <cell r="R42">
            <v>3.0219878585911117E-2</v>
          </cell>
          <cell r="S42">
            <v>1.5794010976398865E-2</v>
          </cell>
          <cell r="T42">
            <v>5.1887318931961588E-3</v>
          </cell>
          <cell r="U42">
            <v>3.8943601214574005E-3</v>
          </cell>
          <cell r="V42">
            <v>5.4462244566125121E-3</v>
          </cell>
          <cell r="W42">
            <v>4.9449029041409315E-3</v>
          </cell>
          <cell r="X42">
            <v>5.2278822520160336E-3</v>
          </cell>
          <cell r="Y42">
            <v>5.1307734188938371E-3</v>
          </cell>
        </row>
        <row r="43">
          <cell r="B43">
            <v>4.1031790269507431E-3</v>
          </cell>
          <cell r="C43">
            <v>2.4684160733488936E-3</v>
          </cell>
          <cell r="D43">
            <v>3.9732448784208056E-3</v>
          </cell>
          <cell r="E43">
            <v>4.5445504797948216E-3</v>
          </cell>
          <cell r="F43">
            <v>4.1091864349412418E-3</v>
          </cell>
          <cell r="G43">
            <v>3.7425389711947276E-3</v>
          </cell>
          <cell r="H43">
            <v>4.9727659345583982E-3</v>
          </cell>
          <cell r="I43">
            <v>5.0012758909898508E-3</v>
          </cell>
          <cell r="J43">
            <v>1.6640912182882925E-2</v>
          </cell>
          <cell r="K43">
            <v>2.6884857151317575E-2</v>
          </cell>
          <cell r="L43">
            <v>2.7535114622945701E-2</v>
          </cell>
          <cell r="M43">
            <v>2.8224161911574383E-2</v>
          </cell>
          <cell r="N43">
            <v>2.3139415017984853E-2</v>
          </cell>
          <cell r="O43">
            <v>2.3055135197769198E-2</v>
          </cell>
          <cell r="P43">
            <v>2.9060027208338564E-2</v>
          </cell>
          <cell r="Q43">
            <v>2.8210129470272002E-2</v>
          </cell>
          <cell r="R43">
            <v>2.1819519959329618E-2</v>
          </cell>
          <cell r="S43">
            <v>1.1688745033496447E-2</v>
          </cell>
          <cell r="T43">
            <v>5.2043928564284216E-3</v>
          </cell>
          <cell r="U43">
            <v>4.9236956165947384E-3</v>
          </cell>
          <cell r="V43">
            <v>5.8173577522168457E-3</v>
          </cell>
          <cell r="W43">
            <v>3.0894498053984751E-3</v>
          </cell>
          <cell r="X43">
            <v>4.2517494092148053E-3</v>
          </cell>
          <cell r="Y43">
            <v>4.7173713018704329E-3</v>
          </cell>
        </row>
        <row r="44">
          <cell r="B44">
            <v>5.8314009521383478E-3</v>
          </cell>
          <cell r="C44">
            <v>5.6927888245789839E-3</v>
          </cell>
          <cell r="D44">
            <v>5.7362697837522346E-3</v>
          </cell>
          <cell r="E44">
            <v>5.8414199161937949E-3</v>
          </cell>
          <cell r="F44">
            <v>5.1137744164479297E-3</v>
          </cell>
          <cell r="G44">
            <v>5.2163999876814766E-3</v>
          </cell>
          <cell r="H44">
            <v>4.9806163964671822E-3</v>
          </cell>
          <cell r="I44">
            <v>4.8721847571152393E-3</v>
          </cell>
          <cell r="J44">
            <v>6.0543183875943806E-3</v>
          </cell>
          <cell r="K44">
            <v>7.6651359850840118E-3</v>
          </cell>
          <cell r="L44">
            <v>8.8383655774534088E-3</v>
          </cell>
          <cell r="M44">
            <v>8.8971952437468475E-3</v>
          </cell>
          <cell r="N44">
            <v>8.921580550533794E-3</v>
          </cell>
          <cell r="O44">
            <v>9.287351186822031E-3</v>
          </cell>
          <cell r="P44">
            <v>1.0148333504552114E-2</v>
          </cell>
          <cell r="Q44">
            <v>1.0449072258703066E-2</v>
          </cell>
          <cell r="R44">
            <v>1.0360940980921265E-2</v>
          </cell>
          <cell r="S44">
            <v>9.9078623573715004E-3</v>
          </cell>
          <cell r="T44">
            <v>9.3555153640688116E-3</v>
          </cell>
          <cell r="U44">
            <v>8.7506360828642181E-3</v>
          </cell>
          <cell r="V44">
            <v>8.4118951963268497E-3</v>
          </cell>
          <cell r="W44">
            <v>7.6325711819535316E-3</v>
          </cell>
          <cell r="X44">
            <v>6.9365710076397889E-3</v>
          </cell>
          <cell r="Y44">
            <v>6.329223647977565E-3</v>
          </cell>
        </row>
        <row r="45">
          <cell r="B45">
            <v>0.40202591218076039</v>
          </cell>
          <cell r="C45">
            <v>0.40351470334285211</v>
          </cell>
          <cell r="D45">
            <v>0.39782074695194097</v>
          </cell>
          <cell r="E45">
            <v>0.39694979702975386</v>
          </cell>
          <cell r="F45">
            <v>0.39648340845740709</v>
          </cell>
          <cell r="G45">
            <v>0.39140897395640167</v>
          </cell>
          <cell r="H45">
            <v>0.41104648547547157</v>
          </cell>
          <cell r="I45">
            <v>0.42760804208372577</v>
          </cell>
          <cell r="J45">
            <v>0.42557639354271043</v>
          </cell>
          <cell r="K45">
            <v>0.43073614632683427</v>
          </cell>
          <cell r="L45">
            <v>0.43301679939309556</v>
          </cell>
          <cell r="M45">
            <v>0.43426978122013427</v>
          </cell>
          <cell r="N45">
            <v>0.42875746784705598</v>
          </cell>
          <cell r="O45">
            <v>0.42683655175293861</v>
          </cell>
          <cell r="P45">
            <v>0.42759293121893538</v>
          </cell>
          <cell r="Q45">
            <v>0.41896665529526667</v>
          </cell>
          <cell r="R45">
            <v>0.39758659495654775</v>
          </cell>
          <cell r="S45">
            <v>0.39204911794182068</v>
          </cell>
          <cell r="T45">
            <v>0.3970969499639489</v>
          </cell>
          <cell r="U45">
            <v>0.39649346943130864</v>
          </cell>
          <cell r="V45">
            <v>0.36892440636996637</v>
          </cell>
          <cell r="W45">
            <v>0.35932879948427737</v>
          </cell>
          <cell r="X45">
            <v>0.3560765409046035</v>
          </cell>
          <cell r="Y45">
            <v>0.36299160005331305</v>
          </cell>
        </row>
        <row r="46">
          <cell r="B46">
            <v>9.0191617382668742E-4</v>
          </cell>
          <cell r="C46">
            <v>8.7104060197683796E-4</v>
          </cell>
          <cell r="D46">
            <v>7.2910290840022052E-4</v>
          </cell>
          <cell r="E46">
            <v>7.5298653053129834E-4</v>
          </cell>
          <cell r="F46">
            <v>9.1960385597507029E-4</v>
          </cell>
          <cell r="G46">
            <v>9.1079331538863103E-4</v>
          </cell>
          <cell r="H46">
            <v>7.485578218178532E-4</v>
          </cell>
          <cell r="I46">
            <v>3.3078966503737755E-3</v>
          </cell>
          <cell r="J46">
            <v>5.3390586200315511E-3</v>
          </cell>
          <cell r="K46">
            <v>5.6714127291756476E-3</v>
          </cell>
          <cell r="L46">
            <v>5.5442639102885839E-3</v>
          </cell>
          <cell r="M46">
            <v>5.477785506194861E-3</v>
          </cell>
          <cell r="N46">
            <v>4.7776362191859914E-3</v>
          </cell>
          <cell r="O46">
            <v>4.6137213564021104E-3</v>
          </cell>
          <cell r="P46">
            <v>5.6312248040046925E-3</v>
          </cell>
          <cell r="Q46">
            <v>5.9310732824234694E-3</v>
          </cell>
          <cell r="R46">
            <v>6.0394827641431755E-3</v>
          </cell>
          <cell r="S46">
            <v>5.2761839691066121E-3</v>
          </cell>
          <cell r="T46">
            <v>3.3813563736459491E-3</v>
          </cell>
          <cell r="U46">
            <v>2.0984566199378257E-3</v>
          </cell>
          <cell r="V46">
            <v>7.2905551924457317E-4</v>
          </cell>
          <cell r="W46">
            <v>8.0991499513168399E-4</v>
          </cell>
          <cell r="X46">
            <v>9.7382294166041691E-4</v>
          </cell>
          <cell r="Y46">
            <v>1.0540005260214018E-3</v>
          </cell>
        </row>
        <row r="47">
          <cell r="B47">
            <v>4.46401107282653E-4</v>
          </cell>
          <cell r="C47">
            <v>3.0312627104398562E-4</v>
          </cell>
          <cell r="D47">
            <v>2.8953147499794673E-4</v>
          </cell>
          <cell r="E47">
            <v>2.7591016664050519E-4</v>
          </cell>
          <cell r="F47">
            <v>2.8220178148608829E-4</v>
          </cell>
          <cell r="G47">
            <v>2.7493971358012661E-4</v>
          </cell>
          <cell r="H47">
            <v>2.8105048116145527E-4</v>
          </cell>
          <cell r="I47">
            <v>2.9681710940293311E-4</v>
          </cell>
          <cell r="J47">
            <v>3.672174144022724E-4</v>
          </cell>
          <cell r="K47">
            <v>3.7631113721340448E-4</v>
          </cell>
          <cell r="L47">
            <v>4.5023245647734329E-4</v>
          </cell>
          <cell r="M47">
            <v>4.8971466746554934E-4</v>
          </cell>
          <cell r="N47">
            <v>5.8231691996448018E-4</v>
          </cell>
          <cell r="O47">
            <v>5.4472118160743641E-4</v>
          </cell>
          <cell r="P47">
            <v>5.0245940452231367E-4</v>
          </cell>
          <cell r="Q47">
            <v>4.7618429505543114E-4</v>
          </cell>
          <cell r="R47">
            <v>5.0451084264664843E-4</v>
          </cell>
          <cell r="S47">
            <v>5.967148981593424E-4</v>
          </cell>
          <cell r="T47">
            <v>9.0868795608989739E-4</v>
          </cell>
          <cell r="U47">
            <v>1.230821505148847E-3</v>
          </cell>
          <cell r="V47">
            <v>1.3120999267876399E-3</v>
          </cell>
          <cell r="W47">
            <v>1.2762296660113568E-3</v>
          </cell>
          <cell r="X47">
            <v>1.0645067018284233E-3</v>
          </cell>
          <cell r="Y47">
            <v>6.9248658861948884E-4</v>
          </cell>
        </row>
        <row r="48">
          <cell r="B48">
            <v>0.12270726182081348</v>
          </cell>
          <cell r="C48">
            <v>0.12722835979171482</v>
          </cell>
          <cell r="D48">
            <v>0.11528535580024153</v>
          </cell>
          <cell r="E48">
            <v>0.10657897376018162</v>
          </cell>
          <cell r="F48">
            <v>0.10924876492730207</v>
          </cell>
          <cell r="G48">
            <v>0.10869738851513852</v>
          </cell>
          <cell r="H48">
            <v>0.11678676387674852</v>
          </cell>
          <cell r="I48">
            <v>0.14861805665119521</v>
          </cell>
          <cell r="J48">
            <v>0.14879548626077574</v>
          </cell>
          <cell r="K48">
            <v>0.15683563978720277</v>
          </cell>
          <cell r="L48">
            <v>0.16112472775254613</v>
          </cell>
          <cell r="M48">
            <v>0.16786686028609199</v>
          </cell>
          <cell r="N48">
            <v>0.16297074631079317</v>
          </cell>
          <cell r="O48">
            <v>0.16054424965989958</v>
          </cell>
          <cell r="P48">
            <v>0.17566905890142448</v>
          </cell>
          <cell r="Q48">
            <v>0.17954306333127057</v>
          </cell>
          <cell r="R48">
            <v>0.18284210486963581</v>
          </cell>
          <cell r="S48">
            <v>0.18015868842371521</v>
          </cell>
          <cell r="T48">
            <v>0.16999934014244503</v>
          </cell>
          <cell r="U48">
            <v>0.16999579504936621</v>
          </cell>
          <cell r="V48">
            <v>0.15445524561234128</v>
          </cell>
          <cell r="W48">
            <v>0.14806161664371137</v>
          </cell>
          <cell r="X48">
            <v>0.12585609958799043</v>
          </cell>
          <cell r="Y48">
            <v>0.12473582814552976</v>
          </cell>
        </row>
        <row r="49">
          <cell r="B49">
            <v>0.24473185365256039</v>
          </cell>
          <cell r="C49">
            <v>0.24662892698168357</v>
          </cell>
          <cell r="D49">
            <v>0.24599427501516774</v>
          </cell>
          <cell r="E49">
            <v>0.24443083248465755</v>
          </cell>
          <cell r="F49">
            <v>0.24581212762302432</v>
          </cell>
          <cell r="G49">
            <v>0.24783691242119871</v>
          </cell>
          <cell r="H49">
            <v>0.24847987849487596</v>
          </cell>
          <cell r="I49">
            <v>0.23829055093719165</v>
          </cell>
          <cell r="J49">
            <v>0.23291666269662606</v>
          </cell>
          <cell r="K49">
            <v>0.2295408591793128</v>
          </cell>
          <cell r="L49">
            <v>0.23863493459137863</v>
          </cell>
          <cell r="M49">
            <v>0.24742545620536927</v>
          </cell>
          <cell r="N49">
            <v>0.25682781907984431</v>
          </cell>
          <cell r="O49">
            <v>0.26068910874307255</v>
          </cell>
          <cell r="P49">
            <v>0.27415893881719644</v>
          </cell>
          <cell r="Q49">
            <v>0.28475198739972052</v>
          </cell>
          <cell r="R49">
            <v>0.28348073654086453</v>
          </cell>
          <cell r="S49">
            <v>0.26407569611102916</v>
          </cell>
          <cell r="T49">
            <v>0.26040389032163253</v>
          </cell>
          <cell r="U49">
            <v>0.2358057995657335</v>
          </cell>
          <cell r="V49">
            <v>0.22329476238620188</v>
          </cell>
          <cell r="W49">
            <v>0.23939855678538277</v>
          </cell>
          <cell r="X49">
            <v>0.24454126766066298</v>
          </cell>
          <cell r="Y49">
            <v>0.24660151184282636</v>
          </cell>
        </row>
        <row r="50">
          <cell r="B50">
            <v>6.5520234430566732E-2</v>
          </cell>
          <cell r="C50">
            <v>7.6296413281938147E-2</v>
          </cell>
          <cell r="D50">
            <v>6.4718666971162936E-2</v>
          </cell>
          <cell r="E50">
            <v>6.0421746090706253E-2</v>
          </cell>
          <cell r="F50">
            <v>7.5318761040343823E-2</v>
          </cell>
          <cell r="G50">
            <v>6.9845860459544606E-2</v>
          </cell>
          <cell r="H50">
            <v>6.7475804805342196E-2</v>
          </cell>
          <cell r="I50">
            <v>0.12924123671970544</v>
          </cell>
          <cell r="J50">
            <v>0.17995199460165562</v>
          </cell>
          <cell r="K50">
            <v>0.20718497594848634</v>
          </cell>
          <cell r="L50">
            <v>0.20493955159629693</v>
          </cell>
          <cell r="M50">
            <v>0.20154375152032486</v>
          </cell>
          <cell r="N50">
            <v>0.20748828357910978</v>
          </cell>
          <cell r="O50">
            <v>0.19979090350020812</v>
          </cell>
          <cell r="P50">
            <v>0.20261966338305085</v>
          </cell>
          <cell r="Q50">
            <v>0.19422492049949236</v>
          </cell>
          <cell r="R50">
            <v>0.21298135477765573</v>
          </cell>
          <cell r="S50">
            <v>0.18806525204845109</v>
          </cell>
          <cell r="T50">
            <v>0.19800573492323065</v>
          </cell>
          <cell r="U50">
            <v>0.20816289805211025</v>
          </cell>
          <cell r="V50">
            <v>0.19818147581384574</v>
          </cell>
          <cell r="W50">
            <v>0.15905094397629913</v>
          </cell>
          <cell r="X50">
            <v>0.1326365053967403</v>
          </cell>
          <cell r="Y50">
            <v>0.11210504753519317</v>
          </cell>
        </row>
        <row r="51">
          <cell r="B51">
            <v>1.4999701870615851E-2</v>
          </cell>
          <cell r="C51">
            <v>1.5004797613714734E-2</v>
          </cell>
          <cell r="D51">
            <v>1.5551780154598143E-2</v>
          </cell>
          <cell r="E51">
            <v>1.4906616761044515E-2</v>
          </cell>
          <cell r="F51">
            <v>1.5415528903541611E-2</v>
          </cell>
          <cell r="G51">
            <v>1.460106621449217E-2</v>
          </cell>
          <cell r="H51">
            <v>1.9445891034712597E-2</v>
          </cell>
          <cell r="I51">
            <v>2.3196384595879735E-2</v>
          </cell>
          <cell r="J51">
            <v>2.6977163797948307E-2</v>
          </cell>
          <cell r="K51">
            <v>2.848695847421687E-2</v>
          </cell>
          <cell r="L51">
            <v>3.1533064364757071E-2</v>
          </cell>
          <cell r="M51">
            <v>3.1370366634800542E-2</v>
          </cell>
          <cell r="N51">
            <v>3.1707505767877023E-2</v>
          </cell>
          <cell r="O51">
            <v>3.1694321336303136E-2</v>
          </cell>
          <cell r="P51">
            <v>3.1809570482049541E-2</v>
          </cell>
          <cell r="Q51">
            <v>3.1482844667650764E-2</v>
          </cell>
          <cell r="R51">
            <v>3.113360874816189E-2</v>
          </cell>
          <cell r="S51">
            <v>3.0932533358780125E-2</v>
          </cell>
          <cell r="T51">
            <v>2.5038206396118427E-2</v>
          </cell>
          <cell r="U51">
            <v>2.4536943247579209E-2</v>
          </cell>
          <cell r="V51">
            <v>2.1959726283700725E-2</v>
          </cell>
          <cell r="W51">
            <v>1.896950578402146E-2</v>
          </cell>
          <cell r="X51">
            <v>1.7061728141189163E-2</v>
          </cell>
          <cell r="Y51">
            <v>1.520054069845578E-2</v>
          </cell>
        </row>
        <row r="52">
          <cell r="B52">
            <v>6.371283047752313E-2</v>
          </cell>
          <cell r="C52">
            <v>6.3811987162563283E-2</v>
          </cell>
          <cell r="D52">
            <v>6.2129240895765291E-2</v>
          </cell>
          <cell r="E52">
            <v>6.3580003541237912E-2</v>
          </cell>
          <cell r="F52">
            <v>6.5561720818602426E-2</v>
          </cell>
          <cell r="G52">
            <v>6.2665402955468824E-2</v>
          </cell>
          <cell r="H52">
            <v>6.424293005535256E-2</v>
          </cell>
          <cell r="I52">
            <v>6.4056670949523345E-2</v>
          </cell>
          <cell r="J52">
            <v>8.2879617700740996E-2</v>
          </cell>
          <cell r="K52">
            <v>0.10180480809221341</v>
          </cell>
          <cell r="L52">
            <v>0.10106890612076577</v>
          </cell>
          <cell r="M52">
            <v>0.10194427091915605</v>
          </cell>
          <cell r="N52">
            <v>9.9098246398438186E-2</v>
          </cell>
          <cell r="O52">
            <v>0.10104622016348459</v>
          </cell>
          <cell r="P52">
            <v>0.10682933297488506</v>
          </cell>
          <cell r="Q52">
            <v>0.10947657881524565</v>
          </cell>
          <cell r="R52">
            <v>0.10450365995460119</v>
          </cell>
          <cell r="S52">
            <v>8.7417364506651635E-2</v>
          </cell>
          <cell r="T52">
            <v>8.1086340583074665E-2</v>
          </cell>
          <cell r="U52">
            <v>7.4110496004810331E-2</v>
          </cell>
          <cell r="V52">
            <v>7.4382716221250283E-2</v>
          </cell>
          <cell r="W52">
            <v>7.546138587667732E-2</v>
          </cell>
          <cell r="X52">
            <v>6.8537553586390743E-2</v>
          </cell>
          <cell r="Y52">
            <v>6.4237222223673049E-2</v>
          </cell>
        </row>
        <row r="53">
          <cell r="B53">
            <v>3.1319333381162676E-2</v>
          </cell>
          <cell r="C53">
            <v>3.190791463518855E-2</v>
          </cell>
          <cell r="D53">
            <v>3.1922312229147008E-2</v>
          </cell>
          <cell r="E53">
            <v>3.1711298181116801E-2</v>
          </cell>
          <cell r="F53">
            <v>2.7375508459040555E-2</v>
          </cell>
          <cell r="G53">
            <v>2.4616459945337107E-2</v>
          </cell>
          <cell r="H53">
            <v>2.3714597948842422E-2</v>
          </cell>
          <cell r="I53">
            <v>2.2964705930174894E-2</v>
          </cell>
          <cell r="J53">
            <v>2.3548660337585191E-2</v>
          </cell>
          <cell r="K53">
            <v>2.4235532079733262E-2</v>
          </cell>
          <cell r="L53">
            <v>2.3923205908553732E-2</v>
          </cell>
          <cell r="M53">
            <v>2.3674608161573588E-2</v>
          </cell>
          <cell r="N53">
            <v>2.3197609029198624E-2</v>
          </cell>
          <cell r="O53">
            <v>2.2881305370914692E-2</v>
          </cell>
          <cell r="P53">
            <v>2.4316990067848321E-2</v>
          </cell>
          <cell r="Q53">
            <v>2.4252273515714285E-2</v>
          </cell>
          <cell r="R53">
            <v>2.5198081397422765E-2</v>
          </cell>
          <cell r="S53">
            <v>3.4072851580402082E-2</v>
          </cell>
          <cell r="T53">
            <v>4.32838729261441E-2</v>
          </cell>
          <cell r="U53">
            <v>4.5542570468515148E-2</v>
          </cell>
          <cell r="V53">
            <v>4.8582576350093144E-2</v>
          </cell>
          <cell r="W53">
            <v>4.8480552621136312E-2</v>
          </cell>
          <cell r="X53">
            <v>4.5714916758640284E-2</v>
          </cell>
          <cell r="Y53">
            <v>4.0398705475176724E-2</v>
          </cell>
        </row>
        <row r="54">
          <cell r="B54">
            <v>2.9704836848249228E-3</v>
          </cell>
          <cell r="C54">
            <v>3.8424282669654343E-3</v>
          </cell>
          <cell r="D54">
            <v>3.260536824771388E-3</v>
          </cell>
          <cell r="E54">
            <v>3.3584612636859156E-3</v>
          </cell>
          <cell r="F54">
            <v>3.1358636409911022E-3</v>
          </cell>
          <cell r="G54">
            <v>3.3923675641576129E-3</v>
          </cell>
          <cell r="H54">
            <v>3.9675148891090434E-3</v>
          </cell>
          <cell r="I54">
            <v>6.6955888260509773E-3</v>
          </cell>
          <cell r="J54">
            <v>9.4445301294064365E-3</v>
          </cell>
          <cell r="K54">
            <v>1.3137917836836505E-2</v>
          </cell>
          <cell r="L54">
            <v>1.5639908742725164E-2</v>
          </cell>
          <cell r="M54">
            <v>1.8167987763034098E-2</v>
          </cell>
          <cell r="N54">
            <v>1.5820119455348183E-2</v>
          </cell>
          <cell r="O54">
            <v>1.5495312901753128E-2</v>
          </cell>
          <cell r="P54">
            <v>1.5885507268468022E-2</v>
          </cell>
          <cell r="Q54">
            <v>1.5380350908674177E-2</v>
          </cell>
          <cell r="R54">
            <v>1.4340500144135087E-2</v>
          </cell>
          <cell r="S54">
            <v>1.2978963850176108E-2</v>
          </cell>
          <cell r="T54">
            <v>1.0421724617372964E-2</v>
          </cell>
          <cell r="U54">
            <v>7.3484030066656757E-3</v>
          </cell>
          <cell r="V54">
            <v>5.3770558854236072E-3</v>
          </cell>
          <cell r="W54">
            <v>5.6043306897020162E-3</v>
          </cell>
          <cell r="X54">
            <v>5.7861095991405681E-3</v>
          </cell>
          <cell r="Y54">
            <v>5.6815542646417834E-3</v>
          </cell>
        </row>
        <row r="55">
          <cell r="B55">
            <v>5.6839813578837238E-3</v>
          </cell>
          <cell r="C55">
            <v>4.0227915214381205E-3</v>
          </cell>
          <cell r="D55">
            <v>4.3185921974918167E-3</v>
          </cell>
          <cell r="E55">
            <v>5.860217913451116E-3</v>
          </cell>
          <cell r="F55">
            <v>5.2942315526803172E-3</v>
          </cell>
          <cell r="G55">
            <v>3.9468780645338054E-3</v>
          </cell>
          <cell r="H55">
            <v>1.264871330722756E-2</v>
          </cell>
          <cell r="I55">
            <v>2.0727552266433941E-2</v>
          </cell>
          <cell r="J55">
            <v>2.050848103731329E-2</v>
          </cell>
          <cell r="K55">
            <v>2.7471611105117442E-2</v>
          </cell>
          <cell r="L55">
            <v>3.3165240382775768E-2</v>
          </cell>
          <cell r="M55">
            <v>3.357802772156375E-2</v>
          </cell>
          <cell r="N55">
            <v>2.7821743448120849E-2</v>
          </cell>
          <cell r="O55">
            <v>2.1257439233456958E-2</v>
          </cell>
          <cell r="P55">
            <v>2.5731412403352159E-2</v>
          </cell>
          <cell r="Q55">
            <v>2.3956643312542117E-2</v>
          </cell>
          <cell r="R55">
            <v>2.6405030039059654E-2</v>
          </cell>
          <cell r="S55">
            <v>2.4608844764182177E-2</v>
          </cell>
          <cell r="T55">
            <v>2.2353359566170027E-2</v>
          </cell>
          <cell r="U55">
            <v>2.1415707358148454E-2</v>
          </cell>
          <cell r="V55">
            <v>1.7137997144839632E-2</v>
          </cell>
          <cell r="W55">
            <v>1.5992228671616291E-2</v>
          </cell>
          <cell r="X55">
            <v>9.0051911590244317E-3</v>
          </cell>
          <cell r="Y55">
            <v>5.2400460236403214E-3</v>
          </cell>
        </row>
        <row r="56">
          <cell r="B56">
            <v>4.9516708440401694E-3</v>
          </cell>
          <cell r="C56">
            <v>3.9034716472216E-3</v>
          </cell>
          <cell r="D56">
            <v>3.3869356142112324E-3</v>
          </cell>
          <cell r="E56">
            <v>2.669084300228487E-3</v>
          </cell>
          <cell r="F56">
            <v>3.0742280243681434E-3</v>
          </cell>
          <cell r="G56">
            <v>3.177397033946045E-3</v>
          </cell>
          <cell r="H56">
            <v>3.1368891679350711E-3</v>
          </cell>
          <cell r="I56">
            <v>3.0917046326556967E-3</v>
          </cell>
          <cell r="J56">
            <v>4.0358182880103864E-3</v>
          </cell>
          <cell r="K56">
            <v>4.8141970808467357E-3</v>
          </cell>
          <cell r="L56">
            <v>5.0701222159203535E-3</v>
          </cell>
          <cell r="M56">
            <v>5.6116120975066349E-3</v>
          </cell>
          <cell r="N56">
            <v>5.3372147976404726E-3</v>
          </cell>
          <cell r="O56">
            <v>4.6023909935232208E-3</v>
          </cell>
          <cell r="P56">
            <v>4.1370666279177803E-3</v>
          </cell>
          <cell r="Q56">
            <v>3.9122041878194196E-3</v>
          </cell>
          <cell r="R56">
            <v>3.8083723704564498E-3</v>
          </cell>
          <cell r="S56">
            <v>3.1045472219149326E-3</v>
          </cell>
          <cell r="T56">
            <v>3.1780980092132286E-3</v>
          </cell>
          <cell r="U56">
            <v>3.1464557576722845E-3</v>
          </cell>
          <cell r="V56">
            <v>4.7336725310191327E-3</v>
          </cell>
          <cell r="W56">
            <v>4.7390973085527661E-3</v>
          </cell>
          <cell r="X56">
            <v>4.5775802089658433E-3</v>
          </cell>
          <cell r="Y56">
            <v>4.983772258075698E-3</v>
          </cell>
        </row>
        <row r="57">
          <cell r="B57">
            <v>6.0460704587485155E-2</v>
          </cell>
          <cell r="C57">
            <v>4.8899347495993596E-2</v>
          </cell>
          <cell r="D57">
            <v>5.0737681710534235E-2</v>
          </cell>
          <cell r="E57">
            <v>5.0354488771369242E-2</v>
          </cell>
          <cell r="F57">
            <v>5.2121641400236347E-2</v>
          </cell>
          <cell r="G57">
            <v>6.4433172027595742E-2</v>
          </cell>
          <cell r="H57">
            <v>6.5153498080133682E-2</v>
          </cell>
          <cell r="I57">
            <v>8.0435973732152166E-2</v>
          </cell>
          <cell r="J57">
            <v>9.5150206146881841E-2</v>
          </cell>
          <cell r="K57">
            <v>0.10323839127221227</v>
          </cell>
          <cell r="L57">
            <v>0.10600975251318329</v>
          </cell>
          <cell r="M57">
            <v>0.10828422411236616</v>
          </cell>
          <cell r="N57">
            <v>9.3918252937464614E-2</v>
          </cell>
          <cell r="O57">
            <v>9.3421329867109909E-2</v>
          </cell>
          <cell r="P57">
            <v>8.9994254613434965E-2</v>
          </cell>
          <cell r="Q57">
            <v>9.1401143738215257E-2</v>
          </cell>
          <cell r="R57">
            <v>9.2405871197534115E-2</v>
          </cell>
          <cell r="S57">
            <v>8.8154253581403524E-2</v>
          </cell>
          <cell r="T57">
            <v>8.9719867047557522E-2</v>
          </cell>
          <cell r="U57">
            <v>7.9136619567051675E-2</v>
          </cell>
          <cell r="V57">
            <v>6.4028581475789173E-2</v>
          </cell>
          <cell r="W57">
            <v>6.7619305060267185E-2</v>
          </cell>
          <cell r="X57">
            <v>6.332954493738642E-2</v>
          </cell>
          <cell r="Y57">
            <v>6.2983660071595809E-2</v>
          </cell>
        </row>
        <row r="58">
          <cell r="B58">
            <v>4.2077490905114198E-3</v>
          </cell>
          <cell r="C58">
            <v>2.9326737987158723E-3</v>
          </cell>
          <cell r="D58">
            <v>4.7258931528438202E-3</v>
          </cell>
          <cell r="E58">
            <v>4.3439473169451445E-3</v>
          </cell>
          <cell r="F58">
            <v>4.0472415080185838E-3</v>
          </cell>
          <cell r="G58">
            <v>5.1162025343202619E-3</v>
          </cell>
          <cell r="H58">
            <v>3.6228050182208885E-3</v>
          </cell>
          <cell r="I58">
            <v>5.2361342409598301E-3</v>
          </cell>
          <cell r="J58">
            <v>2.3905035881648138E-2</v>
          </cell>
          <cell r="K58">
            <v>3.1172325304089393E-2</v>
          </cell>
          <cell r="L58">
            <v>3.1607224294823641E-2</v>
          </cell>
          <cell r="M58">
            <v>3.7745958138081875E-2</v>
          </cell>
          <cell r="N58">
            <v>2.8021339399294819E-2</v>
          </cell>
          <cell r="O58">
            <v>2.6544247467023312E-2</v>
          </cell>
          <cell r="P58">
            <v>2.4758871274312602E-2</v>
          </cell>
          <cell r="Q58">
            <v>2.5697919285086187E-2</v>
          </cell>
          <cell r="R58">
            <v>2.6725013529319001E-2</v>
          </cell>
          <cell r="S58">
            <v>1.3753165096823948E-2</v>
          </cell>
          <cell r="T58">
            <v>4.1572075313831081E-3</v>
          </cell>
          <cell r="U58">
            <v>3.5805742362051349E-3</v>
          </cell>
          <cell r="V58">
            <v>4.0768499963094625E-3</v>
          </cell>
          <cell r="W58">
            <v>5.078179140853201E-3</v>
          </cell>
          <cell r="X58">
            <v>4.6381078158982464E-3</v>
          </cell>
          <cell r="Y58">
            <v>6.2660925832969333E-3</v>
          </cell>
        </row>
        <row r="59">
          <cell r="B59">
            <v>3.7543021123355958E-3</v>
          </cell>
          <cell r="C59">
            <v>3.7816537241084683E-3</v>
          </cell>
          <cell r="D59">
            <v>4.1107475874228245E-3</v>
          </cell>
          <cell r="E59">
            <v>4.2947386738785157E-3</v>
          </cell>
          <cell r="F59">
            <v>4.2192795124744199E-3</v>
          </cell>
          <cell r="G59">
            <v>4.1120401586628059E-3</v>
          </cell>
          <cell r="H59">
            <v>3.9376937900117469E-3</v>
          </cell>
          <cell r="I59">
            <v>7.3307326151551642E-3</v>
          </cell>
          <cell r="J59">
            <v>1.0399133182245474E-2</v>
          </cell>
          <cell r="K59">
            <v>1.4024697530113026E-2</v>
          </cell>
          <cell r="L59">
            <v>1.7000152337365355E-2</v>
          </cell>
          <cell r="M59">
            <v>2.1252791253839543E-2</v>
          </cell>
          <cell r="N59">
            <v>2.0712051017464084E-2</v>
          </cell>
          <cell r="O59">
            <v>2.3325664389825342E-2</v>
          </cell>
          <cell r="P59">
            <v>2.3420734592703104E-2</v>
          </cell>
          <cell r="Q59">
            <v>2.369980023671573E-2</v>
          </cell>
          <cell r="R59">
            <v>2.4099924424641941E-2</v>
          </cell>
          <cell r="S59">
            <v>2.3053617464000489E-2</v>
          </cell>
          <cell r="T59">
            <v>1.9671247474738883E-2</v>
          </cell>
          <cell r="U59">
            <v>1.8148404642738616E-2</v>
          </cell>
          <cell r="V59">
            <v>1.6263280040936152E-2</v>
          </cell>
          <cell r="W59">
            <v>1.6599653903188332E-2</v>
          </cell>
          <cell r="X59">
            <v>1.5139149968496596E-2</v>
          </cell>
          <cell r="Y59">
            <v>1.3832332779854448E-2</v>
          </cell>
        </row>
        <row r="60">
          <cell r="B60">
            <v>1.3401317266386107E-2</v>
          </cell>
          <cell r="C60">
            <v>1.272677925642866E-2</v>
          </cell>
          <cell r="D60">
            <v>1.3262039257150499E-2</v>
          </cell>
          <cell r="E60">
            <v>1.7565977318849357E-2</v>
          </cell>
          <cell r="F60">
            <v>1.4941713169716955E-2</v>
          </cell>
          <cell r="G60">
            <v>2.3223894641127028E-2</v>
          </cell>
          <cell r="H60">
            <v>5.2437614230982338E-2</v>
          </cell>
          <cell r="I60">
            <v>8.6475402318963349E-2</v>
          </cell>
          <cell r="J60">
            <v>0.1049134863677128</v>
          </cell>
          <cell r="K60">
            <v>0.11950603265241358</v>
          </cell>
          <cell r="L60">
            <v>0.13847589487973277</v>
          </cell>
          <cell r="M60">
            <v>0.14199964887792271</v>
          </cell>
          <cell r="N60">
            <v>0.11680087021951795</v>
          </cell>
          <cell r="O60">
            <v>0.11347285789720224</v>
          </cell>
          <cell r="P60">
            <v>0.12248270779446321</v>
          </cell>
          <cell r="Q60">
            <v>0.12062642295199975</v>
          </cell>
          <cell r="R60">
            <v>0.11700185697837076</v>
          </cell>
          <cell r="S60">
            <v>0.12141760322080086</v>
          </cell>
          <cell r="T60">
            <v>9.5120639028043061E-2</v>
          </cell>
          <cell r="U60">
            <v>9.314942626146118E-2</v>
          </cell>
          <cell r="V60">
            <v>9.7192407868623459E-2</v>
          </cell>
          <cell r="W60">
            <v>6.6387093900148672E-2</v>
          </cell>
          <cell r="X60">
            <v>4.0330954864372069E-2</v>
          </cell>
          <cell r="Y60">
            <v>2.9474612517307569E-2</v>
          </cell>
        </row>
        <row r="61">
          <cell r="B61">
            <v>7.1543575039429624E-2</v>
          </cell>
          <cell r="C61">
            <v>7.1646042433346338E-2</v>
          </cell>
          <cell r="D61">
            <v>7.2009629326110838E-2</v>
          </cell>
          <cell r="E61">
            <v>7.1365482878221642E-2</v>
          </cell>
          <cell r="F61">
            <v>7.212916373231576E-2</v>
          </cell>
          <cell r="G61">
            <v>7.2866122994249521E-2</v>
          </cell>
          <cell r="H61">
            <v>8.0725132113608475E-2</v>
          </cell>
          <cell r="I61">
            <v>8.5969395644022631E-2</v>
          </cell>
          <cell r="J61">
            <v>8.3576816180298608E-2</v>
          </cell>
          <cell r="K61">
            <v>7.731400407928167E-2</v>
          </cell>
          <cell r="L61">
            <v>7.5276099913563252E-2</v>
          </cell>
          <cell r="M61">
            <v>7.535759914305161E-2</v>
          </cell>
          <cell r="N61">
            <v>7.358007584574687E-2</v>
          </cell>
          <cell r="O61">
            <v>7.7620778931074108E-2</v>
          </cell>
          <cell r="P61">
            <v>8.0970673772364568E-2</v>
          </cell>
          <cell r="Q61">
            <v>8.1093256838223202E-2</v>
          </cell>
          <cell r="R61">
            <v>8.1681339353405574E-2</v>
          </cell>
          <cell r="S61">
            <v>8.0717093888180297E-2</v>
          </cell>
          <cell r="T61">
            <v>7.4243837817867697E-2</v>
          </cell>
          <cell r="U61">
            <v>7.1521657170706326E-2</v>
          </cell>
          <cell r="V61">
            <v>7.1595861031800948E-2</v>
          </cell>
          <cell r="W61">
            <v>7.1606830596702933E-2</v>
          </cell>
          <cell r="X61">
            <v>7.1629274100817514E-2</v>
          </cell>
          <cell r="Y61">
            <v>7.015240067097718E-2</v>
          </cell>
        </row>
        <row r="62">
          <cell r="B62">
            <v>1.1660161944070742E-3</v>
          </cell>
          <cell r="C62">
            <v>1.1223976786036468E-3</v>
          </cell>
          <cell r="D62">
            <v>8.7301429627015129E-4</v>
          </cell>
          <cell r="E62">
            <v>8.7968476820331524E-4</v>
          </cell>
          <cell r="F62">
            <v>6.0375462127015855E-4</v>
          </cell>
          <cell r="G62">
            <v>5.3528062140848528E-4</v>
          </cell>
          <cell r="H62">
            <v>4.6993686739551935E-4</v>
          </cell>
          <cell r="I62">
            <v>4.2890618372683578E-4</v>
          </cell>
          <cell r="J62">
            <v>1.0111840396576067E-3</v>
          </cell>
          <cell r="K62">
            <v>1.2140233302598447E-3</v>
          </cell>
          <cell r="L62">
            <v>1.5359080222122456E-3</v>
          </cell>
          <cell r="M62">
            <v>1.4604765258287445E-3</v>
          </cell>
          <cell r="N62">
            <v>1.4507759656677277E-3</v>
          </cell>
          <cell r="O62">
            <v>1.5015146380677727E-3</v>
          </cell>
          <cell r="P62">
            <v>1.3861315218975582E-3</v>
          </cell>
          <cell r="Q62">
            <v>1.2396326861292811E-3</v>
          </cell>
          <cell r="R62">
            <v>1.1656542437209676E-3</v>
          </cell>
          <cell r="S62">
            <v>1.2020644847140325E-3</v>
          </cell>
          <cell r="T62">
            <v>1.6136081783632654E-3</v>
          </cell>
          <cell r="U62">
            <v>1.844258755548155E-3</v>
          </cell>
          <cell r="V62">
            <v>1.7931076694151793E-3</v>
          </cell>
          <cell r="W62">
            <v>1.8137638338890732E-3</v>
          </cell>
          <cell r="X62">
            <v>1.8259834478697445E-3</v>
          </cell>
          <cell r="Y62">
            <v>1.1523444230028082E-3</v>
          </cell>
        </row>
        <row r="63">
          <cell r="B63">
            <v>3.4955187707824474E-3</v>
          </cell>
          <cell r="C63">
            <v>3.4408998230864764E-3</v>
          </cell>
          <cell r="D63">
            <v>3.5216350625385112E-3</v>
          </cell>
          <cell r="E63">
            <v>3.5144967187524284E-3</v>
          </cell>
          <cell r="F63">
            <v>3.5644527016114981E-3</v>
          </cell>
          <cell r="G63">
            <v>3.6443260988247459E-3</v>
          </cell>
          <cell r="H63">
            <v>3.9605325453001992E-3</v>
          </cell>
          <cell r="I63">
            <v>5.4190435738787693E-3</v>
          </cell>
          <cell r="J63">
            <v>7.0477836219554361E-3</v>
          </cell>
          <cell r="K63">
            <v>7.0873411432774824E-3</v>
          </cell>
          <cell r="L63">
            <v>7.0578937781158053E-3</v>
          </cell>
          <cell r="M63">
            <v>6.9883010099444573E-3</v>
          </cell>
          <cell r="N63">
            <v>5.6141538212737211E-3</v>
          </cell>
          <cell r="O63">
            <v>6.0016306120304402E-3</v>
          </cell>
          <cell r="P63">
            <v>7.0992957622229257E-3</v>
          </cell>
          <cell r="Q63">
            <v>7.0013742691207755E-3</v>
          </cell>
          <cell r="R63">
            <v>7.0001242200420791E-3</v>
          </cell>
          <cell r="S63">
            <v>5.0390778362133593E-3</v>
          </cell>
          <cell r="T63">
            <v>4.1814059712022428E-3</v>
          </cell>
          <cell r="U63">
            <v>4.3278816247078935E-3</v>
          </cell>
          <cell r="V63">
            <v>4.3762574994231198E-3</v>
          </cell>
          <cell r="W63">
            <v>4.102781086122104E-3</v>
          </cell>
          <cell r="X63">
            <v>4.1553781818963204E-3</v>
          </cell>
          <cell r="Y63">
            <v>4.2461408386045389E-3</v>
          </cell>
        </row>
        <row r="64">
          <cell r="B64">
            <v>3.0786348572227111E-2</v>
          </cell>
          <cell r="C64">
            <v>2.6734706148594481E-2</v>
          </cell>
          <cell r="D64">
            <v>2.4003339049571443E-2</v>
          </cell>
          <cell r="E64">
            <v>2.4797748825290511E-2</v>
          </cell>
          <cell r="F64">
            <v>2.3004410485958245E-2</v>
          </cell>
          <cell r="G64">
            <v>2.1606275803250408E-2</v>
          </cell>
          <cell r="H64">
            <v>2.2302913553825802E-2</v>
          </cell>
          <cell r="I64">
            <v>2.1792441795792712E-2</v>
          </cell>
          <cell r="J64">
            <v>3.1522573686484735E-2</v>
          </cell>
          <cell r="K64">
            <v>5.2578869136481236E-2</v>
          </cell>
          <cell r="L64">
            <v>6.2942682796786331E-2</v>
          </cell>
          <cell r="M64">
            <v>7.5291044660151255E-2</v>
          </cell>
          <cell r="N64">
            <v>7.6876594359849712E-2</v>
          </cell>
          <cell r="O64">
            <v>7.3755216943346011E-2</v>
          </cell>
          <cell r="P64">
            <v>7.735595949187947E-2</v>
          </cell>
          <cell r="Q64">
            <v>7.5397383491926775E-2</v>
          </cell>
          <cell r="R64">
            <v>7.6152625490109288E-2</v>
          </cell>
          <cell r="S64">
            <v>7.4755636984574131E-2</v>
          </cell>
          <cell r="T64">
            <v>6.7666594954845297E-2</v>
          </cell>
          <cell r="U64">
            <v>5.351728136409635E-2</v>
          </cell>
          <cell r="V64">
            <v>5.4200315865424981E-2</v>
          </cell>
          <cell r="W64">
            <v>5.0417104446962506E-2</v>
          </cell>
          <cell r="X64">
            <v>4.5120987702439011E-2</v>
          </cell>
          <cell r="Y64">
            <v>4.5214129038603133E-2</v>
          </cell>
        </row>
        <row r="65">
          <cell r="B65">
            <v>3.8275252740659297E-3</v>
          </cell>
          <cell r="C65">
            <v>1.5872583989565388E-3</v>
          </cell>
          <cell r="D65">
            <v>1.6794286416662843E-3</v>
          </cell>
          <cell r="E65">
            <v>1.8575665270055297E-3</v>
          </cell>
          <cell r="F65">
            <v>1.449507857478364E-3</v>
          </cell>
          <cell r="G65">
            <v>1.8385264608180103E-3</v>
          </cell>
          <cell r="H65">
            <v>2.2240829661406181E-3</v>
          </cell>
          <cell r="I65">
            <v>4.1209535465248793E-3</v>
          </cell>
          <cell r="J65">
            <v>1.1615165812704763E-2</v>
          </cell>
          <cell r="K65">
            <v>1.6850215610473066E-2</v>
          </cell>
          <cell r="L65">
            <v>2.082918663584166E-2</v>
          </cell>
          <cell r="M65">
            <v>1.9968099677732755E-2</v>
          </cell>
          <cell r="N65">
            <v>1.7179075601900358E-2</v>
          </cell>
          <cell r="O65">
            <v>1.6147577112004718E-2</v>
          </cell>
          <cell r="P65">
            <v>1.6945087419291106E-2</v>
          </cell>
          <cell r="Q65">
            <v>1.6798076140247843E-2</v>
          </cell>
          <cell r="R65">
            <v>1.7041237838760034E-2</v>
          </cell>
          <cell r="S65">
            <v>1.7460835895766132E-2</v>
          </cell>
          <cell r="T65">
            <v>1.6781834723898294E-2</v>
          </cell>
          <cell r="U65">
            <v>1.5856250740716921E-2</v>
          </cell>
          <cell r="V65">
            <v>1.2682180809733722E-2</v>
          </cell>
          <cell r="W65">
            <v>9.762854871139327E-3</v>
          </cell>
          <cell r="X65">
            <v>5.5483250328487652E-3</v>
          </cell>
          <cell r="Y65">
            <v>6.535339194259423E-3</v>
          </cell>
        </row>
        <row r="66">
          <cell r="B66">
            <v>0</v>
          </cell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7.8239685530429124E-3</v>
          </cell>
          <cell r="M66">
            <v>9.0165965760795625E-3</v>
          </cell>
          <cell r="N66">
            <v>8.0879999233870094E-3</v>
          </cell>
          <cell r="O66">
            <v>5.7422116153976214E-3</v>
          </cell>
          <cell r="P66">
            <v>5.5212777363024285E-3</v>
          </cell>
          <cell r="Q66">
            <v>5.2072949939360267E-3</v>
          </cell>
          <cell r="R66">
            <v>4.2482144343611097E-3</v>
          </cell>
          <cell r="S66">
            <v>4.1331301260290722E-3</v>
          </cell>
          <cell r="T66">
            <v>5.5775923192189821E-3</v>
          </cell>
          <cell r="U66">
            <v>5.6122676048001568E-3</v>
          </cell>
          <cell r="V66">
            <v>6.6922738905740445E-3</v>
          </cell>
          <cell r="W66">
            <v>7.4678995015460816E-3</v>
          </cell>
          <cell r="X66">
            <v>7.401813530892639E-3</v>
          </cell>
          <cell r="Y66">
            <v>7.487733528208894E-3</v>
          </cell>
        </row>
        <row r="67">
          <cell r="B67">
            <v>8.6392966705375173E-3</v>
          </cell>
          <cell r="C67">
            <v>8.3763247680191354E-3</v>
          </cell>
          <cell r="D67">
            <v>8.9816058324163357E-3</v>
          </cell>
          <cell r="E67">
            <v>1.134640372383907E-2</v>
          </cell>
          <cell r="F67">
            <v>8.6172605850826905E-3</v>
          </cell>
          <cell r="G67">
            <v>7.9680397832540533E-3</v>
          </cell>
          <cell r="H67">
            <v>1.6889565131825456E-2</v>
          </cell>
          <cell r="I67">
            <v>3.2997029244756663E-2</v>
          </cell>
          <cell r="J67">
            <v>4.7062553300932689E-2</v>
          </cell>
          <cell r="K67">
            <v>5.5789612894625945E-2</v>
          </cell>
          <cell r="L67">
            <v>5.1183580877003421E-2</v>
          </cell>
          <cell r="M67">
            <v>4.9154969596628663E-2</v>
          </cell>
          <cell r="N67">
            <v>4.4882683904695866E-2</v>
          </cell>
          <cell r="O67">
            <v>4.1027316733214317E-2</v>
          </cell>
          <cell r="P67">
            <v>3.8820003636548119E-2</v>
          </cell>
          <cell r="Q67">
            <v>3.9601398428944418E-2</v>
          </cell>
          <cell r="R67">
            <v>3.9414535559656502E-2</v>
          </cell>
          <cell r="S67">
            <v>3.8633761052883971E-2</v>
          </cell>
          <cell r="T67">
            <v>3.8180829079559116E-2</v>
          </cell>
          <cell r="U67">
            <v>3.9547147323559316E-2</v>
          </cell>
          <cell r="V67">
            <v>3.2651317925738763E-2</v>
          </cell>
          <cell r="W67">
            <v>2.4559202062065574E-2</v>
          </cell>
          <cell r="X67">
            <v>2.0504875106804918E-2</v>
          </cell>
          <cell r="Y67">
            <v>2.1456802721610661E-2</v>
          </cell>
        </row>
        <row r="68">
          <cell r="B68">
            <v>1.3216282593875781E-2</v>
          </cell>
          <cell r="C68">
            <v>1.0187565321488182E-2</v>
          </cell>
          <cell r="D68">
            <v>9.8660885605107492E-3</v>
          </cell>
          <cell r="E68">
            <v>1.0050803420259853E-2</v>
          </cell>
          <cell r="F68">
            <v>9.8412862291541049E-3</v>
          </cell>
          <cell r="G68">
            <v>1.0232246891323701E-2</v>
          </cell>
          <cell r="H68">
            <v>9.7927999505141011E-3</v>
          </cell>
          <cell r="I68">
            <v>9.5971360184708698E-3</v>
          </cell>
          <cell r="J68">
            <v>1.2427603704020075E-2</v>
          </cell>
          <cell r="K68">
            <v>1.4505992041171633E-2</v>
          </cell>
          <cell r="L68">
            <v>1.6962280973432768E-2</v>
          </cell>
          <cell r="M68">
            <v>1.6984379305183928E-2</v>
          </cell>
          <cell r="N68">
            <v>1.5898384567081803E-2</v>
          </cell>
          <cell r="O68">
            <v>1.3112433870111337E-2</v>
          </cell>
          <cell r="P68">
            <v>1.2394180516778383E-2</v>
          </cell>
          <cell r="Q68">
            <v>1.2255364743928535E-2</v>
          </cell>
          <cell r="R68">
            <v>1.2295789358720128E-2</v>
          </cell>
          <cell r="S68">
            <v>1.1765779179892424E-2</v>
          </cell>
          <cell r="T68">
            <v>1.1967935682416943E-2</v>
          </cell>
          <cell r="U68">
            <v>1.2437258411971032E-2</v>
          </cell>
          <cell r="V68">
            <v>1.2317003178285074E-2</v>
          </cell>
          <cell r="W68">
            <v>1.200794327263884E-2</v>
          </cell>
          <cell r="X68">
            <v>1.2903510836554367E-2</v>
          </cell>
          <cell r="Y68">
            <v>1.2475964465437014E-2</v>
          </cell>
        </row>
        <row r="69">
          <cell r="B69">
            <v>8.4990461589807449E-3</v>
          </cell>
          <cell r="C69">
            <v>7.0722935494138542E-3</v>
          </cell>
          <cell r="D69">
            <v>8.7439169409874191E-3</v>
          </cell>
          <cell r="E69">
            <v>8.0638989515339505E-3</v>
          </cell>
          <cell r="F69">
            <v>8.0123558161970896E-3</v>
          </cell>
          <cell r="G69">
            <v>8.1813165994270246E-3</v>
          </cell>
          <cell r="H69">
            <v>6.7683728055793792E-3</v>
          </cell>
          <cell r="I69">
            <v>7.174255928625934E-3</v>
          </cell>
          <cell r="J69">
            <v>6.8425969031242657E-3</v>
          </cell>
          <cell r="K69">
            <v>1.3235686788088992E-2</v>
          </cell>
          <cell r="L69">
            <v>1.3405370319981945E-2</v>
          </cell>
          <cell r="M69">
            <v>1.3867292912684702E-2</v>
          </cell>
          <cell r="N69">
            <v>1.5850864899138204E-2</v>
          </cell>
          <cell r="O69">
            <v>1.9021699047342282E-2</v>
          </cell>
          <cell r="P69">
            <v>2.0239911322803755E-2</v>
          </cell>
          <cell r="Q69">
            <v>1.8310759889986507E-2</v>
          </cell>
          <cell r="R69">
            <v>1.4009599088966176E-2</v>
          </cell>
          <cell r="S69">
            <v>1.3649478648897893E-2</v>
          </cell>
          <cell r="T69">
            <v>1.3102132876540388E-2</v>
          </cell>
          <cell r="U69">
            <v>1.1555674619414247E-2</v>
          </cell>
          <cell r="V69">
            <v>8.475883748567099E-3</v>
          </cell>
          <cell r="W69">
            <v>9.0448269364926965E-3</v>
          </cell>
          <cell r="X69">
            <v>7.5825076129032642E-3</v>
          </cell>
          <cell r="Y69">
            <v>6.7190774531657952E-3</v>
          </cell>
        </row>
        <row r="70">
          <cell r="B70">
            <v>9.3244729055438017E-3</v>
          </cell>
          <cell r="C70">
            <v>1.6218117535210215E-3</v>
          </cell>
          <cell r="D70">
            <v>4.4873716211422995E-3</v>
          </cell>
          <cell r="E70">
            <v>4.6122257802656396E-3</v>
          </cell>
          <cell r="F70">
            <v>3.62422528402352E-3</v>
          </cell>
          <cell r="G70">
            <v>2.2387400477459521E-3</v>
          </cell>
          <cell r="H70">
            <v>5.6915950020930677E-3</v>
          </cell>
          <cell r="I70">
            <v>7.9954100945315854E-3</v>
          </cell>
          <cell r="J70">
            <v>1.8031997792727621E-2</v>
          </cell>
          <cell r="K70">
            <v>3.5770637884414563E-2</v>
          </cell>
          <cell r="L70">
            <v>3.7974684715547477E-2</v>
          </cell>
          <cell r="M70">
            <v>3.8764824087948707E-2</v>
          </cell>
          <cell r="N70">
            <v>3.6516125273182869E-2</v>
          </cell>
          <cell r="O70">
            <v>3.8456699029456719E-2</v>
          </cell>
          <cell r="P70">
            <v>4.1150331936940947E-2</v>
          </cell>
          <cell r="Q70">
            <v>3.9399210547114136E-2</v>
          </cell>
          <cell r="R70">
            <v>3.5428853973690638E-2</v>
          </cell>
          <cell r="S70">
            <v>2.9756090397421438E-2</v>
          </cell>
          <cell r="T70">
            <v>2.9578752236103449E-2</v>
          </cell>
          <cell r="U70">
            <v>3.0479043858443019E-2</v>
          </cell>
          <cell r="V70">
            <v>2.9421581234404581E-2</v>
          </cell>
          <cell r="W70">
            <v>1.9362695913846067E-2</v>
          </cell>
          <cell r="X70">
            <v>1.4572990957504679E-2</v>
          </cell>
          <cell r="Y70">
            <v>1.2321478123444972E-2</v>
          </cell>
        </row>
        <row r="71">
          <cell r="B71">
            <v>1.8050392341767942E-2</v>
          </cell>
          <cell r="C71">
            <v>1.6413625851512601E-2</v>
          </cell>
          <cell r="D71">
            <v>1.5997312631465657E-2</v>
          </cell>
          <cell r="E71">
            <v>1.6291278962959406E-2</v>
          </cell>
          <cell r="F71">
            <v>1.6149670559975141E-2</v>
          </cell>
          <cell r="G71">
            <v>1.6341253004929144E-2</v>
          </cell>
          <cell r="H71">
            <v>2.0336255909732041E-2</v>
          </cell>
          <cell r="I71">
            <v>2.3559146917335957E-2</v>
          </cell>
          <cell r="J71">
            <v>2.5763735009473644E-2</v>
          </cell>
          <cell r="K71">
            <v>2.8598716448058861E-2</v>
          </cell>
          <cell r="L71">
            <v>2.8692877035305795E-2</v>
          </cell>
          <cell r="M71">
            <v>2.7560200392684635E-2</v>
          </cell>
          <cell r="N71">
            <v>2.6330511616434561E-2</v>
          </cell>
          <cell r="O71">
            <v>2.5485736774172273E-2</v>
          </cell>
          <cell r="P71">
            <v>2.6440989570758872E-2</v>
          </cell>
          <cell r="Q71">
            <v>2.6758454007198569E-2</v>
          </cell>
          <cell r="R71">
            <v>2.3614083500453565E-2</v>
          </cell>
          <cell r="S71">
            <v>2.3911100284704216E-2</v>
          </cell>
          <cell r="T71">
            <v>2.3756043351662415E-2</v>
          </cell>
          <cell r="U71">
            <v>2.3438019082792094E-2</v>
          </cell>
          <cell r="V71">
            <v>2.239033604353368E-2</v>
          </cell>
          <cell r="W71">
            <v>2.2201867962657305E-2</v>
          </cell>
          <cell r="X71">
            <v>1.9102825183289006E-2</v>
          </cell>
          <cell r="Y71">
            <v>1.8891203657514923E-2</v>
          </cell>
        </row>
        <row r="72">
          <cell r="B72">
            <v>6.2426925867110558E-4</v>
          </cell>
          <cell r="C72">
            <v>1.5887410391343061E-3</v>
          </cell>
          <cell r="D72">
            <v>7.7897141343954046E-4</v>
          </cell>
          <cell r="E72">
            <v>9.8649339301373393E-4</v>
          </cell>
          <cell r="F72">
            <v>1.5066844107125037E-4</v>
          </cell>
          <cell r="G72">
            <v>7.891616188493134E-4</v>
          </cell>
          <cell r="H72">
            <v>1.1737609913066436E-3</v>
          </cell>
          <cell r="I72">
            <v>2.016334799407308E-3</v>
          </cell>
          <cell r="J72">
            <v>1.5354117809053386E-2</v>
          </cell>
          <cell r="K72">
            <v>1.9217160486804222E-2</v>
          </cell>
          <cell r="L72">
            <v>2.109357624258669E-2</v>
          </cell>
          <cell r="M72">
            <v>1.9316774156999381E-2</v>
          </cell>
          <cell r="N72">
            <v>1.0750788766405941E-2</v>
          </cell>
          <cell r="O72">
            <v>1.035713857753516E-2</v>
          </cell>
          <cell r="P72">
            <v>1.8389312922860376E-2</v>
          </cell>
          <cell r="Q72">
            <v>2.0724853774216817E-2</v>
          </cell>
          <cell r="R72">
            <v>2.1538720128377896E-2</v>
          </cell>
          <cell r="S72">
            <v>1.5292864763803177E-2</v>
          </cell>
          <cell r="T72">
            <v>2.8200861304136567E-3</v>
          </cell>
          <cell r="U72">
            <v>1.5476166017847201E-3</v>
          </cell>
          <cell r="V72">
            <v>1.2638744165824943E-3</v>
          </cell>
          <cell r="W72">
            <v>1.18324253672129E-3</v>
          </cell>
          <cell r="X72">
            <v>9.8881891976802935E-4</v>
          </cell>
          <cell r="Y72">
            <v>8.9182868761375023E-4</v>
          </cell>
        </row>
        <row r="73">
          <cell r="B73">
            <v>1.8331361620970803E-2</v>
          </cell>
          <cell r="C73">
            <v>1.9839036336957539E-2</v>
          </cell>
          <cell r="D73">
            <v>1.9353537895477814E-2</v>
          </cell>
          <cell r="E73">
            <v>2.0043973430209368E-2</v>
          </cell>
          <cell r="F73">
            <v>1.9753789906045469E-2</v>
          </cell>
          <cell r="G73">
            <v>1.9607256104765054E-2</v>
          </cell>
          <cell r="H73">
            <v>1.9734808499947916E-2</v>
          </cell>
          <cell r="I73">
            <v>1.9292363490610226E-2</v>
          </cell>
          <cell r="J73">
            <v>2.375645666194694E-2</v>
          </cell>
          <cell r="K73">
            <v>3.1076726904244359E-2</v>
          </cell>
          <cell r="L73">
            <v>3.5981706750170775E-2</v>
          </cell>
          <cell r="M73">
            <v>3.9188021159208032E-2</v>
          </cell>
          <cell r="N73">
            <v>3.8308520056002549E-2</v>
          </cell>
          <cell r="O73">
            <v>3.8163410362888735E-2</v>
          </cell>
          <cell r="P73">
            <v>4.0210534024798933E-2</v>
          </cell>
          <cell r="Q73">
            <v>4.0179497329819881E-2</v>
          </cell>
          <cell r="R73">
            <v>3.8518175316053671E-2</v>
          </cell>
          <cell r="S73">
            <v>3.4868531513571298E-2</v>
          </cell>
          <cell r="T73">
            <v>3.208656073720241E-2</v>
          </cell>
          <cell r="U73">
            <v>2.7758284373635859E-2</v>
          </cell>
          <cell r="V73">
            <v>2.3905354157463771E-2</v>
          </cell>
          <cell r="W73">
            <v>2.413664756214107E-2</v>
          </cell>
          <cell r="X73">
            <v>2.3762938729966706E-2</v>
          </cell>
          <cell r="Y73">
            <v>2.6128400453804903E-2</v>
          </cell>
        </row>
        <row r="74">
          <cell r="B74">
            <v>1.0626281828906819E-2</v>
          </cell>
          <cell r="C74">
            <v>8.7512210187394683E-3</v>
          </cell>
          <cell r="D74">
            <v>9.719596512918819E-3</v>
          </cell>
          <cell r="E74">
            <v>8.9288059879032277E-3</v>
          </cell>
          <cell r="F74">
            <v>1.2554034257002083E-2</v>
          </cell>
          <cell r="G74">
            <v>9.1827179804134258E-3</v>
          </cell>
          <cell r="H74">
            <v>7.1717024216093354E-3</v>
          </cell>
          <cell r="I74">
            <v>3.3659855345092866E-2</v>
          </cell>
          <cell r="J74">
            <v>4.9243277879310744E-2</v>
          </cell>
          <cell r="K74">
            <v>5.1315819547364611E-2</v>
          </cell>
          <cell r="L74">
            <v>5.7544698579440855E-2</v>
          </cell>
          <cell r="M74">
            <v>6.6725800333489099E-2</v>
          </cell>
          <cell r="N74">
            <v>6.5796131661248522E-2</v>
          </cell>
          <cell r="O74">
            <v>6.835085491412321E-2</v>
          </cell>
          <cell r="P74">
            <v>6.5275949352908091E-2</v>
          </cell>
          <cell r="Q74">
            <v>6.7726482423940054E-2</v>
          </cell>
          <cell r="R74">
            <v>6.6328128982643453E-2</v>
          </cell>
          <cell r="S74">
            <v>7.0310480263676478E-2</v>
          </cell>
          <cell r="T74">
            <v>6.6708127380402618E-2</v>
          </cell>
          <cell r="U74">
            <v>5.4489675586753404E-2</v>
          </cell>
          <cell r="V74">
            <v>3.9443684373137597E-2</v>
          </cell>
          <cell r="W74">
            <v>3.7464760750537902E-2</v>
          </cell>
          <cell r="X74">
            <v>2.4328596696696753E-2</v>
          </cell>
          <cell r="Y74">
            <v>2.3630041606499622E-2</v>
          </cell>
        </row>
        <row r="75">
          <cell r="B75">
            <v>7.3361795118973949E-2</v>
          </cell>
          <cell r="C75">
            <v>6.7041298119969436E-2</v>
          </cell>
          <cell r="D75">
            <v>7.0749679243931121E-2</v>
          </cell>
          <cell r="E75">
            <v>6.8579587511292353E-2</v>
          </cell>
          <cell r="F75">
            <v>7.2855813931714239E-2</v>
          </cell>
          <cell r="G75">
            <v>8.1566606877534531E-2</v>
          </cell>
          <cell r="H75">
            <v>0.10572033823028647</v>
          </cell>
          <cell r="I75">
            <v>0.11788646189363948</v>
          </cell>
          <cell r="J75">
            <v>0.12328494344096164</v>
          </cell>
          <cell r="K75">
            <v>0.1329173423705437</v>
          </cell>
          <cell r="L75">
            <v>0.13309689027538166</v>
          </cell>
          <cell r="M75">
            <v>0.12979901348561493</v>
          </cell>
          <cell r="N75">
            <v>0.13470797914376773</v>
          </cell>
          <cell r="O75">
            <v>0.1349274188555932</v>
          </cell>
          <cell r="P75">
            <v>0.13305037525753777</v>
          </cell>
          <cell r="Q75">
            <v>0.13578773324238624</v>
          </cell>
          <cell r="R75">
            <v>0.12933267217434508</v>
          </cell>
          <cell r="S75">
            <v>0.1171573238916483</v>
          </cell>
          <cell r="T75">
            <v>0.11509258670521438</v>
          </cell>
          <cell r="U75">
            <v>0.11635666323014177</v>
          </cell>
          <cell r="V75">
            <v>0.12056253404506515</v>
          </cell>
          <cell r="W75">
            <v>0.1117688172492747</v>
          </cell>
          <cell r="X75">
            <v>9.4885742510590954E-2</v>
          </cell>
          <cell r="Y75">
            <v>6.9634572450963231E-2</v>
          </cell>
        </row>
        <row r="76">
          <cell r="B76">
            <v>1.2865934566174781E-2</v>
          </cell>
          <cell r="C76">
            <v>1.1403925321357842E-2</v>
          </cell>
          <cell r="D76">
            <v>9.4804376611132418E-3</v>
          </cell>
          <cell r="E76">
            <v>8.0809017963438274E-3</v>
          </cell>
          <cell r="F76">
            <v>0</v>
          </cell>
          <cell r="G76">
            <v>4.481595011147685E-4</v>
          </cell>
          <cell r="H76">
            <v>2.1140643023896855E-3</v>
          </cell>
          <cell r="I76">
            <v>1.1942354888119695E-2</v>
          </cell>
          <cell r="J76">
            <v>5.204257579600869E-2</v>
          </cell>
          <cell r="K76">
            <v>6.523923351590051E-2</v>
          </cell>
          <cell r="L76">
            <v>6.6267065109779422E-2</v>
          </cell>
          <cell r="M76">
            <v>6.3715880289886034E-2</v>
          </cell>
          <cell r="N76">
            <v>5.1194441062611007E-2</v>
          </cell>
          <cell r="O76">
            <v>3.6340960352927096E-2</v>
          </cell>
          <cell r="P76">
            <v>5.1205513346709822E-2</v>
          </cell>
          <cell r="Q76">
            <v>5.5249012776456635E-2</v>
          </cell>
          <cell r="R76">
            <v>5.2439914526213223E-2</v>
          </cell>
          <cell r="S76">
            <v>3.7005608246100941E-2</v>
          </cell>
          <cell r="T76">
            <v>3.8006236927692692E-2</v>
          </cell>
          <cell r="U76">
            <v>1.437452760715068E-2</v>
          </cell>
          <cell r="V76">
            <v>1.0635910793019168E-2</v>
          </cell>
          <cell r="W76">
            <v>1.0475900284345434E-2</v>
          </cell>
          <cell r="X76">
            <v>1.0375015816306132E-2</v>
          </cell>
          <cell r="Y76">
            <v>6.1522798412818333E-3</v>
          </cell>
        </row>
        <row r="77">
          <cell r="B77">
            <v>0.10176229950728252</v>
          </cell>
          <cell r="C77">
            <v>9.6207253027138562E-2</v>
          </cell>
          <cell r="D77">
            <v>6.4935935363108196E-2</v>
          </cell>
          <cell r="E77">
            <v>6.0993248164958012E-2</v>
          </cell>
          <cell r="F77">
            <v>6.5545472614076533E-2</v>
          </cell>
          <cell r="G77">
            <v>6.3036415216608049E-2</v>
          </cell>
          <cell r="H77">
            <v>0.13636439471490003</v>
          </cell>
          <cell r="I77">
            <v>0.18908941328818574</v>
          </cell>
          <cell r="J77">
            <v>0.19419315875043189</v>
          </cell>
          <cell r="K77">
            <v>0.19780628408533601</v>
          </cell>
          <cell r="L77">
            <v>0.20816881964730544</v>
          </cell>
          <cell r="M77">
            <v>0.23462601502850769</v>
          </cell>
          <cell r="N77">
            <v>0.23222347449234543</v>
          </cell>
          <cell r="O77">
            <v>0.23646719874016953</v>
          </cell>
          <cell r="P77">
            <v>0.22186537916618135</v>
          </cell>
          <cell r="Q77">
            <v>0.2368308559481947</v>
          </cell>
          <cell r="R77">
            <v>0.23463709217960088</v>
          </cell>
          <cell r="S77">
            <v>0.23034225462888946</v>
          </cell>
          <cell r="T77">
            <v>0.23077012324626525</v>
          </cell>
          <cell r="U77">
            <v>0.22658600213260199</v>
          </cell>
          <cell r="V77">
            <v>0.20382722270440154</v>
          </cell>
          <cell r="W77">
            <v>0.20374437493323808</v>
          </cell>
          <cell r="X77">
            <v>0.17101635266401086</v>
          </cell>
          <cell r="Y77">
            <v>0.1356410180815264</v>
          </cell>
        </row>
        <row r="78">
          <cell r="B78">
            <v>1.4138397178548567E-2</v>
          </cell>
          <cell r="C78">
            <v>1.3804021217482717E-2</v>
          </cell>
          <cell r="D78">
            <v>1.3639690995153525E-2</v>
          </cell>
          <cell r="E78">
            <v>1.2021710206590796E-2</v>
          </cell>
          <cell r="F78">
            <v>1.3672029867282486E-2</v>
          </cell>
          <cell r="G78">
            <v>1.2854997789445363E-2</v>
          </cell>
          <cell r="H78">
            <v>1.301891726306601E-2</v>
          </cell>
          <cell r="I78">
            <v>1.308639839607747E-2</v>
          </cell>
          <cell r="J78">
            <v>2.3058493551959002E-2</v>
          </cell>
          <cell r="K78">
            <v>2.6604240088812098E-2</v>
          </cell>
          <cell r="L78">
            <v>2.901901586456854E-2</v>
          </cell>
          <cell r="M78">
            <v>3.1796083144115903E-2</v>
          </cell>
          <cell r="N78">
            <v>3.1322015479293523E-2</v>
          </cell>
          <cell r="O78">
            <v>3.0882957898033029E-2</v>
          </cell>
          <cell r="P78">
            <v>3.5132405859307762E-2</v>
          </cell>
          <cell r="Q78">
            <v>3.3861132074346725E-2</v>
          </cell>
          <cell r="R78">
            <v>2.8369083072696002E-2</v>
          </cell>
          <cell r="S78">
            <v>1.9554561541024765E-2</v>
          </cell>
          <cell r="T78">
            <v>1.8445859840718403E-2</v>
          </cell>
          <cell r="U78">
            <v>1.8683937451302424E-2</v>
          </cell>
          <cell r="V78">
            <v>1.4088769973966653E-2</v>
          </cell>
          <cell r="W78">
            <v>1.3170722915793999E-2</v>
          </cell>
          <cell r="X78">
            <v>1.4190584294087035E-2</v>
          </cell>
          <cell r="Y78">
            <v>1.3363491242348376E-2</v>
          </cell>
        </row>
        <row r="79">
          <cell r="B79">
            <v>0.20244475103418677</v>
          </cell>
          <cell r="C79">
            <v>0.1936130987069854</v>
          </cell>
          <cell r="D79">
            <v>0.19249426187515287</v>
          </cell>
          <cell r="E79">
            <v>0.18216391418040837</v>
          </cell>
          <cell r="F79">
            <v>0.15501822865335324</v>
          </cell>
          <cell r="G79">
            <v>0.1572259385381389</v>
          </cell>
          <cell r="H79">
            <v>0.15470767048191575</v>
          </cell>
          <cell r="I79">
            <v>0.14222187148589394</v>
          </cell>
          <cell r="J79">
            <v>0.13676054666695256</v>
          </cell>
          <cell r="K79">
            <v>0.14018494648259422</v>
          </cell>
          <cell r="L79">
            <v>0.15236528791727183</v>
          </cell>
          <cell r="M79">
            <v>0.17095699582538054</v>
          </cell>
          <cell r="N79">
            <v>0.17633972150308036</v>
          </cell>
          <cell r="O79">
            <v>0.17631869685590157</v>
          </cell>
          <cell r="P79">
            <v>0.17242105279403666</v>
          </cell>
          <cell r="Q79">
            <v>0.17352641253423945</v>
          </cell>
          <cell r="R79">
            <v>0.15911372512970076</v>
          </cell>
          <cell r="S79">
            <v>0.15308053654197915</v>
          </cell>
          <cell r="T79">
            <v>0.15961573305645643</v>
          </cell>
          <cell r="U79">
            <v>0.15317136964202682</v>
          </cell>
          <cell r="V79">
            <v>0.15562835404216679</v>
          </cell>
          <cell r="W79">
            <v>0.15475480091838906</v>
          </cell>
          <cell r="X79">
            <v>0.15606038547666917</v>
          </cell>
          <cell r="Y79">
            <v>0.1558486302366289</v>
          </cell>
        </row>
        <row r="80">
          <cell r="B80">
            <v>1.3876155709421152E-3</v>
          </cell>
          <cell r="C80">
            <v>1.1104118084312358E-3</v>
          </cell>
          <cell r="D80">
            <v>1.0758826607597731E-3</v>
          </cell>
          <cell r="E80">
            <v>1.033132006898688E-3</v>
          </cell>
          <cell r="F80">
            <v>9.3639037569335907E-4</v>
          </cell>
          <cell r="G80">
            <v>1.0044453017245508E-3</v>
          </cell>
          <cell r="H80">
            <v>9.7804992626536317E-4</v>
          </cell>
          <cell r="I80">
            <v>9.9460808148495107E-4</v>
          </cell>
          <cell r="J80">
            <v>9.5958544620076047E-4</v>
          </cell>
          <cell r="K80">
            <v>9.8557468378817031E-4</v>
          </cell>
          <cell r="L80">
            <v>1.0871596147794594E-3</v>
          </cell>
          <cell r="M80">
            <v>1.096195189815824E-3</v>
          </cell>
          <cell r="N80">
            <v>1.2382925976548531E-3</v>
          </cell>
          <cell r="O80">
            <v>1.1859116988934282E-3</v>
          </cell>
          <cell r="P80">
            <v>1.0780567983735949E-3</v>
          </cell>
          <cell r="Q80">
            <v>1.0850213392293705E-3</v>
          </cell>
          <cell r="R80">
            <v>1.0778856850980683E-3</v>
          </cell>
          <cell r="S80">
            <v>1.1681786768501826E-3</v>
          </cell>
          <cell r="T80">
            <v>1.5681906677484253E-3</v>
          </cell>
          <cell r="U80">
            <v>1.9881098183037352E-3</v>
          </cell>
          <cell r="V80">
            <v>2.0800303073553387E-3</v>
          </cell>
          <cell r="W80">
            <v>1.9289251175793386E-3</v>
          </cell>
          <cell r="X80">
            <v>1.6787503363465317E-3</v>
          </cell>
          <cell r="Y80">
            <v>1.492787476779513E-3</v>
          </cell>
        </row>
        <row r="81">
          <cell r="B81">
            <v>6.3236046277811958E-2</v>
          </cell>
          <cell r="C81">
            <v>6.3236046277811958E-2</v>
          </cell>
          <cell r="D81">
            <v>6.3236046277811958E-2</v>
          </cell>
          <cell r="E81">
            <v>6.3236046277811958E-2</v>
          </cell>
          <cell r="F81">
            <v>6.3236046277811958E-2</v>
          </cell>
          <cell r="G81">
            <v>6.3236046277811958E-2</v>
          </cell>
          <cell r="H81">
            <v>6.3236046277811958E-2</v>
          </cell>
          <cell r="I81">
            <v>6.3236046277811958E-2</v>
          </cell>
          <cell r="J81">
            <v>6.3236046277811958E-2</v>
          </cell>
          <cell r="K81">
            <v>6.3236046277811958E-2</v>
          </cell>
          <cell r="L81">
            <v>6.3236046277811958E-2</v>
          </cell>
          <cell r="M81">
            <v>6.3236046277811958E-2</v>
          </cell>
          <cell r="N81">
            <v>6.3236046277811958E-2</v>
          </cell>
          <cell r="O81">
            <v>6.3236046277811958E-2</v>
          </cell>
          <cell r="P81">
            <v>6.3236046277811958E-2</v>
          </cell>
          <cell r="Q81">
            <v>6.3236046277811958E-2</v>
          </cell>
          <cell r="R81">
            <v>6.3236046277811958E-2</v>
          </cell>
          <cell r="S81">
            <v>6.3236046277811958E-2</v>
          </cell>
          <cell r="T81">
            <v>6.3236046277811958E-2</v>
          </cell>
          <cell r="U81">
            <v>6.3236046277811958E-2</v>
          </cell>
          <cell r="V81">
            <v>6.3236046277811958E-2</v>
          </cell>
          <cell r="W81">
            <v>6.3236046277811958E-2</v>
          </cell>
          <cell r="X81">
            <v>6.3236046277811958E-2</v>
          </cell>
          <cell r="Y81">
            <v>6.3236046277811958E-2</v>
          </cell>
        </row>
        <row r="82">
          <cell r="B82">
            <v>9.2153653105481821E-4</v>
          </cell>
          <cell r="C82">
            <v>7.4834406660798992E-4</v>
          </cell>
          <cell r="D82">
            <v>6.0446160841724967E-4</v>
          </cell>
          <cell r="E82">
            <v>5.1977154776382229E-4</v>
          </cell>
          <cell r="F82">
            <v>5.5631575771409225E-4</v>
          </cell>
          <cell r="G82">
            <v>5.4467894191046254E-4</v>
          </cell>
          <cell r="H82">
            <v>5.29101235941535E-4</v>
          </cell>
          <cell r="I82">
            <v>5.2189657533772385E-4</v>
          </cell>
          <cell r="J82">
            <v>6.4798085307828449E-4</v>
          </cell>
          <cell r="K82">
            <v>6.8590084226038592E-4</v>
          </cell>
          <cell r="L82">
            <v>6.9233965505997939E-4</v>
          </cell>
          <cell r="M82">
            <v>7.2262142149597745E-4</v>
          </cell>
          <cell r="N82">
            <v>8.2076593905823243E-4</v>
          </cell>
          <cell r="O82">
            <v>7.2611738679191748E-4</v>
          </cell>
          <cell r="P82">
            <v>6.4054251552221218E-4</v>
          </cell>
          <cell r="Q82">
            <v>5.4173708247003181E-4</v>
          </cell>
          <cell r="R82">
            <v>5.2302385666894808E-4</v>
          </cell>
          <cell r="S82">
            <v>7.8206300857815375E-4</v>
          </cell>
          <cell r="T82">
            <v>1.1213377357121269E-3</v>
          </cell>
          <cell r="U82">
            <v>1.5226076005220317E-3</v>
          </cell>
          <cell r="V82">
            <v>1.7729668146290293E-3</v>
          </cell>
          <cell r="W82">
            <v>1.7638172503768861E-3</v>
          </cell>
          <cell r="X82">
            <v>1.5785884961653327E-3</v>
          </cell>
          <cell r="Y82">
            <v>1.1350233994151576E-3</v>
          </cell>
        </row>
        <row r="83">
          <cell r="B83">
            <v>6.8092863146409057E-3</v>
          </cell>
          <cell r="C83">
            <v>6.483695077470872E-3</v>
          </cell>
          <cell r="D83">
            <v>5.7711157377364564E-3</v>
          </cell>
          <cell r="E83">
            <v>5.4876241947948434E-3</v>
          </cell>
          <cell r="F83">
            <v>5.5805639905231455E-3</v>
          </cell>
          <cell r="G83">
            <v>5.5138270386332778E-3</v>
          </cell>
          <cell r="H83">
            <v>5.3755073763885391E-3</v>
          </cell>
          <cell r="I83">
            <v>5.5001159817054139E-3</v>
          </cell>
          <cell r="J83">
            <v>5.8775596899537071E-3</v>
          </cell>
          <cell r="K83">
            <v>6.1615081133296759E-3</v>
          </cell>
          <cell r="L83">
            <v>6.2531511748839946E-3</v>
          </cell>
          <cell r="M83">
            <v>6.4756361374043768E-3</v>
          </cell>
          <cell r="N83">
            <v>6.8534888050207085E-3</v>
          </cell>
          <cell r="O83">
            <v>6.6894055918465213E-3</v>
          </cell>
          <cell r="P83">
            <v>6.7713413274592604E-3</v>
          </cell>
          <cell r="Q83">
            <v>6.2978348520534421E-3</v>
          </cell>
          <cell r="R83">
            <v>6.4423073816010125E-3</v>
          </cell>
          <cell r="S83">
            <v>7.5150274664209553E-3</v>
          </cell>
          <cell r="T83">
            <v>1.0200192033745437E-2</v>
          </cell>
          <cell r="U83">
            <v>1.2872881512427818E-2</v>
          </cell>
          <cell r="V83">
            <v>1.3589841924493421E-2</v>
          </cell>
          <cell r="W83">
            <v>1.3469926520679906E-2</v>
          </cell>
          <cell r="X83">
            <v>1.1892219772134859E-2</v>
          </cell>
          <cell r="Y83">
            <v>1.0062755996441108E-2</v>
          </cell>
        </row>
        <row r="84">
          <cell r="B84">
            <v>6.2530888280946176E-3</v>
          </cell>
          <cell r="C84">
            <v>5.7610342322522946E-3</v>
          </cell>
          <cell r="D84">
            <v>5.5335386035149734E-3</v>
          </cell>
          <cell r="E84">
            <v>4.6824256858480186E-3</v>
          </cell>
          <cell r="F84">
            <v>4.613805584261263E-3</v>
          </cell>
          <cell r="G84">
            <v>4.4767109228005123E-3</v>
          </cell>
          <cell r="H84">
            <v>3.9190136550878935E-3</v>
          </cell>
          <cell r="I84">
            <v>3.2598228295183545E-3</v>
          </cell>
          <cell r="J84">
            <v>4.5856669269561477E-3</v>
          </cell>
          <cell r="K84">
            <v>4.6370966057812484E-3</v>
          </cell>
          <cell r="L84">
            <v>4.8177643613486927E-3</v>
          </cell>
          <cell r="M84">
            <v>5.1814233031526793E-3</v>
          </cell>
          <cell r="N84">
            <v>5.4148397031417266E-3</v>
          </cell>
          <cell r="O84">
            <v>5.3155105965813085E-3</v>
          </cell>
          <cell r="P84">
            <v>4.68931584592792E-3</v>
          </cell>
          <cell r="Q84">
            <v>4.741413850717119E-3</v>
          </cell>
          <cell r="R84">
            <v>4.6331298283595057E-3</v>
          </cell>
          <cell r="S84">
            <v>4.7764130262054408E-3</v>
          </cell>
          <cell r="T84">
            <v>5.4399372006524891E-3</v>
          </cell>
          <cell r="U84">
            <v>6.1021321336455145E-3</v>
          </cell>
          <cell r="V84">
            <v>7.0464733615019128E-3</v>
          </cell>
          <cell r="W84">
            <v>8.2235002177875622E-3</v>
          </cell>
          <cell r="X84">
            <v>8.4922877002621029E-3</v>
          </cell>
          <cell r="Y84">
            <v>7.8792028688716518E-3</v>
          </cell>
        </row>
        <row r="85">
          <cell r="B85">
            <v>3.8009439533751121E-3</v>
          </cell>
          <cell r="C85">
            <v>2.7142106618936834E-3</v>
          </cell>
          <cell r="D85">
            <v>2.0150827160721032E-3</v>
          </cell>
          <cell r="E85">
            <v>2.2699088652043719E-3</v>
          </cell>
          <cell r="F85">
            <v>2.0285015038985763E-3</v>
          </cell>
          <cell r="G85">
            <v>2.2769273746969529E-3</v>
          </cell>
          <cell r="H85">
            <v>2.1940677999706232E-3</v>
          </cell>
          <cell r="I85">
            <v>2.3601526316221477E-3</v>
          </cell>
          <cell r="J85">
            <v>3.5319456182087623E-3</v>
          </cell>
          <cell r="K85">
            <v>3.7127701794097108E-3</v>
          </cell>
          <cell r="L85">
            <v>4.2337913307317759E-3</v>
          </cell>
          <cell r="M85">
            <v>4.6560796716485584E-3</v>
          </cell>
          <cell r="N85">
            <v>4.8893489490236877E-3</v>
          </cell>
          <cell r="O85">
            <v>4.939770111716979E-3</v>
          </cell>
          <cell r="P85">
            <v>4.2988613211579676E-3</v>
          </cell>
          <cell r="Q85">
            <v>3.5964097282665539E-3</v>
          </cell>
          <cell r="R85">
            <v>3.7771113744025494E-3</v>
          </cell>
          <cell r="S85">
            <v>5.8953152848789702E-3</v>
          </cell>
          <cell r="T85">
            <v>9.1137230491761863E-3</v>
          </cell>
          <cell r="U85">
            <v>1.1453835584894961E-2</v>
          </cell>
          <cell r="V85">
            <v>1.1094965884339619E-2</v>
          </cell>
          <cell r="W85">
            <v>1.0230300493892105E-2</v>
          </cell>
          <cell r="X85">
            <v>8.3257444072750656E-3</v>
          </cell>
          <cell r="Y85">
            <v>6.2940950327540438E-3</v>
          </cell>
        </row>
        <row r="86">
          <cell r="B86">
            <v>1.2700560223324791E-2</v>
          </cell>
          <cell r="C86">
            <v>1.0697013935832854E-2</v>
          </cell>
          <cell r="D86">
            <v>1.0683605819089188E-2</v>
          </cell>
          <cell r="E86">
            <v>1.1324240323297468E-2</v>
          </cell>
          <cell r="F86">
            <v>1.0567281432253672E-2</v>
          </cell>
          <cell r="G86">
            <v>1.1041181156822281E-2</v>
          </cell>
          <cell r="H86">
            <v>1.230467866249569E-2</v>
          </cell>
          <cell r="I86">
            <v>1.3939980110346311E-2</v>
          </cell>
          <cell r="J86">
            <v>1.8964543140098239E-2</v>
          </cell>
          <cell r="K86">
            <v>2.20864725578463E-2</v>
          </cell>
          <cell r="L86">
            <v>2.453054011452336E-2</v>
          </cell>
          <cell r="M86">
            <v>2.6457122106509537E-2</v>
          </cell>
          <cell r="N86">
            <v>2.5010763542526071E-2</v>
          </cell>
          <cell r="O86">
            <v>2.3548284035413616E-2</v>
          </cell>
          <cell r="P86">
            <v>2.6691866364664099E-2</v>
          </cell>
          <cell r="Q86">
            <v>2.8229093447441303E-2</v>
          </cell>
          <cell r="R86">
            <v>2.6932088544133797E-2</v>
          </cell>
          <cell r="S86">
            <v>2.5043054634332547E-2</v>
          </cell>
          <cell r="T86">
            <v>2.4679951675704189E-2</v>
          </cell>
          <cell r="U86">
            <v>2.4276337630897503E-2</v>
          </cell>
          <cell r="V86">
            <v>2.3340002778144131E-2</v>
          </cell>
          <cell r="W86">
            <v>2.1291934263013401E-2</v>
          </cell>
          <cell r="X86">
            <v>2.1143041929056298E-2</v>
          </cell>
          <cell r="Y86">
            <v>1.9257498352590618E-2</v>
          </cell>
        </row>
        <row r="87">
          <cell r="B87">
            <v>7.121663194265322E-3</v>
          </cell>
          <cell r="C87">
            <v>5.5049886154900866E-3</v>
          </cell>
          <cell r="D87">
            <v>5.3372771353543879E-3</v>
          </cell>
          <cell r="E87">
            <v>5.3252677209093303E-3</v>
          </cell>
          <cell r="F87">
            <v>5.4631230922455387E-3</v>
          </cell>
          <cell r="G87">
            <v>5.3866057965419071E-3</v>
          </cell>
          <cell r="H87">
            <v>5.5282609626151552E-3</v>
          </cell>
          <cell r="I87">
            <v>6.8982835404964313E-3</v>
          </cell>
          <cell r="J87">
            <v>1.109808282858318E-2</v>
          </cell>
          <cell r="K87">
            <v>1.3751809990725939E-2</v>
          </cell>
          <cell r="L87">
            <v>1.5208440064751368E-2</v>
          </cell>
          <cell r="M87">
            <v>1.7113930266339519E-2</v>
          </cell>
          <cell r="N87">
            <v>1.6345499664856676E-2</v>
          </cell>
          <cell r="O87">
            <v>1.580735310533303E-2</v>
          </cell>
          <cell r="P87">
            <v>1.6595665119765624E-2</v>
          </cell>
          <cell r="Q87">
            <v>1.7168394188516411E-2</v>
          </cell>
          <cell r="R87">
            <v>1.7211519788789369E-2</v>
          </cell>
          <cell r="S87">
            <v>1.7225600183750023E-2</v>
          </cell>
          <cell r="T87">
            <v>1.7565195438593563E-2</v>
          </cell>
          <cell r="U87">
            <v>1.5085573612509449E-2</v>
          </cell>
          <cell r="V87">
            <v>1.2777307342534114E-2</v>
          </cell>
          <cell r="W87">
            <v>1.2673845266317827E-2</v>
          </cell>
          <cell r="X87">
            <v>1.0947675596092438E-2</v>
          </cell>
          <cell r="Y87">
            <v>8.9598474183534282E-3</v>
          </cell>
        </row>
        <row r="88">
          <cell r="B88">
            <v>7.9853940745164345E-3</v>
          </cell>
          <cell r="C88">
            <v>7.1268682125182432E-3</v>
          </cell>
          <cell r="D88">
            <v>6.5488972707563138E-3</v>
          </cell>
          <cell r="E88">
            <v>6.3403936992616327E-3</v>
          </cell>
          <cell r="F88">
            <v>6.5064423677991916E-3</v>
          </cell>
          <cell r="G88">
            <v>6.2313118158513741E-3</v>
          </cell>
          <cell r="H88">
            <v>6.5778553288923349E-3</v>
          </cell>
          <cell r="I88">
            <v>6.5021030905423431E-3</v>
          </cell>
          <cell r="J88">
            <v>7.072595678187665E-3</v>
          </cell>
          <cell r="K88">
            <v>7.9853608755921391E-3</v>
          </cell>
          <cell r="L88">
            <v>8.0224464453823412E-3</v>
          </cell>
          <cell r="M88">
            <v>7.9035360006730303E-3</v>
          </cell>
          <cell r="N88">
            <v>7.7925785756527005E-3</v>
          </cell>
          <cell r="O88">
            <v>7.1709993647333372E-3</v>
          </cell>
          <cell r="P88">
            <v>7.0914833959539476E-3</v>
          </cell>
          <cell r="Q88">
            <v>7.1077395061318492E-3</v>
          </cell>
          <cell r="R88">
            <v>7.3648378054519369E-3</v>
          </cell>
          <cell r="S88">
            <v>8.0109272091022574E-3</v>
          </cell>
          <cell r="T88">
            <v>1.0161057813668481E-2</v>
          </cell>
          <cell r="U88">
            <v>1.2800262916589859E-2</v>
          </cell>
          <cell r="V88">
            <v>1.3646379000925E-2</v>
          </cell>
          <cell r="W88">
            <v>1.2120180778650257E-2</v>
          </cell>
          <cell r="X88">
            <v>1.0269335018389853E-2</v>
          </cell>
          <cell r="Y88">
            <v>9.4196276206577455E-3</v>
          </cell>
        </row>
        <row r="89">
          <cell r="B89">
            <v>2.529441851112478E-2</v>
          </cell>
          <cell r="C89">
            <v>2.529441851112478E-2</v>
          </cell>
          <cell r="D89">
            <v>2.529441851112478E-2</v>
          </cell>
          <cell r="E89">
            <v>2.529441851112478E-2</v>
          </cell>
          <cell r="F89">
            <v>2.529441851112478E-2</v>
          </cell>
          <cell r="G89">
            <v>2.529441851112478E-2</v>
          </cell>
          <cell r="H89">
            <v>2.529441851112478E-2</v>
          </cell>
          <cell r="I89">
            <v>2.529441851112478E-2</v>
          </cell>
          <cell r="J89">
            <v>2.529441851112478E-2</v>
          </cell>
          <cell r="K89">
            <v>2.529441851112478E-2</v>
          </cell>
          <cell r="L89">
            <v>2.529441851112478E-2</v>
          </cell>
          <cell r="M89">
            <v>2.529441851112478E-2</v>
          </cell>
          <cell r="N89">
            <v>2.529441851112478E-2</v>
          </cell>
          <cell r="O89">
            <v>2.529441851112478E-2</v>
          </cell>
          <cell r="P89">
            <v>2.529441851112478E-2</v>
          </cell>
          <cell r="Q89">
            <v>2.529441851112478E-2</v>
          </cell>
          <cell r="R89">
            <v>2.529441851112478E-2</v>
          </cell>
          <cell r="S89">
            <v>2.529441851112478E-2</v>
          </cell>
          <cell r="T89">
            <v>2.529441851112478E-2</v>
          </cell>
          <cell r="U89">
            <v>2.529441851112478E-2</v>
          </cell>
          <cell r="V89">
            <v>2.529441851112478E-2</v>
          </cell>
          <cell r="W89">
            <v>2.529441851112478E-2</v>
          </cell>
          <cell r="X89">
            <v>2.529441851112478E-2</v>
          </cell>
          <cell r="Y89">
            <v>2.529441851112478E-2</v>
          </cell>
        </row>
        <row r="90">
          <cell r="B90">
            <v>3.5130426941494777E-2</v>
          </cell>
          <cell r="C90">
            <v>3.0216828253205732E-2</v>
          </cell>
          <cell r="D90">
            <v>2.9449137217045368E-2</v>
          </cell>
          <cell r="E90">
            <v>2.9186400238523747E-2</v>
          </cell>
          <cell r="F90">
            <v>3.0247724693772817E-2</v>
          </cell>
          <cell r="G90">
            <v>2.968491103707839E-2</v>
          </cell>
          <cell r="H90">
            <v>2.8917510491505614E-2</v>
          </cell>
          <cell r="I90">
            <v>3.0261521218169475E-2</v>
          </cell>
          <cell r="J90">
            <v>3.4098174665683989E-2</v>
          </cell>
          <cell r="K90">
            <v>3.9095880160905865E-2</v>
          </cell>
          <cell r="L90">
            <v>4.2600585765310915E-2</v>
          </cell>
          <cell r="M90">
            <v>4.524748807835282E-2</v>
          </cell>
          <cell r="N90">
            <v>4.636802597688585E-2</v>
          </cell>
          <cell r="O90">
            <v>4.4518367769813279E-2</v>
          </cell>
          <cell r="P90">
            <v>4.2590617788291089E-2</v>
          </cell>
          <cell r="Q90">
            <v>4.06617145393749E-2</v>
          </cell>
          <cell r="R90">
            <v>3.8988678364196505E-2</v>
          </cell>
          <cell r="S90">
            <v>3.7409064752437216E-2</v>
          </cell>
          <cell r="T90">
            <v>4.0382221984716096E-2</v>
          </cell>
          <cell r="U90">
            <v>4.064154797137897E-2</v>
          </cell>
          <cell r="V90">
            <v>4.2799853712246733E-2</v>
          </cell>
          <cell r="W90">
            <v>4.2406445273665022E-2</v>
          </cell>
          <cell r="X90">
            <v>4.0197583598280344E-2</v>
          </cell>
          <cell r="Y90">
            <v>3.5782263513688524E-2</v>
          </cell>
        </row>
        <row r="91">
          <cell r="B91">
            <v>1.0058966378755266E-2</v>
          </cell>
          <cell r="C91">
            <v>8.3227272574170359E-3</v>
          </cell>
          <cell r="D91">
            <v>6.8171684901967905E-3</v>
          </cell>
          <cell r="E91">
            <v>6.9196925979953952E-3</v>
          </cell>
          <cell r="F91">
            <v>6.5783041072082641E-3</v>
          </cell>
          <cell r="G91">
            <v>6.7675657402711843E-3</v>
          </cell>
          <cell r="H91">
            <v>6.739804720729937E-3</v>
          </cell>
          <cell r="I91">
            <v>6.775474692340416E-3</v>
          </cell>
          <cell r="J91">
            <v>7.6350569915367376E-3</v>
          </cell>
          <cell r="K91">
            <v>8.0569255043900275E-3</v>
          </cell>
          <cell r="L91">
            <v>8.2899880789388883E-3</v>
          </cell>
          <cell r="M91">
            <v>8.398116382532541E-3</v>
          </cell>
          <cell r="N91">
            <v>8.9673242903751983E-3</v>
          </cell>
          <cell r="O91">
            <v>8.3996878970888679E-3</v>
          </cell>
          <cell r="P91">
            <v>8.347236462084769E-3</v>
          </cell>
          <cell r="Q91">
            <v>8.0523561072085234E-3</v>
          </cell>
          <cell r="R91">
            <v>8.3127098772360509E-3</v>
          </cell>
          <cell r="S91">
            <v>9.6280262598381332E-3</v>
          </cell>
          <cell r="T91">
            <v>1.2734249721010907E-2</v>
          </cell>
          <cell r="U91">
            <v>1.4235094043368495E-2</v>
          </cell>
          <cell r="V91">
            <v>1.4164974654647023E-2</v>
          </cell>
          <cell r="W91">
            <v>1.3684891630428311E-2</v>
          </cell>
          <cell r="X91">
            <v>1.2392427569275161E-2</v>
          </cell>
          <cell r="Y91">
            <v>1.0516921134254925E-2</v>
          </cell>
        </row>
        <row r="92">
          <cell r="B92">
            <v>0</v>
          </cell>
          <cell r="C92">
            <v>0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2.2651714972749402E-4</v>
          </cell>
          <cell r="J92">
            <v>2.0264134298892188E-3</v>
          </cell>
          <cell r="K92">
            <v>3.5225554605617963E-3</v>
          </cell>
          <cell r="L92">
            <v>3.7110048068490146E-3</v>
          </cell>
          <cell r="M92">
            <v>3.3245546059032815E-3</v>
          </cell>
          <cell r="N92">
            <v>2.7163845985971277E-3</v>
          </cell>
          <cell r="O92">
            <v>1.917695944195636E-3</v>
          </cell>
          <cell r="P92">
            <v>1.2296254139036648E-3</v>
          </cell>
          <cell r="Q92">
            <v>1.3241525331998622E-3</v>
          </cell>
          <cell r="R92">
            <v>1.2851957692777715E-3</v>
          </cell>
          <cell r="S92">
            <v>3.9657656450022374E-4</v>
          </cell>
          <cell r="T92">
            <v>4.2897940625723072E-4</v>
          </cell>
          <cell r="U92">
            <v>6.442053646965321E-4</v>
          </cell>
          <cell r="V92">
            <v>4.9106821232671198E-4</v>
          </cell>
          <cell r="W92">
            <v>1.2172718570380053E-3</v>
          </cell>
          <cell r="X92">
            <v>4.9227839216235355E-4</v>
          </cell>
          <cell r="Y92">
            <v>3.9706624863358752E-4</v>
          </cell>
        </row>
        <row r="93">
          <cell r="B93">
            <v>2.4504199238252658E-2</v>
          </cell>
          <cell r="C93">
            <v>2.3644782538452525E-2</v>
          </cell>
          <cell r="D93">
            <v>2.3603333780275477E-2</v>
          </cell>
          <cell r="E93">
            <v>2.230563387329685E-2</v>
          </cell>
          <cell r="F93">
            <v>2.17994489853011E-2</v>
          </cell>
          <cell r="G93">
            <v>2.1741037948160607E-2</v>
          </cell>
          <cell r="H93">
            <v>2.2874380158001677E-2</v>
          </cell>
          <cell r="I93">
            <v>2.6450388949675784E-2</v>
          </cell>
          <cell r="J93">
            <v>2.9394762615783845E-2</v>
          </cell>
          <cell r="K93">
            <v>3.5091356550302023E-2</v>
          </cell>
          <cell r="L93">
            <v>3.7592840065647601E-2</v>
          </cell>
          <cell r="M93">
            <v>3.8409211889940113E-2</v>
          </cell>
          <cell r="N93">
            <v>3.8428240999553609E-2</v>
          </cell>
          <cell r="O93">
            <v>3.6505782887041649E-2</v>
          </cell>
          <cell r="P93">
            <v>3.6377703709653667E-2</v>
          </cell>
          <cell r="Q93">
            <v>3.6058896712186018E-2</v>
          </cell>
          <cell r="R93">
            <v>3.4505490884581276E-2</v>
          </cell>
          <cell r="S93">
            <v>3.5043284606727954E-2</v>
          </cell>
          <cell r="T93">
            <v>3.4680737927694202E-2</v>
          </cell>
          <cell r="U93">
            <v>3.1713367781712958E-2</v>
          </cell>
          <cell r="V93">
            <v>3.0955963768187159E-2</v>
          </cell>
          <cell r="W93">
            <v>2.8515757068554328E-2</v>
          </cell>
          <cell r="X93">
            <v>2.5666784661275935E-2</v>
          </cell>
          <cell r="Y93">
            <v>2.4347415836170661E-2</v>
          </cell>
        </row>
        <row r="94">
          <cell r="B94">
            <v>1.7224431897795039E-3</v>
          </cell>
          <cell r="C94">
            <v>2.194407594913044E-3</v>
          </cell>
          <cell r="D94">
            <v>2.3499047362912167E-3</v>
          </cell>
          <cell r="E94">
            <v>2.6874144860897821E-3</v>
          </cell>
          <cell r="F94">
            <v>2.5385124691130966E-3</v>
          </cell>
          <cell r="G94">
            <v>2.6126636498163928E-3</v>
          </cell>
          <cell r="H94">
            <v>2.1553013370252997E-3</v>
          </cell>
          <cell r="I94">
            <v>3.3926154637057681E-3</v>
          </cell>
          <cell r="J94">
            <v>9.8342166765212364E-3</v>
          </cell>
          <cell r="K94">
            <v>1.2976518673447237E-2</v>
          </cell>
          <cell r="L94">
            <v>1.2890551244658998E-2</v>
          </cell>
          <cell r="M94">
            <v>1.1388378965329574E-2</v>
          </cell>
          <cell r="N94">
            <v>9.134312508231596E-3</v>
          </cell>
          <cell r="O94">
            <v>7.030339277132063E-3</v>
          </cell>
          <cell r="P94">
            <v>5.469050483520861E-3</v>
          </cell>
          <cell r="Q94">
            <v>5.2989323777926792E-3</v>
          </cell>
          <cell r="R94">
            <v>5.2177411478185392E-3</v>
          </cell>
          <cell r="S94">
            <v>4.8643141935275913E-3</v>
          </cell>
          <cell r="T94">
            <v>5.067234022135941E-3</v>
          </cell>
          <cell r="U94">
            <v>4.6861503877801032E-3</v>
          </cell>
          <cell r="V94">
            <v>5.3746499351235407E-3</v>
          </cell>
          <cell r="W94">
            <v>5.2528055354795853E-3</v>
          </cell>
          <cell r="X94">
            <v>4.9375949893376665E-3</v>
          </cell>
          <cell r="Y94">
            <v>2.8121721901470218E-3</v>
          </cell>
        </row>
        <row r="95">
          <cell r="B95">
            <v>2.9291155985918028E-3</v>
          </cell>
          <cell r="C95">
            <v>2.8761514575812428E-3</v>
          </cell>
          <cell r="D95">
            <v>2.7164277769599768E-3</v>
          </cell>
          <cell r="E95">
            <v>2.6925503399170864E-3</v>
          </cell>
          <cell r="F95">
            <v>2.6861010536473281E-3</v>
          </cell>
          <cell r="G95">
            <v>2.5961929323064358E-3</v>
          </cell>
          <cell r="H95">
            <v>2.6361767879489297E-3</v>
          </cell>
          <cell r="I95">
            <v>2.3245798854328206E-3</v>
          </cell>
          <cell r="J95">
            <v>2.0936610128527793E-3</v>
          </cell>
          <cell r="K95">
            <v>1.6778364827351353E-3</v>
          </cell>
          <cell r="L95">
            <v>1.5027325111769156E-3</v>
          </cell>
          <cell r="M95">
            <v>1.2994107384494121E-3</v>
          </cell>
          <cell r="N95">
            <v>1.3267499538007232E-3</v>
          </cell>
          <cell r="O95">
            <v>1.4677477614116498E-3</v>
          </cell>
          <cell r="P95">
            <v>1.3011295732323009E-3</v>
          </cell>
          <cell r="Q95">
            <v>1.4219414468081269E-3</v>
          </cell>
          <cell r="R95">
            <v>1.2854872479285834E-3</v>
          </cell>
          <cell r="S95">
            <v>1.6136938884501375E-3</v>
          </cell>
          <cell r="T95">
            <v>2.4083821712803013E-3</v>
          </cell>
          <cell r="U95">
            <v>2.7936306897341115E-3</v>
          </cell>
          <cell r="V95">
            <v>3.3341138211677181E-3</v>
          </cell>
          <cell r="W95">
            <v>3.5635883429282452E-3</v>
          </cell>
          <cell r="X95">
            <v>3.4997150946778619E-3</v>
          </cell>
          <cell r="Y95">
            <v>3.2399924006309222E-3</v>
          </cell>
        </row>
        <row r="96">
          <cell r="B96">
            <v>2.3956125409913979E-2</v>
          </cell>
          <cell r="C96">
            <v>1.7966879795925556E-2</v>
          </cell>
          <cell r="D96">
            <v>1.3359654021085824E-2</v>
          </cell>
          <cell r="E96">
            <v>1.3505459447921343E-2</v>
          </cell>
          <cell r="F96">
            <v>1.3856315362899486E-2</v>
          </cell>
          <cell r="G96">
            <v>1.3643862799121078E-2</v>
          </cell>
          <cell r="H96">
            <v>1.4357383269075487E-2</v>
          </cell>
          <cell r="I96">
            <v>1.3331268051555968E-2</v>
          </cell>
          <cell r="J96">
            <v>1.680644578176424E-2</v>
          </cell>
          <cell r="K96">
            <v>1.7584215952057031E-2</v>
          </cell>
          <cell r="L96">
            <v>1.7622038122980046E-2</v>
          </cell>
          <cell r="M96">
            <v>1.7980945666356832E-2</v>
          </cell>
          <cell r="N96">
            <v>1.7467692766901032E-2</v>
          </cell>
          <cell r="O96">
            <v>1.5598417552597216E-2</v>
          </cell>
          <cell r="P96">
            <v>1.3589692726946734E-2</v>
          </cell>
          <cell r="Q96">
            <v>1.4533071383611198E-2</v>
          </cell>
          <cell r="R96">
            <v>1.3909151549722654E-2</v>
          </cell>
          <cell r="S96">
            <v>1.6616063783812654E-2</v>
          </cell>
          <cell r="T96">
            <v>2.4379986747481923E-2</v>
          </cell>
          <cell r="U96">
            <v>3.0120054870978158E-2</v>
          </cell>
          <cell r="V96">
            <v>3.0678330353288936E-2</v>
          </cell>
          <cell r="W96">
            <v>2.7937125804140407E-2</v>
          </cell>
          <cell r="X96">
            <v>2.3513266284336698E-2</v>
          </cell>
          <cell r="Y96">
            <v>2.0933471249280682E-2</v>
          </cell>
        </row>
        <row r="97">
          <cell r="B97">
            <v>9.4176803456576773E-3</v>
          </cell>
          <cell r="C97">
            <v>7.441384051408006E-3</v>
          </cell>
          <cell r="D97">
            <v>6.4062599698393122E-3</v>
          </cell>
          <cell r="E97">
            <v>6.6786867855834642E-3</v>
          </cell>
          <cell r="F97">
            <v>6.9380571362850502E-3</v>
          </cell>
          <cell r="G97">
            <v>6.7196579139984693E-3</v>
          </cell>
          <cell r="H97">
            <v>6.4557543292293436E-3</v>
          </cell>
          <cell r="I97">
            <v>6.9850828197121897E-3</v>
          </cell>
          <cell r="J97">
            <v>8.7012998278977079E-3</v>
          </cell>
          <cell r="K97">
            <v>9.2703026138152549E-3</v>
          </cell>
          <cell r="L97">
            <v>9.4631244362836167E-3</v>
          </cell>
          <cell r="M97">
            <v>1.0019360951327215E-2</v>
          </cell>
          <cell r="N97">
            <v>1.1860358685443073E-2</v>
          </cell>
          <cell r="O97">
            <v>1.2045500588897315E-2</v>
          </cell>
          <cell r="P97">
            <v>1.0653397860975954E-2</v>
          </cell>
          <cell r="Q97">
            <v>9.8793312480622737E-3</v>
          </cell>
          <cell r="R97">
            <v>9.4071759491140342E-3</v>
          </cell>
          <cell r="S97">
            <v>9.8570719621598399E-3</v>
          </cell>
          <cell r="T97">
            <v>1.1188854418374729E-2</v>
          </cell>
          <cell r="U97">
            <v>1.4157461915930251E-2</v>
          </cell>
          <cell r="V97">
            <v>1.5419534634435961E-2</v>
          </cell>
          <cell r="W97">
            <v>1.520142076480821E-2</v>
          </cell>
          <cell r="X97">
            <v>1.3957454008446673E-2</v>
          </cell>
          <cell r="Y97">
            <v>1.1538196916914066E-2</v>
          </cell>
        </row>
        <row r="98">
          <cell r="B98">
            <v>1.0906936662534859E-2</v>
          </cell>
          <cell r="C98">
            <v>1.097226848971517E-2</v>
          </cell>
          <cell r="D98">
            <v>1.0954931438371205E-2</v>
          </cell>
          <cell r="E98">
            <v>8.8876762175428819E-3</v>
          </cell>
          <cell r="F98">
            <v>8.7765917275920632E-3</v>
          </cell>
          <cell r="G98">
            <v>8.7067179713878496E-3</v>
          </cell>
          <cell r="H98">
            <v>9.1481442076789994E-3</v>
          </cell>
          <cell r="I98">
            <v>1.1903444269155492E-2</v>
          </cell>
          <cell r="J98">
            <v>1.8217607557614767E-2</v>
          </cell>
          <cell r="K98">
            <v>2.1432780798144872E-2</v>
          </cell>
          <cell r="L98">
            <v>2.6010938839830817E-2</v>
          </cell>
          <cell r="M98">
            <v>2.5233904183801295E-2</v>
          </cell>
          <cell r="N98">
            <v>2.6024167030261555E-2</v>
          </cell>
          <cell r="O98">
            <v>2.4761027796312847E-2</v>
          </cell>
          <cell r="P98">
            <v>2.3920127203700788E-2</v>
          </cell>
          <cell r="Q98">
            <v>2.590317621843603E-2</v>
          </cell>
          <cell r="R98">
            <v>2.5818546923670822E-2</v>
          </cell>
          <cell r="S98">
            <v>2.2647123442951698E-2</v>
          </cell>
          <cell r="T98">
            <v>2.1964190446194513E-2</v>
          </cell>
          <cell r="U98">
            <v>2.1218176430279213E-2</v>
          </cell>
          <cell r="V98">
            <v>1.9970892054033507E-2</v>
          </cell>
          <cell r="W98">
            <v>1.9535859574858976E-2</v>
          </cell>
          <cell r="X98">
            <v>1.5660271496038568E-2</v>
          </cell>
          <cell r="Y98">
            <v>1.309507796048706E-2</v>
          </cell>
        </row>
        <row r="99">
          <cell r="B99">
            <v>6.301042796919851E-3</v>
          </cell>
          <cell r="C99">
            <v>6.0166066655369639E-3</v>
          </cell>
          <cell r="D99">
            <v>5.7146864590025175E-3</v>
          </cell>
          <cell r="E99">
            <v>5.5227603158458866E-3</v>
          </cell>
          <cell r="F99">
            <v>5.4289621895956854E-3</v>
          </cell>
          <cell r="G99">
            <v>5.408710450549927E-3</v>
          </cell>
          <cell r="H99">
            <v>6.2047377566600247E-3</v>
          </cell>
          <cell r="I99">
            <v>7.835895958997259E-3</v>
          </cell>
          <cell r="J99">
            <v>9.3717051710493302E-3</v>
          </cell>
          <cell r="K99">
            <v>1.0119785622389398E-2</v>
          </cell>
          <cell r="L99">
            <v>1.0493300692456358E-2</v>
          </cell>
          <cell r="M99">
            <v>1.0654388295550781E-2</v>
          </cell>
          <cell r="N99">
            <v>1.0209812904154996E-2</v>
          </cell>
          <cell r="O99">
            <v>1.0033285429911267E-2</v>
          </cell>
          <cell r="P99">
            <v>9.8392379150146619E-3</v>
          </cell>
          <cell r="Q99">
            <v>1.0014182017943386E-2</v>
          </cell>
          <cell r="R99">
            <v>9.8519021189576624E-3</v>
          </cell>
          <cell r="S99">
            <v>9.8926196115432987E-3</v>
          </cell>
          <cell r="T99">
            <v>9.1296018180091892E-3</v>
          </cell>
          <cell r="U99">
            <v>8.6083333544623823E-3</v>
          </cell>
          <cell r="V99">
            <v>7.8992246856053969E-3</v>
          </cell>
          <cell r="W99">
            <v>7.2106955951715878E-3</v>
          </cell>
          <cell r="X99">
            <v>6.6859232618230579E-3</v>
          </cell>
          <cell r="Y99">
            <v>6.6432638297787578E-3</v>
          </cell>
        </row>
        <row r="100">
          <cell r="B100">
            <v>2.4949394935739895E-2</v>
          </cell>
          <cell r="C100">
            <v>2.46461621860199E-2</v>
          </cell>
          <cell r="D100">
            <v>2.2797187027053453E-2</v>
          </cell>
          <cell r="E100">
            <v>2.2766602024014291E-2</v>
          </cell>
          <cell r="F100">
            <v>2.3257271948055772E-2</v>
          </cell>
          <cell r="G100">
            <v>2.3067882459611784E-2</v>
          </cell>
          <cell r="H100">
            <v>2.2575792491106073E-2</v>
          </cell>
          <cell r="I100">
            <v>2.5730328192828771E-2</v>
          </cell>
          <cell r="J100">
            <v>3.1723907946145283E-2</v>
          </cell>
          <cell r="K100">
            <v>3.6727914616959782E-2</v>
          </cell>
          <cell r="L100">
            <v>3.8665375580257469E-2</v>
          </cell>
          <cell r="M100">
            <v>3.8814348540173578E-2</v>
          </cell>
          <cell r="N100">
            <v>3.7857026631723821E-2</v>
          </cell>
          <cell r="O100">
            <v>3.6968346463445413E-2</v>
          </cell>
          <cell r="P100">
            <v>3.6728719789680273E-2</v>
          </cell>
          <cell r="Q100">
            <v>3.618086590421505E-2</v>
          </cell>
          <cell r="R100">
            <v>3.6325199907298739E-2</v>
          </cell>
          <cell r="S100">
            <v>3.7103979779399214E-2</v>
          </cell>
          <cell r="T100">
            <v>3.6666416178666089E-2</v>
          </cell>
          <cell r="U100">
            <v>3.6325940263071808E-2</v>
          </cell>
          <cell r="V100">
            <v>3.5431808357153663E-2</v>
          </cell>
          <cell r="W100">
            <v>3.0735069785068601E-2</v>
          </cell>
          <cell r="X100">
            <v>2.9334919479807806E-2</v>
          </cell>
          <cell r="Y100">
            <v>2.745644608854127E-2</v>
          </cell>
        </row>
        <row r="101">
          <cell r="B101">
            <v>2.609736216099019E-3</v>
          </cell>
          <cell r="C101">
            <v>1.0885368032825364E-3</v>
          </cell>
          <cell r="D101">
            <v>6.0416657273883482E-4</v>
          </cell>
          <cell r="E101">
            <v>6.8044683207524705E-4</v>
          </cell>
          <cell r="F101">
            <v>6.2421813017559508E-4</v>
          </cell>
          <cell r="G101">
            <v>6.3891893003402943E-4</v>
          </cell>
          <cell r="H101">
            <v>6.0062644101682272E-4</v>
          </cell>
          <cell r="I101">
            <v>6.5298588733485102E-4</v>
          </cell>
          <cell r="J101">
            <v>7.3096107032415321E-4</v>
          </cell>
          <cell r="K101">
            <v>1.0229002574042251E-3</v>
          </cell>
          <cell r="L101">
            <v>1.199393445854111E-3</v>
          </cell>
          <cell r="M101">
            <v>9.4025509239730679E-4</v>
          </cell>
          <cell r="N101">
            <v>1.1073199839598152E-3</v>
          </cell>
          <cell r="O101">
            <v>9.4603881927999103E-4</v>
          </cell>
          <cell r="P101">
            <v>7.2944409685774187E-4</v>
          </cell>
          <cell r="Q101">
            <v>6.2838914026555062E-4</v>
          </cell>
          <cell r="R101">
            <v>8.8317794060798675E-4</v>
          </cell>
          <cell r="S101">
            <v>1.5541663398675523E-3</v>
          </cell>
          <cell r="T101">
            <v>3.0271064723228669E-3</v>
          </cell>
          <cell r="U101">
            <v>3.9948058111920984E-3</v>
          </cell>
          <cell r="V101">
            <v>4.214982756829664E-3</v>
          </cell>
          <cell r="W101">
            <v>4.3319939464115491E-3</v>
          </cell>
          <cell r="X101">
            <v>3.8670481495769117E-3</v>
          </cell>
          <cell r="Y101">
            <v>2.6912194187555831E-3</v>
          </cell>
        </row>
      </sheetData>
      <sheetData sheetId="5"/>
      <sheetData sheetId="6"/>
      <sheetData sheetId="7"/>
      <sheetData sheetId="8"/>
      <sheetData sheetId="9"/>
      <sheetData sheetId="10">
        <row r="2">
          <cell r="B2">
            <v>18.309999999999999</v>
          </cell>
          <cell r="C2">
            <v>18.79</v>
          </cell>
          <cell r="D2">
            <v>22.38</v>
          </cell>
          <cell r="E2">
            <v>24.35</v>
          </cell>
          <cell r="F2">
            <v>25.01</v>
          </cell>
          <cell r="G2">
            <v>20.48</v>
          </cell>
          <cell r="H2">
            <v>22.13</v>
          </cell>
          <cell r="I2">
            <v>12.36</v>
          </cell>
          <cell r="J2">
            <v>5.59</v>
          </cell>
          <cell r="K2">
            <v>4.01</v>
          </cell>
          <cell r="L2">
            <v>3.49</v>
          </cell>
          <cell r="M2">
            <v>5.14</v>
          </cell>
          <cell r="N2">
            <v>3.99</v>
          </cell>
          <cell r="O2">
            <v>4.29</v>
          </cell>
          <cell r="P2">
            <v>4.4000000000000004</v>
          </cell>
          <cell r="Q2">
            <v>4.49</v>
          </cell>
          <cell r="R2">
            <v>3.99</v>
          </cell>
          <cell r="S2">
            <v>3.99</v>
          </cell>
          <cell r="T2">
            <v>4.6399999999999997</v>
          </cell>
          <cell r="U2">
            <v>5.39</v>
          </cell>
          <cell r="V2">
            <v>3.99</v>
          </cell>
          <cell r="W2">
            <v>3.99</v>
          </cell>
          <cell r="X2">
            <v>5.99</v>
          </cell>
          <cell r="Y2">
            <v>9.5500000000000007</v>
          </cell>
        </row>
        <row r="3">
          <cell r="B3">
            <v>18.309999999999999</v>
          </cell>
          <cell r="C3">
            <v>18.79</v>
          </cell>
          <cell r="D3">
            <v>22.38</v>
          </cell>
          <cell r="E3">
            <v>24.35</v>
          </cell>
          <cell r="F3">
            <v>25.01</v>
          </cell>
          <cell r="G3">
            <v>20.48</v>
          </cell>
          <cell r="H3">
            <v>22.13</v>
          </cell>
          <cell r="I3">
            <v>12.36</v>
          </cell>
          <cell r="J3">
            <v>5.59</v>
          </cell>
          <cell r="K3">
            <v>4.01</v>
          </cell>
          <cell r="L3">
            <v>3.49</v>
          </cell>
          <cell r="M3">
            <v>5.14</v>
          </cell>
          <cell r="N3">
            <v>3.99</v>
          </cell>
          <cell r="O3">
            <v>4.29</v>
          </cell>
          <cell r="P3">
            <v>4.4000000000000004</v>
          </cell>
          <cell r="Q3">
            <v>4.49</v>
          </cell>
          <cell r="R3">
            <v>3.99</v>
          </cell>
          <cell r="S3">
            <v>3.99</v>
          </cell>
          <cell r="T3">
            <v>4.6399999999999997</v>
          </cell>
          <cell r="U3">
            <v>5.39</v>
          </cell>
          <cell r="V3">
            <v>3.99</v>
          </cell>
          <cell r="W3">
            <v>3.99</v>
          </cell>
          <cell r="X3">
            <v>5.99</v>
          </cell>
          <cell r="Y3">
            <v>9.5500000000000007</v>
          </cell>
        </row>
        <row r="4">
          <cell r="B4">
            <v>18.309999999999999</v>
          </cell>
          <cell r="C4">
            <v>18.79</v>
          </cell>
          <cell r="D4">
            <v>22.38</v>
          </cell>
          <cell r="E4">
            <v>24.35</v>
          </cell>
          <cell r="F4">
            <v>25.01</v>
          </cell>
          <cell r="G4">
            <v>20.48</v>
          </cell>
          <cell r="H4">
            <v>22.13</v>
          </cell>
          <cell r="I4">
            <v>12.36</v>
          </cell>
          <cell r="J4">
            <v>5.59</v>
          </cell>
          <cell r="K4">
            <v>4.01</v>
          </cell>
          <cell r="L4">
            <v>3.49</v>
          </cell>
          <cell r="M4">
            <v>5.14</v>
          </cell>
          <cell r="N4">
            <v>3.99</v>
          </cell>
          <cell r="O4">
            <v>4.29</v>
          </cell>
          <cell r="P4">
            <v>4.4000000000000004</v>
          </cell>
          <cell r="Q4">
            <v>4.49</v>
          </cell>
          <cell r="R4">
            <v>3.99</v>
          </cell>
          <cell r="S4">
            <v>3.99</v>
          </cell>
          <cell r="T4">
            <v>4.6399999999999997</v>
          </cell>
          <cell r="U4">
            <v>5.39</v>
          </cell>
          <cell r="V4">
            <v>3.99</v>
          </cell>
          <cell r="W4">
            <v>3.99</v>
          </cell>
          <cell r="X4">
            <v>5.99</v>
          </cell>
          <cell r="Y4">
            <v>9.5500000000000007</v>
          </cell>
        </row>
        <row r="5">
          <cell r="B5">
            <v>18.309999999999999</v>
          </cell>
          <cell r="C5">
            <v>18.79</v>
          </cell>
          <cell r="D5">
            <v>22.38</v>
          </cell>
          <cell r="E5">
            <v>24.35</v>
          </cell>
          <cell r="F5">
            <v>25.01</v>
          </cell>
          <cell r="G5">
            <v>20.48</v>
          </cell>
          <cell r="H5">
            <v>22.13</v>
          </cell>
          <cell r="I5">
            <v>12.36</v>
          </cell>
          <cell r="J5">
            <v>5.59</v>
          </cell>
          <cell r="K5">
            <v>4.01</v>
          </cell>
          <cell r="L5">
            <v>3.49</v>
          </cell>
          <cell r="M5">
            <v>5.14</v>
          </cell>
          <cell r="N5">
            <v>3.99</v>
          </cell>
          <cell r="O5">
            <v>4.29</v>
          </cell>
          <cell r="P5">
            <v>4.4000000000000004</v>
          </cell>
          <cell r="Q5">
            <v>4.49</v>
          </cell>
          <cell r="R5">
            <v>3.99</v>
          </cell>
          <cell r="S5">
            <v>3.99</v>
          </cell>
          <cell r="T5">
            <v>4.6399999999999997</v>
          </cell>
          <cell r="U5">
            <v>5.39</v>
          </cell>
          <cell r="V5">
            <v>3.99</v>
          </cell>
          <cell r="W5">
            <v>3.99</v>
          </cell>
          <cell r="X5">
            <v>5.99</v>
          </cell>
          <cell r="Y5">
            <v>9.5500000000000007</v>
          </cell>
        </row>
        <row r="6">
          <cell r="B6">
            <v>18.309999999999999</v>
          </cell>
          <cell r="C6">
            <v>18.79</v>
          </cell>
          <cell r="D6">
            <v>22.38</v>
          </cell>
          <cell r="E6">
            <v>24.35</v>
          </cell>
          <cell r="F6">
            <v>25.01</v>
          </cell>
          <cell r="G6">
            <v>20.48</v>
          </cell>
          <cell r="H6">
            <v>22.13</v>
          </cell>
          <cell r="I6">
            <v>12.36</v>
          </cell>
          <cell r="J6">
            <v>5.59</v>
          </cell>
          <cell r="K6">
            <v>4.01</v>
          </cell>
          <cell r="L6">
            <v>3.49</v>
          </cell>
          <cell r="M6">
            <v>5.14</v>
          </cell>
          <cell r="N6">
            <v>3.99</v>
          </cell>
          <cell r="O6">
            <v>4.29</v>
          </cell>
          <cell r="P6">
            <v>4.4000000000000004</v>
          </cell>
          <cell r="Q6">
            <v>4.49</v>
          </cell>
          <cell r="R6">
            <v>3.99</v>
          </cell>
          <cell r="S6">
            <v>3.99</v>
          </cell>
          <cell r="T6">
            <v>4.6399999999999997</v>
          </cell>
          <cell r="U6">
            <v>5.39</v>
          </cell>
          <cell r="V6">
            <v>3.99</v>
          </cell>
          <cell r="W6">
            <v>3.99</v>
          </cell>
          <cell r="X6">
            <v>5.99</v>
          </cell>
          <cell r="Y6">
            <v>9.5500000000000007</v>
          </cell>
        </row>
        <row r="7">
          <cell r="B7">
            <v>18.309999999999999</v>
          </cell>
          <cell r="C7">
            <v>18.79</v>
          </cell>
          <cell r="D7">
            <v>22.38</v>
          </cell>
          <cell r="E7">
            <v>24.35</v>
          </cell>
          <cell r="F7">
            <v>25.01</v>
          </cell>
          <cell r="G7">
            <v>20.48</v>
          </cell>
          <cell r="H7">
            <v>22.13</v>
          </cell>
          <cell r="I7">
            <v>12.36</v>
          </cell>
          <cell r="J7">
            <v>5.59</v>
          </cell>
          <cell r="K7">
            <v>4.01</v>
          </cell>
          <cell r="L7">
            <v>3.49</v>
          </cell>
          <cell r="M7">
            <v>5.14</v>
          </cell>
          <cell r="N7">
            <v>3.99</v>
          </cell>
          <cell r="O7">
            <v>4.29</v>
          </cell>
          <cell r="P7">
            <v>4.4000000000000004</v>
          </cell>
          <cell r="Q7">
            <v>4.49</v>
          </cell>
          <cell r="R7">
            <v>3.99</v>
          </cell>
          <cell r="S7">
            <v>3.99</v>
          </cell>
          <cell r="T7">
            <v>4.6399999999999997</v>
          </cell>
          <cell r="U7">
            <v>5.39</v>
          </cell>
          <cell r="V7">
            <v>3.99</v>
          </cell>
          <cell r="W7">
            <v>3.99</v>
          </cell>
          <cell r="X7">
            <v>5.99</v>
          </cell>
          <cell r="Y7">
            <v>9.5500000000000007</v>
          </cell>
        </row>
        <row r="8">
          <cell r="B8">
            <v>18.309999999999999</v>
          </cell>
          <cell r="C8">
            <v>18.79</v>
          </cell>
          <cell r="D8">
            <v>22.38</v>
          </cell>
          <cell r="E8">
            <v>24.35</v>
          </cell>
          <cell r="F8">
            <v>25.01</v>
          </cell>
          <cell r="G8">
            <v>20.48</v>
          </cell>
          <cell r="H8">
            <v>22.13</v>
          </cell>
          <cell r="I8">
            <v>12.36</v>
          </cell>
          <cell r="J8">
            <v>5.59</v>
          </cell>
          <cell r="K8">
            <v>4.01</v>
          </cell>
          <cell r="L8">
            <v>3.49</v>
          </cell>
          <cell r="M8">
            <v>5.14</v>
          </cell>
          <cell r="N8">
            <v>3.99</v>
          </cell>
          <cell r="O8">
            <v>4.29</v>
          </cell>
          <cell r="P8">
            <v>4.4000000000000004</v>
          </cell>
          <cell r="Q8">
            <v>4.49</v>
          </cell>
          <cell r="R8">
            <v>3.99</v>
          </cell>
          <cell r="S8">
            <v>3.99</v>
          </cell>
          <cell r="T8">
            <v>4.6399999999999997</v>
          </cell>
          <cell r="U8">
            <v>5.39</v>
          </cell>
          <cell r="V8">
            <v>3.99</v>
          </cell>
          <cell r="W8">
            <v>3.99</v>
          </cell>
          <cell r="X8">
            <v>5.99</v>
          </cell>
          <cell r="Y8">
            <v>9.5500000000000007</v>
          </cell>
        </row>
        <row r="9">
          <cell r="B9">
            <v>18.309999999999999</v>
          </cell>
          <cell r="C9">
            <v>18.79</v>
          </cell>
          <cell r="D9">
            <v>22.38</v>
          </cell>
          <cell r="E9">
            <v>24.35</v>
          </cell>
          <cell r="F9">
            <v>25.01</v>
          </cell>
          <cell r="G9">
            <v>20.48</v>
          </cell>
          <cell r="H9">
            <v>22.13</v>
          </cell>
          <cell r="I9">
            <v>12.36</v>
          </cell>
          <cell r="J9">
            <v>5.59</v>
          </cell>
          <cell r="K9">
            <v>4.01</v>
          </cell>
          <cell r="L9">
            <v>3.49</v>
          </cell>
          <cell r="M9">
            <v>5.14</v>
          </cell>
          <cell r="N9">
            <v>3.99</v>
          </cell>
          <cell r="O9">
            <v>4.29</v>
          </cell>
          <cell r="P9">
            <v>4.4000000000000004</v>
          </cell>
          <cell r="Q9">
            <v>4.49</v>
          </cell>
          <cell r="R9">
            <v>3.99</v>
          </cell>
          <cell r="S9">
            <v>3.99</v>
          </cell>
          <cell r="T9">
            <v>4.6399999999999997</v>
          </cell>
          <cell r="U9">
            <v>5.39</v>
          </cell>
          <cell r="V9">
            <v>3.99</v>
          </cell>
          <cell r="W9">
            <v>3.99</v>
          </cell>
          <cell r="X9">
            <v>5.99</v>
          </cell>
          <cell r="Y9">
            <v>9.5500000000000007</v>
          </cell>
        </row>
        <row r="10">
          <cell r="B10">
            <v>18.309999999999999</v>
          </cell>
          <cell r="C10">
            <v>18.79</v>
          </cell>
          <cell r="D10">
            <v>22.38</v>
          </cell>
          <cell r="E10">
            <v>24.35</v>
          </cell>
          <cell r="F10">
            <v>25.01</v>
          </cell>
          <cell r="G10">
            <v>20.48</v>
          </cell>
          <cell r="H10">
            <v>22.13</v>
          </cell>
          <cell r="I10">
            <v>12.36</v>
          </cell>
          <cell r="J10">
            <v>5.59</v>
          </cell>
          <cell r="K10">
            <v>4.01</v>
          </cell>
          <cell r="L10">
            <v>3.49</v>
          </cell>
          <cell r="M10">
            <v>5.14</v>
          </cell>
          <cell r="N10">
            <v>3.99</v>
          </cell>
          <cell r="O10">
            <v>4.29</v>
          </cell>
          <cell r="P10">
            <v>4.4000000000000004</v>
          </cell>
          <cell r="Q10">
            <v>4.49</v>
          </cell>
          <cell r="R10">
            <v>3.99</v>
          </cell>
          <cell r="S10">
            <v>3.99</v>
          </cell>
          <cell r="T10">
            <v>4.6399999999999997</v>
          </cell>
          <cell r="U10">
            <v>5.39</v>
          </cell>
          <cell r="V10">
            <v>3.99</v>
          </cell>
          <cell r="W10">
            <v>3.99</v>
          </cell>
          <cell r="X10">
            <v>5.99</v>
          </cell>
          <cell r="Y10">
            <v>9.5500000000000007</v>
          </cell>
        </row>
        <row r="11">
          <cell r="B11">
            <v>18.309999999999999</v>
          </cell>
          <cell r="C11">
            <v>18.79</v>
          </cell>
          <cell r="D11">
            <v>22.38</v>
          </cell>
          <cell r="E11">
            <v>24.35</v>
          </cell>
          <cell r="F11">
            <v>25.01</v>
          </cell>
          <cell r="G11">
            <v>20.48</v>
          </cell>
          <cell r="H11">
            <v>22.13</v>
          </cell>
          <cell r="I11">
            <v>12.36</v>
          </cell>
          <cell r="J11">
            <v>5.59</v>
          </cell>
          <cell r="K11">
            <v>4.01</v>
          </cell>
          <cell r="L11">
            <v>3.49</v>
          </cell>
          <cell r="M11">
            <v>5.14</v>
          </cell>
          <cell r="N11">
            <v>3.99</v>
          </cell>
          <cell r="O11">
            <v>4.29</v>
          </cell>
          <cell r="P11">
            <v>4.4000000000000004</v>
          </cell>
          <cell r="Q11">
            <v>4.49</v>
          </cell>
          <cell r="R11">
            <v>3.99</v>
          </cell>
          <cell r="S11">
            <v>3.99</v>
          </cell>
          <cell r="T11">
            <v>4.6399999999999997</v>
          </cell>
          <cell r="U11">
            <v>5.39</v>
          </cell>
          <cell r="V11">
            <v>3.99</v>
          </cell>
          <cell r="W11">
            <v>3.99</v>
          </cell>
          <cell r="X11">
            <v>5.99</v>
          </cell>
          <cell r="Y11">
            <v>9.5500000000000007</v>
          </cell>
        </row>
        <row r="12">
          <cell r="B12">
            <v>18.309999999999999</v>
          </cell>
          <cell r="C12">
            <v>18.79</v>
          </cell>
          <cell r="D12">
            <v>22.38</v>
          </cell>
          <cell r="E12">
            <v>24.35</v>
          </cell>
          <cell r="F12">
            <v>25.01</v>
          </cell>
          <cell r="G12">
            <v>20.48</v>
          </cell>
          <cell r="H12">
            <v>22.13</v>
          </cell>
          <cell r="I12">
            <v>12.36</v>
          </cell>
          <cell r="J12">
            <v>5.59</v>
          </cell>
          <cell r="K12">
            <v>4.01</v>
          </cell>
          <cell r="L12">
            <v>3.49</v>
          </cell>
          <cell r="M12">
            <v>5.14</v>
          </cell>
          <cell r="N12">
            <v>3.99</v>
          </cell>
          <cell r="O12">
            <v>4.29</v>
          </cell>
          <cell r="P12">
            <v>4.4000000000000004</v>
          </cell>
          <cell r="Q12">
            <v>4.49</v>
          </cell>
          <cell r="R12">
            <v>3.99</v>
          </cell>
          <cell r="S12">
            <v>3.99</v>
          </cell>
          <cell r="T12">
            <v>4.6399999999999997</v>
          </cell>
          <cell r="U12">
            <v>5.39</v>
          </cell>
          <cell r="V12">
            <v>3.99</v>
          </cell>
          <cell r="W12">
            <v>3.99</v>
          </cell>
          <cell r="X12">
            <v>5.99</v>
          </cell>
          <cell r="Y12">
            <v>9.5500000000000007</v>
          </cell>
        </row>
        <row r="13">
          <cell r="B13">
            <v>18.309999999999999</v>
          </cell>
          <cell r="C13">
            <v>18.79</v>
          </cell>
          <cell r="D13">
            <v>22.38</v>
          </cell>
          <cell r="E13">
            <v>24.35</v>
          </cell>
          <cell r="F13">
            <v>25.01</v>
          </cell>
          <cell r="G13">
            <v>20.48</v>
          </cell>
          <cell r="H13">
            <v>22.13</v>
          </cell>
          <cell r="I13">
            <v>12.36</v>
          </cell>
          <cell r="J13">
            <v>5.59</v>
          </cell>
          <cell r="K13">
            <v>4.01</v>
          </cell>
          <cell r="L13">
            <v>3.49</v>
          </cell>
          <cell r="M13">
            <v>5.14</v>
          </cell>
          <cell r="N13">
            <v>3.99</v>
          </cell>
          <cell r="O13">
            <v>4.29</v>
          </cell>
          <cell r="P13">
            <v>4.4000000000000004</v>
          </cell>
          <cell r="Q13">
            <v>4.49</v>
          </cell>
          <cell r="R13">
            <v>3.99</v>
          </cell>
          <cell r="S13">
            <v>3.99</v>
          </cell>
          <cell r="T13">
            <v>4.6399999999999997</v>
          </cell>
          <cell r="U13">
            <v>5.39</v>
          </cell>
          <cell r="V13">
            <v>3.99</v>
          </cell>
          <cell r="W13">
            <v>3.99</v>
          </cell>
          <cell r="X13">
            <v>5.99</v>
          </cell>
          <cell r="Y13">
            <v>9.5500000000000007</v>
          </cell>
        </row>
        <row r="14">
          <cell r="B14">
            <v>18.309999999999999</v>
          </cell>
          <cell r="C14">
            <v>18.79</v>
          </cell>
          <cell r="D14">
            <v>22.38</v>
          </cell>
          <cell r="E14">
            <v>24.35</v>
          </cell>
          <cell r="F14">
            <v>25.01</v>
          </cell>
          <cell r="G14">
            <v>20.48</v>
          </cell>
          <cell r="H14">
            <v>22.13</v>
          </cell>
          <cell r="I14">
            <v>12.36</v>
          </cell>
          <cell r="J14">
            <v>5.59</v>
          </cell>
          <cell r="K14">
            <v>4.01</v>
          </cell>
          <cell r="L14">
            <v>3.49</v>
          </cell>
          <cell r="M14">
            <v>5.14</v>
          </cell>
          <cell r="N14">
            <v>3.99</v>
          </cell>
          <cell r="O14">
            <v>4.29</v>
          </cell>
          <cell r="P14">
            <v>4.4000000000000004</v>
          </cell>
          <cell r="Q14">
            <v>4.49</v>
          </cell>
          <cell r="R14">
            <v>3.99</v>
          </cell>
          <cell r="S14">
            <v>3.99</v>
          </cell>
          <cell r="T14">
            <v>4.6399999999999997</v>
          </cell>
          <cell r="U14">
            <v>5.39</v>
          </cell>
          <cell r="V14">
            <v>3.99</v>
          </cell>
          <cell r="W14">
            <v>3.99</v>
          </cell>
          <cell r="X14">
            <v>5.99</v>
          </cell>
          <cell r="Y14">
            <v>9.5500000000000007</v>
          </cell>
        </row>
        <row r="15">
          <cell r="B15">
            <v>18.309999999999999</v>
          </cell>
          <cell r="C15">
            <v>18.79</v>
          </cell>
          <cell r="D15">
            <v>22.38</v>
          </cell>
          <cell r="E15">
            <v>24.35</v>
          </cell>
          <cell r="F15">
            <v>25.01</v>
          </cell>
          <cell r="G15">
            <v>20.48</v>
          </cell>
          <cell r="H15">
            <v>22.13</v>
          </cell>
          <cell r="I15">
            <v>12.36</v>
          </cell>
          <cell r="J15">
            <v>5.59</v>
          </cell>
          <cell r="K15">
            <v>4.01</v>
          </cell>
          <cell r="L15">
            <v>3.49</v>
          </cell>
          <cell r="M15">
            <v>5.14</v>
          </cell>
          <cell r="N15">
            <v>3.99</v>
          </cell>
          <cell r="O15">
            <v>4.29</v>
          </cell>
          <cell r="P15">
            <v>4.4000000000000004</v>
          </cell>
          <cell r="Q15">
            <v>4.49</v>
          </cell>
          <cell r="R15">
            <v>3.99</v>
          </cell>
          <cell r="S15">
            <v>3.99</v>
          </cell>
          <cell r="T15">
            <v>4.6399999999999997</v>
          </cell>
          <cell r="U15">
            <v>5.39</v>
          </cell>
          <cell r="V15">
            <v>3.99</v>
          </cell>
          <cell r="W15">
            <v>3.99</v>
          </cell>
          <cell r="X15">
            <v>5.99</v>
          </cell>
          <cell r="Y15">
            <v>9.5500000000000007</v>
          </cell>
        </row>
        <row r="16">
          <cell r="B16">
            <v>18.309999999999999</v>
          </cell>
          <cell r="C16">
            <v>18.79</v>
          </cell>
          <cell r="D16">
            <v>22.38</v>
          </cell>
          <cell r="E16">
            <v>24.35</v>
          </cell>
          <cell r="F16">
            <v>25.01</v>
          </cell>
          <cell r="G16">
            <v>20.48</v>
          </cell>
          <cell r="H16">
            <v>22.13</v>
          </cell>
          <cell r="I16">
            <v>12.36</v>
          </cell>
          <cell r="J16">
            <v>5.59</v>
          </cell>
          <cell r="K16">
            <v>4.01</v>
          </cell>
          <cell r="L16">
            <v>3.49</v>
          </cell>
          <cell r="M16">
            <v>5.14</v>
          </cell>
          <cell r="N16">
            <v>3.99</v>
          </cell>
          <cell r="O16">
            <v>4.29</v>
          </cell>
          <cell r="P16">
            <v>4.4000000000000004</v>
          </cell>
          <cell r="Q16">
            <v>4.49</v>
          </cell>
          <cell r="R16">
            <v>3.99</v>
          </cell>
          <cell r="S16">
            <v>3.99</v>
          </cell>
          <cell r="T16">
            <v>4.6399999999999997</v>
          </cell>
          <cell r="U16">
            <v>5.39</v>
          </cell>
          <cell r="V16">
            <v>3.99</v>
          </cell>
          <cell r="W16">
            <v>3.99</v>
          </cell>
          <cell r="X16">
            <v>5.99</v>
          </cell>
          <cell r="Y16">
            <v>9.5500000000000007</v>
          </cell>
        </row>
        <row r="17">
          <cell r="B17">
            <v>18.309999999999999</v>
          </cell>
          <cell r="C17">
            <v>18.79</v>
          </cell>
          <cell r="D17">
            <v>22.38</v>
          </cell>
          <cell r="E17">
            <v>24.35</v>
          </cell>
          <cell r="F17">
            <v>25.01</v>
          </cell>
          <cell r="G17">
            <v>20.48</v>
          </cell>
          <cell r="H17">
            <v>22.13</v>
          </cell>
          <cell r="I17">
            <v>12.36</v>
          </cell>
          <cell r="J17">
            <v>5.59</v>
          </cell>
          <cell r="K17">
            <v>4.01</v>
          </cell>
          <cell r="L17">
            <v>3.49</v>
          </cell>
          <cell r="M17">
            <v>5.14</v>
          </cell>
          <cell r="N17">
            <v>3.99</v>
          </cell>
          <cell r="O17">
            <v>4.29</v>
          </cell>
          <cell r="P17">
            <v>4.4000000000000004</v>
          </cell>
          <cell r="Q17">
            <v>4.49</v>
          </cell>
          <cell r="R17">
            <v>3.99</v>
          </cell>
          <cell r="S17">
            <v>3.99</v>
          </cell>
          <cell r="T17">
            <v>4.6399999999999997</v>
          </cell>
          <cell r="U17">
            <v>5.39</v>
          </cell>
          <cell r="V17">
            <v>3.99</v>
          </cell>
          <cell r="W17">
            <v>3.99</v>
          </cell>
          <cell r="X17">
            <v>5.99</v>
          </cell>
          <cell r="Y17">
            <v>9.5500000000000007</v>
          </cell>
        </row>
        <row r="18">
          <cell r="B18">
            <v>18.309999999999999</v>
          </cell>
          <cell r="C18">
            <v>18.79</v>
          </cell>
          <cell r="D18">
            <v>22.38</v>
          </cell>
          <cell r="E18">
            <v>24.35</v>
          </cell>
          <cell r="F18">
            <v>25.01</v>
          </cell>
          <cell r="G18">
            <v>20.48</v>
          </cell>
          <cell r="H18">
            <v>22.13</v>
          </cell>
          <cell r="I18">
            <v>12.36</v>
          </cell>
          <cell r="J18">
            <v>5.59</v>
          </cell>
          <cell r="K18">
            <v>4.01</v>
          </cell>
          <cell r="L18">
            <v>3.49</v>
          </cell>
          <cell r="M18">
            <v>5.14</v>
          </cell>
          <cell r="N18">
            <v>3.99</v>
          </cell>
          <cell r="O18">
            <v>4.29</v>
          </cell>
          <cell r="P18">
            <v>4.4000000000000004</v>
          </cell>
          <cell r="Q18">
            <v>4.49</v>
          </cell>
          <cell r="R18">
            <v>3.99</v>
          </cell>
          <cell r="S18">
            <v>3.99</v>
          </cell>
          <cell r="T18">
            <v>4.6399999999999997</v>
          </cell>
          <cell r="U18">
            <v>5.39</v>
          </cell>
          <cell r="V18">
            <v>3.99</v>
          </cell>
          <cell r="W18">
            <v>3.99</v>
          </cell>
          <cell r="X18">
            <v>5.99</v>
          </cell>
          <cell r="Y18">
            <v>9.5500000000000007</v>
          </cell>
        </row>
        <row r="19">
          <cell r="B19">
            <v>18.309999999999999</v>
          </cell>
          <cell r="C19">
            <v>18.79</v>
          </cell>
          <cell r="D19">
            <v>22.38</v>
          </cell>
          <cell r="E19">
            <v>24.35</v>
          </cell>
          <cell r="F19">
            <v>25.01</v>
          </cell>
          <cell r="G19">
            <v>20.48</v>
          </cell>
          <cell r="H19">
            <v>22.13</v>
          </cell>
          <cell r="I19">
            <v>12.36</v>
          </cell>
          <cell r="J19">
            <v>5.59</v>
          </cell>
          <cell r="K19">
            <v>4.01</v>
          </cell>
          <cell r="L19">
            <v>3.49</v>
          </cell>
          <cell r="M19">
            <v>5.14</v>
          </cell>
          <cell r="N19">
            <v>3.99</v>
          </cell>
          <cell r="O19">
            <v>4.29</v>
          </cell>
          <cell r="P19">
            <v>4.4000000000000004</v>
          </cell>
          <cell r="Q19">
            <v>4.49</v>
          </cell>
          <cell r="R19">
            <v>3.99</v>
          </cell>
          <cell r="S19">
            <v>3.99</v>
          </cell>
          <cell r="T19">
            <v>4.6399999999999997</v>
          </cell>
          <cell r="U19">
            <v>5.39</v>
          </cell>
          <cell r="V19">
            <v>3.99</v>
          </cell>
          <cell r="W19">
            <v>3.99</v>
          </cell>
          <cell r="X19">
            <v>5.99</v>
          </cell>
          <cell r="Y19">
            <v>9.5500000000000007</v>
          </cell>
        </row>
        <row r="20">
          <cell r="B20">
            <v>18.309999999999999</v>
          </cell>
          <cell r="C20">
            <v>18.79</v>
          </cell>
          <cell r="D20">
            <v>22.38</v>
          </cell>
          <cell r="E20">
            <v>24.35</v>
          </cell>
          <cell r="F20">
            <v>25.01</v>
          </cell>
          <cell r="G20">
            <v>20.48</v>
          </cell>
          <cell r="H20">
            <v>22.13</v>
          </cell>
          <cell r="I20">
            <v>12.36</v>
          </cell>
          <cell r="J20">
            <v>5.59</v>
          </cell>
          <cell r="K20">
            <v>4.01</v>
          </cell>
          <cell r="L20">
            <v>3.49</v>
          </cell>
          <cell r="M20">
            <v>5.14</v>
          </cell>
          <cell r="N20">
            <v>3.99</v>
          </cell>
          <cell r="O20">
            <v>4.29</v>
          </cell>
          <cell r="P20">
            <v>4.4000000000000004</v>
          </cell>
          <cell r="Q20">
            <v>4.49</v>
          </cell>
          <cell r="R20">
            <v>3.99</v>
          </cell>
          <cell r="S20">
            <v>3.99</v>
          </cell>
          <cell r="T20">
            <v>4.6399999999999997</v>
          </cell>
          <cell r="U20">
            <v>5.39</v>
          </cell>
          <cell r="V20">
            <v>3.99</v>
          </cell>
          <cell r="W20">
            <v>3.99</v>
          </cell>
          <cell r="X20">
            <v>5.99</v>
          </cell>
          <cell r="Y20">
            <v>9.5500000000000007</v>
          </cell>
        </row>
        <row r="21">
          <cell r="B21">
            <v>18.309999999999999</v>
          </cell>
          <cell r="C21">
            <v>18.79</v>
          </cell>
          <cell r="D21">
            <v>22.38</v>
          </cell>
          <cell r="E21">
            <v>24.35</v>
          </cell>
          <cell r="F21">
            <v>25.01</v>
          </cell>
          <cell r="G21">
            <v>20.48</v>
          </cell>
          <cell r="H21">
            <v>22.13</v>
          </cell>
          <cell r="I21">
            <v>12.36</v>
          </cell>
          <cell r="J21">
            <v>5.59</v>
          </cell>
          <cell r="K21">
            <v>4.01</v>
          </cell>
          <cell r="L21">
            <v>3.49</v>
          </cell>
          <cell r="M21">
            <v>5.14</v>
          </cell>
          <cell r="N21">
            <v>3.99</v>
          </cell>
          <cell r="O21">
            <v>4.29</v>
          </cell>
          <cell r="P21">
            <v>4.4000000000000004</v>
          </cell>
          <cell r="Q21">
            <v>4.49</v>
          </cell>
          <cell r="R21">
            <v>3.99</v>
          </cell>
          <cell r="S21">
            <v>3.99</v>
          </cell>
          <cell r="T21">
            <v>4.6399999999999997</v>
          </cell>
          <cell r="U21">
            <v>5.39</v>
          </cell>
          <cell r="V21">
            <v>3.99</v>
          </cell>
          <cell r="W21">
            <v>3.99</v>
          </cell>
          <cell r="X21">
            <v>5.99</v>
          </cell>
          <cell r="Y21">
            <v>9.5500000000000007</v>
          </cell>
        </row>
        <row r="22">
          <cell r="B22">
            <v>18.309999999999999</v>
          </cell>
          <cell r="C22">
            <v>18.79</v>
          </cell>
          <cell r="D22">
            <v>22.38</v>
          </cell>
          <cell r="E22">
            <v>24.35</v>
          </cell>
          <cell r="F22">
            <v>25.01</v>
          </cell>
          <cell r="G22">
            <v>20.48</v>
          </cell>
          <cell r="H22">
            <v>22.13</v>
          </cell>
          <cell r="I22">
            <v>12.36</v>
          </cell>
          <cell r="J22">
            <v>5.59</v>
          </cell>
          <cell r="K22">
            <v>4.01</v>
          </cell>
          <cell r="L22">
            <v>3.49</v>
          </cell>
          <cell r="M22">
            <v>5.14</v>
          </cell>
          <cell r="N22">
            <v>3.99</v>
          </cell>
          <cell r="O22">
            <v>4.29</v>
          </cell>
          <cell r="P22">
            <v>4.4000000000000004</v>
          </cell>
          <cell r="Q22">
            <v>4.49</v>
          </cell>
          <cell r="R22">
            <v>3.99</v>
          </cell>
          <cell r="S22">
            <v>3.99</v>
          </cell>
          <cell r="T22">
            <v>4.6399999999999997</v>
          </cell>
          <cell r="U22">
            <v>5.39</v>
          </cell>
          <cell r="V22">
            <v>3.99</v>
          </cell>
          <cell r="W22">
            <v>3.99</v>
          </cell>
          <cell r="X22">
            <v>5.99</v>
          </cell>
          <cell r="Y22">
            <v>9.5500000000000007</v>
          </cell>
        </row>
        <row r="23">
          <cell r="B23">
            <v>18.309999999999999</v>
          </cell>
          <cell r="C23">
            <v>18.79</v>
          </cell>
          <cell r="D23">
            <v>22.38</v>
          </cell>
          <cell r="E23">
            <v>24.35</v>
          </cell>
          <cell r="F23">
            <v>25.01</v>
          </cell>
          <cell r="G23">
            <v>20.48</v>
          </cell>
          <cell r="H23">
            <v>22.13</v>
          </cell>
          <cell r="I23">
            <v>12.36</v>
          </cell>
          <cell r="J23">
            <v>5.59</v>
          </cell>
          <cell r="K23">
            <v>4.01</v>
          </cell>
          <cell r="L23">
            <v>3.49</v>
          </cell>
          <cell r="M23">
            <v>5.14</v>
          </cell>
          <cell r="N23">
            <v>3.99</v>
          </cell>
          <cell r="O23">
            <v>4.29</v>
          </cell>
          <cell r="P23">
            <v>4.4000000000000004</v>
          </cell>
          <cell r="Q23">
            <v>4.49</v>
          </cell>
          <cell r="R23">
            <v>3.99</v>
          </cell>
          <cell r="S23">
            <v>3.99</v>
          </cell>
          <cell r="T23">
            <v>4.6399999999999997</v>
          </cell>
          <cell r="U23">
            <v>5.39</v>
          </cell>
          <cell r="V23">
            <v>3.99</v>
          </cell>
          <cell r="W23">
            <v>3.99</v>
          </cell>
          <cell r="X23">
            <v>5.99</v>
          </cell>
          <cell r="Y23">
            <v>9.5500000000000007</v>
          </cell>
        </row>
        <row r="24">
          <cell r="B24">
            <v>18.309999999999999</v>
          </cell>
          <cell r="C24">
            <v>18.79</v>
          </cell>
          <cell r="D24">
            <v>22.38</v>
          </cell>
          <cell r="E24">
            <v>24.35</v>
          </cell>
          <cell r="F24">
            <v>25.01</v>
          </cell>
          <cell r="G24">
            <v>20.48</v>
          </cell>
          <cell r="H24">
            <v>22.13</v>
          </cell>
          <cell r="I24">
            <v>12.36</v>
          </cell>
          <cell r="J24">
            <v>5.59</v>
          </cell>
          <cell r="K24">
            <v>4.01</v>
          </cell>
          <cell r="L24">
            <v>3.49</v>
          </cell>
          <cell r="M24">
            <v>5.14</v>
          </cell>
          <cell r="N24">
            <v>3.99</v>
          </cell>
          <cell r="O24">
            <v>4.29</v>
          </cell>
          <cell r="P24">
            <v>4.4000000000000004</v>
          </cell>
          <cell r="Q24">
            <v>4.49</v>
          </cell>
          <cell r="R24">
            <v>3.99</v>
          </cell>
          <cell r="S24">
            <v>3.99</v>
          </cell>
          <cell r="T24">
            <v>4.6399999999999997</v>
          </cell>
          <cell r="U24">
            <v>5.39</v>
          </cell>
          <cell r="V24">
            <v>3.99</v>
          </cell>
          <cell r="W24">
            <v>3.99</v>
          </cell>
          <cell r="X24">
            <v>5.99</v>
          </cell>
          <cell r="Y24">
            <v>9.5500000000000007</v>
          </cell>
        </row>
        <row r="25">
          <cell r="B25">
            <v>18.309999999999999</v>
          </cell>
          <cell r="C25">
            <v>18.79</v>
          </cell>
          <cell r="D25">
            <v>22.38</v>
          </cell>
          <cell r="E25">
            <v>24.35</v>
          </cell>
          <cell r="F25">
            <v>25.01</v>
          </cell>
          <cell r="G25">
            <v>20.48</v>
          </cell>
          <cell r="H25">
            <v>22.13</v>
          </cell>
          <cell r="I25">
            <v>12.36</v>
          </cell>
          <cell r="J25">
            <v>5.59</v>
          </cell>
          <cell r="K25">
            <v>4.01</v>
          </cell>
          <cell r="L25">
            <v>3.49</v>
          </cell>
          <cell r="M25">
            <v>5.14</v>
          </cell>
          <cell r="N25">
            <v>3.99</v>
          </cell>
          <cell r="O25">
            <v>4.29</v>
          </cell>
          <cell r="P25">
            <v>4.4000000000000004</v>
          </cell>
          <cell r="Q25">
            <v>4.49</v>
          </cell>
          <cell r="R25">
            <v>3.99</v>
          </cell>
          <cell r="S25">
            <v>3.99</v>
          </cell>
          <cell r="T25">
            <v>4.6399999999999997</v>
          </cell>
          <cell r="U25">
            <v>5.39</v>
          </cell>
          <cell r="V25">
            <v>3.99</v>
          </cell>
          <cell r="W25">
            <v>3.99</v>
          </cell>
          <cell r="X25">
            <v>5.99</v>
          </cell>
          <cell r="Y25">
            <v>9.5500000000000007</v>
          </cell>
        </row>
        <row r="26">
          <cell r="B26">
            <v>18.309999999999999</v>
          </cell>
          <cell r="C26">
            <v>18.79</v>
          </cell>
          <cell r="D26">
            <v>22.38</v>
          </cell>
          <cell r="E26">
            <v>24.35</v>
          </cell>
          <cell r="F26">
            <v>25.01</v>
          </cell>
          <cell r="G26">
            <v>20.48</v>
          </cell>
          <cell r="H26">
            <v>22.13</v>
          </cell>
          <cell r="I26">
            <v>12.36</v>
          </cell>
          <cell r="J26">
            <v>5.59</v>
          </cell>
          <cell r="K26">
            <v>4.01</v>
          </cell>
          <cell r="L26">
            <v>3.49</v>
          </cell>
          <cell r="M26">
            <v>5.14</v>
          </cell>
          <cell r="N26">
            <v>3.99</v>
          </cell>
          <cell r="O26">
            <v>4.29</v>
          </cell>
          <cell r="P26">
            <v>4.4000000000000004</v>
          </cell>
          <cell r="Q26">
            <v>4.49</v>
          </cell>
          <cell r="R26">
            <v>3.99</v>
          </cell>
          <cell r="S26">
            <v>3.99</v>
          </cell>
          <cell r="T26">
            <v>4.6399999999999997</v>
          </cell>
          <cell r="U26">
            <v>5.39</v>
          </cell>
          <cell r="V26">
            <v>3.99</v>
          </cell>
          <cell r="W26">
            <v>3.99</v>
          </cell>
          <cell r="X26">
            <v>5.99</v>
          </cell>
          <cell r="Y26">
            <v>9.5500000000000007</v>
          </cell>
        </row>
        <row r="27">
          <cell r="B27">
            <v>18.309999999999999</v>
          </cell>
          <cell r="C27">
            <v>18.79</v>
          </cell>
          <cell r="D27">
            <v>22.38</v>
          </cell>
          <cell r="E27">
            <v>24.35</v>
          </cell>
          <cell r="F27">
            <v>25.01</v>
          </cell>
          <cell r="G27">
            <v>20.48</v>
          </cell>
          <cell r="H27">
            <v>22.13</v>
          </cell>
          <cell r="I27">
            <v>12.36</v>
          </cell>
          <cell r="J27">
            <v>5.59</v>
          </cell>
          <cell r="K27">
            <v>4.01</v>
          </cell>
          <cell r="L27">
            <v>3.49</v>
          </cell>
          <cell r="M27">
            <v>5.14</v>
          </cell>
          <cell r="N27">
            <v>3.99</v>
          </cell>
          <cell r="O27">
            <v>4.29</v>
          </cell>
          <cell r="P27">
            <v>4.4000000000000004</v>
          </cell>
          <cell r="Q27">
            <v>4.49</v>
          </cell>
          <cell r="R27">
            <v>3.99</v>
          </cell>
          <cell r="S27">
            <v>3.99</v>
          </cell>
          <cell r="T27">
            <v>4.6399999999999997</v>
          </cell>
          <cell r="U27">
            <v>5.39</v>
          </cell>
          <cell r="V27">
            <v>3.99</v>
          </cell>
          <cell r="W27">
            <v>3.99</v>
          </cell>
          <cell r="X27">
            <v>5.99</v>
          </cell>
          <cell r="Y27">
            <v>9.5500000000000007</v>
          </cell>
        </row>
        <row r="28">
          <cell r="B28">
            <v>18.309999999999999</v>
          </cell>
          <cell r="C28">
            <v>18.79</v>
          </cell>
          <cell r="D28">
            <v>22.38</v>
          </cell>
          <cell r="E28">
            <v>24.35</v>
          </cell>
          <cell r="F28">
            <v>25.01</v>
          </cell>
          <cell r="G28">
            <v>20.48</v>
          </cell>
          <cell r="H28">
            <v>22.13</v>
          </cell>
          <cell r="I28">
            <v>12.36</v>
          </cell>
          <cell r="J28">
            <v>5.59</v>
          </cell>
          <cell r="K28">
            <v>4.01</v>
          </cell>
          <cell r="L28">
            <v>3.49</v>
          </cell>
          <cell r="M28">
            <v>5.14</v>
          </cell>
          <cell r="N28">
            <v>3.99</v>
          </cell>
          <cell r="O28">
            <v>4.29</v>
          </cell>
          <cell r="P28">
            <v>4.4000000000000004</v>
          </cell>
          <cell r="Q28">
            <v>4.49</v>
          </cell>
          <cell r="R28">
            <v>3.99</v>
          </cell>
          <cell r="S28">
            <v>3.99</v>
          </cell>
          <cell r="T28">
            <v>4.6399999999999997</v>
          </cell>
          <cell r="U28">
            <v>5.39</v>
          </cell>
          <cell r="V28">
            <v>3.99</v>
          </cell>
          <cell r="W28">
            <v>3.99</v>
          </cell>
          <cell r="X28">
            <v>5.99</v>
          </cell>
          <cell r="Y28">
            <v>9.5500000000000007</v>
          </cell>
        </row>
        <row r="29">
          <cell r="B29">
            <v>18.309999999999999</v>
          </cell>
          <cell r="C29">
            <v>18.79</v>
          </cell>
          <cell r="D29">
            <v>22.38</v>
          </cell>
          <cell r="E29">
            <v>24.35</v>
          </cell>
          <cell r="F29">
            <v>25.01</v>
          </cell>
          <cell r="G29">
            <v>20.48</v>
          </cell>
          <cell r="H29">
            <v>22.13</v>
          </cell>
          <cell r="I29">
            <v>12.36</v>
          </cell>
          <cell r="J29">
            <v>5.59</v>
          </cell>
          <cell r="K29">
            <v>4.01</v>
          </cell>
          <cell r="L29">
            <v>3.49</v>
          </cell>
          <cell r="M29">
            <v>5.14</v>
          </cell>
          <cell r="N29">
            <v>3.99</v>
          </cell>
          <cell r="O29">
            <v>4.29</v>
          </cell>
          <cell r="P29">
            <v>4.4000000000000004</v>
          </cell>
          <cell r="Q29">
            <v>4.49</v>
          </cell>
          <cell r="R29">
            <v>3.99</v>
          </cell>
          <cell r="S29">
            <v>3.99</v>
          </cell>
          <cell r="T29">
            <v>4.6399999999999997</v>
          </cell>
          <cell r="U29">
            <v>5.39</v>
          </cell>
          <cell r="V29">
            <v>3.99</v>
          </cell>
          <cell r="W29">
            <v>3.99</v>
          </cell>
          <cell r="X29">
            <v>5.99</v>
          </cell>
          <cell r="Y29">
            <v>9.5500000000000007</v>
          </cell>
        </row>
        <row r="30">
          <cell r="B30">
            <v>18.309999999999999</v>
          </cell>
          <cell r="C30">
            <v>18.79</v>
          </cell>
          <cell r="D30">
            <v>22.38</v>
          </cell>
          <cell r="E30">
            <v>24.35</v>
          </cell>
          <cell r="F30">
            <v>25.01</v>
          </cell>
          <cell r="G30">
            <v>20.48</v>
          </cell>
          <cell r="H30">
            <v>22.13</v>
          </cell>
          <cell r="I30">
            <v>12.36</v>
          </cell>
          <cell r="J30">
            <v>5.59</v>
          </cell>
          <cell r="K30">
            <v>4.01</v>
          </cell>
          <cell r="L30">
            <v>3.49</v>
          </cell>
          <cell r="M30">
            <v>5.14</v>
          </cell>
          <cell r="N30">
            <v>3.99</v>
          </cell>
          <cell r="O30">
            <v>4.29</v>
          </cell>
          <cell r="P30">
            <v>4.4000000000000004</v>
          </cell>
          <cell r="Q30">
            <v>4.49</v>
          </cell>
          <cell r="R30">
            <v>3.99</v>
          </cell>
          <cell r="S30">
            <v>3.99</v>
          </cell>
          <cell r="T30">
            <v>4.6399999999999997</v>
          </cell>
          <cell r="U30">
            <v>5.39</v>
          </cell>
          <cell r="V30">
            <v>3.99</v>
          </cell>
          <cell r="W30">
            <v>3.99</v>
          </cell>
          <cell r="X30">
            <v>5.99</v>
          </cell>
          <cell r="Y30">
            <v>9.5500000000000007</v>
          </cell>
        </row>
        <row r="31">
          <cell r="B31">
            <v>18.309999999999999</v>
          </cell>
          <cell r="C31">
            <v>18.79</v>
          </cell>
          <cell r="D31">
            <v>22.38</v>
          </cell>
          <cell r="E31">
            <v>24.35</v>
          </cell>
          <cell r="F31">
            <v>25.01</v>
          </cell>
          <cell r="G31">
            <v>20.48</v>
          </cell>
          <cell r="H31">
            <v>22.13</v>
          </cell>
          <cell r="I31">
            <v>12.36</v>
          </cell>
          <cell r="J31">
            <v>5.59</v>
          </cell>
          <cell r="K31">
            <v>4.01</v>
          </cell>
          <cell r="L31">
            <v>3.49</v>
          </cell>
          <cell r="M31">
            <v>5.14</v>
          </cell>
          <cell r="N31">
            <v>3.99</v>
          </cell>
          <cell r="O31">
            <v>4.29</v>
          </cell>
          <cell r="P31">
            <v>4.4000000000000004</v>
          </cell>
          <cell r="Q31">
            <v>4.49</v>
          </cell>
          <cell r="R31">
            <v>3.99</v>
          </cell>
          <cell r="S31">
            <v>3.99</v>
          </cell>
          <cell r="T31">
            <v>4.6399999999999997</v>
          </cell>
          <cell r="U31">
            <v>5.39</v>
          </cell>
          <cell r="V31">
            <v>3.99</v>
          </cell>
          <cell r="W31">
            <v>3.99</v>
          </cell>
          <cell r="X31">
            <v>5.99</v>
          </cell>
          <cell r="Y31">
            <v>9.5500000000000007</v>
          </cell>
        </row>
        <row r="32">
          <cell r="B32">
            <v>18.309999999999999</v>
          </cell>
          <cell r="C32">
            <v>18.79</v>
          </cell>
          <cell r="D32">
            <v>22.38</v>
          </cell>
          <cell r="E32">
            <v>24.35</v>
          </cell>
          <cell r="F32">
            <v>25.01</v>
          </cell>
          <cell r="G32">
            <v>20.48</v>
          </cell>
          <cell r="H32">
            <v>22.13</v>
          </cell>
          <cell r="I32">
            <v>12.36</v>
          </cell>
          <cell r="J32">
            <v>5.59</v>
          </cell>
          <cell r="K32">
            <v>4.01</v>
          </cell>
          <cell r="L32">
            <v>3.49</v>
          </cell>
          <cell r="M32">
            <v>5.14</v>
          </cell>
          <cell r="N32">
            <v>3.99</v>
          </cell>
          <cell r="O32">
            <v>4.29</v>
          </cell>
          <cell r="P32">
            <v>4.4000000000000004</v>
          </cell>
          <cell r="Q32">
            <v>4.49</v>
          </cell>
          <cell r="R32">
            <v>3.99</v>
          </cell>
          <cell r="S32">
            <v>3.99</v>
          </cell>
          <cell r="T32">
            <v>4.6399999999999997</v>
          </cell>
          <cell r="U32">
            <v>5.39</v>
          </cell>
          <cell r="V32">
            <v>3.99</v>
          </cell>
          <cell r="W32">
            <v>3.99</v>
          </cell>
          <cell r="X32">
            <v>5.99</v>
          </cell>
          <cell r="Y32">
            <v>9.5500000000000007</v>
          </cell>
        </row>
        <row r="33">
          <cell r="B33">
            <v>18.309999999999999</v>
          </cell>
          <cell r="C33">
            <v>18.79</v>
          </cell>
          <cell r="D33">
            <v>22.38</v>
          </cell>
          <cell r="E33">
            <v>24.35</v>
          </cell>
          <cell r="F33">
            <v>25.01</v>
          </cell>
          <cell r="G33">
            <v>20.48</v>
          </cell>
          <cell r="H33">
            <v>22.13</v>
          </cell>
          <cell r="I33">
            <v>12.36</v>
          </cell>
          <cell r="J33">
            <v>5.59</v>
          </cell>
          <cell r="K33">
            <v>4.01</v>
          </cell>
          <cell r="L33">
            <v>3.49</v>
          </cell>
          <cell r="M33">
            <v>5.14</v>
          </cell>
          <cell r="N33">
            <v>3.99</v>
          </cell>
          <cell r="O33">
            <v>4.29</v>
          </cell>
          <cell r="P33">
            <v>4.4000000000000004</v>
          </cell>
          <cell r="Q33">
            <v>4.49</v>
          </cell>
          <cell r="R33">
            <v>3.99</v>
          </cell>
          <cell r="S33">
            <v>3.99</v>
          </cell>
          <cell r="T33">
            <v>4.6399999999999997</v>
          </cell>
          <cell r="U33">
            <v>5.39</v>
          </cell>
          <cell r="V33">
            <v>3.99</v>
          </cell>
          <cell r="W33">
            <v>3.99</v>
          </cell>
          <cell r="X33">
            <v>5.99</v>
          </cell>
          <cell r="Y33">
            <v>9.5500000000000007</v>
          </cell>
        </row>
        <row r="34">
          <cell r="B34">
            <v>18.309999999999999</v>
          </cell>
          <cell r="C34">
            <v>18.79</v>
          </cell>
          <cell r="D34">
            <v>22.38</v>
          </cell>
          <cell r="E34">
            <v>24.35</v>
          </cell>
          <cell r="F34">
            <v>25.01</v>
          </cell>
          <cell r="G34">
            <v>20.48</v>
          </cell>
          <cell r="H34">
            <v>22.13</v>
          </cell>
          <cell r="I34">
            <v>12.36</v>
          </cell>
          <cell r="J34">
            <v>5.59</v>
          </cell>
          <cell r="K34">
            <v>4.01</v>
          </cell>
          <cell r="L34">
            <v>3.49</v>
          </cell>
          <cell r="M34">
            <v>5.14</v>
          </cell>
          <cell r="N34">
            <v>3.99</v>
          </cell>
          <cell r="O34">
            <v>4.29</v>
          </cell>
          <cell r="P34">
            <v>4.4000000000000004</v>
          </cell>
          <cell r="Q34">
            <v>4.49</v>
          </cell>
          <cell r="R34">
            <v>3.99</v>
          </cell>
          <cell r="S34">
            <v>3.99</v>
          </cell>
          <cell r="T34">
            <v>4.6399999999999997</v>
          </cell>
          <cell r="U34">
            <v>5.39</v>
          </cell>
          <cell r="V34">
            <v>3.99</v>
          </cell>
          <cell r="W34">
            <v>3.99</v>
          </cell>
          <cell r="X34">
            <v>5.99</v>
          </cell>
          <cell r="Y34">
            <v>9.5500000000000007</v>
          </cell>
        </row>
        <row r="35">
          <cell r="B35">
            <v>18.309999999999999</v>
          </cell>
          <cell r="C35">
            <v>18.79</v>
          </cell>
          <cell r="D35">
            <v>22.38</v>
          </cell>
          <cell r="E35">
            <v>24.35</v>
          </cell>
          <cell r="F35">
            <v>25.01</v>
          </cell>
          <cell r="G35">
            <v>20.48</v>
          </cell>
          <cell r="H35">
            <v>22.13</v>
          </cell>
          <cell r="I35">
            <v>12.36</v>
          </cell>
          <cell r="J35">
            <v>5.59</v>
          </cell>
          <cell r="K35">
            <v>4.01</v>
          </cell>
          <cell r="L35">
            <v>3.49</v>
          </cell>
          <cell r="M35">
            <v>5.14</v>
          </cell>
          <cell r="N35">
            <v>3.99</v>
          </cell>
          <cell r="O35">
            <v>4.29</v>
          </cell>
          <cell r="P35">
            <v>4.4000000000000004</v>
          </cell>
          <cell r="Q35">
            <v>4.49</v>
          </cell>
          <cell r="R35">
            <v>3.99</v>
          </cell>
          <cell r="S35">
            <v>3.99</v>
          </cell>
          <cell r="T35">
            <v>4.6399999999999997</v>
          </cell>
          <cell r="U35">
            <v>5.39</v>
          </cell>
          <cell r="V35">
            <v>3.99</v>
          </cell>
          <cell r="W35">
            <v>3.99</v>
          </cell>
          <cell r="X35">
            <v>5.99</v>
          </cell>
          <cell r="Y35">
            <v>9.5500000000000007</v>
          </cell>
        </row>
        <row r="36">
          <cell r="B36">
            <v>18.309999999999999</v>
          </cell>
          <cell r="C36">
            <v>18.79</v>
          </cell>
          <cell r="D36">
            <v>22.38</v>
          </cell>
          <cell r="E36">
            <v>24.35</v>
          </cell>
          <cell r="F36">
            <v>25.01</v>
          </cell>
          <cell r="G36">
            <v>20.48</v>
          </cell>
          <cell r="H36">
            <v>22.13</v>
          </cell>
          <cell r="I36">
            <v>12.36</v>
          </cell>
          <cell r="J36">
            <v>5.59</v>
          </cell>
          <cell r="K36">
            <v>4.01</v>
          </cell>
          <cell r="L36">
            <v>3.49</v>
          </cell>
          <cell r="M36">
            <v>5.14</v>
          </cell>
          <cell r="N36">
            <v>3.99</v>
          </cell>
          <cell r="O36">
            <v>4.29</v>
          </cell>
          <cell r="P36">
            <v>4.4000000000000004</v>
          </cell>
          <cell r="Q36">
            <v>4.49</v>
          </cell>
          <cell r="R36">
            <v>3.99</v>
          </cell>
          <cell r="S36">
            <v>3.99</v>
          </cell>
          <cell r="T36">
            <v>4.6399999999999997</v>
          </cell>
          <cell r="U36">
            <v>5.39</v>
          </cell>
          <cell r="V36">
            <v>3.99</v>
          </cell>
          <cell r="W36">
            <v>3.99</v>
          </cell>
          <cell r="X36">
            <v>5.99</v>
          </cell>
          <cell r="Y36">
            <v>9.5500000000000007</v>
          </cell>
        </row>
        <row r="37">
          <cell r="B37">
            <v>18.309999999999999</v>
          </cell>
          <cell r="C37">
            <v>18.79</v>
          </cell>
          <cell r="D37">
            <v>22.38</v>
          </cell>
          <cell r="E37">
            <v>24.35</v>
          </cell>
          <cell r="F37">
            <v>25.01</v>
          </cell>
          <cell r="G37">
            <v>20.48</v>
          </cell>
          <cell r="H37">
            <v>22.13</v>
          </cell>
          <cell r="I37">
            <v>12.36</v>
          </cell>
          <cell r="J37">
            <v>5.59</v>
          </cell>
          <cell r="K37">
            <v>4.01</v>
          </cell>
          <cell r="L37">
            <v>3.49</v>
          </cell>
          <cell r="M37">
            <v>5.14</v>
          </cell>
          <cell r="N37">
            <v>3.99</v>
          </cell>
          <cell r="O37">
            <v>4.29</v>
          </cell>
          <cell r="P37">
            <v>4.4000000000000004</v>
          </cell>
          <cell r="Q37">
            <v>4.49</v>
          </cell>
          <cell r="R37">
            <v>3.99</v>
          </cell>
          <cell r="S37">
            <v>3.99</v>
          </cell>
          <cell r="T37">
            <v>4.6399999999999997</v>
          </cell>
          <cell r="U37">
            <v>5.39</v>
          </cell>
          <cell r="V37">
            <v>3.99</v>
          </cell>
          <cell r="W37">
            <v>3.99</v>
          </cell>
          <cell r="X37">
            <v>5.99</v>
          </cell>
          <cell r="Y37">
            <v>9.5500000000000007</v>
          </cell>
        </row>
        <row r="38">
          <cell r="B38">
            <v>18.309999999999999</v>
          </cell>
          <cell r="C38">
            <v>18.79</v>
          </cell>
          <cell r="D38">
            <v>22.38</v>
          </cell>
          <cell r="E38">
            <v>24.35</v>
          </cell>
          <cell r="F38">
            <v>25.01</v>
          </cell>
          <cell r="G38">
            <v>20.48</v>
          </cell>
          <cell r="H38">
            <v>22.13</v>
          </cell>
          <cell r="I38">
            <v>12.36</v>
          </cell>
          <cell r="J38">
            <v>5.59</v>
          </cell>
          <cell r="K38">
            <v>4.01</v>
          </cell>
          <cell r="L38">
            <v>3.49</v>
          </cell>
          <cell r="M38">
            <v>5.14</v>
          </cell>
          <cell r="N38">
            <v>3.99</v>
          </cell>
          <cell r="O38">
            <v>4.29</v>
          </cell>
          <cell r="P38">
            <v>4.4000000000000004</v>
          </cell>
          <cell r="Q38">
            <v>4.49</v>
          </cell>
          <cell r="R38">
            <v>3.99</v>
          </cell>
          <cell r="S38">
            <v>3.99</v>
          </cell>
          <cell r="T38">
            <v>4.6399999999999997</v>
          </cell>
          <cell r="U38">
            <v>5.39</v>
          </cell>
          <cell r="V38">
            <v>3.99</v>
          </cell>
          <cell r="W38">
            <v>3.99</v>
          </cell>
          <cell r="X38">
            <v>5.99</v>
          </cell>
          <cell r="Y38">
            <v>9.5500000000000007</v>
          </cell>
        </row>
        <row r="39">
          <cell r="B39">
            <v>18.309999999999999</v>
          </cell>
          <cell r="C39">
            <v>18.79</v>
          </cell>
          <cell r="D39">
            <v>22.38</v>
          </cell>
          <cell r="E39">
            <v>24.35</v>
          </cell>
          <cell r="F39">
            <v>25.01</v>
          </cell>
          <cell r="G39">
            <v>20.48</v>
          </cell>
          <cell r="H39">
            <v>22.13</v>
          </cell>
          <cell r="I39">
            <v>12.36</v>
          </cell>
          <cell r="J39">
            <v>5.59</v>
          </cell>
          <cell r="K39">
            <v>4.01</v>
          </cell>
          <cell r="L39">
            <v>3.49</v>
          </cell>
          <cell r="M39">
            <v>5.14</v>
          </cell>
          <cell r="N39">
            <v>3.99</v>
          </cell>
          <cell r="O39">
            <v>4.29</v>
          </cell>
          <cell r="P39">
            <v>4.4000000000000004</v>
          </cell>
          <cell r="Q39">
            <v>4.49</v>
          </cell>
          <cell r="R39">
            <v>3.99</v>
          </cell>
          <cell r="S39">
            <v>3.99</v>
          </cell>
          <cell r="T39">
            <v>4.6399999999999997</v>
          </cell>
          <cell r="U39">
            <v>5.39</v>
          </cell>
          <cell r="V39">
            <v>3.99</v>
          </cell>
          <cell r="W39">
            <v>3.99</v>
          </cell>
          <cell r="X39">
            <v>5.99</v>
          </cell>
          <cell r="Y39">
            <v>9.5500000000000007</v>
          </cell>
        </row>
        <row r="40">
          <cell r="B40">
            <v>18.309999999999999</v>
          </cell>
          <cell r="C40">
            <v>18.79</v>
          </cell>
          <cell r="D40">
            <v>22.38</v>
          </cell>
          <cell r="E40">
            <v>24.35</v>
          </cell>
          <cell r="F40">
            <v>25.01</v>
          </cell>
          <cell r="G40">
            <v>20.48</v>
          </cell>
          <cell r="H40">
            <v>22.13</v>
          </cell>
          <cell r="I40">
            <v>12.36</v>
          </cell>
          <cell r="J40">
            <v>5.59</v>
          </cell>
          <cell r="K40">
            <v>4.01</v>
          </cell>
          <cell r="L40">
            <v>3.49</v>
          </cell>
          <cell r="M40">
            <v>5.14</v>
          </cell>
          <cell r="N40">
            <v>3.99</v>
          </cell>
          <cell r="O40">
            <v>4.29</v>
          </cell>
          <cell r="P40">
            <v>4.4000000000000004</v>
          </cell>
          <cell r="Q40">
            <v>4.49</v>
          </cell>
          <cell r="R40">
            <v>3.99</v>
          </cell>
          <cell r="S40">
            <v>3.99</v>
          </cell>
          <cell r="T40">
            <v>4.6399999999999997</v>
          </cell>
          <cell r="U40">
            <v>5.39</v>
          </cell>
          <cell r="V40">
            <v>3.99</v>
          </cell>
          <cell r="W40">
            <v>3.99</v>
          </cell>
          <cell r="X40">
            <v>5.99</v>
          </cell>
          <cell r="Y40">
            <v>9.5500000000000007</v>
          </cell>
        </row>
        <row r="41">
          <cell r="B41">
            <v>18.309999999999999</v>
          </cell>
          <cell r="C41">
            <v>18.79</v>
          </cell>
          <cell r="D41">
            <v>22.38</v>
          </cell>
          <cell r="E41">
            <v>24.35</v>
          </cell>
          <cell r="F41">
            <v>25.01</v>
          </cell>
          <cell r="G41">
            <v>20.48</v>
          </cell>
          <cell r="H41">
            <v>22.13</v>
          </cell>
          <cell r="I41">
            <v>12.36</v>
          </cell>
          <cell r="J41">
            <v>5.59</v>
          </cell>
          <cell r="K41">
            <v>4.01</v>
          </cell>
          <cell r="L41">
            <v>3.49</v>
          </cell>
          <cell r="M41">
            <v>5.14</v>
          </cell>
          <cell r="N41">
            <v>3.99</v>
          </cell>
          <cell r="O41">
            <v>4.29</v>
          </cell>
          <cell r="P41">
            <v>4.4000000000000004</v>
          </cell>
          <cell r="Q41">
            <v>4.49</v>
          </cell>
          <cell r="R41">
            <v>3.99</v>
          </cell>
          <cell r="S41">
            <v>3.99</v>
          </cell>
          <cell r="T41">
            <v>4.6399999999999997</v>
          </cell>
          <cell r="U41">
            <v>5.39</v>
          </cell>
          <cell r="V41">
            <v>3.99</v>
          </cell>
          <cell r="W41">
            <v>3.99</v>
          </cell>
          <cell r="X41">
            <v>5.99</v>
          </cell>
          <cell r="Y41">
            <v>9.5500000000000007</v>
          </cell>
        </row>
        <row r="42">
          <cell r="B42">
            <v>18.309999999999999</v>
          </cell>
          <cell r="C42">
            <v>18.79</v>
          </cell>
          <cell r="D42">
            <v>22.38</v>
          </cell>
          <cell r="E42">
            <v>24.35</v>
          </cell>
          <cell r="F42">
            <v>25.01</v>
          </cell>
          <cell r="G42">
            <v>20.48</v>
          </cell>
          <cell r="H42">
            <v>22.13</v>
          </cell>
          <cell r="I42">
            <v>12.36</v>
          </cell>
          <cell r="J42">
            <v>5.59</v>
          </cell>
          <cell r="K42">
            <v>4.01</v>
          </cell>
          <cell r="L42">
            <v>3.49</v>
          </cell>
          <cell r="M42">
            <v>5.14</v>
          </cell>
          <cell r="N42">
            <v>3.99</v>
          </cell>
          <cell r="O42">
            <v>4.29</v>
          </cell>
          <cell r="P42">
            <v>4.4000000000000004</v>
          </cell>
          <cell r="Q42">
            <v>4.49</v>
          </cell>
          <cell r="R42">
            <v>3.99</v>
          </cell>
          <cell r="S42">
            <v>3.99</v>
          </cell>
          <cell r="T42">
            <v>4.6399999999999997</v>
          </cell>
          <cell r="U42">
            <v>5.39</v>
          </cell>
          <cell r="V42">
            <v>3.99</v>
          </cell>
          <cell r="W42">
            <v>3.99</v>
          </cell>
          <cell r="X42">
            <v>5.99</v>
          </cell>
          <cell r="Y42">
            <v>9.5500000000000007</v>
          </cell>
        </row>
        <row r="43">
          <cell r="B43">
            <v>18.309999999999999</v>
          </cell>
          <cell r="C43">
            <v>18.79</v>
          </cell>
          <cell r="D43">
            <v>22.38</v>
          </cell>
          <cell r="E43">
            <v>24.35</v>
          </cell>
          <cell r="F43">
            <v>25.01</v>
          </cell>
          <cell r="G43">
            <v>20.48</v>
          </cell>
          <cell r="H43">
            <v>22.13</v>
          </cell>
          <cell r="I43">
            <v>12.36</v>
          </cell>
          <cell r="J43">
            <v>5.59</v>
          </cell>
          <cell r="K43">
            <v>4.01</v>
          </cell>
          <cell r="L43">
            <v>3.49</v>
          </cell>
          <cell r="M43">
            <v>5.14</v>
          </cell>
          <cell r="N43">
            <v>3.99</v>
          </cell>
          <cell r="O43">
            <v>4.29</v>
          </cell>
          <cell r="P43">
            <v>4.4000000000000004</v>
          </cell>
          <cell r="Q43">
            <v>4.49</v>
          </cell>
          <cell r="R43">
            <v>3.99</v>
          </cell>
          <cell r="S43">
            <v>3.99</v>
          </cell>
          <cell r="T43">
            <v>4.6399999999999997</v>
          </cell>
          <cell r="U43">
            <v>5.39</v>
          </cell>
          <cell r="V43">
            <v>3.99</v>
          </cell>
          <cell r="W43">
            <v>3.99</v>
          </cell>
          <cell r="X43">
            <v>5.99</v>
          </cell>
          <cell r="Y43">
            <v>9.5500000000000007</v>
          </cell>
        </row>
        <row r="44">
          <cell r="B44">
            <v>18.309999999999999</v>
          </cell>
          <cell r="C44">
            <v>18.79</v>
          </cell>
          <cell r="D44">
            <v>22.38</v>
          </cell>
          <cell r="E44">
            <v>24.35</v>
          </cell>
          <cell r="F44">
            <v>25.01</v>
          </cell>
          <cell r="G44">
            <v>20.48</v>
          </cell>
          <cell r="H44">
            <v>22.13</v>
          </cell>
          <cell r="I44">
            <v>12.36</v>
          </cell>
          <cell r="J44">
            <v>5.59</v>
          </cell>
          <cell r="K44">
            <v>4.01</v>
          </cell>
          <cell r="L44">
            <v>3.49</v>
          </cell>
          <cell r="M44">
            <v>5.14</v>
          </cell>
          <cell r="N44">
            <v>3.99</v>
          </cell>
          <cell r="O44">
            <v>4.29</v>
          </cell>
          <cell r="P44">
            <v>4.4000000000000004</v>
          </cell>
          <cell r="Q44">
            <v>4.49</v>
          </cell>
          <cell r="R44">
            <v>3.99</v>
          </cell>
          <cell r="S44">
            <v>3.99</v>
          </cell>
          <cell r="T44">
            <v>4.6399999999999997</v>
          </cell>
          <cell r="U44">
            <v>5.39</v>
          </cell>
          <cell r="V44">
            <v>3.99</v>
          </cell>
          <cell r="W44">
            <v>3.99</v>
          </cell>
          <cell r="X44">
            <v>5.99</v>
          </cell>
          <cell r="Y44">
            <v>9.5500000000000007</v>
          </cell>
        </row>
        <row r="45">
          <cell r="B45">
            <v>18.309999999999999</v>
          </cell>
          <cell r="C45">
            <v>18.79</v>
          </cell>
          <cell r="D45">
            <v>22.38</v>
          </cell>
          <cell r="E45">
            <v>24.35</v>
          </cell>
          <cell r="F45">
            <v>25.01</v>
          </cell>
          <cell r="G45">
            <v>20.48</v>
          </cell>
          <cell r="H45">
            <v>22.13</v>
          </cell>
          <cell r="I45">
            <v>12.36</v>
          </cell>
          <cell r="J45">
            <v>5.59</v>
          </cell>
          <cell r="K45">
            <v>4.01</v>
          </cell>
          <cell r="L45">
            <v>3.49</v>
          </cell>
          <cell r="M45">
            <v>5.14</v>
          </cell>
          <cell r="N45">
            <v>3.99</v>
          </cell>
          <cell r="O45">
            <v>4.29</v>
          </cell>
          <cell r="P45">
            <v>4.4000000000000004</v>
          </cell>
          <cell r="Q45">
            <v>4.49</v>
          </cell>
          <cell r="R45">
            <v>3.99</v>
          </cell>
          <cell r="S45">
            <v>3.99</v>
          </cell>
          <cell r="T45">
            <v>4.6399999999999997</v>
          </cell>
          <cell r="U45">
            <v>5.39</v>
          </cell>
          <cell r="V45">
            <v>3.99</v>
          </cell>
          <cell r="W45">
            <v>3.99</v>
          </cell>
          <cell r="X45">
            <v>5.99</v>
          </cell>
          <cell r="Y45">
            <v>9.5500000000000007</v>
          </cell>
        </row>
        <row r="46">
          <cell r="B46">
            <v>18.309999999999999</v>
          </cell>
          <cell r="C46">
            <v>18.79</v>
          </cell>
          <cell r="D46">
            <v>22.38</v>
          </cell>
          <cell r="E46">
            <v>24.35</v>
          </cell>
          <cell r="F46">
            <v>25.01</v>
          </cell>
          <cell r="G46">
            <v>20.48</v>
          </cell>
          <cell r="H46">
            <v>22.13</v>
          </cell>
          <cell r="I46">
            <v>12.36</v>
          </cell>
          <cell r="J46">
            <v>5.59</v>
          </cell>
          <cell r="K46">
            <v>4.01</v>
          </cell>
          <cell r="L46">
            <v>3.49</v>
          </cell>
          <cell r="M46">
            <v>5.14</v>
          </cell>
          <cell r="N46">
            <v>3.99</v>
          </cell>
          <cell r="O46">
            <v>4.29</v>
          </cell>
          <cell r="P46">
            <v>4.4000000000000004</v>
          </cell>
          <cell r="Q46">
            <v>4.49</v>
          </cell>
          <cell r="R46">
            <v>3.99</v>
          </cell>
          <cell r="S46">
            <v>3.99</v>
          </cell>
          <cell r="T46">
            <v>4.6399999999999997</v>
          </cell>
          <cell r="U46">
            <v>5.39</v>
          </cell>
          <cell r="V46">
            <v>3.99</v>
          </cell>
          <cell r="W46">
            <v>3.99</v>
          </cell>
          <cell r="X46">
            <v>5.99</v>
          </cell>
          <cell r="Y46">
            <v>9.5500000000000007</v>
          </cell>
        </row>
        <row r="47">
          <cell r="B47">
            <v>18.309999999999999</v>
          </cell>
          <cell r="C47">
            <v>18.79</v>
          </cell>
          <cell r="D47">
            <v>22.38</v>
          </cell>
          <cell r="E47">
            <v>24.35</v>
          </cell>
          <cell r="F47">
            <v>25.01</v>
          </cell>
          <cell r="G47">
            <v>20.48</v>
          </cell>
          <cell r="H47">
            <v>22.13</v>
          </cell>
          <cell r="I47">
            <v>12.36</v>
          </cell>
          <cell r="J47">
            <v>5.59</v>
          </cell>
          <cell r="K47">
            <v>4.01</v>
          </cell>
          <cell r="L47">
            <v>3.49</v>
          </cell>
          <cell r="M47">
            <v>5.14</v>
          </cell>
          <cell r="N47">
            <v>3.99</v>
          </cell>
          <cell r="O47">
            <v>4.29</v>
          </cell>
          <cell r="P47">
            <v>4.4000000000000004</v>
          </cell>
          <cell r="Q47">
            <v>4.49</v>
          </cell>
          <cell r="R47">
            <v>3.99</v>
          </cell>
          <cell r="S47">
            <v>3.99</v>
          </cell>
          <cell r="T47">
            <v>4.6399999999999997</v>
          </cell>
          <cell r="U47">
            <v>5.39</v>
          </cell>
          <cell r="V47">
            <v>3.99</v>
          </cell>
          <cell r="W47">
            <v>3.99</v>
          </cell>
          <cell r="X47">
            <v>5.99</v>
          </cell>
          <cell r="Y47">
            <v>9.5500000000000007</v>
          </cell>
        </row>
        <row r="48">
          <cell r="B48">
            <v>18.309999999999999</v>
          </cell>
          <cell r="C48">
            <v>18.79</v>
          </cell>
          <cell r="D48">
            <v>22.38</v>
          </cell>
          <cell r="E48">
            <v>24.35</v>
          </cell>
          <cell r="F48">
            <v>25.01</v>
          </cell>
          <cell r="G48">
            <v>20.48</v>
          </cell>
          <cell r="H48">
            <v>22.13</v>
          </cell>
          <cell r="I48">
            <v>12.36</v>
          </cell>
          <cell r="J48">
            <v>5.59</v>
          </cell>
          <cell r="K48">
            <v>4.01</v>
          </cell>
          <cell r="L48">
            <v>3.49</v>
          </cell>
          <cell r="M48">
            <v>5.14</v>
          </cell>
          <cell r="N48">
            <v>3.99</v>
          </cell>
          <cell r="O48">
            <v>4.29</v>
          </cell>
          <cell r="P48">
            <v>4.4000000000000004</v>
          </cell>
          <cell r="Q48">
            <v>4.49</v>
          </cell>
          <cell r="R48">
            <v>3.99</v>
          </cell>
          <cell r="S48">
            <v>3.99</v>
          </cell>
          <cell r="T48">
            <v>4.6399999999999997</v>
          </cell>
          <cell r="U48">
            <v>5.39</v>
          </cell>
          <cell r="V48">
            <v>3.99</v>
          </cell>
          <cell r="W48">
            <v>3.99</v>
          </cell>
          <cell r="X48">
            <v>5.99</v>
          </cell>
          <cell r="Y48">
            <v>9.5500000000000007</v>
          </cell>
        </row>
        <row r="49">
          <cell r="B49">
            <v>18.309999999999999</v>
          </cell>
          <cell r="C49">
            <v>18.79</v>
          </cell>
          <cell r="D49">
            <v>22.38</v>
          </cell>
          <cell r="E49">
            <v>24.35</v>
          </cell>
          <cell r="F49">
            <v>25.01</v>
          </cell>
          <cell r="G49">
            <v>20.48</v>
          </cell>
          <cell r="H49">
            <v>22.13</v>
          </cell>
          <cell r="I49">
            <v>12.36</v>
          </cell>
          <cell r="J49">
            <v>5.59</v>
          </cell>
          <cell r="K49">
            <v>4.01</v>
          </cell>
          <cell r="L49">
            <v>3.49</v>
          </cell>
          <cell r="M49">
            <v>5.14</v>
          </cell>
          <cell r="N49">
            <v>3.99</v>
          </cell>
          <cell r="O49">
            <v>4.29</v>
          </cell>
          <cell r="P49">
            <v>4.4000000000000004</v>
          </cell>
          <cell r="Q49">
            <v>4.49</v>
          </cell>
          <cell r="R49">
            <v>3.99</v>
          </cell>
          <cell r="S49">
            <v>3.99</v>
          </cell>
          <cell r="T49">
            <v>4.6399999999999997</v>
          </cell>
          <cell r="U49">
            <v>5.39</v>
          </cell>
          <cell r="V49">
            <v>3.99</v>
          </cell>
          <cell r="W49">
            <v>3.99</v>
          </cell>
          <cell r="X49">
            <v>5.99</v>
          </cell>
          <cell r="Y49">
            <v>9.5500000000000007</v>
          </cell>
        </row>
        <row r="50">
          <cell r="B50">
            <v>18.309999999999999</v>
          </cell>
          <cell r="C50">
            <v>18.79</v>
          </cell>
          <cell r="D50">
            <v>22.38</v>
          </cell>
          <cell r="E50">
            <v>24.35</v>
          </cell>
          <cell r="F50">
            <v>25.01</v>
          </cell>
          <cell r="G50">
            <v>20.48</v>
          </cell>
          <cell r="H50">
            <v>22.13</v>
          </cell>
          <cell r="I50">
            <v>12.36</v>
          </cell>
          <cell r="J50">
            <v>5.59</v>
          </cell>
          <cell r="K50">
            <v>4.01</v>
          </cell>
          <cell r="L50">
            <v>3.49</v>
          </cell>
          <cell r="M50">
            <v>5.14</v>
          </cell>
          <cell r="N50">
            <v>3.99</v>
          </cell>
          <cell r="O50">
            <v>4.29</v>
          </cell>
          <cell r="P50">
            <v>4.4000000000000004</v>
          </cell>
          <cell r="Q50">
            <v>4.49</v>
          </cell>
          <cell r="R50">
            <v>3.99</v>
          </cell>
          <cell r="S50">
            <v>3.99</v>
          </cell>
          <cell r="T50">
            <v>4.6399999999999997</v>
          </cell>
          <cell r="U50">
            <v>5.39</v>
          </cell>
          <cell r="V50">
            <v>3.99</v>
          </cell>
          <cell r="W50">
            <v>3.99</v>
          </cell>
          <cell r="X50">
            <v>5.99</v>
          </cell>
          <cell r="Y50">
            <v>9.5500000000000007</v>
          </cell>
        </row>
        <row r="51">
          <cell r="B51">
            <v>18.309999999999999</v>
          </cell>
          <cell r="C51">
            <v>18.79</v>
          </cell>
          <cell r="D51">
            <v>22.38</v>
          </cell>
          <cell r="E51">
            <v>24.35</v>
          </cell>
          <cell r="F51">
            <v>25.01</v>
          </cell>
          <cell r="G51">
            <v>20.48</v>
          </cell>
          <cell r="H51">
            <v>22.13</v>
          </cell>
          <cell r="I51">
            <v>12.36</v>
          </cell>
          <cell r="J51">
            <v>5.59</v>
          </cell>
          <cell r="K51">
            <v>4.01</v>
          </cell>
          <cell r="L51">
            <v>3.49</v>
          </cell>
          <cell r="M51">
            <v>5.14</v>
          </cell>
          <cell r="N51">
            <v>3.99</v>
          </cell>
          <cell r="O51">
            <v>4.29</v>
          </cell>
          <cell r="P51">
            <v>4.4000000000000004</v>
          </cell>
          <cell r="Q51">
            <v>4.49</v>
          </cell>
          <cell r="R51">
            <v>3.99</v>
          </cell>
          <cell r="S51">
            <v>3.99</v>
          </cell>
          <cell r="T51">
            <v>4.6399999999999997</v>
          </cell>
          <cell r="U51">
            <v>5.39</v>
          </cell>
          <cell r="V51">
            <v>3.99</v>
          </cell>
          <cell r="W51">
            <v>3.99</v>
          </cell>
          <cell r="X51">
            <v>5.99</v>
          </cell>
          <cell r="Y51">
            <v>9.5500000000000007</v>
          </cell>
        </row>
        <row r="52">
          <cell r="B52">
            <v>18.309999999999999</v>
          </cell>
          <cell r="C52">
            <v>18.79</v>
          </cell>
          <cell r="D52">
            <v>22.38</v>
          </cell>
          <cell r="E52">
            <v>24.35</v>
          </cell>
          <cell r="F52">
            <v>25.01</v>
          </cell>
          <cell r="G52">
            <v>20.48</v>
          </cell>
          <cell r="H52">
            <v>22.13</v>
          </cell>
          <cell r="I52">
            <v>12.36</v>
          </cell>
          <cell r="J52">
            <v>5.59</v>
          </cell>
          <cell r="K52">
            <v>4.01</v>
          </cell>
          <cell r="L52">
            <v>3.49</v>
          </cell>
          <cell r="M52">
            <v>5.14</v>
          </cell>
          <cell r="N52">
            <v>3.99</v>
          </cell>
          <cell r="O52">
            <v>4.29</v>
          </cell>
          <cell r="P52">
            <v>4.4000000000000004</v>
          </cell>
          <cell r="Q52">
            <v>4.49</v>
          </cell>
          <cell r="R52">
            <v>3.99</v>
          </cell>
          <cell r="S52">
            <v>3.99</v>
          </cell>
          <cell r="T52">
            <v>4.6399999999999997</v>
          </cell>
          <cell r="U52">
            <v>5.39</v>
          </cell>
          <cell r="V52">
            <v>3.99</v>
          </cell>
          <cell r="W52">
            <v>3.99</v>
          </cell>
          <cell r="X52">
            <v>5.99</v>
          </cell>
          <cell r="Y52">
            <v>9.5500000000000007</v>
          </cell>
        </row>
        <row r="53">
          <cell r="B53">
            <v>18.309999999999999</v>
          </cell>
          <cell r="C53">
            <v>18.79</v>
          </cell>
          <cell r="D53">
            <v>22.38</v>
          </cell>
          <cell r="E53">
            <v>24.35</v>
          </cell>
          <cell r="F53">
            <v>25.01</v>
          </cell>
          <cell r="G53">
            <v>20.48</v>
          </cell>
          <cell r="H53">
            <v>22.13</v>
          </cell>
          <cell r="I53">
            <v>12.36</v>
          </cell>
          <cell r="J53">
            <v>5.59</v>
          </cell>
          <cell r="K53">
            <v>4.01</v>
          </cell>
          <cell r="L53">
            <v>3.49</v>
          </cell>
          <cell r="M53">
            <v>5.14</v>
          </cell>
          <cell r="N53">
            <v>3.99</v>
          </cell>
          <cell r="O53">
            <v>4.29</v>
          </cell>
          <cell r="P53">
            <v>4.4000000000000004</v>
          </cell>
          <cell r="Q53">
            <v>4.49</v>
          </cell>
          <cell r="R53">
            <v>3.99</v>
          </cell>
          <cell r="S53">
            <v>3.99</v>
          </cell>
          <cell r="T53">
            <v>4.6399999999999997</v>
          </cell>
          <cell r="U53">
            <v>5.39</v>
          </cell>
          <cell r="V53">
            <v>3.99</v>
          </cell>
          <cell r="W53">
            <v>3.99</v>
          </cell>
          <cell r="X53">
            <v>5.99</v>
          </cell>
          <cell r="Y53">
            <v>9.5500000000000007</v>
          </cell>
        </row>
        <row r="54">
          <cell r="B54">
            <v>18.309999999999999</v>
          </cell>
          <cell r="C54">
            <v>18.79</v>
          </cell>
          <cell r="D54">
            <v>22.38</v>
          </cell>
          <cell r="E54">
            <v>24.35</v>
          </cell>
          <cell r="F54">
            <v>25.01</v>
          </cell>
          <cell r="G54">
            <v>20.48</v>
          </cell>
          <cell r="H54">
            <v>22.13</v>
          </cell>
          <cell r="I54">
            <v>12.36</v>
          </cell>
          <cell r="J54">
            <v>5.59</v>
          </cell>
          <cell r="K54">
            <v>4.01</v>
          </cell>
          <cell r="L54">
            <v>3.49</v>
          </cell>
          <cell r="M54">
            <v>5.14</v>
          </cell>
          <cell r="N54">
            <v>3.99</v>
          </cell>
          <cell r="O54">
            <v>4.29</v>
          </cell>
          <cell r="P54">
            <v>4.4000000000000004</v>
          </cell>
          <cell r="Q54">
            <v>4.49</v>
          </cell>
          <cell r="R54">
            <v>3.99</v>
          </cell>
          <cell r="S54">
            <v>3.99</v>
          </cell>
          <cell r="T54">
            <v>4.6399999999999997</v>
          </cell>
          <cell r="U54">
            <v>5.39</v>
          </cell>
          <cell r="V54">
            <v>3.99</v>
          </cell>
          <cell r="W54">
            <v>3.99</v>
          </cell>
          <cell r="X54">
            <v>5.99</v>
          </cell>
          <cell r="Y54">
            <v>9.5500000000000007</v>
          </cell>
        </row>
        <row r="55">
          <cell r="B55">
            <v>18.309999999999999</v>
          </cell>
          <cell r="C55">
            <v>18.79</v>
          </cell>
          <cell r="D55">
            <v>22.38</v>
          </cell>
          <cell r="E55">
            <v>24.35</v>
          </cell>
          <cell r="F55">
            <v>25.01</v>
          </cell>
          <cell r="G55">
            <v>20.48</v>
          </cell>
          <cell r="H55">
            <v>22.13</v>
          </cell>
          <cell r="I55">
            <v>12.36</v>
          </cell>
          <cell r="J55">
            <v>5.59</v>
          </cell>
          <cell r="K55">
            <v>4.01</v>
          </cell>
          <cell r="L55">
            <v>3.49</v>
          </cell>
          <cell r="M55">
            <v>5.14</v>
          </cell>
          <cell r="N55">
            <v>3.99</v>
          </cell>
          <cell r="O55">
            <v>4.29</v>
          </cell>
          <cell r="P55">
            <v>4.4000000000000004</v>
          </cell>
          <cell r="Q55">
            <v>4.49</v>
          </cell>
          <cell r="R55">
            <v>3.99</v>
          </cell>
          <cell r="S55">
            <v>3.99</v>
          </cell>
          <cell r="T55">
            <v>4.6399999999999997</v>
          </cell>
          <cell r="U55">
            <v>5.39</v>
          </cell>
          <cell r="V55">
            <v>3.99</v>
          </cell>
          <cell r="W55">
            <v>3.99</v>
          </cell>
          <cell r="X55">
            <v>5.99</v>
          </cell>
          <cell r="Y55">
            <v>9.5500000000000007</v>
          </cell>
        </row>
        <row r="56">
          <cell r="B56">
            <v>18.309999999999999</v>
          </cell>
          <cell r="C56">
            <v>18.79</v>
          </cell>
          <cell r="D56">
            <v>22.38</v>
          </cell>
          <cell r="E56">
            <v>24.35</v>
          </cell>
          <cell r="F56">
            <v>25.01</v>
          </cell>
          <cell r="G56">
            <v>20.48</v>
          </cell>
          <cell r="H56">
            <v>22.13</v>
          </cell>
          <cell r="I56">
            <v>12.36</v>
          </cell>
          <cell r="J56">
            <v>5.59</v>
          </cell>
          <cell r="K56">
            <v>4.01</v>
          </cell>
          <cell r="L56">
            <v>3.49</v>
          </cell>
          <cell r="M56">
            <v>5.14</v>
          </cell>
          <cell r="N56">
            <v>3.99</v>
          </cell>
          <cell r="O56">
            <v>4.29</v>
          </cell>
          <cell r="P56">
            <v>4.4000000000000004</v>
          </cell>
          <cell r="Q56">
            <v>4.49</v>
          </cell>
          <cell r="R56">
            <v>3.99</v>
          </cell>
          <cell r="S56">
            <v>3.99</v>
          </cell>
          <cell r="T56">
            <v>4.6399999999999997</v>
          </cell>
          <cell r="U56">
            <v>5.39</v>
          </cell>
          <cell r="V56">
            <v>3.99</v>
          </cell>
          <cell r="W56">
            <v>3.99</v>
          </cell>
          <cell r="X56">
            <v>5.99</v>
          </cell>
          <cell r="Y56">
            <v>9.5500000000000007</v>
          </cell>
        </row>
        <row r="57">
          <cell r="B57">
            <v>18.309999999999999</v>
          </cell>
          <cell r="C57">
            <v>18.79</v>
          </cell>
          <cell r="D57">
            <v>22.38</v>
          </cell>
          <cell r="E57">
            <v>24.35</v>
          </cell>
          <cell r="F57">
            <v>25.01</v>
          </cell>
          <cell r="G57">
            <v>20.48</v>
          </cell>
          <cell r="H57">
            <v>22.13</v>
          </cell>
          <cell r="I57">
            <v>12.36</v>
          </cell>
          <cell r="J57">
            <v>5.59</v>
          </cell>
          <cell r="K57">
            <v>4.01</v>
          </cell>
          <cell r="L57">
            <v>3.49</v>
          </cell>
          <cell r="M57">
            <v>5.14</v>
          </cell>
          <cell r="N57">
            <v>3.99</v>
          </cell>
          <cell r="O57">
            <v>4.29</v>
          </cell>
          <cell r="P57">
            <v>4.4000000000000004</v>
          </cell>
          <cell r="Q57">
            <v>4.49</v>
          </cell>
          <cell r="R57">
            <v>3.99</v>
          </cell>
          <cell r="S57">
            <v>3.99</v>
          </cell>
          <cell r="T57">
            <v>4.6399999999999997</v>
          </cell>
          <cell r="U57">
            <v>5.39</v>
          </cell>
          <cell r="V57">
            <v>3.99</v>
          </cell>
          <cell r="W57">
            <v>3.99</v>
          </cell>
          <cell r="X57">
            <v>5.99</v>
          </cell>
          <cell r="Y57">
            <v>9.5500000000000007</v>
          </cell>
        </row>
        <row r="58">
          <cell r="B58">
            <v>18.309999999999999</v>
          </cell>
          <cell r="C58">
            <v>18.79</v>
          </cell>
          <cell r="D58">
            <v>22.38</v>
          </cell>
          <cell r="E58">
            <v>24.35</v>
          </cell>
          <cell r="F58">
            <v>25.01</v>
          </cell>
          <cell r="G58">
            <v>20.48</v>
          </cell>
          <cell r="H58">
            <v>22.13</v>
          </cell>
          <cell r="I58">
            <v>12.36</v>
          </cell>
          <cell r="J58">
            <v>5.59</v>
          </cell>
          <cell r="K58">
            <v>4.01</v>
          </cell>
          <cell r="L58">
            <v>3.49</v>
          </cell>
          <cell r="M58">
            <v>5.14</v>
          </cell>
          <cell r="N58">
            <v>3.99</v>
          </cell>
          <cell r="O58">
            <v>4.29</v>
          </cell>
          <cell r="P58">
            <v>4.4000000000000004</v>
          </cell>
          <cell r="Q58">
            <v>4.49</v>
          </cell>
          <cell r="R58">
            <v>3.99</v>
          </cell>
          <cell r="S58">
            <v>3.99</v>
          </cell>
          <cell r="T58">
            <v>4.6399999999999997</v>
          </cell>
          <cell r="U58">
            <v>5.39</v>
          </cell>
          <cell r="V58">
            <v>3.99</v>
          </cell>
          <cell r="W58">
            <v>3.99</v>
          </cell>
          <cell r="X58">
            <v>5.99</v>
          </cell>
          <cell r="Y58">
            <v>9.5500000000000007</v>
          </cell>
        </row>
        <row r="59">
          <cell r="B59">
            <v>18.309999999999999</v>
          </cell>
          <cell r="C59">
            <v>18.79</v>
          </cell>
          <cell r="D59">
            <v>22.38</v>
          </cell>
          <cell r="E59">
            <v>24.35</v>
          </cell>
          <cell r="F59">
            <v>25.01</v>
          </cell>
          <cell r="G59">
            <v>20.48</v>
          </cell>
          <cell r="H59">
            <v>22.13</v>
          </cell>
          <cell r="I59">
            <v>12.36</v>
          </cell>
          <cell r="J59">
            <v>5.59</v>
          </cell>
          <cell r="K59">
            <v>4.01</v>
          </cell>
          <cell r="L59">
            <v>3.49</v>
          </cell>
          <cell r="M59">
            <v>5.14</v>
          </cell>
          <cell r="N59">
            <v>3.99</v>
          </cell>
          <cell r="O59">
            <v>4.29</v>
          </cell>
          <cell r="P59">
            <v>4.4000000000000004</v>
          </cell>
          <cell r="Q59">
            <v>4.49</v>
          </cell>
          <cell r="R59">
            <v>3.99</v>
          </cell>
          <cell r="S59">
            <v>3.99</v>
          </cell>
          <cell r="T59">
            <v>4.6399999999999997</v>
          </cell>
          <cell r="U59">
            <v>5.39</v>
          </cell>
          <cell r="V59">
            <v>3.99</v>
          </cell>
          <cell r="W59">
            <v>3.99</v>
          </cell>
          <cell r="X59">
            <v>5.99</v>
          </cell>
          <cell r="Y59">
            <v>9.5500000000000007</v>
          </cell>
        </row>
        <row r="60">
          <cell r="B60">
            <v>18.309999999999999</v>
          </cell>
          <cell r="C60">
            <v>18.79</v>
          </cell>
          <cell r="D60">
            <v>22.38</v>
          </cell>
          <cell r="E60">
            <v>24.35</v>
          </cell>
          <cell r="F60">
            <v>25.01</v>
          </cell>
          <cell r="G60">
            <v>20.48</v>
          </cell>
          <cell r="H60">
            <v>22.13</v>
          </cell>
          <cell r="I60">
            <v>12.36</v>
          </cell>
          <cell r="J60">
            <v>5.59</v>
          </cell>
          <cell r="K60">
            <v>4.01</v>
          </cell>
          <cell r="L60">
            <v>3.49</v>
          </cell>
          <cell r="M60">
            <v>5.14</v>
          </cell>
          <cell r="N60">
            <v>3.99</v>
          </cell>
          <cell r="O60">
            <v>4.29</v>
          </cell>
          <cell r="P60">
            <v>4.4000000000000004</v>
          </cell>
          <cell r="Q60">
            <v>4.49</v>
          </cell>
          <cell r="R60">
            <v>3.99</v>
          </cell>
          <cell r="S60">
            <v>3.99</v>
          </cell>
          <cell r="T60">
            <v>4.6399999999999997</v>
          </cell>
          <cell r="U60">
            <v>5.39</v>
          </cell>
          <cell r="V60">
            <v>3.99</v>
          </cell>
          <cell r="W60">
            <v>3.99</v>
          </cell>
          <cell r="X60">
            <v>5.99</v>
          </cell>
          <cell r="Y60">
            <v>9.5500000000000007</v>
          </cell>
        </row>
        <row r="61">
          <cell r="B61">
            <v>18.309999999999999</v>
          </cell>
          <cell r="C61">
            <v>18.79</v>
          </cell>
          <cell r="D61">
            <v>22.38</v>
          </cell>
          <cell r="E61">
            <v>24.35</v>
          </cell>
          <cell r="F61">
            <v>25.01</v>
          </cell>
          <cell r="G61">
            <v>20.48</v>
          </cell>
          <cell r="H61">
            <v>22.13</v>
          </cell>
          <cell r="I61">
            <v>12.36</v>
          </cell>
          <cell r="J61">
            <v>5.59</v>
          </cell>
          <cell r="K61">
            <v>4.01</v>
          </cell>
          <cell r="L61">
            <v>3.49</v>
          </cell>
          <cell r="M61">
            <v>5.14</v>
          </cell>
          <cell r="N61">
            <v>3.99</v>
          </cell>
          <cell r="O61">
            <v>4.29</v>
          </cell>
          <cell r="P61">
            <v>4.4000000000000004</v>
          </cell>
          <cell r="Q61">
            <v>4.49</v>
          </cell>
          <cell r="R61">
            <v>3.99</v>
          </cell>
          <cell r="S61">
            <v>3.99</v>
          </cell>
          <cell r="T61">
            <v>4.6399999999999997</v>
          </cell>
          <cell r="U61">
            <v>5.39</v>
          </cell>
          <cell r="V61">
            <v>3.99</v>
          </cell>
          <cell r="W61">
            <v>3.99</v>
          </cell>
          <cell r="X61">
            <v>5.99</v>
          </cell>
          <cell r="Y61">
            <v>9.5500000000000007</v>
          </cell>
        </row>
        <row r="62">
          <cell r="B62">
            <v>18.309999999999999</v>
          </cell>
          <cell r="C62">
            <v>18.79</v>
          </cell>
          <cell r="D62">
            <v>22.38</v>
          </cell>
          <cell r="E62">
            <v>24.35</v>
          </cell>
          <cell r="F62">
            <v>25.01</v>
          </cell>
          <cell r="G62">
            <v>20.48</v>
          </cell>
          <cell r="H62">
            <v>22.13</v>
          </cell>
          <cell r="I62">
            <v>12.36</v>
          </cell>
          <cell r="J62">
            <v>5.59</v>
          </cell>
          <cell r="K62">
            <v>4.01</v>
          </cell>
          <cell r="L62">
            <v>3.49</v>
          </cell>
          <cell r="M62">
            <v>5.14</v>
          </cell>
          <cell r="N62">
            <v>3.99</v>
          </cell>
          <cell r="O62">
            <v>4.29</v>
          </cell>
          <cell r="P62">
            <v>4.4000000000000004</v>
          </cell>
          <cell r="Q62">
            <v>4.49</v>
          </cell>
          <cell r="R62">
            <v>3.99</v>
          </cell>
          <cell r="S62">
            <v>3.99</v>
          </cell>
          <cell r="T62">
            <v>4.6399999999999997</v>
          </cell>
          <cell r="U62">
            <v>5.39</v>
          </cell>
          <cell r="V62">
            <v>3.99</v>
          </cell>
          <cell r="W62">
            <v>3.99</v>
          </cell>
          <cell r="X62">
            <v>5.99</v>
          </cell>
          <cell r="Y62">
            <v>9.5500000000000007</v>
          </cell>
        </row>
        <row r="63">
          <cell r="B63">
            <v>18.309999999999999</v>
          </cell>
          <cell r="C63">
            <v>18.79</v>
          </cell>
          <cell r="D63">
            <v>22.38</v>
          </cell>
          <cell r="E63">
            <v>24.35</v>
          </cell>
          <cell r="F63">
            <v>25.01</v>
          </cell>
          <cell r="G63">
            <v>20.48</v>
          </cell>
          <cell r="H63">
            <v>22.13</v>
          </cell>
          <cell r="I63">
            <v>12.36</v>
          </cell>
          <cell r="J63">
            <v>5.59</v>
          </cell>
          <cell r="K63">
            <v>4.01</v>
          </cell>
          <cell r="L63">
            <v>3.49</v>
          </cell>
          <cell r="M63">
            <v>5.14</v>
          </cell>
          <cell r="N63">
            <v>3.99</v>
          </cell>
          <cell r="O63">
            <v>4.29</v>
          </cell>
          <cell r="P63">
            <v>4.4000000000000004</v>
          </cell>
          <cell r="Q63">
            <v>4.49</v>
          </cell>
          <cell r="R63">
            <v>3.99</v>
          </cell>
          <cell r="S63">
            <v>3.99</v>
          </cell>
          <cell r="T63">
            <v>4.6399999999999997</v>
          </cell>
          <cell r="U63">
            <v>5.39</v>
          </cell>
          <cell r="V63">
            <v>3.99</v>
          </cell>
          <cell r="W63">
            <v>3.99</v>
          </cell>
          <cell r="X63">
            <v>5.99</v>
          </cell>
          <cell r="Y63">
            <v>9.5500000000000007</v>
          </cell>
        </row>
        <row r="64">
          <cell r="B64">
            <v>18.309999999999999</v>
          </cell>
          <cell r="C64">
            <v>18.79</v>
          </cell>
          <cell r="D64">
            <v>22.38</v>
          </cell>
          <cell r="E64">
            <v>24.35</v>
          </cell>
          <cell r="F64">
            <v>25.01</v>
          </cell>
          <cell r="G64">
            <v>20.48</v>
          </cell>
          <cell r="H64">
            <v>22.13</v>
          </cell>
          <cell r="I64">
            <v>12.36</v>
          </cell>
          <cell r="J64">
            <v>5.59</v>
          </cell>
          <cell r="K64">
            <v>4.01</v>
          </cell>
          <cell r="L64">
            <v>3.49</v>
          </cell>
          <cell r="M64">
            <v>5.14</v>
          </cell>
          <cell r="N64">
            <v>3.99</v>
          </cell>
          <cell r="O64">
            <v>4.29</v>
          </cell>
          <cell r="P64">
            <v>4.4000000000000004</v>
          </cell>
          <cell r="Q64">
            <v>4.49</v>
          </cell>
          <cell r="R64">
            <v>3.99</v>
          </cell>
          <cell r="S64">
            <v>3.99</v>
          </cell>
          <cell r="T64">
            <v>4.6399999999999997</v>
          </cell>
          <cell r="U64">
            <v>5.39</v>
          </cell>
          <cell r="V64">
            <v>3.99</v>
          </cell>
          <cell r="W64">
            <v>3.99</v>
          </cell>
          <cell r="X64">
            <v>5.99</v>
          </cell>
          <cell r="Y64">
            <v>9.5500000000000007</v>
          </cell>
        </row>
        <row r="65">
          <cell r="B65">
            <v>18.309999999999999</v>
          </cell>
          <cell r="C65">
            <v>18.79</v>
          </cell>
          <cell r="D65">
            <v>22.38</v>
          </cell>
          <cell r="E65">
            <v>24.35</v>
          </cell>
          <cell r="F65">
            <v>25.01</v>
          </cell>
          <cell r="G65">
            <v>20.48</v>
          </cell>
          <cell r="H65">
            <v>22.13</v>
          </cell>
          <cell r="I65">
            <v>12.36</v>
          </cell>
          <cell r="J65">
            <v>5.59</v>
          </cell>
          <cell r="K65">
            <v>4.01</v>
          </cell>
          <cell r="L65">
            <v>3.49</v>
          </cell>
          <cell r="M65">
            <v>5.14</v>
          </cell>
          <cell r="N65">
            <v>3.99</v>
          </cell>
          <cell r="O65">
            <v>4.29</v>
          </cell>
          <cell r="P65">
            <v>4.4000000000000004</v>
          </cell>
          <cell r="Q65">
            <v>4.49</v>
          </cell>
          <cell r="R65">
            <v>3.99</v>
          </cell>
          <cell r="S65">
            <v>3.99</v>
          </cell>
          <cell r="T65">
            <v>4.6399999999999997</v>
          </cell>
          <cell r="U65">
            <v>5.39</v>
          </cell>
          <cell r="V65">
            <v>3.99</v>
          </cell>
          <cell r="W65">
            <v>3.99</v>
          </cell>
          <cell r="X65">
            <v>5.99</v>
          </cell>
          <cell r="Y65">
            <v>9.5500000000000007</v>
          </cell>
        </row>
        <row r="66">
          <cell r="B66">
            <v>18.309999999999999</v>
          </cell>
          <cell r="C66">
            <v>18.79</v>
          </cell>
          <cell r="D66">
            <v>22.38</v>
          </cell>
          <cell r="E66">
            <v>24.35</v>
          </cell>
          <cell r="F66">
            <v>25.01</v>
          </cell>
          <cell r="G66">
            <v>20.48</v>
          </cell>
          <cell r="H66">
            <v>22.13</v>
          </cell>
          <cell r="I66">
            <v>12.36</v>
          </cell>
          <cell r="J66">
            <v>5.59</v>
          </cell>
          <cell r="K66">
            <v>4.01</v>
          </cell>
          <cell r="L66">
            <v>3.49</v>
          </cell>
          <cell r="M66">
            <v>5.14</v>
          </cell>
          <cell r="N66">
            <v>3.99</v>
          </cell>
          <cell r="O66">
            <v>4.29</v>
          </cell>
          <cell r="P66">
            <v>4.4000000000000004</v>
          </cell>
          <cell r="Q66">
            <v>4.49</v>
          </cell>
          <cell r="R66">
            <v>3.99</v>
          </cell>
          <cell r="S66">
            <v>3.99</v>
          </cell>
          <cell r="T66">
            <v>4.6399999999999997</v>
          </cell>
          <cell r="U66">
            <v>5.39</v>
          </cell>
          <cell r="V66">
            <v>3.99</v>
          </cell>
          <cell r="W66">
            <v>3.99</v>
          </cell>
          <cell r="X66">
            <v>5.99</v>
          </cell>
          <cell r="Y66">
            <v>9.5500000000000007</v>
          </cell>
        </row>
        <row r="67">
          <cell r="B67">
            <v>18.309999999999999</v>
          </cell>
          <cell r="C67">
            <v>18.79</v>
          </cell>
          <cell r="D67">
            <v>22.38</v>
          </cell>
          <cell r="E67">
            <v>24.35</v>
          </cell>
          <cell r="F67">
            <v>25.01</v>
          </cell>
          <cell r="G67">
            <v>20.48</v>
          </cell>
          <cell r="H67">
            <v>22.13</v>
          </cell>
          <cell r="I67">
            <v>12.36</v>
          </cell>
          <cell r="J67">
            <v>5.59</v>
          </cell>
          <cell r="K67">
            <v>4.01</v>
          </cell>
          <cell r="L67">
            <v>3.49</v>
          </cell>
          <cell r="M67">
            <v>5.14</v>
          </cell>
          <cell r="N67">
            <v>3.99</v>
          </cell>
          <cell r="O67">
            <v>4.29</v>
          </cell>
          <cell r="P67">
            <v>4.4000000000000004</v>
          </cell>
          <cell r="Q67">
            <v>4.49</v>
          </cell>
          <cell r="R67">
            <v>3.99</v>
          </cell>
          <cell r="S67">
            <v>3.99</v>
          </cell>
          <cell r="T67">
            <v>4.6399999999999997</v>
          </cell>
          <cell r="U67">
            <v>5.39</v>
          </cell>
          <cell r="V67">
            <v>3.99</v>
          </cell>
          <cell r="W67">
            <v>3.99</v>
          </cell>
          <cell r="X67">
            <v>5.99</v>
          </cell>
          <cell r="Y67">
            <v>9.5500000000000007</v>
          </cell>
        </row>
        <row r="68">
          <cell r="B68">
            <v>18.309999999999999</v>
          </cell>
          <cell r="C68">
            <v>18.79</v>
          </cell>
          <cell r="D68">
            <v>22.38</v>
          </cell>
          <cell r="E68">
            <v>24.35</v>
          </cell>
          <cell r="F68">
            <v>25.01</v>
          </cell>
          <cell r="G68">
            <v>20.48</v>
          </cell>
          <cell r="H68">
            <v>22.13</v>
          </cell>
          <cell r="I68">
            <v>12.36</v>
          </cell>
          <cell r="J68">
            <v>5.59</v>
          </cell>
          <cell r="K68">
            <v>4.01</v>
          </cell>
          <cell r="L68">
            <v>3.49</v>
          </cell>
          <cell r="M68">
            <v>5.14</v>
          </cell>
          <cell r="N68">
            <v>3.99</v>
          </cell>
          <cell r="O68">
            <v>4.29</v>
          </cell>
          <cell r="P68">
            <v>4.4000000000000004</v>
          </cell>
          <cell r="Q68">
            <v>4.49</v>
          </cell>
          <cell r="R68">
            <v>3.99</v>
          </cell>
          <cell r="S68">
            <v>3.99</v>
          </cell>
          <cell r="T68">
            <v>4.6399999999999997</v>
          </cell>
          <cell r="U68">
            <v>5.39</v>
          </cell>
          <cell r="V68">
            <v>3.99</v>
          </cell>
          <cell r="W68">
            <v>3.99</v>
          </cell>
          <cell r="X68">
            <v>5.99</v>
          </cell>
          <cell r="Y68">
            <v>9.5500000000000007</v>
          </cell>
        </row>
        <row r="69">
          <cell r="B69">
            <v>18.309999999999999</v>
          </cell>
          <cell r="C69">
            <v>18.79</v>
          </cell>
          <cell r="D69">
            <v>22.38</v>
          </cell>
          <cell r="E69">
            <v>24.35</v>
          </cell>
          <cell r="F69">
            <v>25.01</v>
          </cell>
          <cell r="G69">
            <v>20.48</v>
          </cell>
          <cell r="H69">
            <v>22.13</v>
          </cell>
          <cell r="I69">
            <v>12.36</v>
          </cell>
          <cell r="J69">
            <v>5.59</v>
          </cell>
          <cell r="K69">
            <v>4.01</v>
          </cell>
          <cell r="L69">
            <v>3.49</v>
          </cell>
          <cell r="M69">
            <v>5.14</v>
          </cell>
          <cell r="N69">
            <v>3.99</v>
          </cell>
          <cell r="O69">
            <v>4.29</v>
          </cell>
          <cell r="P69">
            <v>4.4000000000000004</v>
          </cell>
          <cell r="Q69">
            <v>4.49</v>
          </cell>
          <cell r="R69">
            <v>3.99</v>
          </cell>
          <cell r="S69">
            <v>3.99</v>
          </cell>
          <cell r="T69">
            <v>4.6399999999999997</v>
          </cell>
          <cell r="U69">
            <v>5.39</v>
          </cell>
          <cell r="V69">
            <v>3.99</v>
          </cell>
          <cell r="W69">
            <v>3.99</v>
          </cell>
          <cell r="X69">
            <v>5.99</v>
          </cell>
          <cell r="Y69">
            <v>9.5500000000000007</v>
          </cell>
        </row>
        <row r="70">
          <cell r="B70">
            <v>18.309999999999999</v>
          </cell>
          <cell r="C70">
            <v>18.79</v>
          </cell>
          <cell r="D70">
            <v>22.38</v>
          </cell>
          <cell r="E70">
            <v>24.35</v>
          </cell>
          <cell r="F70">
            <v>25.01</v>
          </cell>
          <cell r="G70">
            <v>20.48</v>
          </cell>
          <cell r="H70">
            <v>22.13</v>
          </cell>
          <cell r="I70">
            <v>12.36</v>
          </cell>
          <cell r="J70">
            <v>5.59</v>
          </cell>
          <cell r="K70">
            <v>4.01</v>
          </cell>
          <cell r="L70">
            <v>3.49</v>
          </cell>
          <cell r="M70">
            <v>5.14</v>
          </cell>
          <cell r="N70">
            <v>3.99</v>
          </cell>
          <cell r="O70">
            <v>4.29</v>
          </cell>
          <cell r="P70">
            <v>4.4000000000000004</v>
          </cell>
          <cell r="Q70">
            <v>4.49</v>
          </cell>
          <cell r="R70">
            <v>3.99</v>
          </cell>
          <cell r="S70">
            <v>3.99</v>
          </cell>
          <cell r="T70">
            <v>4.6399999999999997</v>
          </cell>
          <cell r="U70">
            <v>5.39</v>
          </cell>
          <cell r="V70">
            <v>3.99</v>
          </cell>
          <cell r="W70">
            <v>3.99</v>
          </cell>
          <cell r="X70">
            <v>5.99</v>
          </cell>
          <cell r="Y70">
            <v>9.5500000000000007</v>
          </cell>
        </row>
        <row r="71">
          <cell r="B71">
            <v>18.309999999999999</v>
          </cell>
          <cell r="C71">
            <v>18.79</v>
          </cell>
          <cell r="D71">
            <v>22.38</v>
          </cell>
          <cell r="E71">
            <v>24.35</v>
          </cell>
          <cell r="F71">
            <v>25.01</v>
          </cell>
          <cell r="G71">
            <v>20.48</v>
          </cell>
          <cell r="H71">
            <v>22.13</v>
          </cell>
          <cell r="I71">
            <v>12.36</v>
          </cell>
          <cell r="J71">
            <v>5.59</v>
          </cell>
          <cell r="K71">
            <v>4.01</v>
          </cell>
          <cell r="L71">
            <v>3.49</v>
          </cell>
          <cell r="M71">
            <v>5.14</v>
          </cell>
          <cell r="N71">
            <v>3.99</v>
          </cell>
          <cell r="O71">
            <v>4.29</v>
          </cell>
          <cell r="P71">
            <v>4.4000000000000004</v>
          </cell>
          <cell r="Q71">
            <v>4.49</v>
          </cell>
          <cell r="R71">
            <v>3.99</v>
          </cell>
          <cell r="S71">
            <v>3.99</v>
          </cell>
          <cell r="T71">
            <v>4.6399999999999997</v>
          </cell>
          <cell r="U71">
            <v>5.39</v>
          </cell>
          <cell r="V71">
            <v>3.99</v>
          </cell>
          <cell r="W71">
            <v>3.99</v>
          </cell>
          <cell r="X71">
            <v>5.99</v>
          </cell>
          <cell r="Y71">
            <v>9.5500000000000007</v>
          </cell>
        </row>
        <row r="72">
          <cell r="B72">
            <v>18.309999999999999</v>
          </cell>
          <cell r="C72">
            <v>18.79</v>
          </cell>
          <cell r="D72">
            <v>22.38</v>
          </cell>
          <cell r="E72">
            <v>24.35</v>
          </cell>
          <cell r="F72">
            <v>25.01</v>
          </cell>
          <cell r="G72">
            <v>20.48</v>
          </cell>
          <cell r="H72">
            <v>22.13</v>
          </cell>
          <cell r="I72">
            <v>12.36</v>
          </cell>
          <cell r="J72">
            <v>5.59</v>
          </cell>
          <cell r="K72">
            <v>4.01</v>
          </cell>
          <cell r="L72">
            <v>3.49</v>
          </cell>
          <cell r="M72">
            <v>5.14</v>
          </cell>
          <cell r="N72">
            <v>3.99</v>
          </cell>
          <cell r="O72">
            <v>4.29</v>
          </cell>
          <cell r="P72">
            <v>4.4000000000000004</v>
          </cell>
          <cell r="Q72">
            <v>4.49</v>
          </cell>
          <cell r="R72">
            <v>3.99</v>
          </cell>
          <cell r="S72">
            <v>3.99</v>
          </cell>
          <cell r="T72">
            <v>4.6399999999999997</v>
          </cell>
          <cell r="U72">
            <v>5.39</v>
          </cell>
          <cell r="V72">
            <v>3.99</v>
          </cell>
          <cell r="W72">
            <v>3.99</v>
          </cell>
          <cell r="X72">
            <v>5.99</v>
          </cell>
          <cell r="Y72">
            <v>9.5500000000000007</v>
          </cell>
        </row>
        <row r="73">
          <cell r="B73">
            <v>18.309999999999999</v>
          </cell>
          <cell r="C73">
            <v>18.79</v>
          </cell>
          <cell r="D73">
            <v>22.38</v>
          </cell>
          <cell r="E73">
            <v>24.35</v>
          </cell>
          <cell r="F73">
            <v>25.01</v>
          </cell>
          <cell r="G73">
            <v>20.48</v>
          </cell>
          <cell r="H73">
            <v>22.13</v>
          </cell>
          <cell r="I73">
            <v>12.36</v>
          </cell>
          <cell r="J73">
            <v>5.59</v>
          </cell>
          <cell r="K73">
            <v>4.01</v>
          </cell>
          <cell r="L73">
            <v>3.49</v>
          </cell>
          <cell r="M73">
            <v>5.14</v>
          </cell>
          <cell r="N73">
            <v>3.99</v>
          </cell>
          <cell r="O73">
            <v>4.29</v>
          </cell>
          <cell r="P73">
            <v>4.4000000000000004</v>
          </cell>
          <cell r="Q73">
            <v>4.49</v>
          </cell>
          <cell r="R73">
            <v>3.99</v>
          </cell>
          <cell r="S73">
            <v>3.99</v>
          </cell>
          <cell r="T73">
            <v>4.6399999999999997</v>
          </cell>
          <cell r="U73">
            <v>5.39</v>
          </cell>
          <cell r="V73">
            <v>3.99</v>
          </cell>
          <cell r="W73">
            <v>3.99</v>
          </cell>
          <cell r="X73">
            <v>5.99</v>
          </cell>
          <cell r="Y73">
            <v>9.5500000000000007</v>
          </cell>
        </row>
        <row r="74">
          <cell r="B74">
            <v>18.309999999999999</v>
          </cell>
          <cell r="C74">
            <v>18.79</v>
          </cell>
          <cell r="D74">
            <v>22.38</v>
          </cell>
          <cell r="E74">
            <v>24.35</v>
          </cell>
          <cell r="F74">
            <v>25.01</v>
          </cell>
          <cell r="G74">
            <v>20.48</v>
          </cell>
          <cell r="H74">
            <v>22.13</v>
          </cell>
          <cell r="I74">
            <v>12.36</v>
          </cell>
          <cell r="J74">
            <v>5.59</v>
          </cell>
          <cell r="K74">
            <v>4.01</v>
          </cell>
          <cell r="L74">
            <v>3.49</v>
          </cell>
          <cell r="M74">
            <v>5.14</v>
          </cell>
          <cell r="N74">
            <v>3.99</v>
          </cell>
          <cell r="O74">
            <v>4.29</v>
          </cell>
          <cell r="P74">
            <v>4.4000000000000004</v>
          </cell>
          <cell r="Q74">
            <v>4.49</v>
          </cell>
          <cell r="R74">
            <v>3.99</v>
          </cell>
          <cell r="S74">
            <v>3.99</v>
          </cell>
          <cell r="T74">
            <v>4.6399999999999997</v>
          </cell>
          <cell r="U74">
            <v>5.39</v>
          </cell>
          <cell r="V74">
            <v>3.99</v>
          </cell>
          <cell r="W74">
            <v>3.99</v>
          </cell>
          <cell r="X74">
            <v>5.99</v>
          </cell>
          <cell r="Y74">
            <v>9.5500000000000007</v>
          </cell>
        </row>
        <row r="75">
          <cell r="B75">
            <v>18.309999999999999</v>
          </cell>
          <cell r="C75">
            <v>18.79</v>
          </cell>
          <cell r="D75">
            <v>22.38</v>
          </cell>
          <cell r="E75">
            <v>24.35</v>
          </cell>
          <cell r="F75">
            <v>25.01</v>
          </cell>
          <cell r="G75">
            <v>20.48</v>
          </cell>
          <cell r="H75">
            <v>22.13</v>
          </cell>
          <cell r="I75">
            <v>12.36</v>
          </cell>
          <cell r="J75">
            <v>5.59</v>
          </cell>
          <cell r="K75">
            <v>4.01</v>
          </cell>
          <cell r="L75">
            <v>3.49</v>
          </cell>
          <cell r="M75">
            <v>5.14</v>
          </cell>
          <cell r="N75">
            <v>3.99</v>
          </cell>
          <cell r="O75">
            <v>4.29</v>
          </cell>
          <cell r="P75">
            <v>4.4000000000000004</v>
          </cell>
          <cell r="Q75">
            <v>4.49</v>
          </cell>
          <cell r="R75">
            <v>3.99</v>
          </cell>
          <cell r="S75">
            <v>3.99</v>
          </cell>
          <cell r="T75">
            <v>4.6399999999999997</v>
          </cell>
          <cell r="U75">
            <v>5.39</v>
          </cell>
          <cell r="V75">
            <v>3.99</v>
          </cell>
          <cell r="W75">
            <v>3.99</v>
          </cell>
          <cell r="X75">
            <v>5.99</v>
          </cell>
          <cell r="Y75">
            <v>9.5500000000000007</v>
          </cell>
        </row>
        <row r="76">
          <cell r="B76">
            <v>18.309999999999999</v>
          </cell>
          <cell r="C76">
            <v>18.79</v>
          </cell>
          <cell r="D76">
            <v>22.38</v>
          </cell>
          <cell r="E76">
            <v>24.35</v>
          </cell>
          <cell r="F76">
            <v>25.01</v>
          </cell>
          <cell r="G76">
            <v>20.48</v>
          </cell>
          <cell r="H76">
            <v>22.13</v>
          </cell>
          <cell r="I76">
            <v>12.36</v>
          </cell>
          <cell r="J76">
            <v>5.59</v>
          </cell>
          <cell r="K76">
            <v>4.01</v>
          </cell>
          <cell r="L76">
            <v>3.49</v>
          </cell>
          <cell r="M76">
            <v>5.14</v>
          </cell>
          <cell r="N76">
            <v>3.99</v>
          </cell>
          <cell r="O76">
            <v>4.29</v>
          </cell>
          <cell r="P76">
            <v>4.4000000000000004</v>
          </cell>
          <cell r="Q76">
            <v>4.49</v>
          </cell>
          <cell r="R76">
            <v>3.99</v>
          </cell>
          <cell r="S76">
            <v>3.99</v>
          </cell>
          <cell r="T76">
            <v>4.6399999999999997</v>
          </cell>
          <cell r="U76">
            <v>5.39</v>
          </cell>
          <cell r="V76">
            <v>3.99</v>
          </cell>
          <cell r="W76">
            <v>3.99</v>
          </cell>
          <cell r="X76">
            <v>5.99</v>
          </cell>
          <cell r="Y76">
            <v>9.5500000000000007</v>
          </cell>
        </row>
        <row r="77">
          <cell r="B77">
            <v>18.309999999999999</v>
          </cell>
          <cell r="C77">
            <v>18.79</v>
          </cell>
          <cell r="D77">
            <v>22.38</v>
          </cell>
          <cell r="E77">
            <v>24.35</v>
          </cell>
          <cell r="F77">
            <v>25.01</v>
          </cell>
          <cell r="G77">
            <v>20.48</v>
          </cell>
          <cell r="H77">
            <v>22.13</v>
          </cell>
          <cell r="I77">
            <v>12.36</v>
          </cell>
          <cell r="J77">
            <v>5.59</v>
          </cell>
          <cell r="K77">
            <v>4.01</v>
          </cell>
          <cell r="L77">
            <v>3.49</v>
          </cell>
          <cell r="M77">
            <v>5.14</v>
          </cell>
          <cell r="N77">
            <v>3.99</v>
          </cell>
          <cell r="O77">
            <v>4.29</v>
          </cell>
          <cell r="P77">
            <v>4.4000000000000004</v>
          </cell>
          <cell r="Q77">
            <v>4.49</v>
          </cell>
          <cell r="R77">
            <v>3.99</v>
          </cell>
          <cell r="S77">
            <v>3.99</v>
          </cell>
          <cell r="T77">
            <v>4.6399999999999997</v>
          </cell>
          <cell r="U77">
            <v>5.39</v>
          </cell>
          <cell r="V77">
            <v>3.99</v>
          </cell>
          <cell r="W77">
            <v>3.99</v>
          </cell>
          <cell r="X77">
            <v>5.99</v>
          </cell>
          <cell r="Y77">
            <v>9.5500000000000007</v>
          </cell>
        </row>
        <row r="78">
          <cell r="B78">
            <v>18.309999999999999</v>
          </cell>
          <cell r="C78">
            <v>18.79</v>
          </cell>
          <cell r="D78">
            <v>22.38</v>
          </cell>
          <cell r="E78">
            <v>24.35</v>
          </cell>
          <cell r="F78">
            <v>25.01</v>
          </cell>
          <cell r="G78">
            <v>20.48</v>
          </cell>
          <cell r="H78">
            <v>22.13</v>
          </cell>
          <cell r="I78">
            <v>12.36</v>
          </cell>
          <cell r="J78">
            <v>5.59</v>
          </cell>
          <cell r="K78">
            <v>4.01</v>
          </cell>
          <cell r="L78">
            <v>3.49</v>
          </cell>
          <cell r="M78">
            <v>5.14</v>
          </cell>
          <cell r="N78">
            <v>3.99</v>
          </cell>
          <cell r="O78">
            <v>4.29</v>
          </cell>
          <cell r="P78">
            <v>4.4000000000000004</v>
          </cell>
          <cell r="Q78">
            <v>4.49</v>
          </cell>
          <cell r="R78">
            <v>3.99</v>
          </cell>
          <cell r="S78">
            <v>3.99</v>
          </cell>
          <cell r="T78">
            <v>4.6399999999999997</v>
          </cell>
          <cell r="U78">
            <v>5.39</v>
          </cell>
          <cell r="V78">
            <v>3.99</v>
          </cell>
          <cell r="W78">
            <v>3.99</v>
          </cell>
          <cell r="X78">
            <v>5.99</v>
          </cell>
          <cell r="Y78">
            <v>9.5500000000000007</v>
          </cell>
        </row>
        <row r="79">
          <cell r="B79">
            <v>18.309999999999999</v>
          </cell>
          <cell r="C79">
            <v>18.79</v>
          </cell>
          <cell r="D79">
            <v>22.38</v>
          </cell>
          <cell r="E79">
            <v>24.35</v>
          </cell>
          <cell r="F79">
            <v>25.01</v>
          </cell>
          <cell r="G79">
            <v>20.48</v>
          </cell>
          <cell r="H79">
            <v>22.13</v>
          </cell>
          <cell r="I79">
            <v>12.36</v>
          </cell>
          <cell r="J79">
            <v>5.59</v>
          </cell>
          <cell r="K79">
            <v>4.01</v>
          </cell>
          <cell r="L79">
            <v>3.49</v>
          </cell>
          <cell r="M79">
            <v>5.14</v>
          </cell>
          <cell r="N79">
            <v>3.99</v>
          </cell>
          <cell r="O79">
            <v>4.29</v>
          </cell>
          <cell r="P79">
            <v>4.4000000000000004</v>
          </cell>
          <cell r="Q79">
            <v>4.49</v>
          </cell>
          <cell r="R79">
            <v>3.99</v>
          </cell>
          <cell r="S79">
            <v>3.99</v>
          </cell>
          <cell r="T79">
            <v>4.6399999999999997</v>
          </cell>
          <cell r="U79">
            <v>5.39</v>
          </cell>
          <cell r="V79">
            <v>3.99</v>
          </cell>
          <cell r="W79">
            <v>3.99</v>
          </cell>
          <cell r="X79">
            <v>5.99</v>
          </cell>
          <cell r="Y79">
            <v>9.5500000000000007</v>
          </cell>
        </row>
        <row r="80">
          <cell r="B80">
            <v>18.309999999999999</v>
          </cell>
          <cell r="C80">
            <v>18.79</v>
          </cell>
          <cell r="D80">
            <v>22.38</v>
          </cell>
          <cell r="E80">
            <v>24.35</v>
          </cell>
          <cell r="F80">
            <v>25.01</v>
          </cell>
          <cell r="G80">
            <v>20.48</v>
          </cell>
          <cell r="H80">
            <v>22.13</v>
          </cell>
          <cell r="I80">
            <v>12.36</v>
          </cell>
          <cell r="J80">
            <v>5.59</v>
          </cell>
          <cell r="K80">
            <v>4.01</v>
          </cell>
          <cell r="L80">
            <v>3.49</v>
          </cell>
          <cell r="M80">
            <v>5.14</v>
          </cell>
          <cell r="N80">
            <v>3.99</v>
          </cell>
          <cell r="O80">
            <v>4.29</v>
          </cell>
          <cell r="P80">
            <v>4.4000000000000004</v>
          </cell>
          <cell r="Q80">
            <v>4.49</v>
          </cell>
          <cell r="R80">
            <v>3.99</v>
          </cell>
          <cell r="S80">
            <v>3.99</v>
          </cell>
          <cell r="T80">
            <v>4.6399999999999997</v>
          </cell>
          <cell r="U80">
            <v>5.39</v>
          </cell>
          <cell r="V80">
            <v>3.99</v>
          </cell>
          <cell r="W80">
            <v>3.99</v>
          </cell>
          <cell r="X80">
            <v>5.99</v>
          </cell>
          <cell r="Y80">
            <v>9.5500000000000007</v>
          </cell>
        </row>
        <row r="81">
          <cell r="B81">
            <v>18.309999999999999</v>
          </cell>
          <cell r="C81">
            <v>18.79</v>
          </cell>
          <cell r="D81">
            <v>22.38</v>
          </cell>
          <cell r="E81">
            <v>24.35</v>
          </cell>
          <cell r="F81">
            <v>25.01</v>
          </cell>
          <cell r="G81">
            <v>20.48</v>
          </cell>
          <cell r="H81">
            <v>22.13</v>
          </cell>
          <cell r="I81">
            <v>12.36</v>
          </cell>
          <cell r="J81">
            <v>5.59</v>
          </cell>
          <cell r="K81">
            <v>4.01</v>
          </cell>
          <cell r="L81">
            <v>3.49</v>
          </cell>
          <cell r="M81">
            <v>5.14</v>
          </cell>
          <cell r="N81">
            <v>3.99</v>
          </cell>
          <cell r="O81">
            <v>4.29</v>
          </cell>
          <cell r="P81">
            <v>4.4000000000000004</v>
          </cell>
          <cell r="Q81">
            <v>4.49</v>
          </cell>
          <cell r="R81">
            <v>3.99</v>
          </cell>
          <cell r="S81">
            <v>3.99</v>
          </cell>
          <cell r="T81">
            <v>4.6399999999999997</v>
          </cell>
          <cell r="U81">
            <v>5.39</v>
          </cell>
          <cell r="V81">
            <v>3.99</v>
          </cell>
          <cell r="W81">
            <v>3.99</v>
          </cell>
          <cell r="X81">
            <v>5.99</v>
          </cell>
          <cell r="Y81">
            <v>9.5500000000000007</v>
          </cell>
        </row>
        <row r="82">
          <cell r="B82">
            <v>18.309999999999999</v>
          </cell>
          <cell r="C82">
            <v>18.79</v>
          </cell>
          <cell r="D82">
            <v>22.38</v>
          </cell>
          <cell r="E82">
            <v>24.35</v>
          </cell>
          <cell r="F82">
            <v>25.01</v>
          </cell>
          <cell r="G82">
            <v>20.48</v>
          </cell>
          <cell r="H82">
            <v>22.13</v>
          </cell>
          <cell r="I82">
            <v>12.36</v>
          </cell>
          <cell r="J82">
            <v>5.59</v>
          </cell>
          <cell r="K82">
            <v>4.01</v>
          </cell>
          <cell r="L82">
            <v>3.49</v>
          </cell>
          <cell r="M82">
            <v>5.14</v>
          </cell>
          <cell r="N82">
            <v>3.99</v>
          </cell>
          <cell r="O82">
            <v>4.29</v>
          </cell>
          <cell r="P82">
            <v>4.4000000000000004</v>
          </cell>
          <cell r="Q82">
            <v>4.49</v>
          </cell>
          <cell r="R82">
            <v>3.99</v>
          </cell>
          <cell r="S82">
            <v>3.99</v>
          </cell>
          <cell r="T82">
            <v>4.6399999999999997</v>
          </cell>
          <cell r="U82">
            <v>5.39</v>
          </cell>
          <cell r="V82">
            <v>3.99</v>
          </cell>
          <cell r="W82">
            <v>3.99</v>
          </cell>
          <cell r="X82">
            <v>5.99</v>
          </cell>
          <cell r="Y82">
            <v>9.5500000000000007</v>
          </cell>
        </row>
        <row r="83">
          <cell r="B83">
            <v>18.309999999999999</v>
          </cell>
          <cell r="C83">
            <v>18.79</v>
          </cell>
          <cell r="D83">
            <v>22.38</v>
          </cell>
          <cell r="E83">
            <v>24.35</v>
          </cell>
          <cell r="F83">
            <v>25.01</v>
          </cell>
          <cell r="G83">
            <v>20.48</v>
          </cell>
          <cell r="H83">
            <v>22.13</v>
          </cell>
          <cell r="I83">
            <v>12.36</v>
          </cell>
          <cell r="J83">
            <v>5.59</v>
          </cell>
          <cell r="K83">
            <v>4.01</v>
          </cell>
          <cell r="L83">
            <v>3.49</v>
          </cell>
          <cell r="M83">
            <v>5.14</v>
          </cell>
          <cell r="N83">
            <v>3.99</v>
          </cell>
          <cell r="O83">
            <v>4.29</v>
          </cell>
          <cell r="P83">
            <v>4.4000000000000004</v>
          </cell>
          <cell r="Q83">
            <v>4.49</v>
          </cell>
          <cell r="R83">
            <v>3.99</v>
          </cell>
          <cell r="S83">
            <v>3.99</v>
          </cell>
          <cell r="T83">
            <v>4.6399999999999997</v>
          </cell>
          <cell r="U83">
            <v>5.39</v>
          </cell>
          <cell r="V83">
            <v>3.99</v>
          </cell>
          <cell r="W83">
            <v>3.99</v>
          </cell>
          <cell r="X83">
            <v>5.99</v>
          </cell>
          <cell r="Y83">
            <v>9.5500000000000007</v>
          </cell>
        </row>
        <row r="84">
          <cell r="B84">
            <v>18.309999999999999</v>
          </cell>
          <cell r="C84">
            <v>18.79</v>
          </cell>
          <cell r="D84">
            <v>22.38</v>
          </cell>
          <cell r="E84">
            <v>24.35</v>
          </cell>
          <cell r="F84">
            <v>25.01</v>
          </cell>
          <cell r="G84">
            <v>20.48</v>
          </cell>
          <cell r="H84">
            <v>22.13</v>
          </cell>
          <cell r="I84">
            <v>12.36</v>
          </cell>
          <cell r="J84">
            <v>5.59</v>
          </cell>
          <cell r="K84">
            <v>4.01</v>
          </cell>
          <cell r="L84">
            <v>3.49</v>
          </cell>
          <cell r="M84">
            <v>5.14</v>
          </cell>
          <cell r="N84">
            <v>3.99</v>
          </cell>
          <cell r="O84">
            <v>4.29</v>
          </cell>
          <cell r="P84">
            <v>4.4000000000000004</v>
          </cell>
          <cell r="Q84">
            <v>4.49</v>
          </cell>
          <cell r="R84">
            <v>3.99</v>
          </cell>
          <cell r="S84">
            <v>3.99</v>
          </cell>
          <cell r="T84">
            <v>4.6399999999999997</v>
          </cell>
          <cell r="U84">
            <v>5.39</v>
          </cell>
          <cell r="V84">
            <v>3.99</v>
          </cell>
          <cell r="W84">
            <v>3.99</v>
          </cell>
          <cell r="X84">
            <v>5.99</v>
          </cell>
          <cell r="Y84">
            <v>9.5500000000000007</v>
          </cell>
        </row>
        <row r="85">
          <cell r="B85">
            <v>18.309999999999999</v>
          </cell>
          <cell r="C85">
            <v>18.79</v>
          </cell>
          <cell r="D85">
            <v>22.38</v>
          </cell>
          <cell r="E85">
            <v>24.35</v>
          </cell>
          <cell r="F85">
            <v>25.01</v>
          </cell>
          <cell r="G85">
            <v>20.48</v>
          </cell>
          <cell r="H85">
            <v>22.13</v>
          </cell>
          <cell r="I85">
            <v>12.36</v>
          </cell>
          <cell r="J85">
            <v>5.59</v>
          </cell>
          <cell r="K85">
            <v>4.01</v>
          </cell>
          <cell r="L85">
            <v>3.49</v>
          </cell>
          <cell r="M85">
            <v>5.14</v>
          </cell>
          <cell r="N85">
            <v>3.99</v>
          </cell>
          <cell r="O85">
            <v>4.29</v>
          </cell>
          <cell r="P85">
            <v>4.4000000000000004</v>
          </cell>
          <cell r="Q85">
            <v>4.49</v>
          </cell>
          <cell r="R85">
            <v>3.99</v>
          </cell>
          <cell r="S85">
            <v>3.99</v>
          </cell>
          <cell r="T85">
            <v>4.6399999999999997</v>
          </cell>
          <cell r="U85">
            <v>5.39</v>
          </cell>
          <cell r="V85">
            <v>3.99</v>
          </cell>
          <cell r="W85">
            <v>3.99</v>
          </cell>
          <cell r="X85">
            <v>5.99</v>
          </cell>
          <cell r="Y85">
            <v>9.5500000000000007</v>
          </cell>
        </row>
        <row r="86">
          <cell r="B86">
            <v>18.309999999999999</v>
          </cell>
          <cell r="C86">
            <v>18.79</v>
          </cell>
          <cell r="D86">
            <v>22.38</v>
          </cell>
          <cell r="E86">
            <v>24.35</v>
          </cell>
          <cell r="F86">
            <v>25.01</v>
          </cell>
          <cell r="G86">
            <v>20.48</v>
          </cell>
          <cell r="H86">
            <v>22.13</v>
          </cell>
          <cell r="I86">
            <v>12.36</v>
          </cell>
          <cell r="J86">
            <v>5.59</v>
          </cell>
          <cell r="K86">
            <v>4.01</v>
          </cell>
          <cell r="L86">
            <v>3.49</v>
          </cell>
          <cell r="M86">
            <v>5.14</v>
          </cell>
          <cell r="N86">
            <v>3.99</v>
          </cell>
          <cell r="O86">
            <v>4.29</v>
          </cell>
          <cell r="P86">
            <v>4.4000000000000004</v>
          </cell>
          <cell r="Q86">
            <v>4.49</v>
          </cell>
          <cell r="R86">
            <v>3.99</v>
          </cell>
          <cell r="S86">
            <v>3.99</v>
          </cell>
          <cell r="T86">
            <v>4.6399999999999997</v>
          </cell>
          <cell r="U86">
            <v>5.39</v>
          </cell>
          <cell r="V86">
            <v>3.99</v>
          </cell>
          <cell r="W86">
            <v>3.99</v>
          </cell>
          <cell r="X86">
            <v>5.99</v>
          </cell>
          <cell r="Y86">
            <v>9.5500000000000007</v>
          </cell>
        </row>
        <row r="87">
          <cell r="B87">
            <v>18.309999999999999</v>
          </cell>
          <cell r="C87">
            <v>18.79</v>
          </cell>
          <cell r="D87">
            <v>22.38</v>
          </cell>
          <cell r="E87">
            <v>24.35</v>
          </cell>
          <cell r="F87">
            <v>25.01</v>
          </cell>
          <cell r="G87">
            <v>20.48</v>
          </cell>
          <cell r="H87">
            <v>22.13</v>
          </cell>
          <cell r="I87">
            <v>12.36</v>
          </cell>
          <cell r="J87">
            <v>5.59</v>
          </cell>
          <cell r="K87">
            <v>4.01</v>
          </cell>
          <cell r="L87">
            <v>3.49</v>
          </cell>
          <cell r="M87">
            <v>5.14</v>
          </cell>
          <cell r="N87">
            <v>3.99</v>
          </cell>
          <cell r="O87">
            <v>4.29</v>
          </cell>
          <cell r="P87">
            <v>4.4000000000000004</v>
          </cell>
          <cell r="Q87">
            <v>4.49</v>
          </cell>
          <cell r="R87">
            <v>3.99</v>
          </cell>
          <cell r="S87">
            <v>3.99</v>
          </cell>
          <cell r="T87">
            <v>4.6399999999999997</v>
          </cell>
          <cell r="U87">
            <v>5.39</v>
          </cell>
          <cell r="V87">
            <v>3.99</v>
          </cell>
          <cell r="W87">
            <v>3.99</v>
          </cell>
          <cell r="X87">
            <v>5.99</v>
          </cell>
          <cell r="Y87">
            <v>9.5500000000000007</v>
          </cell>
        </row>
        <row r="88">
          <cell r="B88">
            <v>18.309999999999999</v>
          </cell>
          <cell r="C88">
            <v>18.79</v>
          </cell>
          <cell r="D88">
            <v>22.38</v>
          </cell>
          <cell r="E88">
            <v>24.35</v>
          </cell>
          <cell r="F88">
            <v>25.01</v>
          </cell>
          <cell r="G88">
            <v>20.48</v>
          </cell>
          <cell r="H88">
            <v>22.13</v>
          </cell>
          <cell r="I88">
            <v>12.36</v>
          </cell>
          <cell r="J88">
            <v>5.59</v>
          </cell>
          <cell r="K88">
            <v>4.01</v>
          </cell>
          <cell r="L88">
            <v>3.49</v>
          </cell>
          <cell r="M88">
            <v>5.14</v>
          </cell>
          <cell r="N88">
            <v>3.99</v>
          </cell>
          <cell r="O88">
            <v>4.29</v>
          </cell>
          <cell r="P88">
            <v>4.4000000000000004</v>
          </cell>
          <cell r="Q88">
            <v>4.49</v>
          </cell>
          <cell r="R88">
            <v>3.99</v>
          </cell>
          <cell r="S88">
            <v>3.99</v>
          </cell>
          <cell r="T88">
            <v>4.6399999999999997</v>
          </cell>
          <cell r="U88">
            <v>5.39</v>
          </cell>
          <cell r="V88">
            <v>3.99</v>
          </cell>
          <cell r="W88">
            <v>3.99</v>
          </cell>
          <cell r="X88">
            <v>5.99</v>
          </cell>
          <cell r="Y88">
            <v>9.5500000000000007</v>
          </cell>
        </row>
        <row r="89">
          <cell r="B89">
            <v>18.309999999999999</v>
          </cell>
          <cell r="C89">
            <v>18.79</v>
          </cell>
          <cell r="D89">
            <v>22.38</v>
          </cell>
          <cell r="E89">
            <v>24.35</v>
          </cell>
          <cell r="F89">
            <v>25.01</v>
          </cell>
          <cell r="G89">
            <v>20.48</v>
          </cell>
          <cell r="H89">
            <v>22.13</v>
          </cell>
          <cell r="I89">
            <v>12.36</v>
          </cell>
          <cell r="J89">
            <v>5.59</v>
          </cell>
          <cell r="K89">
            <v>4.01</v>
          </cell>
          <cell r="L89">
            <v>3.49</v>
          </cell>
          <cell r="M89">
            <v>5.14</v>
          </cell>
          <cell r="N89">
            <v>3.99</v>
          </cell>
          <cell r="O89">
            <v>4.29</v>
          </cell>
          <cell r="P89">
            <v>4.4000000000000004</v>
          </cell>
          <cell r="Q89">
            <v>4.49</v>
          </cell>
          <cell r="R89">
            <v>3.99</v>
          </cell>
          <cell r="S89">
            <v>3.99</v>
          </cell>
          <cell r="T89">
            <v>4.6399999999999997</v>
          </cell>
          <cell r="U89">
            <v>5.39</v>
          </cell>
          <cell r="V89">
            <v>3.99</v>
          </cell>
          <cell r="W89">
            <v>3.99</v>
          </cell>
          <cell r="X89">
            <v>5.99</v>
          </cell>
          <cell r="Y89">
            <v>9.5500000000000007</v>
          </cell>
        </row>
        <row r="90">
          <cell r="B90">
            <v>18.309999999999999</v>
          </cell>
          <cell r="C90">
            <v>18.79</v>
          </cell>
          <cell r="D90">
            <v>22.38</v>
          </cell>
          <cell r="E90">
            <v>24.35</v>
          </cell>
          <cell r="F90">
            <v>25.01</v>
          </cell>
          <cell r="G90">
            <v>20.48</v>
          </cell>
          <cell r="H90">
            <v>22.13</v>
          </cell>
          <cell r="I90">
            <v>12.36</v>
          </cell>
          <cell r="J90">
            <v>5.59</v>
          </cell>
          <cell r="K90">
            <v>4.01</v>
          </cell>
          <cell r="L90">
            <v>3.49</v>
          </cell>
          <cell r="M90">
            <v>5.14</v>
          </cell>
          <cell r="N90">
            <v>3.99</v>
          </cell>
          <cell r="O90">
            <v>4.29</v>
          </cell>
          <cell r="P90">
            <v>4.4000000000000004</v>
          </cell>
          <cell r="Q90">
            <v>4.49</v>
          </cell>
          <cell r="R90">
            <v>3.99</v>
          </cell>
          <cell r="S90">
            <v>3.99</v>
          </cell>
          <cell r="T90">
            <v>4.6399999999999997</v>
          </cell>
          <cell r="U90">
            <v>5.39</v>
          </cell>
          <cell r="V90">
            <v>3.99</v>
          </cell>
          <cell r="W90">
            <v>3.99</v>
          </cell>
          <cell r="X90">
            <v>5.99</v>
          </cell>
          <cell r="Y90">
            <v>9.5500000000000007</v>
          </cell>
        </row>
        <row r="91">
          <cell r="B91">
            <v>18.309999999999999</v>
          </cell>
          <cell r="C91">
            <v>18.79</v>
          </cell>
          <cell r="D91">
            <v>22.38</v>
          </cell>
          <cell r="E91">
            <v>24.35</v>
          </cell>
          <cell r="F91">
            <v>25.01</v>
          </cell>
          <cell r="G91">
            <v>20.48</v>
          </cell>
          <cell r="H91">
            <v>22.13</v>
          </cell>
          <cell r="I91">
            <v>12.36</v>
          </cell>
          <cell r="J91">
            <v>5.59</v>
          </cell>
          <cell r="K91">
            <v>4.01</v>
          </cell>
          <cell r="L91">
            <v>3.49</v>
          </cell>
          <cell r="M91">
            <v>5.14</v>
          </cell>
          <cell r="N91">
            <v>3.99</v>
          </cell>
          <cell r="O91">
            <v>4.29</v>
          </cell>
          <cell r="P91">
            <v>4.4000000000000004</v>
          </cell>
          <cell r="Q91">
            <v>4.49</v>
          </cell>
          <cell r="R91">
            <v>3.99</v>
          </cell>
          <cell r="S91">
            <v>3.99</v>
          </cell>
          <cell r="T91">
            <v>4.6399999999999997</v>
          </cell>
          <cell r="U91">
            <v>5.39</v>
          </cell>
          <cell r="V91">
            <v>3.99</v>
          </cell>
          <cell r="W91">
            <v>3.99</v>
          </cell>
          <cell r="X91">
            <v>5.99</v>
          </cell>
          <cell r="Y91">
            <v>9.5500000000000007</v>
          </cell>
        </row>
        <row r="92">
          <cell r="B92">
            <v>18.309999999999999</v>
          </cell>
          <cell r="C92">
            <v>18.79</v>
          </cell>
          <cell r="D92">
            <v>22.38</v>
          </cell>
          <cell r="E92">
            <v>24.35</v>
          </cell>
          <cell r="F92">
            <v>25.01</v>
          </cell>
          <cell r="G92">
            <v>20.48</v>
          </cell>
          <cell r="H92">
            <v>22.13</v>
          </cell>
          <cell r="I92">
            <v>12.36</v>
          </cell>
          <cell r="J92">
            <v>5.59</v>
          </cell>
          <cell r="K92">
            <v>4.01</v>
          </cell>
          <cell r="L92">
            <v>3.49</v>
          </cell>
          <cell r="M92">
            <v>5.14</v>
          </cell>
          <cell r="N92">
            <v>3.99</v>
          </cell>
          <cell r="O92">
            <v>4.29</v>
          </cell>
          <cell r="P92">
            <v>4.4000000000000004</v>
          </cell>
          <cell r="Q92">
            <v>4.49</v>
          </cell>
          <cell r="R92">
            <v>3.99</v>
          </cell>
          <cell r="S92">
            <v>3.99</v>
          </cell>
          <cell r="T92">
            <v>4.6399999999999997</v>
          </cell>
          <cell r="U92">
            <v>5.39</v>
          </cell>
          <cell r="V92">
            <v>3.99</v>
          </cell>
          <cell r="W92">
            <v>3.99</v>
          </cell>
          <cell r="X92">
            <v>5.99</v>
          </cell>
          <cell r="Y92">
            <v>9.5500000000000007</v>
          </cell>
        </row>
        <row r="93">
          <cell r="B93">
            <v>18.309999999999999</v>
          </cell>
          <cell r="C93">
            <v>18.79</v>
          </cell>
          <cell r="D93">
            <v>22.38</v>
          </cell>
          <cell r="E93">
            <v>24.35</v>
          </cell>
          <cell r="F93">
            <v>25.01</v>
          </cell>
          <cell r="G93">
            <v>20.48</v>
          </cell>
          <cell r="H93">
            <v>22.13</v>
          </cell>
          <cell r="I93">
            <v>12.36</v>
          </cell>
          <cell r="J93">
            <v>5.59</v>
          </cell>
          <cell r="K93">
            <v>4.01</v>
          </cell>
          <cell r="L93">
            <v>3.49</v>
          </cell>
          <cell r="M93">
            <v>5.14</v>
          </cell>
          <cell r="N93">
            <v>3.99</v>
          </cell>
          <cell r="O93">
            <v>4.29</v>
          </cell>
          <cell r="P93">
            <v>4.4000000000000004</v>
          </cell>
          <cell r="Q93">
            <v>4.49</v>
          </cell>
          <cell r="R93">
            <v>3.99</v>
          </cell>
          <cell r="S93">
            <v>3.99</v>
          </cell>
          <cell r="T93">
            <v>4.6399999999999997</v>
          </cell>
          <cell r="U93">
            <v>5.39</v>
          </cell>
          <cell r="V93">
            <v>3.99</v>
          </cell>
          <cell r="W93">
            <v>3.99</v>
          </cell>
          <cell r="X93">
            <v>5.99</v>
          </cell>
          <cell r="Y93">
            <v>9.5500000000000007</v>
          </cell>
        </row>
        <row r="94">
          <cell r="B94">
            <v>18.309999999999999</v>
          </cell>
          <cell r="C94">
            <v>18.79</v>
          </cell>
          <cell r="D94">
            <v>22.38</v>
          </cell>
          <cell r="E94">
            <v>24.35</v>
          </cell>
          <cell r="F94">
            <v>25.01</v>
          </cell>
          <cell r="G94">
            <v>20.48</v>
          </cell>
          <cell r="H94">
            <v>22.13</v>
          </cell>
          <cell r="I94">
            <v>12.36</v>
          </cell>
          <cell r="J94">
            <v>5.59</v>
          </cell>
          <cell r="K94">
            <v>4.01</v>
          </cell>
          <cell r="L94">
            <v>3.49</v>
          </cell>
          <cell r="M94">
            <v>5.14</v>
          </cell>
          <cell r="N94">
            <v>3.99</v>
          </cell>
          <cell r="O94">
            <v>4.29</v>
          </cell>
          <cell r="P94">
            <v>4.4000000000000004</v>
          </cell>
          <cell r="Q94">
            <v>4.49</v>
          </cell>
          <cell r="R94">
            <v>3.99</v>
          </cell>
          <cell r="S94">
            <v>3.99</v>
          </cell>
          <cell r="T94">
            <v>4.6399999999999997</v>
          </cell>
          <cell r="U94">
            <v>5.39</v>
          </cell>
          <cell r="V94">
            <v>3.99</v>
          </cell>
          <cell r="W94">
            <v>3.99</v>
          </cell>
          <cell r="X94">
            <v>5.99</v>
          </cell>
          <cell r="Y94">
            <v>9.5500000000000007</v>
          </cell>
        </row>
        <row r="95">
          <cell r="B95">
            <v>18.309999999999999</v>
          </cell>
          <cell r="C95">
            <v>18.79</v>
          </cell>
          <cell r="D95">
            <v>22.38</v>
          </cell>
          <cell r="E95">
            <v>24.35</v>
          </cell>
          <cell r="F95">
            <v>25.01</v>
          </cell>
          <cell r="G95">
            <v>20.48</v>
          </cell>
          <cell r="H95">
            <v>22.13</v>
          </cell>
          <cell r="I95">
            <v>12.36</v>
          </cell>
          <cell r="J95">
            <v>5.59</v>
          </cell>
          <cell r="K95">
            <v>4.01</v>
          </cell>
          <cell r="L95">
            <v>3.49</v>
          </cell>
          <cell r="M95">
            <v>5.14</v>
          </cell>
          <cell r="N95">
            <v>3.99</v>
          </cell>
          <cell r="O95">
            <v>4.29</v>
          </cell>
          <cell r="P95">
            <v>4.4000000000000004</v>
          </cell>
          <cell r="Q95">
            <v>4.49</v>
          </cell>
          <cell r="R95">
            <v>3.99</v>
          </cell>
          <cell r="S95">
            <v>3.99</v>
          </cell>
          <cell r="T95">
            <v>4.6399999999999997</v>
          </cell>
          <cell r="U95">
            <v>5.39</v>
          </cell>
          <cell r="V95">
            <v>3.99</v>
          </cell>
          <cell r="W95">
            <v>3.99</v>
          </cell>
          <cell r="X95">
            <v>5.99</v>
          </cell>
          <cell r="Y95">
            <v>9.5500000000000007</v>
          </cell>
        </row>
        <row r="96">
          <cell r="B96">
            <v>18.309999999999999</v>
          </cell>
          <cell r="C96">
            <v>18.79</v>
          </cell>
          <cell r="D96">
            <v>22.38</v>
          </cell>
          <cell r="E96">
            <v>24.35</v>
          </cell>
          <cell r="F96">
            <v>25.01</v>
          </cell>
          <cell r="G96">
            <v>20.48</v>
          </cell>
          <cell r="H96">
            <v>22.13</v>
          </cell>
          <cell r="I96">
            <v>12.36</v>
          </cell>
          <cell r="J96">
            <v>5.59</v>
          </cell>
          <cell r="K96">
            <v>4.01</v>
          </cell>
          <cell r="L96">
            <v>3.49</v>
          </cell>
          <cell r="M96">
            <v>5.14</v>
          </cell>
          <cell r="N96">
            <v>3.99</v>
          </cell>
          <cell r="O96">
            <v>4.29</v>
          </cell>
          <cell r="P96">
            <v>4.4000000000000004</v>
          </cell>
          <cell r="Q96">
            <v>4.49</v>
          </cell>
          <cell r="R96">
            <v>3.99</v>
          </cell>
          <cell r="S96">
            <v>3.99</v>
          </cell>
          <cell r="T96">
            <v>4.6399999999999997</v>
          </cell>
          <cell r="U96">
            <v>5.39</v>
          </cell>
          <cell r="V96">
            <v>3.99</v>
          </cell>
          <cell r="W96">
            <v>3.99</v>
          </cell>
          <cell r="X96">
            <v>5.99</v>
          </cell>
          <cell r="Y96">
            <v>9.5500000000000007</v>
          </cell>
        </row>
        <row r="97">
          <cell r="B97">
            <v>18.309999999999999</v>
          </cell>
          <cell r="C97">
            <v>18.79</v>
          </cell>
          <cell r="D97">
            <v>22.38</v>
          </cell>
          <cell r="E97">
            <v>24.35</v>
          </cell>
          <cell r="F97">
            <v>25.01</v>
          </cell>
          <cell r="G97">
            <v>20.48</v>
          </cell>
          <cell r="H97">
            <v>22.13</v>
          </cell>
          <cell r="I97">
            <v>12.36</v>
          </cell>
          <cell r="J97">
            <v>5.59</v>
          </cell>
          <cell r="K97">
            <v>4.01</v>
          </cell>
          <cell r="L97">
            <v>3.49</v>
          </cell>
          <cell r="M97">
            <v>5.14</v>
          </cell>
          <cell r="N97">
            <v>3.99</v>
          </cell>
          <cell r="O97">
            <v>4.29</v>
          </cell>
          <cell r="P97">
            <v>4.4000000000000004</v>
          </cell>
          <cell r="Q97">
            <v>4.49</v>
          </cell>
          <cell r="R97">
            <v>3.99</v>
          </cell>
          <cell r="S97">
            <v>3.99</v>
          </cell>
          <cell r="T97">
            <v>4.6399999999999997</v>
          </cell>
          <cell r="U97">
            <v>5.39</v>
          </cell>
          <cell r="V97">
            <v>3.99</v>
          </cell>
          <cell r="W97">
            <v>3.99</v>
          </cell>
          <cell r="X97">
            <v>5.99</v>
          </cell>
          <cell r="Y97">
            <v>9.5500000000000007</v>
          </cell>
        </row>
        <row r="98">
          <cell r="B98">
            <v>18.309999999999999</v>
          </cell>
          <cell r="C98">
            <v>18.79</v>
          </cell>
          <cell r="D98">
            <v>22.38</v>
          </cell>
          <cell r="E98">
            <v>24.35</v>
          </cell>
          <cell r="F98">
            <v>25.01</v>
          </cell>
          <cell r="G98">
            <v>20.48</v>
          </cell>
          <cell r="H98">
            <v>22.13</v>
          </cell>
          <cell r="I98">
            <v>12.36</v>
          </cell>
          <cell r="J98">
            <v>5.59</v>
          </cell>
          <cell r="K98">
            <v>4.01</v>
          </cell>
          <cell r="L98">
            <v>3.49</v>
          </cell>
          <cell r="M98">
            <v>5.14</v>
          </cell>
          <cell r="N98">
            <v>3.99</v>
          </cell>
          <cell r="O98">
            <v>4.29</v>
          </cell>
          <cell r="P98">
            <v>4.4000000000000004</v>
          </cell>
          <cell r="Q98">
            <v>4.49</v>
          </cell>
          <cell r="R98">
            <v>3.99</v>
          </cell>
          <cell r="S98">
            <v>3.99</v>
          </cell>
          <cell r="T98">
            <v>4.6399999999999997</v>
          </cell>
          <cell r="U98">
            <v>5.39</v>
          </cell>
          <cell r="V98">
            <v>3.99</v>
          </cell>
          <cell r="W98">
            <v>3.99</v>
          </cell>
          <cell r="X98">
            <v>5.99</v>
          </cell>
          <cell r="Y98">
            <v>9.5500000000000007</v>
          </cell>
        </row>
        <row r="99">
          <cell r="B99">
            <v>18.309999999999999</v>
          </cell>
          <cell r="C99">
            <v>18.79</v>
          </cell>
          <cell r="D99">
            <v>22.38</v>
          </cell>
          <cell r="E99">
            <v>24.35</v>
          </cell>
          <cell r="F99">
            <v>25.01</v>
          </cell>
          <cell r="G99">
            <v>20.48</v>
          </cell>
          <cell r="H99">
            <v>22.13</v>
          </cell>
          <cell r="I99">
            <v>12.36</v>
          </cell>
          <cell r="J99">
            <v>5.59</v>
          </cell>
          <cell r="K99">
            <v>4.01</v>
          </cell>
          <cell r="L99">
            <v>3.49</v>
          </cell>
          <cell r="M99">
            <v>5.14</v>
          </cell>
          <cell r="N99">
            <v>3.99</v>
          </cell>
          <cell r="O99">
            <v>4.29</v>
          </cell>
          <cell r="P99">
            <v>4.4000000000000004</v>
          </cell>
          <cell r="Q99">
            <v>4.49</v>
          </cell>
          <cell r="R99">
            <v>3.99</v>
          </cell>
          <cell r="S99">
            <v>3.99</v>
          </cell>
          <cell r="T99">
            <v>4.6399999999999997</v>
          </cell>
          <cell r="U99">
            <v>5.39</v>
          </cell>
          <cell r="V99">
            <v>3.99</v>
          </cell>
          <cell r="W99">
            <v>3.99</v>
          </cell>
          <cell r="X99">
            <v>5.99</v>
          </cell>
          <cell r="Y99">
            <v>9.5500000000000007</v>
          </cell>
        </row>
        <row r="100">
          <cell r="B100">
            <v>18.309999999999999</v>
          </cell>
          <cell r="C100">
            <v>18.79</v>
          </cell>
          <cell r="D100">
            <v>22.38</v>
          </cell>
          <cell r="E100">
            <v>24.35</v>
          </cell>
          <cell r="F100">
            <v>25.01</v>
          </cell>
          <cell r="G100">
            <v>20.48</v>
          </cell>
          <cell r="H100">
            <v>22.13</v>
          </cell>
          <cell r="I100">
            <v>12.36</v>
          </cell>
          <cell r="J100">
            <v>5.59</v>
          </cell>
          <cell r="K100">
            <v>4.01</v>
          </cell>
          <cell r="L100">
            <v>3.49</v>
          </cell>
          <cell r="M100">
            <v>5.14</v>
          </cell>
          <cell r="N100">
            <v>3.99</v>
          </cell>
          <cell r="O100">
            <v>4.29</v>
          </cell>
          <cell r="P100">
            <v>4.4000000000000004</v>
          </cell>
          <cell r="Q100">
            <v>4.49</v>
          </cell>
          <cell r="R100">
            <v>3.99</v>
          </cell>
          <cell r="S100">
            <v>3.99</v>
          </cell>
          <cell r="T100">
            <v>4.6399999999999997</v>
          </cell>
          <cell r="U100">
            <v>5.39</v>
          </cell>
          <cell r="V100">
            <v>3.99</v>
          </cell>
          <cell r="W100">
            <v>3.99</v>
          </cell>
          <cell r="X100">
            <v>5.99</v>
          </cell>
          <cell r="Y100">
            <v>9.5500000000000007</v>
          </cell>
        </row>
        <row r="101">
          <cell r="B101">
            <v>18.309999999999999</v>
          </cell>
          <cell r="C101">
            <v>18.79</v>
          </cell>
          <cell r="D101">
            <v>22.38</v>
          </cell>
          <cell r="E101">
            <v>24.35</v>
          </cell>
          <cell r="F101">
            <v>25.01</v>
          </cell>
          <cell r="G101">
            <v>20.48</v>
          </cell>
          <cell r="H101">
            <v>22.13</v>
          </cell>
          <cell r="I101">
            <v>12.36</v>
          </cell>
          <cell r="J101">
            <v>5.59</v>
          </cell>
          <cell r="K101">
            <v>4.01</v>
          </cell>
          <cell r="L101">
            <v>3.49</v>
          </cell>
          <cell r="M101">
            <v>5.14</v>
          </cell>
          <cell r="N101">
            <v>3.99</v>
          </cell>
          <cell r="O101">
            <v>4.29</v>
          </cell>
          <cell r="P101">
            <v>4.4000000000000004</v>
          </cell>
          <cell r="Q101">
            <v>4.49</v>
          </cell>
          <cell r="R101">
            <v>3.99</v>
          </cell>
          <cell r="S101">
            <v>3.99</v>
          </cell>
          <cell r="T101">
            <v>4.6399999999999997</v>
          </cell>
          <cell r="U101">
            <v>5.39</v>
          </cell>
          <cell r="V101">
            <v>3.99</v>
          </cell>
          <cell r="W101">
            <v>3.99</v>
          </cell>
          <cell r="X101">
            <v>5.99</v>
          </cell>
          <cell r="Y101">
            <v>9.5500000000000007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Secondary Reserve, Winter"/>
      <sheetName val="Tertiary Reserve Up, Winter"/>
      <sheetName val="Tertiary Reserve Down, Winter"/>
      <sheetName val="Flexibility, Winter"/>
    </sheetNames>
    <sheetDataSet>
      <sheetData sheetId="0">
        <row r="6">
          <cell r="B6">
            <v>0.01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"/>
  <sheetViews>
    <sheetView workbookViewId="0">
      <selection activeCell="B11" sqref="B11"/>
    </sheetView>
  </sheetViews>
  <sheetFormatPr defaultRowHeight="15" x14ac:dyDescent="0.25"/>
  <cols>
    <col min="1" max="1" width="19.5703125" bestFit="1" customWidth="1"/>
  </cols>
  <sheetData>
    <row r="1" spans="1:5" x14ac:dyDescent="0.25">
      <c r="A1" t="s">
        <v>0</v>
      </c>
      <c r="B1">
        <v>1</v>
      </c>
      <c r="C1" s="1">
        <v>1</v>
      </c>
      <c r="D1" s="1"/>
      <c r="E1" s="1"/>
    </row>
    <row r="3" spans="1:5" x14ac:dyDescent="0.25">
      <c r="A3" t="s">
        <v>1</v>
      </c>
      <c r="B3" t="s">
        <v>2</v>
      </c>
    </row>
    <row r="4" spans="1:5" x14ac:dyDescent="0.25">
      <c r="A4" t="s">
        <v>3</v>
      </c>
      <c r="B4" s="1">
        <v>0.05</v>
      </c>
    </row>
    <row r="5" spans="1:5" x14ac:dyDescent="0.25">
      <c r="A5" t="s">
        <v>4</v>
      </c>
      <c r="B5" s="1">
        <v>0.05</v>
      </c>
    </row>
    <row r="7" spans="1:5" x14ac:dyDescent="0.25">
      <c r="A7" t="s">
        <v>5</v>
      </c>
      <c r="B7" s="2">
        <v>2040</v>
      </c>
    </row>
    <row r="8" spans="1:5" x14ac:dyDescent="0.25">
      <c r="A8" t="s">
        <v>6</v>
      </c>
      <c r="B8" s="3">
        <f>[1]Sheet1!$M$4</f>
        <v>1.4360986547085202</v>
      </c>
    </row>
    <row r="9" spans="1:5" x14ac:dyDescent="0.25">
      <c r="A9" t="s">
        <v>7</v>
      </c>
      <c r="B9" s="3">
        <v>6.07</v>
      </c>
    </row>
    <row r="10" spans="1:5" x14ac:dyDescent="0.25">
      <c r="A10" t="s">
        <v>8</v>
      </c>
      <c r="B10" s="2">
        <v>3.05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64681-E6C0-4450-B63A-B779E27477C2}">
  <dimension ref="A1:Y16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28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</row>
    <row r="3" spans="1:25" x14ac:dyDescent="0.25">
      <c r="A3" s="7">
        <v>34</v>
      </c>
      <c r="B3" s="8">
        <f>_xlfn.IFNA(VLOOKUP('Pg, Winter, S1'!$A3,'PV Distribution'!$A$2:$B$15,2,FALSE),0)*'PV Scenarios'!C$2</f>
        <v>2.1678571428571432E-3</v>
      </c>
      <c r="C3" s="8">
        <f>_xlfn.IFNA(VLOOKUP('Pg, Winter, S1'!$A3,'PV Distribution'!$A$2:$B$15,2,FALSE),0)*'PV Scenarios'!D$2</f>
        <v>2.1678571428571432E-3</v>
      </c>
      <c r="D3" s="8">
        <f>_xlfn.IFNA(VLOOKUP('Pg, Winter, S1'!$A3,'PV Distribution'!$A$2:$B$15,2,FALSE),0)*'PV Scenarios'!E$2</f>
        <v>2.1678571428571432E-3</v>
      </c>
      <c r="E3" s="8">
        <f>_xlfn.IFNA(VLOOKUP('Pg, Winter, S1'!$A3,'PV Distribution'!$A$2:$B$15,2,FALSE),0)*'PV Scenarios'!F$2</f>
        <v>2.1678571428571432E-3</v>
      </c>
      <c r="F3" s="8">
        <f>_xlfn.IFNA(VLOOKUP('Pg, Winter, S1'!$A3,'PV Distribution'!$A$2:$B$15,2,FALSE),0)*'PV Scenarios'!G$2</f>
        <v>2.1678571428571432E-3</v>
      </c>
      <c r="G3" s="8">
        <f>_xlfn.IFNA(VLOOKUP('Pg, Winter, S1'!$A3,'PV Distribution'!$A$2:$B$15,2,FALSE),0)*'PV Scenarios'!H$2</f>
        <v>2.1678571428571432E-3</v>
      </c>
      <c r="H3" s="8">
        <f>_xlfn.IFNA(VLOOKUP('Pg, Winter, S1'!$A3,'PV Distribution'!$A$2:$B$15,2,FALSE),0)*'PV Scenarios'!I$2</f>
        <v>2.9136000000000002E-2</v>
      </c>
      <c r="I3" s="8">
        <f>_xlfn.IFNA(VLOOKUP('Pg, Winter, S1'!$A3,'PV Distribution'!$A$2:$B$15,2,FALSE),0)*'PV Scenarios'!J$2</f>
        <v>7.7696000000000015E-2</v>
      </c>
      <c r="J3" s="8">
        <f>_xlfn.IFNA(VLOOKUP('Pg, Winter, S1'!$A3,'PV Distribution'!$A$2:$B$15,2,FALSE),0)*'PV Scenarios'!K$2</f>
        <v>0.1330197142857143</v>
      </c>
      <c r="K3" s="8">
        <f>_xlfn.IFNA(VLOOKUP('Pg, Winter, S1'!$A3,'PV Distribution'!$A$2:$B$15,2,FALSE),0)*'PV Scenarios'!L$2</f>
        <v>0.18973085714285715</v>
      </c>
      <c r="L3" s="8">
        <f>_xlfn.IFNA(VLOOKUP('Pg, Winter, S1'!$A3,'PV Distribution'!$A$2:$B$15,2,FALSE),0)*'PV Scenarios'!M$2</f>
        <v>0.24123914285714287</v>
      </c>
      <c r="M3" s="8">
        <f>_xlfn.IFNA(VLOOKUP('Pg, Winter, S1'!$A3,'PV Distribution'!$A$2:$B$15,2,FALSE),0)*'PV Scenarios'!N$2</f>
        <v>0.28065078571428576</v>
      </c>
      <c r="N3" s="8">
        <f>_xlfn.IFNA(VLOOKUP('Pg, Winter, S1'!$A3,'PV Distribution'!$A$2:$B$15,2,FALSE),0)*'PV Scenarios'!O$2</f>
        <v>0.30250278571428574</v>
      </c>
      <c r="O3" s="8">
        <f>_xlfn.IFNA(VLOOKUP('Pg, Winter, S1'!$A3,'PV Distribution'!$A$2:$B$15,2,FALSE),0)*'PV Scenarios'!P$2</f>
        <v>0.30349999999999999</v>
      </c>
      <c r="P3" s="8">
        <f>_xlfn.IFNA(VLOOKUP('Pg, Winter, S1'!$A3,'PV Distribution'!$A$2:$B$15,2,FALSE),0)*'PV Scenarios'!Q$2</f>
        <v>0.2835557142857143</v>
      </c>
      <c r="Q3" s="8">
        <f>_xlfn.IFNA(VLOOKUP('Pg, Winter, S1'!$A3,'PV Distribution'!$A$2:$B$15,2,FALSE),0)*'PV Scenarios'!R$2</f>
        <v>0.24557485714285718</v>
      </c>
      <c r="R3" s="8">
        <f>_xlfn.IFNA(VLOOKUP('Pg, Winter, S1'!$A3,'PV Distribution'!$A$2:$B$15,2,FALSE),0)*'PV Scenarios'!S$2</f>
        <v>0.19493371428571429</v>
      </c>
      <c r="S3" s="8">
        <f>_xlfn.IFNA(VLOOKUP('Pg, Winter, S1'!$A3,'PV Distribution'!$A$2:$B$15,2,FALSE),0)*'PV Scenarios'!T$2</f>
        <v>0.13843935714285716</v>
      </c>
      <c r="T3" s="8">
        <f>_xlfn.IFNA(VLOOKUP('Pg, Winter, S1'!$A3,'PV Distribution'!$A$2:$B$15,2,FALSE),0)*'PV Scenarios'!U$2</f>
        <v>8.2725428571428561E-2</v>
      </c>
      <c r="U3" s="8">
        <f>_xlfn.IFNA(VLOOKUP('Pg, Winter, S1'!$A3,'PV Distribution'!$A$2:$B$15,2,FALSE),0)*'PV Scenarios'!V$2</f>
        <v>3.3341642857142861E-2</v>
      </c>
      <c r="V3" s="8">
        <f>_xlfn.IFNA(VLOOKUP('Pg, Winter, S1'!$A3,'PV Distribution'!$A$2:$B$15,2,FALSE),0)*'PV Scenarios'!W$2</f>
        <v>2.1678571428571432E-3</v>
      </c>
      <c r="W3" s="8">
        <f>_xlfn.IFNA(VLOOKUP('Pg, Winter, S1'!$A3,'PV Distribution'!$A$2:$B$15,2,FALSE),0)*'PV Scenarios'!X$2</f>
        <v>2.1678571428571432E-3</v>
      </c>
      <c r="X3" s="8">
        <f>_xlfn.IFNA(VLOOKUP('Pg, Winter, S1'!$A3,'PV Distribution'!$A$2:$B$15,2,FALSE),0)*'PV Scenarios'!Y$2</f>
        <v>2.1678571428571432E-3</v>
      </c>
      <c r="Y3" s="8">
        <f>_xlfn.IFNA(VLOOKUP('Pg, Winter, S1'!$A3,'PV Distribution'!$A$2:$B$15,2,FALSE),0)*'PV Scenarios'!Z$2</f>
        <v>2.1678571428571432E-3</v>
      </c>
    </row>
    <row r="4" spans="1:25" x14ac:dyDescent="0.25">
      <c r="A4" s="7">
        <v>96</v>
      </c>
      <c r="B4" s="8">
        <f>_xlfn.IFNA(VLOOKUP('Pg, Winter, S1'!$A4,'PV Distribution'!$A$2:$B$15,2,FALSE),0)*'PV Scenarios'!C$2</f>
        <v>2.1678571428571432E-3</v>
      </c>
      <c r="C4" s="8">
        <f>_xlfn.IFNA(VLOOKUP('Pg, Winter, S1'!$A4,'PV Distribution'!$A$2:$B$15,2,FALSE),0)*'PV Scenarios'!D$2</f>
        <v>2.1678571428571432E-3</v>
      </c>
      <c r="D4" s="8">
        <f>_xlfn.IFNA(VLOOKUP('Pg, Winter, S1'!$A4,'PV Distribution'!$A$2:$B$15,2,FALSE),0)*'PV Scenarios'!E$2</f>
        <v>2.1678571428571432E-3</v>
      </c>
      <c r="E4" s="8">
        <f>_xlfn.IFNA(VLOOKUP('Pg, Winter, S1'!$A4,'PV Distribution'!$A$2:$B$15,2,FALSE),0)*'PV Scenarios'!F$2</f>
        <v>2.1678571428571432E-3</v>
      </c>
      <c r="F4" s="8">
        <f>_xlfn.IFNA(VLOOKUP('Pg, Winter, S1'!$A4,'PV Distribution'!$A$2:$B$15,2,FALSE),0)*'PV Scenarios'!G$2</f>
        <v>2.1678571428571432E-3</v>
      </c>
      <c r="G4" s="8">
        <f>_xlfn.IFNA(VLOOKUP('Pg, Winter, S1'!$A4,'PV Distribution'!$A$2:$B$15,2,FALSE),0)*'PV Scenarios'!H$2</f>
        <v>2.1678571428571432E-3</v>
      </c>
      <c r="H4" s="8">
        <f>_xlfn.IFNA(VLOOKUP('Pg, Winter, S1'!$A4,'PV Distribution'!$A$2:$B$15,2,FALSE),0)*'PV Scenarios'!I$2</f>
        <v>2.9136000000000002E-2</v>
      </c>
      <c r="I4" s="8">
        <f>_xlfn.IFNA(VLOOKUP('Pg, Winter, S1'!$A4,'PV Distribution'!$A$2:$B$15,2,FALSE),0)*'PV Scenarios'!J$2</f>
        <v>7.7696000000000015E-2</v>
      </c>
      <c r="J4" s="8">
        <f>_xlfn.IFNA(VLOOKUP('Pg, Winter, S1'!$A4,'PV Distribution'!$A$2:$B$15,2,FALSE),0)*'PV Scenarios'!K$2</f>
        <v>0.1330197142857143</v>
      </c>
      <c r="K4" s="8">
        <f>_xlfn.IFNA(VLOOKUP('Pg, Winter, S1'!$A4,'PV Distribution'!$A$2:$B$15,2,FALSE),0)*'PV Scenarios'!L$2</f>
        <v>0.18973085714285715</v>
      </c>
      <c r="L4" s="8">
        <f>_xlfn.IFNA(VLOOKUP('Pg, Winter, S1'!$A4,'PV Distribution'!$A$2:$B$15,2,FALSE),0)*'PV Scenarios'!M$2</f>
        <v>0.24123914285714287</v>
      </c>
      <c r="M4" s="8">
        <f>_xlfn.IFNA(VLOOKUP('Pg, Winter, S1'!$A4,'PV Distribution'!$A$2:$B$15,2,FALSE),0)*'PV Scenarios'!N$2</f>
        <v>0.28065078571428576</v>
      </c>
      <c r="N4" s="8">
        <f>_xlfn.IFNA(VLOOKUP('Pg, Winter, S1'!$A4,'PV Distribution'!$A$2:$B$15,2,FALSE),0)*'PV Scenarios'!O$2</f>
        <v>0.30250278571428574</v>
      </c>
      <c r="O4" s="8">
        <f>_xlfn.IFNA(VLOOKUP('Pg, Winter, S1'!$A4,'PV Distribution'!$A$2:$B$15,2,FALSE),0)*'PV Scenarios'!P$2</f>
        <v>0.30349999999999999</v>
      </c>
      <c r="P4" s="8">
        <f>_xlfn.IFNA(VLOOKUP('Pg, Winter, S1'!$A4,'PV Distribution'!$A$2:$B$15,2,FALSE),0)*'PV Scenarios'!Q$2</f>
        <v>0.2835557142857143</v>
      </c>
      <c r="Q4" s="8">
        <f>_xlfn.IFNA(VLOOKUP('Pg, Winter, S1'!$A4,'PV Distribution'!$A$2:$B$15,2,FALSE),0)*'PV Scenarios'!R$2</f>
        <v>0.24557485714285718</v>
      </c>
      <c r="R4" s="8">
        <f>_xlfn.IFNA(VLOOKUP('Pg, Winter, S1'!$A4,'PV Distribution'!$A$2:$B$15,2,FALSE),0)*'PV Scenarios'!S$2</f>
        <v>0.19493371428571429</v>
      </c>
      <c r="S4" s="8">
        <f>_xlfn.IFNA(VLOOKUP('Pg, Winter, S1'!$A4,'PV Distribution'!$A$2:$B$15,2,FALSE),0)*'PV Scenarios'!T$2</f>
        <v>0.13843935714285716</v>
      </c>
      <c r="T4" s="8">
        <f>_xlfn.IFNA(VLOOKUP('Pg, Winter, S1'!$A4,'PV Distribution'!$A$2:$B$15,2,FALSE),0)*'PV Scenarios'!U$2</f>
        <v>8.2725428571428561E-2</v>
      </c>
      <c r="U4" s="8">
        <f>_xlfn.IFNA(VLOOKUP('Pg, Winter, S1'!$A4,'PV Distribution'!$A$2:$B$15,2,FALSE),0)*'PV Scenarios'!V$2</f>
        <v>3.3341642857142861E-2</v>
      </c>
      <c r="V4" s="8">
        <f>_xlfn.IFNA(VLOOKUP('Pg, Winter, S1'!$A4,'PV Distribution'!$A$2:$B$15,2,FALSE),0)*'PV Scenarios'!W$2</f>
        <v>2.1678571428571432E-3</v>
      </c>
      <c r="W4" s="8">
        <f>_xlfn.IFNA(VLOOKUP('Pg, Winter, S1'!$A4,'PV Distribution'!$A$2:$B$15,2,FALSE),0)*'PV Scenarios'!X$2</f>
        <v>2.1678571428571432E-3</v>
      </c>
      <c r="X4" s="8">
        <f>_xlfn.IFNA(VLOOKUP('Pg, Winter, S1'!$A4,'PV Distribution'!$A$2:$B$15,2,FALSE),0)*'PV Scenarios'!Y$2</f>
        <v>2.1678571428571432E-3</v>
      </c>
      <c r="Y4" s="8">
        <f>_xlfn.IFNA(VLOOKUP('Pg, Winter, S1'!$A4,'PV Distribution'!$A$2:$B$15,2,FALSE),0)*'PV Scenarios'!Z$2</f>
        <v>2.1678571428571432E-3</v>
      </c>
    </row>
    <row r="5" spans="1:25" x14ac:dyDescent="0.25">
      <c r="A5" s="7">
        <v>24</v>
      </c>
      <c r="B5" s="8">
        <f>_xlfn.IFNA(VLOOKUP('Pg, Winter, S1'!$A5,'PV Distribution'!$A$2:$B$15,2,FALSE),0)*'PV Scenarios'!C$2</f>
        <v>2.1678571428571432E-3</v>
      </c>
      <c r="C5" s="8">
        <f>_xlfn.IFNA(VLOOKUP('Pg, Winter, S1'!$A5,'PV Distribution'!$A$2:$B$15,2,FALSE),0)*'PV Scenarios'!D$2</f>
        <v>2.1678571428571432E-3</v>
      </c>
      <c r="D5" s="8">
        <f>_xlfn.IFNA(VLOOKUP('Pg, Winter, S1'!$A5,'PV Distribution'!$A$2:$B$15,2,FALSE),0)*'PV Scenarios'!E$2</f>
        <v>2.1678571428571432E-3</v>
      </c>
      <c r="E5" s="8">
        <f>_xlfn.IFNA(VLOOKUP('Pg, Winter, S1'!$A5,'PV Distribution'!$A$2:$B$15,2,FALSE),0)*'PV Scenarios'!F$2</f>
        <v>2.1678571428571432E-3</v>
      </c>
      <c r="F5" s="8">
        <f>_xlfn.IFNA(VLOOKUP('Pg, Winter, S1'!$A5,'PV Distribution'!$A$2:$B$15,2,FALSE),0)*'PV Scenarios'!G$2</f>
        <v>2.1678571428571432E-3</v>
      </c>
      <c r="G5" s="8">
        <f>_xlfn.IFNA(VLOOKUP('Pg, Winter, S1'!$A5,'PV Distribution'!$A$2:$B$15,2,FALSE),0)*'PV Scenarios'!H$2</f>
        <v>2.1678571428571432E-3</v>
      </c>
      <c r="H5" s="8">
        <f>_xlfn.IFNA(VLOOKUP('Pg, Winter, S1'!$A5,'PV Distribution'!$A$2:$B$15,2,FALSE),0)*'PV Scenarios'!I$2</f>
        <v>2.9136000000000002E-2</v>
      </c>
      <c r="I5" s="8">
        <f>_xlfn.IFNA(VLOOKUP('Pg, Winter, S1'!$A5,'PV Distribution'!$A$2:$B$15,2,FALSE),0)*'PV Scenarios'!J$2</f>
        <v>7.7696000000000015E-2</v>
      </c>
      <c r="J5" s="8">
        <f>_xlfn.IFNA(VLOOKUP('Pg, Winter, S1'!$A5,'PV Distribution'!$A$2:$B$15,2,FALSE),0)*'PV Scenarios'!K$2</f>
        <v>0.1330197142857143</v>
      </c>
      <c r="K5" s="8">
        <f>_xlfn.IFNA(VLOOKUP('Pg, Winter, S1'!$A5,'PV Distribution'!$A$2:$B$15,2,FALSE),0)*'PV Scenarios'!L$2</f>
        <v>0.18973085714285715</v>
      </c>
      <c r="L5" s="8">
        <f>_xlfn.IFNA(VLOOKUP('Pg, Winter, S1'!$A5,'PV Distribution'!$A$2:$B$15,2,FALSE),0)*'PV Scenarios'!M$2</f>
        <v>0.24123914285714287</v>
      </c>
      <c r="M5" s="8">
        <f>_xlfn.IFNA(VLOOKUP('Pg, Winter, S1'!$A5,'PV Distribution'!$A$2:$B$15,2,FALSE),0)*'PV Scenarios'!N$2</f>
        <v>0.28065078571428576</v>
      </c>
      <c r="N5" s="8">
        <f>_xlfn.IFNA(VLOOKUP('Pg, Winter, S1'!$A5,'PV Distribution'!$A$2:$B$15,2,FALSE),0)*'PV Scenarios'!O$2</f>
        <v>0.30250278571428574</v>
      </c>
      <c r="O5" s="8">
        <f>_xlfn.IFNA(VLOOKUP('Pg, Winter, S1'!$A5,'PV Distribution'!$A$2:$B$15,2,FALSE),0)*'PV Scenarios'!P$2</f>
        <v>0.30349999999999999</v>
      </c>
      <c r="P5" s="8">
        <f>_xlfn.IFNA(VLOOKUP('Pg, Winter, S1'!$A5,'PV Distribution'!$A$2:$B$15,2,FALSE),0)*'PV Scenarios'!Q$2</f>
        <v>0.2835557142857143</v>
      </c>
      <c r="Q5" s="8">
        <f>_xlfn.IFNA(VLOOKUP('Pg, Winter, S1'!$A5,'PV Distribution'!$A$2:$B$15,2,FALSE),0)*'PV Scenarios'!R$2</f>
        <v>0.24557485714285718</v>
      </c>
      <c r="R5" s="8">
        <f>_xlfn.IFNA(VLOOKUP('Pg, Winter, S1'!$A5,'PV Distribution'!$A$2:$B$15,2,FALSE),0)*'PV Scenarios'!S$2</f>
        <v>0.19493371428571429</v>
      </c>
      <c r="S5" s="8">
        <f>_xlfn.IFNA(VLOOKUP('Pg, Winter, S1'!$A5,'PV Distribution'!$A$2:$B$15,2,FALSE),0)*'PV Scenarios'!T$2</f>
        <v>0.13843935714285716</v>
      </c>
      <c r="T5" s="8">
        <f>_xlfn.IFNA(VLOOKUP('Pg, Winter, S1'!$A5,'PV Distribution'!$A$2:$B$15,2,FALSE),0)*'PV Scenarios'!U$2</f>
        <v>8.2725428571428561E-2</v>
      </c>
      <c r="U5" s="8">
        <f>_xlfn.IFNA(VLOOKUP('Pg, Winter, S1'!$A5,'PV Distribution'!$A$2:$B$15,2,FALSE),0)*'PV Scenarios'!V$2</f>
        <v>3.3341642857142861E-2</v>
      </c>
      <c r="V5" s="8">
        <f>_xlfn.IFNA(VLOOKUP('Pg, Winter, S1'!$A5,'PV Distribution'!$A$2:$B$15,2,FALSE),0)*'PV Scenarios'!W$2</f>
        <v>2.1678571428571432E-3</v>
      </c>
      <c r="W5" s="8">
        <f>_xlfn.IFNA(VLOOKUP('Pg, Winter, S1'!$A5,'PV Distribution'!$A$2:$B$15,2,FALSE),0)*'PV Scenarios'!X$2</f>
        <v>2.1678571428571432E-3</v>
      </c>
      <c r="X5" s="8">
        <f>_xlfn.IFNA(VLOOKUP('Pg, Winter, S1'!$A5,'PV Distribution'!$A$2:$B$15,2,FALSE),0)*'PV Scenarios'!Y$2</f>
        <v>2.1678571428571432E-3</v>
      </c>
      <c r="Y5" s="8">
        <f>_xlfn.IFNA(VLOOKUP('Pg, Winter, S1'!$A5,'PV Distribution'!$A$2:$B$15,2,FALSE),0)*'PV Scenarios'!Z$2</f>
        <v>2.1678571428571432E-3</v>
      </c>
    </row>
    <row r="6" spans="1:25" x14ac:dyDescent="0.25">
      <c r="A6" s="7">
        <v>97</v>
      </c>
      <c r="B6" s="8">
        <f>_xlfn.IFNA(VLOOKUP('Pg, Winter, S1'!$A6,'PV Distribution'!$A$2:$B$15,2,FALSE),0)*'PV Scenarios'!C$2</f>
        <v>2.1678571428571432E-3</v>
      </c>
      <c r="C6" s="8">
        <f>_xlfn.IFNA(VLOOKUP('Pg, Winter, S1'!$A6,'PV Distribution'!$A$2:$B$15,2,FALSE),0)*'PV Scenarios'!D$2</f>
        <v>2.1678571428571432E-3</v>
      </c>
      <c r="D6" s="8">
        <f>_xlfn.IFNA(VLOOKUP('Pg, Winter, S1'!$A6,'PV Distribution'!$A$2:$B$15,2,FALSE),0)*'PV Scenarios'!E$2</f>
        <v>2.1678571428571432E-3</v>
      </c>
      <c r="E6" s="8">
        <f>_xlfn.IFNA(VLOOKUP('Pg, Winter, S1'!$A6,'PV Distribution'!$A$2:$B$15,2,FALSE),0)*'PV Scenarios'!F$2</f>
        <v>2.1678571428571432E-3</v>
      </c>
      <c r="F6" s="8">
        <f>_xlfn.IFNA(VLOOKUP('Pg, Winter, S1'!$A6,'PV Distribution'!$A$2:$B$15,2,FALSE),0)*'PV Scenarios'!G$2</f>
        <v>2.1678571428571432E-3</v>
      </c>
      <c r="G6" s="8">
        <f>_xlfn.IFNA(VLOOKUP('Pg, Winter, S1'!$A6,'PV Distribution'!$A$2:$B$15,2,FALSE),0)*'PV Scenarios'!H$2</f>
        <v>2.1678571428571432E-3</v>
      </c>
      <c r="H6" s="8">
        <f>_xlfn.IFNA(VLOOKUP('Pg, Winter, S1'!$A6,'PV Distribution'!$A$2:$B$15,2,FALSE),0)*'PV Scenarios'!I$2</f>
        <v>2.9136000000000002E-2</v>
      </c>
      <c r="I6" s="8">
        <f>_xlfn.IFNA(VLOOKUP('Pg, Winter, S1'!$A6,'PV Distribution'!$A$2:$B$15,2,FALSE),0)*'PV Scenarios'!J$2</f>
        <v>7.7696000000000015E-2</v>
      </c>
      <c r="J6" s="8">
        <f>_xlfn.IFNA(VLOOKUP('Pg, Winter, S1'!$A6,'PV Distribution'!$A$2:$B$15,2,FALSE),0)*'PV Scenarios'!K$2</f>
        <v>0.1330197142857143</v>
      </c>
      <c r="K6" s="8">
        <f>_xlfn.IFNA(VLOOKUP('Pg, Winter, S1'!$A6,'PV Distribution'!$A$2:$B$15,2,FALSE),0)*'PV Scenarios'!L$2</f>
        <v>0.18973085714285715</v>
      </c>
      <c r="L6" s="8">
        <f>_xlfn.IFNA(VLOOKUP('Pg, Winter, S1'!$A6,'PV Distribution'!$A$2:$B$15,2,FALSE),0)*'PV Scenarios'!M$2</f>
        <v>0.24123914285714287</v>
      </c>
      <c r="M6" s="8">
        <f>_xlfn.IFNA(VLOOKUP('Pg, Winter, S1'!$A6,'PV Distribution'!$A$2:$B$15,2,FALSE),0)*'PV Scenarios'!N$2</f>
        <v>0.28065078571428576</v>
      </c>
      <c r="N6" s="8">
        <f>_xlfn.IFNA(VLOOKUP('Pg, Winter, S1'!$A6,'PV Distribution'!$A$2:$B$15,2,FALSE),0)*'PV Scenarios'!O$2</f>
        <v>0.30250278571428574</v>
      </c>
      <c r="O6" s="8">
        <f>_xlfn.IFNA(VLOOKUP('Pg, Winter, S1'!$A6,'PV Distribution'!$A$2:$B$15,2,FALSE),0)*'PV Scenarios'!P$2</f>
        <v>0.30349999999999999</v>
      </c>
      <c r="P6" s="8">
        <f>_xlfn.IFNA(VLOOKUP('Pg, Winter, S1'!$A6,'PV Distribution'!$A$2:$B$15,2,FALSE),0)*'PV Scenarios'!Q$2</f>
        <v>0.2835557142857143</v>
      </c>
      <c r="Q6" s="8">
        <f>_xlfn.IFNA(VLOOKUP('Pg, Winter, S1'!$A6,'PV Distribution'!$A$2:$B$15,2,FALSE),0)*'PV Scenarios'!R$2</f>
        <v>0.24557485714285718</v>
      </c>
      <c r="R6" s="8">
        <f>_xlfn.IFNA(VLOOKUP('Pg, Winter, S1'!$A6,'PV Distribution'!$A$2:$B$15,2,FALSE),0)*'PV Scenarios'!S$2</f>
        <v>0.19493371428571429</v>
      </c>
      <c r="S6" s="8">
        <f>_xlfn.IFNA(VLOOKUP('Pg, Winter, S1'!$A6,'PV Distribution'!$A$2:$B$15,2,FALSE),0)*'PV Scenarios'!T$2</f>
        <v>0.13843935714285716</v>
      </c>
      <c r="T6" s="8">
        <f>_xlfn.IFNA(VLOOKUP('Pg, Winter, S1'!$A6,'PV Distribution'!$A$2:$B$15,2,FALSE),0)*'PV Scenarios'!U$2</f>
        <v>8.2725428571428561E-2</v>
      </c>
      <c r="U6" s="8">
        <f>_xlfn.IFNA(VLOOKUP('Pg, Winter, S1'!$A6,'PV Distribution'!$A$2:$B$15,2,FALSE),0)*'PV Scenarios'!V$2</f>
        <v>3.3341642857142861E-2</v>
      </c>
      <c r="V6" s="8">
        <f>_xlfn.IFNA(VLOOKUP('Pg, Winter, S1'!$A6,'PV Distribution'!$A$2:$B$15,2,FALSE),0)*'PV Scenarios'!W$2</f>
        <v>2.1678571428571432E-3</v>
      </c>
      <c r="W6" s="8">
        <f>_xlfn.IFNA(VLOOKUP('Pg, Winter, S1'!$A6,'PV Distribution'!$A$2:$B$15,2,FALSE),0)*'PV Scenarios'!X$2</f>
        <v>2.1678571428571432E-3</v>
      </c>
      <c r="X6" s="8">
        <f>_xlfn.IFNA(VLOOKUP('Pg, Winter, S1'!$A6,'PV Distribution'!$A$2:$B$15,2,FALSE),0)*'PV Scenarios'!Y$2</f>
        <v>2.1678571428571432E-3</v>
      </c>
      <c r="Y6" s="8">
        <f>_xlfn.IFNA(VLOOKUP('Pg, Winter, S1'!$A6,'PV Distribution'!$A$2:$B$15,2,FALSE),0)*'PV Scenarios'!Z$2</f>
        <v>2.1678571428571432E-3</v>
      </c>
    </row>
    <row r="7" spans="1:25" x14ac:dyDescent="0.25">
      <c r="A7" s="7">
        <v>50</v>
      </c>
      <c r="B7" s="8">
        <f>_xlfn.IFNA(VLOOKUP('Pg, Winter, S1'!$A7,'PV Distribution'!$A$2:$B$15,2,FALSE),0)*'PV Scenarios'!C$2</f>
        <v>2.1678571428571432E-3</v>
      </c>
      <c r="C7" s="8">
        <f>_xlfn.IFNA(VLOOKUP('Pg, Winter, S1'!$A7,'PV Distribution'!$A$2:$B$15,2,FALSE),0)*'PV Scenarios'!D$2</f>
        <v>2.1678571428571432E-3</v>
      </c>
      <c r="D7" s="8">
        <f>_xlfn.IFNA(VLOOKUP('Pg, Winter, S1'!$A7,'PV Distribution'!$A$2:$B$15,2,FALSE),0)*'PV Scenarios'!E$2</f>
        <v>2.1678571428571432E-3</v>
      </c>
      <c r="E7" s="8">
        <f>_xlfn.IFNA(VLOOKUP('Pg, Winter, S1'!$A7,'PV Distribution'!$A$2:$B$15,2,FALSE),0)*'PV Scenarios'!F$2</f>
        <v>2.1678571428571432E-3</v>
      </c>
      <c r="F7" s="8">
        <f>_xlfn.IFNA(VLOOKUP('Pg, Winter, S1'!$A7,'PV Distribution'!$A$2:$B$15,2,FALSE),0)*'PV Scenarios'!G$2</f>
        <v>2.1678571428571432E-3</v>
      </c>
      <c r="G7" s="8">
        <f>_xlfn.IFNA(VLOOKUP('Pg, Winter, S1'!$A7,'PV Distribution'!$A$2:$B$15,2,FALSE),0)*'PV Scenarios'!H$2</f>
        <v>2.1678571428571432E-3</v>
      </c>
      <c r="H7" s="8">
        <f>_xlfn.IFNA(VLOOKUP('Pg, Winter, S1'!$A7,'PV Distribution'!$A$2:$B$15,2,FALSE),0)*'PV Scenarios'!I$2</f>
        <v>2.9136000000000002E-2</v>
      </c>
      <c r="I7" s="8">
        <f>_xlfn.IFNA(VLOOKUP('Pg, Winter, S1'!$A7,'PV Distribution'!$A$2:$B$15,2,FALSE),0)*'PV Scenarios'!J$2</f>
        <v>7.7696000000000015E-2</v>
      </c>
      <c r="J7" s="8">
        <f>_xlfn.IFNA(VLOOKUP('Pg, Winter, S1'!$A7,'PV Distribution'!$A$2:$B$15,2,FALSE),0)*'PV Scenarios'!K$2</f>
        <v>0.1330197142857143</v>
      </c>
      <c r="K7" s="8">
        <f>_xlfn.IFNA(VLOOKUP('Pg, Winter, S1'!$A7,'PV Distribution'!$A$2:$B$15,2,FALSE),0)*'PV Scenarios'!L$2</f>
        <v>0.18973085714285715</v>
      </c>
      <c r="L7" s="8">
        <f>_xlfn.IFNA(VLOOKUP('Pg, Winter, S1'!$A7,'PV Distribution'!$A$2:$B$15,2,FALSE),0)*'PV Scenarios'!M$2</f>
        <v>0.24123914285714287</v>
      </c>
      <c r="M7" s="8">
        <f>_xlfn.IFNA(VLOOKUP('Pg, Winter, S1'!$A7,'PV Distribution'!$A$2:$B$15,2,FALSE),0)*'PV Scenarios'!N$2</f>
        <v>0.28065078571428576</v>
      </c>
      <c r="N7" s="8">
        <f>_xlfn.IFNA(VLOOKUP('Pg, Winter, S1'!$A7,'PV Distribution'!$A$2:$B$15,2,FALSE),0)*'PV Scenarios'!O$2</f>
        <v>0.30250278571428574</v>
      </c>
      <c r="O7" s="8">
        <f>_xlfn.IFNA(VLOOKUP('Pg, Winter, S1'!$A7,'PV Distribution'!$A$2:$B$15,2,FALSE),0)*'PV Scenarios'!P$2</f>
        <v>0.30349999999999999</v>
      </c>
      <c r="P7" s="8">
        <f>_xlfn.IFNA(VLOOKUP('Pg, Winter, S1'!$A7,'PV Distribution'!$A$2:$B$15,2,FALSE),0)*'PV Scenarios'!Q$2</f>
        <v>0.2835557142857143</v>
      </c>
      <c r="Q7" s="8">
        <f>_xlfn.IFNA(VLOOKUP('Pg, Winter, S1'!$A7,'PV Distribution'!$A$2:$B$15,2,FALSE),0)*'PV Scenarios'!R$2</f>
        <v>0.24557485714285718</v>
      </c>
      <c r="R7" s="8">
        <f>_xlfn.IFNA(VLOOKUP('Pg, Winter, S1'!$A7,'PV Distribution'!$A$2:$B$15,2,FALSE),0)*'PV Scenarios'!S$2</f>
        <v>0.19493371428571429</v>
      </c>
      <c r="S7" s="8">
        <f>_xlfn.IFNA(VLOOKUP('Pg, Winter, S1'!$A7,'PV Distribution'!$A$2:$B$15,2,FALSE),0)*'PV Scenarios'!T$2</f>
        <v>0.13843935714285716</v>
      </c>
      <c r="T7" s="8">
        <f>_xlfn.IFNA(VLOOKUP('Pg, Winter, S1'!$A7,'PV Distribution'!$A$2:$B$15,2,FALSE),0)*'PV Scenarios'!U$2</f>
        <v>8.2725428571428561E-2</v>
      </c>
      <c r="U7" s="8">
        <f>_xlfn.IFNA(VLOOKUP('Pg, Winter, S1'!$A7,'PV Distribution'!$A$2:$B$15,2,FALSE),0)*'PV Scenarios'!V$2</f>
        <v>3.3341642857142861E-2</v>
      </c>
      <c r="V7" s="8">
        <f>_xlfn.IFNA(VLOOKUP('Pg, Winter, S1'!$A7,'PV Distribution'!$A$2:$B$15,2,FALSE),0)*'PV Scenarios'!W$2</f>
        <v>2.1678571428571432E-3</v>
      </c>
      <c r="W7" s="8">
        <f>_xlfn.IFNA(VLOOKUP('Pg, Winter, S1'!$A7,'PV Distribution'!$A$2:$B$15,2,FALSE),0)*'PV Scenarios'!X$2</f>
        <v>2.1678571428571432E-3</v>
      </c>
      <c r="X7" s="8">
        <f>_xlfn.IFNA(VLOOKUP('Pg, Winter, S1'!$A7,'PV Distribution'!$A$2:$B$15,2,FALSE),0)*'PV Scenarios'!Y$2</f>
        <v>2.1678571428571432E-3</v>
      </c>
      <c r="Y7" s="8">
        <f>_xlfn.IFNA(VLOOKUP('Pg, Winter, S1'!$A7,'PV Distribution'!$A$2:$B$15,2,FALSE),0)*'PV Scenarios'!Z$2</f>
        <v>2.1678571428571432E-3</v>
      </c>
    </row>
    <row r="8" spans="1:25" x14ac:dyDescent="0.25">
      <c r="A8" s="7">
        <v>61</v>
      </c>
      <c r="B8" s="8">
        <f>_xlfn.IFNA(VLOOKUP('Pg, Winter, S1'!$A8,'PV Distribution'!$A$2:$B$15,2,FALSE),0)*'PV Scenarios'!C$2</f>
        <v>2.1678571428571432E-3</v>
      </c>
      <c r="C8" s="8">
        <f>_xlfn.IFNA(VLOOKUP('Pg, Winter, S1'!$A8,'PV Distribution'!$A$2:$B$15,2,FALSE),0)*'PV Scenarios'!D$2</f>
        <v>2.1678571428571432E-3</v>
      </c>
      <c r="D8" s="8">
        <f>_xlfn.IFNA(VLOOKUP('Pg, Winter, S1'!$A8,'PV Distribution'!$A$2:$B$15,2,FALSE),0)*'PV Scenarios'!E$2</f>
        <v>2.1678571428571432E-3</v>
      </c>
      <c r="E8" s="8">
        <f>_xlfn.IFNA(VLOOKUP('Pg, Winter, S1'!$A8,'PV Distribution'!$A$2:$B$15,2,FALSE),0)*'PV Scenarios'!F$2</f>
        <v>2.1678571428571432E-3</v>
      </c>
      <c r="F8" s="8">
        <f>_xlfn.IFNA(VLOOKUP('Pg, Winter, S1'!$A8,'PV Distribution'!$A$2:$B$15,2,FALSE),0)*'PV Scenarios'!G$2</f>
        <v>2.1678571428571432E-3</v>
      </c>
      <c r="G8" s="8">
        <f>_xlfn.IFNA(VLOOKUP('Pg, Winter, S1'!$A8,'PV Distribution'!$A$2:$B$15,2,FALSE),0)*'PV Scenarios'!H$2</f>
        <v>2.1678571428571432E-3</v>
      </c>
      <c r="H8" s="8">
        <f>_xlfn.IFNA(VLOOKUP('Pg, Winter, S1'!$A8,'PV Distribution'!$A$2:$B$15,2,FALSE),0)*'PV Scenarios'!I$2</f>
        <v>2.9136000000000002E-2</v>
      </c>
      <c r="I8" s="8">
        <f>_xlfn.IFNA(VLOOKUP('Pg, Winter, S1'!$A8,'PV Distribution'!$A$2:$B$15,2,FALSE),0)*'PV Scenarios'!J$2</f>
        <v>7.7696000000000015E-2</v>
      </c>
      <c r="J8" s="8">
        <f>_xlfn.IFNA(VLOOKUP('Pg, Winter, S1'!$A8,'PV Distribution'!$A$2:$B$15,2,FALSE),0)*'PV Scenarios'!K$2</f>
        <v>0.1330197142857143</v>
      </c>
      <c r="K8" s="8">
        <f>_xlfn.IFNA(VLOOKUP('Pg, Winter, S1'!$A8,'PV Distribution'!$A$2:$B$15,2,FALSE),0)*'PV Scenarios'!L$2</f>
        <v>0.18973085714285715</v>
      </c>
      <c r="L8" s="8">
        <f>_xlfn.IFNA(VLOOKUP('Pg, Winter, S1'!$A8,'PV Distribution'!$A$2:$B$15,2,FALSE),0)*'PV Scenarios'!M$2</f>
        <v>0.24123914285714287</v>
      </c>
      <c r="M8" s="8">
        <f>_xlfn.IFNA(VLOOKUP('Pg, Winter, S1'!$A8,'PV Distribution'!$A$2:$B$15,2,FALSE),0)*'PV Scenarios'!N$2</f>
        <v>0.28065078571428576</v>
      </c>
      <c r="N8" s="8">
        <f>_xlfn.IFNA(VLOOKUP('Pg, Winter, S1'!$A8,'PV Distribution'!$A$2:$B$15,2,FALSE),0)*'PV Scenarios'!O$2</f>
        <v>0.30250278571428574</v>
      </c>
      <c r="O8" s="8">
        <f>_xlfn.IFNA(VLOOKUP('Pg, Winter, S1'!$A8,'PV Distribution'!$A$2:$B$15,2,FALSE),0)*'PV Scenarios'!P$2</f>
        <v>0.30349999999999999</v>
      </c>
      <c r="P8" s="8">
        <f>_xlfn.IFNA(VLOOKUP('Pg, Winter, S1'!$A8,'PV Distribution'!$A$2:$B$15,2,FALSE),0)*'PV Scenarios'!Q$2</f>
        <v>0.2835557142857143</v>
      </c>
      <c r="Q8" s="8">
        <f>_xlfn.IFNA(VLOOKUP('Pg, Winter, S1'!$A8,'PV Distribution'!$A$2:$B$15,2,FALSE),0)*'PV Scenarios'!R$2</f>
        <v>0.24557485714285718</v>
      </c>
      <c r="R8" s="8">
        <f>_xlfn.IFNA(VLOOKUP('Pg, Winter, S1'!$A8,'PV Distribution'!$A$2:$B$15,2,FALSE),0)*'PV Scenarios'!S$2</f>
        <v>0.19493371428571429</v>
      </c>
      <c r="S8" s="8">
        <f>_xlfn.IFNA(VLOOKUP('Pg, Winter, S1'!$A8,'PV Distribution'!$A$2:$B$15,2,FALSE),0)*'PV Scenarios'!T$2</f>
        <v>0.13843935714285716</v>
      </c>
      <c r="T8" s="8">
        <f>_xlfn.IFNA(VLOOKUP('Pg, Winter, S1'!$A8,'PV Distribution'!$A$2:$B$15,2,FALSE),0)*'PV Scenarios'!U$2</f>
        <v>8.2725428571428561E-2</v>
      </c>
      <c r="U8" s="8">
        <f>_xlfn.IFNA(VLOOKUP('Pg, Winter, S1'!$A8,'PV Distribution'!$A$2:$B$15,2,FALSE),0)*'PV Scenarios'!V$2</f>
        <v>3.3341642857142861E-2</v>
      </c>
      <c r="V8" s="8">
        <f>_xlfn.IFNA(VLOOKUP('Pg, Winter, S1'!$A8,'PV Distribution'!$A$2:$B$15,2,FALSE),0)*'PV Scenarios'!W$2</f>
        <v>2.1678571428571432E-3</v>
      </c>
      <c r="W8" s="8">
        <f>_xlfn.IFNA(VLOOKUP('Pg, Winter, S1'!$A8,'PV Distribution'!$A$2:$B$15,2,FALSE),0)*'PV Scenarios'!X$2</f>
        <v>2.1678571428571432E-3</v>
      </c>
      <c r="X8" s="8">
        <f>_xlfn.IFNA(VLOOKUP('Pg, Winter, S1'!$A8,'PV Distribution'!$A$2:$B$15,2,FALSE),0)*'PV Scenarios'!Y$2</f>
        <v>2.1678571428571432E-3</v>
      </c>
      <c r="Y8" s="8">
        <f>_xlfn.IFNA(VLOOKUP('Pg, Winter, S1'!$A8,'PV Distribution'!$A$2:$B$15,2,FALSE),0)*'PV Scenarios'!Z$2</f>
        <v>2.1678571428571432E-3</v>
      </c>
    </row>
    <row r="9" spans="1:25" x14ac:dyDescent="0.25">
      <c r="A9" s="7">
        <v>31</v>
      </c>
      <c r="B9" s="8">
        <f>_xlfn.IFNA(VLOOKUP('Pg, Winter, S1'!$A9,'PV Distribution'!$A$2:$B$15,2,FALSE),0)*'PV Scenarios'!C$2</f>
        <v>2.1678571428571432E-3</v>
      </c>
      <c r="C9" s="8">
        <f>_xlfn.IFNA(VLOOKUP('Pg, Winter, S1'!$A9,'PV Distribution'!$A$2:$B$15,2,FALSE),0)*'PV Scenarios'!D$2</f>
        <v>2.1678571428571432E-3</v>
      </c>
      <c r="D9" s="8">
        <f>_xlfn.IFNA(VLOOKUP('Pg, Winter, S1'!$A9,'PV Distribution'!$A$2:$B$15,2,FALSE),0)*'PV Scenarios'!E$2</f>
        <v>2.1678571428571432E-3</v>
      </c>
      <c r="E9" s="8">
        <f>_xlfn.IFNA(VLOOKUP('Pg, Winter, S1'!$A9,'PV Distribution'!$A$2:$B$15,2,FALSE),0)*'PV Scenarios'!F$2</f>
        <v>2.1678571428571432E-3</v>
      </c>
      <c r="F9" s="8">
        <f>_xlfn.IFNA(VLOOKUP('Pg, Winter, S1'!$A9,'PV Distribution'!$A$2:$B$15,2,FALSE),0)*'PV Scenarios'!G$2</f>
        <v>2.1678571428571432E-3</v>
      </c>
      <c r="G9" s="8">
        <f>_xlfn.IFNA(VLOOKUP('Pg, Winter, S1'!$A9,'PV Distribution'!$A$2:$B$15,2,FALSE),0)*'PV Scenarios'!H$2</f>
        <v>2.1678571428571432E-3</v>
      </c>
      <c r="H9" s="8">
        <f>_xlfn.IFNA(VLOOKUP('Pg, Winter, S1'!$A9,'PV Distribution'!$A$2:$B$15,2,FALSE),0)*'PV Scenarios'!I$2</f>
        <v>2.9136000000000002E-2</v>
      </c>
      <c r="I9" s="8">
        <f>_xlfn.IFNA(VLOOKUP('Pg, Winter, S1'!$A9,'PV Distribution'!$A$2:$B$15,2,FALSE),0)*'PV Scenarios'!J$2</f>
        <v>7.7696000000000015E-2</v>
      </c>
      <c r="J9" s="8">
        <f>_xlfn.IFNA(VLOOKUP('Pg, Winter, S1'!$A9,'PV Distribution'!$A$2:$B$15,2,FALSE),0)*'PV Scenarios'!K$2</f>
        <v>0.1330197142857143</v>
      </c>
      <c r="K9" s="8">
        <f>_xlfn.IFNA(VLOOKUP('Pg, Winter, S1'!$A9,'PV Distribution'!$A$2:$B$15,2,FALSE),0)*'PV Scenarios'!L$2</f>
        <v>0.18973085714285715</v>
      </c>
      <c r="L9" s="8">
        <f>_xlfn.IFNA(VLOOKUP('Pg, Winter, S1'!$A9,'PV Distribution'!$A$2:$B$15,2,FALSE),0)*'PV Scenarios'!M$2</f>
        <v>0.24123914285714287</v>
      </c>
      <c r="M9" s="8">
        <f>_xlfn.IFNA(VLOOKUP('Pg, Winter, S1'!$A9,'PV Distribution'!$A$2:$B$15,2,FALSE),0)*'PV Scenarios'!N$2</f>
        <v>0.28065078571428576</v>
      </c>
      <c r="N9" s="8">
        <f>_xlfn.IFNA(VLOOKUP('Pg, Winter, S1'!$A9,'PV Distribution'!$A$2:$B$15,2,FALSE),0)*'PV Scenarios'!O$2</f>
        <v>0.30250278571428574</v>
      </c>
      <c r="O9" s="8">
        <f>_xlfn.IFNA(VLOOKUP('Pg, Winter, S1'!$A9,'PV Distribution'!$A$2:$B$15,2,FALSE),0)*'PV Scenarios'!P$2</f>
        <v>0.30349999999999999</v>
      </c>
      <c r="P9" s="8">
        <f>_xlfn.IFNA(VLOOKUP('Pg, Winter, S1'!$A9,'PV Distribution'!$A$2:$B$15,2,FALSE),0)*'PV Scenarios'!Q$2</f>
        <v>0.2835557142857143</v>
      </c>
      <c r="Q9" s="8">
        <f>_xlfn.IFNA(VLOOKUP('Pg, Winter, S1'!$A9,'PV Distribution'!$A$2:$B$15,2,FALSE),0)*'PV Scenarios'!R$2</f>
        <v>0.24557485714285718</v>
      </c>
      <c r="R9" s="8">
        <f>_xlfn.IFNA(VLOOKUP('Pg, Winter, S1'!$A9,'PV Distribution'!$A$2:$B$15,2,FALSE),0)*'PV Scenarios'!S$2</f>
        <v>0.19493371428571429</v>
      </c>
      <c r="S9" s="8">
        <f>_xlfn.IFNA(VLOOKUP('Pg, Winter, S1'!$A9,'PV Distribution'!$A$2:$B$15,2,FALSE),0)*'PV Scenarios'!T$2</f>
        <v>0.13843935714285716</v>
      </c>
      <c r="T9" s="8">
        <f>_xlfn.IFNA(VLOOKUP('Pg, Winter, S1'!$A9,'PV Distribution'!$A$2:$B$15,2,FALSE),0)*'PV Scenarios'!U$2</f>
        <v>8.2725428571428561E-2</v>
      </c>
      <c r="U9" s="8">
        <f>_xlfn.IFNA(VLOOKUP('Pg, Winter, S1'!$A9,'PV Distribution'!$A$2:$B$15,2,FALSE),0)*'PV Scenarios'!V$2</f>
        <v>3.3341642857142861E-2</v>
      </c>
      <c r="V9" s="8">
        <f>_xlfn.IFNA(VLOOKUP('Pg, Winter, S1'!$A9,'PV Distribution'!$A$2:$B$15,2,FALSE),0)*'PV Scenarios'!W$2</f>
        <v>2.1678571428571432E-3</v>
      </c>
      <c r="W9" s="8">
        <f>_xlfn.IFNA(VLOOKUP('Pg, Winter, S1'!$A9,'PV Distribution'!$A$2:$B$15,2,FALSE),0)*'PV Scenarios'!X$2</f>
        <v>2.1678571428571432E-3</v>
      </c>
      <c r="X9" s="8">
        <f>_xlfn.IFNA(VLOOKUP('Pg, Winter, S1'!$A9,'PV Distribution'!$A$2:$B$15,2,FALSE),0)*'PV Scenarios'!Y$2</f>
        <v>2.1678571428571432E-3</v>
      </c>
      <c r="Y9" s="8">
        <f>_xlfn.IFNA(VLOOKUP('Pg, Winter, S1'!$A9,'PV Distribution'!$A$2:$B$15,2,FALSE),0)*'PV Scenarios'!Z$2</f>
        <v>2.1678571428571432E-3</v>
      </c>
    </row>
    <row r="10" spans="1:25" x14ac:dyDescent="0.25">
      <c r="A10" s="7">
        <v>49</v>
      </c>
      <c r="B10" s="8">
        <f>_xlfn.IFNA(VLOOKUP('Pg, Winter, S1'!$A10,'PV Distribution'!$A$2:$B$15,2,FALSE),0)*'PV Scenarios'!C$2</f>
        <v>2.1678571428571432E-3</v>
      </c>
      <c r="C10" s="8">
        <f>_xlfn.IFNA(VLOOKUP('Pg, Winter, S1'!$A10,'PV Distribution'!$A$2:$B$15,2,FALSE),0)*'PV Scenarios'!D$2</f>
        <v>2.1678571428571432E-3</v>
      </c>
      <c r="D10" s="8">
        <f>_xlfn.IFNA(VLOOKUP('Pg, Winter, S1'!$A10,'PV Distribution'!$A$2:$B$15,2,FALSE),0)*'PV Scenarios'!E$2</f>
        <v>2.1678571428571432E-3</v>
      </c>
      <c r="E10" s="8">
        <f>_xlfn.IFNA(VLOOKUP('Pg, Winter, S1'!$A10,'PV Distribution'!$A$2:$B$15,2,FALSE),0)*'PV Scenarios'!F$2</f>
        <v>2.1678571428571432E-3</v>
      </c>
      <c r="F10" s="8">
        <f>_xlfn.IFNA(VLOOKUP('Pg, Winter, S1'!$A10,'PV Distribution'!$A$2:$B$15,2,FALSE),0)*'PV Scenarios'!G$2</f>
        <v>2.1678571428571432E-3</v>
      </c>
      <c r="G10" s="8">
        <f>_xlfn.IFNA(VLOOKUP('Pg, Winter, S1'!$A10,'PV Distribution'!$A$2:$B$15,2,FALSE),0)*'PV Scenarios'!H$2</f>
        <v>2.1678571428571432E-3</v>
      </c>
      <c r="H10" s="8">
        <f>_xlfn.IFNA(VLOOKUP('Pg, Winter, S1'!$A10,'PV Distribution'!$A$2:$B$15,2,FALSE),0)*'PV Scenarios'!I$2</f>
        <v>2.9136000000000002E-2</v>
      </c>
      <c r="I10" s="8">
        <f>_xlfn.IFNA(VLOOKUP('Pg, Winter, S1'!$A10,'PV Distribution'!$A$2:$B$15,2,FALSE),0)*'PV Scenarios'!J$2</f>
        <v>7.7696000000000015E-2</v>
      </c>
      <c r="J10" s="8">
        <f>_xlfn.IFNA(VLOOKUP('Pg, Winter, S1'!$A10,'PV Distribution'!$A$2:$B$15,2,FALSE),0)*'PV Scenarios'!K$2</f>
        <v>0.1330197142857143</v>
      </c>
      <c r="K10" s="8">
        <f>_xlfn.IFNA(VLOOKUP('Pg, Winter, S1'!$A10,'PV Distribution'!$A$2:$B$15,2,FALSE),0)*'PV Scenarios'!L$2</f>
        <v>0.18973085714285715</v>
      </c>
      <c r="L10" s="8">
        <f>_xlfn.IFNA(VLOOKUP('Pg, Winter, S1'!$A10,'PV Distribution'!$A$2:$B$15,2,FALSE),0)*'PV Scenarios'!M$2</f>
        <v>0.24123914285714287</v>
      </c>
      <c r="M10" s="8">
        <f>_xlfn.IFNA(VLOOKUP('Pg, Winter, S1'!$A10,'PV Distribution'!$A$2:$B$15,2,FALSE),0)*'PV Scenarios'!N$2</f>
        <v>0.28065078571428576</v>
      </c>
      <c r="N10" s="8">
        <f>_xlfn.IFNA(VLOOKUP('Pg, Winter, S1'!$A10,'PV Distribution'!$A$2:$B$15,2,FALSE),0)*'PV Scenarios'!O$2</f>
        <v>0.30250278571428574</v>
      </c>
      <c r="O10" s="8">
        <f>_xlfn.IFNA(VLOOKUP('Pg, Winter, S1'!$A10,'PV Distribution'!$A$2:$B$15,2,FALSE),0)*'PV Scenarios'!P$2</f>
        <v>0.30349999999999999</v>
      </c>
      <c r="P10" s="8">
        <f>_xlfn.IFNA(VLOOKUP('Pg, Winter, S1'!$A10,'PV Distribution'!$A$2:$B$15,2,FALSE),0)*'PV Scenarios'!Q$2</f>
        <v>0.2835557142857143</v>
      </c>
      <c r="Q10" s="8">
        <f>_xlfn.IFNA(VLOOKUP('Pg, Winter, S1'!$A10,'PV Distribution'!$A$2:$B$15,2,FALSE),0)*'PV Scenarios'!R$2</f>
        <v>0.24557485714285718</v>
      </c>
      <c r="R10" s="8">
        <f>_xlfn.IFNA(VLOOKUP('Pg, Winter, S1'!$A10,'PV Distribution'!$A$2:$B$15,2,FALSE),0)*'PV Scenarios'!S$2</f>
        <v>0.19493371428571429</v>
      </c>
      <c r="S10" s="8">
        <f>_xlfn.IFNA(VLOOKUP('Pg, Winter, S1'!$A10,'PV Distribution'!$A$2:$B$15,2,FALSE),0)*'PV Scenarios'!T$2</f>
        <v>0.13843935714285716</v>
      </c>
      <c r="T10" s="8">
        <f>_xlfn.IFNA(VLOOKUP('Pg, Winter, S1'!$A10,'PV Distribution'!$A$2:$B$15,2,FALSE),0)*'PV Scenarios'!U$2</f>
        <v>8.2725428571428561E-2</v>
      </c>
      <c r="U10" s="8">
        <f>_xlfn.IFNA(VLOOKUP('Pg, Winter, S1'!$A10,'PV Distribution'!$A$2:$B$15,2,FALSE),0)*'PV Scenarios'!V$2</f>
        <v>3.3341642857142861E-2</v>
      </c>
      <c r="V10" s="8">
        <f>_xlfn.IFNA(VLOOKUP('Pg, Winter, S1'!$A10,'PV Distribution'!$A$2:$B$15,2,FALSE),0)*'PV Scenarios'!W$2</f>
        <v>2.1678571428571432E-3</v>
      </c>
      <c r="W10" s="8">
        <f>_xlfn.IFNA(VLOOKUP('Pg, Winter, S1'!$A10,'PV Distribution'!$A$2:$B$15,2,FALSE),0)*'PV Scenarios'!X$2</f>
        <v>2.1678571428571432E-3</v>
      </c>
      <c r="X10" s="8">
        <f>_xlfn.IFNA(VLOOKUP('Pg, Winter, S1'!$A10,'PV Distribution'!$A$2:$B$15,2,FALSE),0)*'PV Scenarios'!Y$2</f>
        <v>2.1678571428571432E-3</v>
      </c>
      <c r="Y10" s="8">
        <f>_xlfn.IFNA(VLOOKUP('Pg, Winter, S1'!$A10,'PV Distribution'!$A$2:$B$15,2,FALSE),0)*'PV Scenarios'!Z$2</f>
        <v>2.1678571428571432E-3</v>
      </c>
    </row>
    <row r="11" spans="1:25" x14ac:dyDescent="0.25">
      <c r="A11" s="7">
        <v>17</v>
      </c>
      <c r="B11" s="8">
        <f>_xlfn.IFNA(VLOOKUP('Pg, Winter, S1'!$A11,'PV Distribution'!$A$2:$B$15,2,FALSE),0)*'PV Scenarios'!C$2</f>
        <v>2.1678571428571432E-3</v>
      </c>
      <c r="C11" s="8">
        <f>_xlfn.IFNA(VLOOKUP('Pg, Winter, S1'!$A11,'PV Distribution'!$A$2:$B$15,2,FALSE),0)*'PV Scenarios'!D$2</f>
        <v>2.1678571428571432E-3</v>
      </c>
      <c r="D11" s="8">
        <f>_xlfn.IFNA(VLOOKUP('Pg, Winter, S1'!$A11,'PV Distribution'!$A$2:$B$15,2,FALSE),0)*'PV Scenarios'!E$2</f>
        <v>2.1678571428571432E-3</v>
      </c>
      <c r="E11" s="8">
        <f>_xlfn.IFNA(VLOOKUP('Pg, Winter, S1'!$A11,'PV Distribution'!$A$2:$B$15,2,FALSE),0)*'PV Scenarios'!F$2</f>
        <v>2.1678571428571432E-3</v>
      </c>
      <c r="F11" s="8">
        <f>_xlfn.IFNA(VLOOKUP('Pg, Winter, S1'!$A11,'PV Distribution'!$A$2:$B$15,2,FALSE),0)*'PV Scenarios'!G$2</f>
        <v>2.1678571428571432E-3</v>
      </c>
      <c r="G11" s="8">
        <f>_xlfn.IFNA(VLOOKUP('Pg, Winter, S1'!$A11,'PV Distribution'!$A$2:$B$15,2,FALSE),0)*'PV Scenarios'!H$2</f>
        <v>2.1678571428571432E-3</v>
      </c>
      <c r="H11" s="8">
        <f>_xlfn.IFNA(VLOOKUP('Pg, Winter, S1'!$A11,'PV Distribution'!$A$2:$B$15,2,FALSE),0)*'PV Scenarios'!I$2</f>
        <v>2.9136000000000002E-2</v>
      </c>
      <c r="I11" s="8">
        <f>_xlfn.IFNA(VLOOKUP('Pg, Winter, S1'!$A11,'PV Distribution'!$A$2:$B$15,2,FALSE),0)*'PV Scenarios'!J$2</f>
        <v>7.7696000000000015E-2</v>
      </c>
      <c r="J11" s="8">
        <f>_xlfn.IFNA(VLOOKUP('Pg, Winter, S1'!$A11,'PV Distribution'!$A$2:$B$15,2,FALSE),0)*'PV Scenarios'!K$2</f>
        <v>0.1330197142857143</v>
      </c>
      <c r="K11" s="8">
        <f>_xlfn.IFNA(VLOOKUP('Pg, Winter, S1'!$A11,'PV Distribution'!$A$2:$B$15,2,FALSE),0)*'PV Scenarios'!L$2</f>
        <v>0.18973085714285715</v>
      </c>
      <c r="L11" s="8">
        <f>_xlfn.IFNA(VLOOKUP('Pg, Winter, S1'!$A11,'PV Distribution'!$A$2:$B$15,2,FALSE),0)*'PV Scenarios'!M$2</f>
        <v>0.24123914285714287</v>
      </c>
      <c r="M11" s="8">
        <f>_xlfn.IFNA(VLOOKUP('Pg, Winter, S1'!$A11,'PV Distribution'!$A$2:$B$15,2,FALSE),0)*'PV Scenarios'!N$2</f>
        <v>0.28065078571428576</v>
      </c>
      <c r="N11" s="8">
        <f>_xlfn.IFNA(VLOOKUP('Pg, Winter, S1'!$A11,'PV Distribution'!$A$2:$B$15,2,FALSE),0)*'PV Scenarios'!O$2</f>
        <v>0.30250278571428574</v>
      </c>
      <c r="O11" s="8">
        <f>_xlfn.IFNA(VLOOKUP('Pg, Winter, S1'!$A11,'PV Distribution'!$A$2:$B$15,2,FALSE),0)*'PV Scenarios'!P$2</f>
        <v>0.30349999999999999</v>
      </c>
      <c r="P11" s="8">
        <f>_xlfn.IFNA(VLOOKUP('Pg, Winter, S1'!$A11,'PV Distribution'!$A$2:$B$15,2,FALSE),0)*'PV Scenarios'!Q$2</f>
        <v>0.2835557142857143</v>
      </c>
      <c r="Q11" s="8">
        <f>_xlfn.IFNA(VLOOKUP('Pg, Winter, S1'!$A11,'PV Distribution'!$A$2:$B$15,2,FALSE),0)*'PV Scenarios'!R$2</f>
        <v>0.24557485714285718</v>
      </c>
      <c r="R11" s="8">
        <f>_xlfn.IFNA(VLOOKUP('Pg, Winter, S1'!$A11,'PV Distribution'!$A$2:$B$15,2,FALSE),0)*'PV Scenarios'!S$2</f>
        <v>0.19493371428571429</v>
      </c>
      <c r="S11" s="8">
        <f>_xlfn.IFNA(VLOOKUP('Pg, Winter, S1'!$A11,'PV Distribution'!$A$2:$B$15,2,FALSE),0)*'PV Scenarios'!T$2</f>
        <v>0.13843935714285716</v>
      </c>
      <c r="T11" s="8">
        <f>_xlfn.IFNA(VLOOKUP('Pg, Winter, S1'!$A11,'PV Distribution'!$A$2:$B$15,2,FALSE),0)*'PV Scenarios'!U$2</f>
        <v>8.2725428571428561E-2</v>
      </c>
      <c r="U11" s="8">
        <f>_xlfn.IFNA(VLOOKUP('Pg, Winter, S1'!$A11,'PV Distribution'!$A$2:$B$15,2,FALSE),0)*'PV Scenarios'!V$2</f>
        <v>3.3341642857142861E-2</v>
      </c>
      <c r="V11" s="8">
        <f>_xlfn.IFNA(VLOOKUP('Pg, Winter, S1'!$A11,'PV Distribution'!$A$2:$B$15,2,FALSE),0)*'PV Scenarios'!W$2</f>
        <v>2.1678571428571432E-3</v>
      </c>
      <c r="W11" s="8">
        <f>_xlfn.IFNA(VLOOKUP('Pg, Winter, S1'!$A11,'PV Distribution'!$A$2:$B$15,2,FALSE),0)*'PV Scenarios'!X$2</f>
        <v>2.1678571428571432E-3</v>
      </c>
      <c r="X11" s="8">
        <f>_xlfn.IFNA(VLOOKUP('Pg, Winter, S1'!$A11,'PV Distribution'!$A$2:$B$15,2,FALSE),0)*'PV Scenarios'!Y$2</f>
        <v>2.1678571428571432E-3</v>
      </c>
      <c r="Y11" s="8">
        <f>_xlfn.IFNA(VLOOKUP('Pg, Winter, S1'!$A11,'PV Distribution'!$A$2:$B$15,2,FALSE),0)*'PV Scenarios'!Z$2</f>
        <v>2.1678571428571432E-3</v>
      </c>
    </row>
    <row r="12" spans="1:25" x14ac:dyDescent="0.25">
      <c r="A12" s="7">
        <v>106</v>
      </c>
      <c r="B12" s="8">
        <f>_xlfn.IFNA(VLOOKUP('Pg, Winter, S1'!$A12,'PV Distribution'!$A$2:$B$15,2,FALSE),0)*'PV Scenarios'!C$2</f>
        <v>2.1678571428571432E-3</v>
      </c>
      <c r="C12" s="8">
        <f>_xlfn.IFNA(VLOOKUP('Pg, Winter, S1'!$A12,'PV Distribution'!$A$2:$B$15,2,FALSE),0)*'PV Scenarios'!D$2</f>
        <v>2.1678571428571432E-3</v>
      </c>
      <c r="D12" s="8">
        <f>_xlfn.IFNA(VLOOKUP('Pg, Winter, S1'!$A12,'PV Distribution'!$A$2:$B$15,2,FALSE),0)*'PV Scenarios'!E$2</f>
        <v>2.1678571428571432E-3</v>
      </c>
      <c r="E12" s="8">
        <f>_xlfn.IFNA(VLOOKUP('Pg, Winter, S1'!$A12,'PV Distribution'!$A$2:$B$15,2,FALSE),0)*'PV Scenarios'!F$2</f>
        <v>2.1678571428571432E-3</v>
      </c>
      <c r="F12" s="8">
        <f>_xlfn.IFNA(VLOOKUP('Pg, Winter, S1'!$A12,'PV Distribution'!$A$2:$B$15,2,FALSE),0)*'PV Scenarios'!G$2</f>
        <v>2.1678571428571432E-3</v>
      </c>
      <c r="G12" s="8">
        <f>_xlfn.IFNA(VLOOKUP('Pg, Winter, S1'!$A12,'PV Distribution'!$A$2:$B$15,2,FALSE),0)*'PV Scenarios'!H$2</f>
        <v>2.1678571428571432E-3</v>
      </c>
      <c r="H12" s="8">
        <f>_xlfn.IFNA(VLOOKUP('Pg, Winter, S1'!$A12,'PV Distribution'!$A$2:$B$15,2,FALSE),0)*'PV Scenarios'!I$2</f>
        <v>2.9136000000000002E-2</v>
      </c>
      <c r="I12" s="8">
        <f>_xlfn.IFNA(VLOOKUP('Pg, Winter, S1'!$A12,'PV Distribution'!$A$2:$B$15,2,FALSE),0)*'PV Scenarios'!J$2</f>
        <v>7.7696000000000015E-2</v>
      </c>
      <c r="J12" s="8">
        <f>_xlfn.IFNA(VLOOKUP('Pg, Winter, S1'!$A12,'PV Distribution'!$A$2:$B$15,2,FALSE),0)*'PV Scenarios'!K$2</f>
        <v>0.1330197142857143</v>
      </c>
      <c r="K12" s="8">
        <f>_xlfn.IFNA(VLOOKUP('Pg, Winter, S1'!$A12,'PV Distribution'!$A$2:$B$15,2,FALSE),0)*'PV Scenarios'!L$2</f>
        <v>0.18973085714285715</v>
      </c>
      <c r="L12" s="8">
        <f>_xlfn.IFNA(VLOOKUP('Pg, Winter, S1'!$A12,'PV Distribution'!$A$2:$B$15,2,FALSE),0)*'PV Scenarios'!M$2</f>
        <v>0.24123914285714287</v>
      </c>
      <c r="M12" s="8">
        <f>_xlfn.IFNA(VLOOKUP('Pg, Winter, S1'!$A12,'PV Distribution'!$A$2:$B$15,2,FALSE),0)*'PV Scenarios'!N$2</f>
        <v>0.28065078571428576</v>
      </c>
      <c r="N12" s="8">
        <f>_xlfn.IFNA(VLOOKUP('Pg, Winter, S1'!$A12,'PV Distribution'!$A$2:$B$15,2,FALSE),0)*'PV Scenarios'!O$2</f>
        <v>0.30250278571428574</v>
      </c>
      <c r="O12" s="8">
        <f>_xlfn.IFNA(VLOOKUP('Pg, Winter, S1'!$A12,'PV Distribution'!$A$2:$B$15,2,FALSE),0)*'PV Scenarios'!P$2</f>
        <v>0.30349999999999999</v>
      </c>
      <c r="P12" s="8">
        <f>_xlfn.IFNA(VLOOKUP('Pg, Winter, S1'!$A12,'PV Distribution'!$A$2:$B$15,2,FALSE),0)*'PV Scenarios'!Q$2</f>
        <v>0.2835557142857143</v>
      </c>
      <c r="Q12" s="8">
        <f>_xlfn.IFNA(VLOOKUP('Pg, Winter, S1'!$A12,'PV Distribution'!$A$2:$B$15,2,FALSE),0)*'PV Scenarios'!R$2</f>
        <v>0.24557485714285718</v>
      </c>
      <c r="R12" s="8">
        <f>_xlfn.IFNA(VLOOKUP('Pg, Winter, S1'!$A12,'PV Distribution'!$A$2:$B$15,2,FALSE),0)*'PV Scenarios'!S$2</f>
        <v>0.19493371428571429</v>
      </c>
      <c r="S12" s="8">
        <f>_xlfn.IFNA(VLOOKUP('Pg, Winter, S1'!$A12,'PV Distribution'!$A$2:$B$15,2,FALSE),0)*'PV Scenarios'!T$2</f>
        <v>0.13843935714285716</v>
      </c>
      <c r="T12" s="8">
        <f>_xlfn.IFNA(VLOOKUP('Pg, Winter, S1'!$A12,'PV Distribution'!$A$2:$B$15,2,FALSE),0)*'PV Scenarios'!U$2</f>
        <v>8.2725428571428561E-2</v>
      </c>
      <c r="U12" s="8">
        <f>_xlfn.IFNA(VLOOKUP('Pg, Winter, S1'!$A12,'PV Distribution'!$A$2:$B$15,2,FALSE),0)*'PV Scenarios'!V$2</f>
        <v>3.3341642857142861E-2</v>
      </c>
      <c r="V12" s="8">
        <f>_xlfn.IFNA(VLOOKUP('Pg, Winter, S1'!$A12,'PV Distribution'!$A$2:$B$15,2,FALSE),0)*'PV Scenarios'!W$2</f>
        <v>2.1678571428571432E-3</v>
      </c>
      <c r="W12" s="8">
        <f>_xlfn.IFNA(VLOOKUP('Pg, Winter, S1'!$A12,'PV Distribution'!$A$2:$B$15,2,FALSE),0)*'PV Scenarios'!X$2</f>
        <v>2.1678571428571432E-3</v>
      </c>
      <c r="X12" s="8">
        <f>_xlfn.IFNA(VLOOKUP('Pg, Winter, S1'!$A12,'PV Distribution'!$A$2:$B$15,2,FALSE),0)*'PV Scenarios'!Y$2</f>
        <v>2.1678571428571432E-3</v>
      </c>
      <c r="Y12" s="8">
        <f>_xlfn.IFNA(VLOOKUP('Pg, Winter, S1'!$A12,'PV Distribution'!$A$2:$B$15,2,FALSE),0)*'PV Scenarios'!Z$2</f>
        <v>2.1678571428571432E-3</v>
      </c>
    </row>
    <row r="13" spans="1:25" x14ac:dyDescent="0.25">
      <c r="A13" s="7">
        <v>44</v>
      </c>
      <c r="B13" s="8">
        <f>_xlfn.IFNA(VLOOKUP('Pg, Winter, S1'!$A13,'PV Distribution'!$A$2:$B$15,2,FALSE),0)*'PV Scenarios'!C$2</f>
        <v>2.1678571428571432E-3</v>
      </c>
      <c r="C13" s="8">
        <f>_xlfn.IFNA(VLOOKUP('Pg, Winter, S1'!$A13,'PV Distribution'!$A$2:$B$15,2,FALSE),0)*'PV Scenarios'!D$2</f>
        <v>2.1678571428571432E-3</v>
      </c>
      <c r="D13" s="8">
        <f>_xlfn.IFNA(VLOOKUP('Pg, Winter, S1'!$A13,'PV Distribution'!$A$2:$B$15,2,FALSE),0)*'PV Scenarios'!E$2</f>
        <v>2.1678571428571432E-3</v>
      </c>
      <c r="E13" s="8">
        <f>_xlfn.IFNA(VLOOKUP('Pg, Winter, S1'!$A13,'PV Distribution'!$A$2:$B$15,2,FALSE),0)*'PV Scenarios'!F$2</f>
        <v>2.1678571428571432E-3</v>
      </c>
      <c r="F13" s="8">
        <f>_xlfn.IFNA(VLOOKUP('Pg, Winter, S1'!$A13,'PV Distribution'!$A$2:$B$15,2,FALSE),0)*'PV Scenarios'!G$2</f>
        <v>2.1678571428571432E-3</v>
      </c>
      <c r="G13" s="8">
        <f>_xlfn.IFNA(VLOOKUP('Pg, Winter, S1'!$A13,'PV Distribution'!$A$2:$B$15,2,FALSE),0)*'PV Scenarios'!H$2</f>
        <v>2.1678571428571432E-3</v>
      </c>
      <c r="H13" s="8">
        <f>_xlfn.IFNA(VLOOKUP('Pg, Winter, S1'!$A13,'PV Distribution'!$A$2:$B$15,2,FALSE),0)*'PV Scenarios'!I$2</f>
        <v>2.9136000000000002E-2</v>
      </c>
      <c r="I13" s="8">
        <f>_xlfn.IFNA(VLOOKUP('Pg, Winter, S1'!$A13,'PV Distribution'!$A$2:$B$15,2,FALSE),0)*'PV Scenarios'!J$2</f>
        <v>7.7696000000000015E-2</v>
      </c>
      <c r="J13" s="8">
        <f>_xlfn.IFNA(VLOOKUP('Pg, Winter, S1'!$A13,'PV Distribution'!$A$2:$B$15,2,FALSE),0)*'PV Scenarios'!K$2</f>
        <v>0.1330197142857143</v>
      </c>
      <c r="K13" s="8">
        <f>_xlfn.IFNA(VLOOKUP('Pg, Winter, S1'!$A13,'PV Distribution'!$A$2:$B$15,2,FALSE),0)*'PV Scenarios'!L$2</f>
        <v>0.18973085714285715</v>
      </c>
      <c r="L13" s="8">
        <f>_xlfn.IFNA(VLOOKUP('Pg, Winter, S1'!$A13,'PV Distribution'!$A$2:$B$15,2,FALSE),0)*'PV Scenarios'!M$2</f>
        <v>0.24123914285714287</v>
      </c>
      <c r="M13" s="8">
        <f>_xlfn.IFNA(VLOOKUP('Pg, Winter, S1'!$A13,'PV Distribution'!$A$2:$B$15,2,FALSE),0)*'PV Scenarios'!N$2</f>
        <v>0.28065078571428576</v>
      </c>
      <c r="N13" s="8">
        <f>_xlfn.IFNA(VLOOKUP('Pg, Winter, S1'!$A13,'PV Distribution'!$A$2:$B$15,2,FALSE),0)*'PV Scenarios'!O$2</f>
        <v>0.30250278571428574</v>
      </c>
      <c r="O13" s="8">
        <f>_xlfn.IFNA(VLOOKUP('Pg, Winter, S1'!$A13,'PV Distribution'!$A$2:$B$15,2,FALSE),0)*'PV Scenarios'!P$2</f>
        <v>0.30349999999999999</v>
      </c>
      <c r="P13" s="8">
        <f>_xlfn.IFNA(VLOOKUP('Pg, Winter, S1'!$A13,'PV Distribution'!$A$2:$B$15,2,FALSE),0)*'PV Scenarios'!Q$2</f>
        <v>0.2835557142857143</v>
      </c>
      <c r="Q13" s="8">
        <f>_xlfn.IFNA(VLOOKUP('Pg, Winter, S1'!$A13,'PV Distribution'!$A$2:$B$15,2,FALSE),0)*'PV Scenarios'!R$2</f>
        <v>0.24557485714285718</v>
      </c>
      <c r="R13" s="8">
        <f>_xlfn.IFNA(VLOOKUP('Pg, Winter, S1'!$A13,'PV Distribution'!$A$2:$B$15,2,FALSE),0)*'PV Scenarios'!S$2</f>
        <v>0.19493371428571429</v>
      </c>
      <c r="S13" s="8">
        <f>_xlfn.IFNA(VLOOKUP('Pg, Winter, S1'!$A13,'PV Distribution'!$A$2:$B$15,2,FALSE),0)*'PV Scenarios'!T$2</f>
        <v>0.13843935714285716</v>
      </c>
      <c r="T13" s="8">
        <f>_xlfn.IFNA(VLOOKUP('Pg, Winter, S1'!$A13,'PV Distribution'!$A$2:$B$15,2,FALSE),0)*'PV Scenarios'!U$2</f>
        <v>8.2725428571428561E-2</v>
      </c>
      <c r="U13" s="8">
        <f>_xlfn.IFNA(VLOOKUP('Pg, Winter, S1'!$A13,'PV Distribution'!$A$2:$B$15,2,FALSE),0)*'PV Scenarios'!V$2</f>
        <v>3.3341642857142861E-2</v>
      </c>
      <c r="V13" s="8">
        <f>_xlfn.IFNA(VLOOKUP('Pg, Winter, S1'!$A13,'PV Distribution'!$A$2:$B$15,2,FALSE),0)*'PV Scenarios'!W$2</f>
        <v>2.1678571428571432E-3</v>
      </c>
      <c r="W13" s="8">
        <f>_xlfn.IFNA(VLOOKUP('Pg, Winter, S1'!$A13,'PV Distribution'!$A$2:$B$15,2,FALSE),0)*'PV Scenarios'!X$2</f>
        <v>2.1678571428571432E-3</v>
      </c>
      <c r="X13" s="8">
        <f>_xlfn.IFNA(VLOOKUP('Pg, Winter, S1'!$A13,'PV Distribution'!$A$2:$B$15,2,FALSE),0)*'PV Scenarios'!Y$2</f>
        <v>2.1678571428571432E-3</v>
      </c>
      <c r="Y13" s="8">
        <f>_xlfn.IFNA(VLOOKUP('Pg, Winter, S1'!$A13,'PV Distribution'!$A$2:$B$15,2,FALSE),0)*'PV Scenarios'!Z$2</f>
        <v>2.1678571428571432E-3</v>
      </c>
    </row>
    <row r="14" spans="1:25" x14ac:dyDescent="0.25">
      <c r="A14" s="7">
        <v>104</v>
      </c>
      <c r="B14" s="8">
        <f>_xlfn.IFNA(VLOOKUP('Pg, Winter, S1'!$A14,'PV Distribution'!$A$2:$B$15,2,FALSE),0)*'PV Scenarios'!C$2</f>
        <v>2.1678571428571432E-3</v>
      </c>
      <c r="C14" s="8">
        <f>_xlfn.IFNA(VLOOKUP('Pg, Winter, S1'!$A14,'PV Distribution'!$A$2:$B$15,2,FALSE),0)*'PV Scenarios'!D$2</f>
        <v>2.1678571428571432E-3</v>
      </c>
      <c r="D14" s="8">
        <f>_xlfn.IFNA(VLOOKUP('Pg, Winter, S1'!$A14,'PV Distribution'!$A$2:$B$15,2,FALSE),0)*'PV Scenarios'!E$2</f>
        <v>2.1678571428571432E-3</v>
      </c>
      <c r="E14" s="8">
        <f>_xlfn.IFNA(VLOOKUP('Pg, Winter, S1'!$A14,'PV Distribution'!$A$2:$B$15,2,FALSE),0)*'PV Scenarios'!F$2</f>
        <v>2.1678571428571432E-3</v>
      </c>
      <c r="F14" s="8">
        <f>_xlfn.IFNA(VLOOKUP('Pg, Winter, S1'!$A14,'PV Distribution'!$A$2:$B$15,2,FALSE),0)*'PV Scenarios'!G$2</f>
        <v>2.1678571428571432E-3</v>
      </c>
      <c r="G14" s="8">
        <f>_xlfn.IFNA(VLOOKUP('Pg, Winter, S1'!$A14,'PV Distribution'!$A$2:$B$15,2,FALSE),0)*'PV Scenarios'!H$2</f>
        <v>2.1678571428571432E-3</v>
      </c>
      <c r="H14" s="8">
        <f>_xlfn.IFNA(VLOOKUP('Pg, Winter, S1'!$A14,'PV Distribution'!$A$2:$B$15,2,FALSE),0)*'PV Scenarios'!I$2</f>
        <v>2.9136000000000002E-2</v>
      </c>
      <c r="I14" s="8">
        <f>_xlfn.IFNA(VLOOKUP('Pg, Winter, S1'!$A14,'PV Distribution'!$A$2:$B$15,2,FALSE),0)*'PV Scenarios'!J$2</f>
        <v>7.7696000000000015E-2</v>
      </c>
      <c r="J14" s="8">
        <f>_xlfn.IFNA(VLOOKUP('Pg, Winter, S1'!$A14,'PV Distribution'!$A$2:$B$15,2,FALSE),0)*'PV Scenarios'!K$2</f>
        <v>0.1330197142857143</v>
      </c>
      <c r="K14" s="8">
        <f>_xlfn.IFNA(VLOOKUP('Pg, Winter, S1'!$A14,'PV Distribution'!$A$2:$B$15,2,FALSE),0)*'PV Scenarios'!L$2</f>
        <v>0.18973085714285715</v>
      </c>
      <c r="L14" s="8">
        <f>_xlfn.IFNA(VLOOKUP('Pg, Winter, S1'!$A14,'PV Distribution'!$A$2:$B$15,2,FALSE),0)*'PV Scenarios'!M$2</f>
        <v>0.24123914285714287</v>
      </c>
      <c r="M14" s="8">
        <f>_xlfn.IFNA(VLOOKUP('Pg, Winter, S1'!$A14,'PV Distribution'!$A$2:$B$15,2,FALSE),0)*'PV Scenarios'!N$2</f>
        <v>0.28065078571428576</v>
      </c>
      <c r="N14" s="8">
        <f>_xlfn.IFNA(VLOOKUP('Pg, Winter, S1'!$A14,'PV Distribution'!$A$2:$B$15,2,FALSE),0)*'PV Scenarios'!O$2</f>
        <v>0.30250278571428574</v>
      </c>
      <c r="O14" s="8">
        <f>_xlfn.IFNA(VLOOKUP('Pg, Winter, S1'!$A14,'PV Distribution'!$A$2:$B$15,2,FALSE),0)*'PV Scenarios'!P$2</f>
        <v>0.30349999999999999</v>
      </c>
      <c r="P14" s="8">
        <f>_xlfn.IFNA(VLOOKUP('Pg, Winter, S1'!$A14,'PV Distribution'!$A$2:$B$15,2,FALSE),0)*'PV Scenarios'!Q$2</f>
        <v>0.2835557142857143</v>
      </c>
      <c r="Q14" s="8">
        <f>_xlfn.IFNA(VLOOKUP('Pg, Winter, S1'!$A14,'PV Distribution'!$A$2:$B$15,2,FALSE),0)*'PV Scenarios'!R$2</f>
        <v>0.24557485714285718</v>
      </c>
      <c r="R14" s="8">
        <f>_xlfn.IFNA(VLOOKUP('Pg, Winter, S1'!$A14,'PV Distribution'!$A$2:$B$15,2,FALSE),0)*'PV Scenarios'!S$2</f>
        <v>0.19493371428571429</v>
      </c>
      <c r="S14" s="8">
        <f>_xlfn.IFNA(VLOOKUP('Pg, Winter, S1'!$A14,'PV Distribution'!$A$2:$B$15,2,FALSE),0)*'PV Scenarios'!T$2</f>
        <v>0.13843935714285716</v>
      </c>
      <c r="T14" s="8">
        <f>_xlfn.IFNA(VLOOKUP('Pg, Winter, S1'!$A14,'PV Distribution'!$A$2:$B$15,2,FALSE),0)*'PV Scenarios'!U$2</f>
        <v>8.2725428571428561E-2</v>
      </c>
      <c r="U14" s="8">
        <f>_xlfn.IFNA(VLOOKUP('Pg, Winter, S1'!$A14,'PV Distribution'!$A$2:$B$15,2,FALSE),0)*'PV Scenarios'!V$2</f>
        <v>3.3341642857142861E-2</v>
      </c>
      <c r="V14" s="8">
        <f>_xlfn.IFNA(VLOOKUP('Pg, Winter, S1'!$A14,'PV Distribution'!$A$2:$B$15,2,FALSE),0)*'PV Scenarios'!W$2</f>
        <v>2.1678571428571432E-3</v>
      </c>
      <c r="W14" s="8">
        <f>_xlfn.IFNA(VLOOKUP('Pg, Winter, S1'!$A14,'PV Distribution'!$A$2:$B$15,2,FALSE),0)*'PV Scenarios'!X$2</f>
        <v>2.1678571428571432E-3</v>
      </c>
      <c r="X14" s="8">
        <f>_xlfn.IFNA(VLOOKUP('Pg, Winter, S1'!$A14,'PV Distribution'!$A$2:$B$15,2,FALSE),0)*'PV Scenarios'!Y$2</f>
        <v>2.1678571428571432E-3</v>
      </c>
      <c r="Y14" s="8">
        <f>_xlfn.IFNA(VLOOKUP('Pg, Winter, S1'!$A14,'PV Distribution'!$A$2:$B$15,2,FALSE),0)*'PV Scenarios'!Z$2</f>
        <v>2.1678571428571432E-3</v>
      </c>
    </row>
    <row r="15" spans="1:25" x14ac:dyDescent="0.25">
      <c r="A15" s="7">
        <v>38</v>
      </c>
      <c r="B15" s="8">
        <f>_xlfn.IFNA(VLOOKUP('Pg, Winter, S1'!$A15,'PV Distribution'!$A$2:$B$15,2,FALSE),0)*'PV Scenarios'!C$2</f>
        <v>2.1678571428571432E-3</v>
      </c>
      <c r="C15" s="8">
        <f>_xlfn.IFNA(VLOOKUP('Pg, Winter, S1'!$A15,'PV Distribution'!$A$2:$B$15,2,FALSE),0)*'PV Scenarios'!D$2</f>
        <v>2.1678571428571432E-3</v>
      </c>
      <c r="D15" s="8">
        <f>_xlfn.IFNA(VLOOKUP('Pg, Winter, S1'!$A15,'PV Distribution'!$A$2:$B$15,2,FALSE),0)*'PV Scenarios'!E$2</f>
        <v>2.1678571428571432E-3</v>
      </c>
      <c r="E15" s="8">
        <f>_xlfn.IFNA(VLOOKUP('Pg, Winter, S1'!$A15,'PV Distribution'!$A$2:$B$15,2,FALSE),0)*'PV Scenarios'!F$2</f>
        <v>2.1678571428571432E-3</v>
      </c>
      <c r="F15" s="8">
        <f>_xlfn.IFNA(VLOOKUP('Pg, Winter, S1'!$A15,'PV Distribution'!$A$2:$B$15,2,FALSE),0)*'PV Scenarios'!G$2</f>
        <v>2.1678571428571432E-3</v>
      </c>
      <c r="G15" s="8">
        <f>_xlfn.IFNA(VLOOKUP('Pg, Winter, S1'!$A15,'PV Distribution'!$A$2:$B$15,2,FALSE),0)*'PV Scenarios'!H$2</f>
        <v>2.1678571428571432E-3</v>
      </c>
      <c r="H15" s="8">
        <f>_xlfn.IFNA(VLOOKUP('Pg, Winter, S1'!$A15,'PV Distribution'!$A$2:$B$15,2,FALSE),0)*'PV Scenarios'!I$2</f>
        <v>2.9136000000000002E-2</v>
      </c>
      <c r="I15" s="8">
        <f>_xlfn.IFNA(VLOOKUP('Pg, Winter, S1'!$A15,'PV Distribution'!$A$2:$B$15,2,FALSE),0)*'PV Scenarios'!J$2</f>
        <v>7.7696000000000015E-2</v>
      </c>
      <c r="J15" s="8">
        <f>_xlfn.IFNA(VLOOKUP('Pg, Winter, S1'!$A15,'PV Distribution'!$A$2:$B$15,2,FALSE),0)*'PV Scenarios'!K$2</f>
        <v>0.1330197142857143</v>
      </c>
      <c r="K15" s="8">
        <f>_xlfn.IFNA(VLOOKUP('Pg, Winter, S1'!$A15,'PV Distribution'!$A$2:$B$15,2,FALSE),0)*'PV Scenarios'!L$2</f>
        <v>0.18973085714285715</v>
      </c>
      <c r="L15" s="8">
        <f>_xlfn.IFNA(VLOOKUP('Pg, Winter, S1'!$A15,'PV Distribution'!$A$2:$B$15,2,FALSE),0)*'PV Scenarios'!M$2</f>
        <v>0.24123914285714287</v>
      </c>
      <c r="M15" s="8">
        <f>_xlfn.IFNA(VLOOKUP('Pg, Winter, S1'!$A15,'PV Distribution'!$A$2:$B$15,2,FALSE),0)*'PV Scenarios'!N$2</f>
        <v>0.28065078571428576</v>
      </c>
      <c r="N15" s="8">
        <f>_xlfn.IFNA(VLOOKUP('Pg, Winter, S1'!$A15,'PV Distribution'!$A$2:$B$15,2,FALSE),0)*'PV Scenarios'!O$2</f>
        <v>0.30250278571428574</v>
      </c>
      <c r="O15" s="8">
        <f>_xlfn.IFNA(VLOOKUP('Pg, Winter, S1'!$A15,'PV Distribution'!$A$2:$B$15,2,FALSE),0)*'PV Scenarios'!P$2</f>
        <v>0.30349999999999999</v>
      </c>
      <c r="P15" s="8">
        <f>_xlfn.IFNA(VLOOKUP('Pg, Winter, S1'!$A15,'PV Distribution'!$A$2:$B$15,2,FALSE),0)*'PV Scenarios'!Q$2</f>
        <v>0.2835557142857143</v>
      </c>
      <c r="Q15" s="8">
        <f>_xlfn.IFNA(VLOOKUP('Pg, Winter, S1'!$A15,'PV Distribution'!$A$2:$B$15,2,FALSE),0)*'PV Scenarios'!R$2</f>
        <v>0.24557485714285718</v>
      </c>
      <c r="R15" s="8">
        <f>_xlfn.IFNA(VLOOKUP('Pg, Winter, S1'!$A15,'PV Distribution'!$A$2:$B$15,2,FALSE),0)*'PV Scenarios'!S$2</f>
        <v>0.19493371428571429</v>
      </c>
      <c r="S15" s="8">
        <f>_xlfn.IFNA(VLOOKUP('Pg, Winter, S1'!$A15,'PV Distribution'!$A$2:$B$15,2,FALSE),0)*'PV Scenarios'!T$2</f>
        <v>0.13843935714285716</v>
      </c>
      <c r="T15" s="8">
        <f>_xlfn.IFNA(VLOOKUP('Pg, Winter, S1'!$A15,'PV Distribution'!$A$2:$B$15,2,FALSE),0)*'PV Scenarios'!U$2</f>
        <v>8.2725428571428561E-2</v>
      </c>
      <c r="U15" s="8">
        <f>_xlfn.IFNA(VLOOKUP('Pg, Winter, S1'!$A15,'PV Distribution'!$A$2:$B$15,2,FALSE),0)*'PV Scenarios'!V$2</f>
        <v>3.3341642857142861E-2</v>
      </c>
      <c r="V15" s="8">
        <f>_xlfn.IFNA(VLOOKUP('Pg, Winter, S1'!$A15,'PV Distribution'!$A$2:$B$15,2,FALSE),0)*'PV Scenarios'!W$2</f>
        <v>2.1678571428571432E-3</v>
      </c>
      <c r="W15" s="8">
        <f>_xlfn.IFNA(VLOOKUP('Pg, Winter, S1'!$A15,'PV Distribution'!$A$2:$B$15,2,FALSE),0)*'PV Scenarios'!X$2</f>
        <v>2.1678571428571432E-3</v>
      </c>
      <c r="X15" s="8">
        <f>_xlfn.IFNA(VLOOKUP('Pg, Winter, S1'!$A15,'PV Distribution'!$A$2:$B$15,2,FALSE),0)*'PV Scenarios'!Y$2</f>
        <v>2.1678571428571432E-3</v>
      </c>
      <c r="Y15" s="8">
        <f>_xlfn.IFNA(VLOOKUP('Pg, Winter, S1'!$A15,'PV Distribution'!$A$2:$B$15,2,FALSE),0)*'PV Scenarios'!Z$2</f>
        <v>2.1678571428571432E-3</v>
      </c>
    </row>
    <row r="16" spans="1:25" x14ac:dyDescent="0.25">
      <c r="A16" s="7">
        <v>94</v>
      </c>
      <c r="B16" s="8">
        <f>_xlfn.IFNA(VLOOKUP('Pg, Winter, S1'!$A16,'PV Distribution'!$A$2:$B$15,2,FALSE),0)*'PV Scenarios'!C$2</f>
        <v>2.1678571428571432E-3</v>
      </c>
      <c r="C16" s="8">
        <f>_xlfn.IFNA(VLOOKUP('Pg, Winter, S1'!$A16,'PV Distribution'!$A$2:$B$15,2,FALSE),0)*'PV Scenarios'!D$2</f>
        <v>2.1678571428571432E-3</v>
      </c>
      <c r="D16" s="8">
        <f>_xlfn.IFNA(VLOOKUP('Pg, Winter, S1'!$A16,'PV Distribution'!$A$2:$B$15,2,FALSE),0)*'PV Scenarios'!E$2</f>
        <v>2.1678571428571432E-3</v>
      </c>
      <c r="E16" s="8">
        <f>_xlfn.IFNA(VLOOKUP('Pg, Winter, S1'!$A16,'PV Distribution'!$A$2:$B$15,2,FALSE),0)*'PV Scenarios'!F$2</f>
        <v>2.1678571428571432E-3</v>
      </c>
      <c r="F16" s="8">
        <f>_xlfn.IFNA(VLOOKUP('Pg, Winter, S1'!$A16,'PV Distribution'!$A$2:$B$15,2,FALSE),0)*'PV Scenarios'!G$2</f>
        <v>2.1678571428571432E-3</v>
      </c>
      <c r="G16" s="8">
        <f>_xlfn.IFNA(VLOOKUP('Pg, Winter, S1'!$A16,'PV Distribution'!$A$2:$B$15,2,FALSE),0)*'PV Scenarios'!H$2</f>
        <v>2.1678571428571432E-3</v>
      </c>
      <c r="H16" s="8">
        <f>_xlfn.IFNA(VLOOKUP('Pg, Winter, S1'!$A16,'PV Distribution'!$A$2:$B$15,2,FALSE),0)*'PV Scenarios'!I$2</f>
        <v>2.9136000000000002E-2</v>
      </c>
      <c r="I16" s="8">
        <f>_xlfn.IFNA(VLOOKUP('Pg, Winter, S1'!$A16,'PV Distribution'!$A$2:$B$15,2,FALSE),0)*'PV Scenarios'!J$2</f>
        <v>7.7696000000000015E-2</v>
      </c>
      <c r="J16" s="8">
        <f>_xlfn.IFNA(VLOOKUP('Pg, Winter, S1'!$A16,'PV Distribution'!$A$2:$B$15,2,FALSE),0)*'PV Scenarios'!K$2</f>
        <v>0.1330197142857143</v>
      </c>
      <c r="K16" s="8">
        <f>_xlfn.IFNA(VLOOKUP('Pg, Winter, S1'!$A16,'PV Distribution'!$A$2:$B$15,2,FALSE),0)*'PV Scenarios'!L$2</f>
        <v>0.18973085714285715</v>
      </c>
      <c r="L16" s="8">
        <f>_xlfn.IFNA(VLOOKUP('Pg, Winter, S1'!$A16,'PV Distribution'!$A$2:$B$15,2,FALSE),0)*'PV Scenarios'!M$2</f>
        <v>0.24123914285714287</v>
      </c>
      <c r="M16" s="8">
        <f>_xlfn.IFNA(VLOOKUP('Pg, Winter, S1'!$A16,'PV Distribution'!$A$2:$B$15,2,FALSE),0)*'PV Scenarios'!N$2</f>
        <v>0.28065078571428576</v>
      </c>
      <c r="N16" s="8">
        <f>_xlfn.IFNA(VLOOKUP('Pg, Winter, S1'!$A16,'PV Distribution'!$A$2:$B$15,2,FALSE),0)*'PV Scenarios'!O$2</f>
        <v>0.30250278571428574</v>
      </c>
      <c r="O16" s="8">
        <f>_xlfn.IFNA(VLOOKUP('Pg, Winter, S1'!$A16,'PV Distribution'!$A$2:$B$15,2,FALSE),0)*'PV Scenarios'!P$2</f>
        <v>0.30349999999999999</v>
      </c>
      <c r="P16" s="8">
        <f>_xlfn.IFNA(VLOOKUP('Pg, Winter, S1'!$A16,'PV Distribution'!$A$2:$B$15,2,FALSE),0)*'PV Scenarios'!Q$2</f>
        <v>0.2835557142857143</v>
      </c>
      <c r="Q16" s="8">
        <f>_xlfn.IFNA(VLOOKUP('Pg, Winter, S1'!$A16,'PV Distribution'!$A$2:$B$15,2,FALSE),0)*'PV Scenarios'!R$2</f>
        <v>0.24557485714285718</v>
      </c>
      <c r="R16" s="8">
        <f>_xlfn.IFNA(VLOOKUP('Pg, Winter, S1'!$A16,'PV Distribution'!$A$2:$B$15,2,FALSE),0)*'PV Scenarios'!S$2</f>
        <v>0.19493371428571429</v>
      </c>
      <c r="S16" s="8">
        <f>_xlfn.IFNA(VLOOKUP('Pg, Winter, S1'!$A16,'PV Distribution'!$A$2:$B$15,2,FALSE),0)*'PV Scenarios'!T$2</f>
        <v>0.13843935714285716</v>
      </c>
      <c r="T16" s="8">
        <f>_xlfn.IFNA(VLOOKUP('Pg, Winter, S1'!$A16,'PV Distribution'!$A$2:$B$15,2,FALSE),0)*'PV Scenarios'!U$2</f>
        <v>8.2725428571428561E-2</v>
      </c>
      <c r="U16" s="8">
        <f>_xlfn.IFNA(VLOOKUP('Pg, Winter, S1'!$A16,'PV Distribution'!$A$2:$B$15,2,FALSE),0)*'PV Scenarios'!V$2</f>
        <v>3.3341642857142861E-2</v>
      </c>
      <c r="V16" s="8">
        <f>_xlfn.IFNA(VLOOKUP('Pg, Winter, S1'!$A16,'PV Distribution'!$A$2:$B$15,2,FALSE),0)*'PV Scenarios'!W$2</f>
        <v>2.1678571428571432E-3</v>
      </c>
      <c r="W16" s="8">
        <f>_xlfn.IFNA(VLOOKUP('Pg, Winter, S1'!$A16,'PV Distribution'!$A$2:$B$15,2,FALSE),0)*'PV Scenarios'!X$2</f>
        <v>2.1678571428571432E-3</v>
      </c>
      <c r="X16" s="8">
        <f>_xlfn.IFNA(VLOOKUP('Pg, Winter, S1'!$A16,'PV Distribution'!$A$2:$B$15,2,FALSE),0)*'PV Scenarios'!Y$2</f>
        <v>2.1678571428571432E-3</v>
      </c>
      <c r="Y16" s="8">
        <f>_xlfn.IFNA(VLOOKUP('Pg, Winter, S1'!$A16,'PV Distribution'!$A$2:$B$15,2,FALSE),0)*'PV Scenarios'!Z$2</f>
        <v>2.1678571428571432E-3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446AC-AC4E-44B6-AC7F-CD61DDD9678E}">
  <dimension ref="A1:Y16"/>
  <sheetViews>
    <sheetView workbookViewId="0">
      <selection activeCell="B3" sqref="B3:Y16"/>
    </sheetView>
  </sheetViews>
  <sheetFormatPr defaultRowHeight="15" x14ac:dyDescent="0.25"/>
  <sheetData>
    <row r="1" spans="1:25" x14ac:dyDescent="0.25">
      <c r="A1" t="s">
        <v>28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</row>
    <row r="3" spans="1:25" x14ac:dyDescent="0.25">
      <c r="A3" s="7">
        <v>34</v>
      </c>
      <c r="B3" s="8">
        <v>0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</row>
    <row r="4" spans="1:25" x14ac:dyDescent="0.25">
      <c r="A4" s="7">
        <v>96</v>
      </c>
      <c r="B4" s="8">
        <v>0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8">
        <v>0</v>
      </c>
      <c r="X4" s="8">
        <v>0</v>
      </c>
      <c r="Y4" s="8">
        <v>0</v>
      </c>
    </row>
    <row r="5" spans="1:25" x14ac:dyDescent="0.25">
      <c r="A5" s="7">
        <v>24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8">
        <v>0</v>
      </c>
      <c r="Y5" s="8">
        <v>0</v>
      </c>
    </row>
    <row r="6" spans="1:25" x14ac:dyDescent="0.25">
      <c r="A6" s="7">
        <v>97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</row>
    <row r="7" spans="1:25" x14ac:dyDescent="0.25">
      <c r="A7" s="7">
        <v>50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</row>
    <row r="8" spans="1:25" x14ac:dyDescent="0.25">
      <c r="A8" s="7">
        <v>61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</row>
    <row r="9" spans="1:25" x14ac:dyDescent="0.25">
      <c r="A9" s="7">
        <v>31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  <c r="W9" s="8">
        <v>0</v>
      </c>
      <c r="X9" s="8">
        <v>0</v>
      </c>
      <c r="Y9" s="8">
        <v>0</v>
      </c>
    </row>
    <row r="10" spans="1:25" x14ac:dyDescent="0.25">
      <c r="A10" s="7">
        <v>49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8">
        <v>0</v>
      </c>
      <c r="W10" s="8">
        <v>0</v>
      </c>
      <c r="X10" s="8">
        <v>0</v>
      </c>
      <c r="Y10" s="8">
        <v>0</v>
      </c>
    </row>
    <row r="11" spans="1:25" x14ac:dyDescent="0.25">
      <c r="A11" s="7">
        <v>17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V11" s="8">
        <v>0</v>
      </c>
      <c r="W11" s="8">
        <v>0</v>
      </c>
      <c r="X11" s="8">
        <v>0</v>
      </c>
      <c r="Y11" s="8">
        <v>0</v>
      </c>
    </row>
    <row r="12" spans="1:25" x14ac:dyDescent="0.25">
      <c r="A12" s="7">
        <v>106</v>
      </c>
      <c r="B12" s="8">
        <v>0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8">
        <v>0</v>
      </c>
      <c r="V12" s="8">
        <v>0</v>
      </c>
      <c r="W12" s="8">
        <v>0</v>
      </c>
      <c r="X12" s="8">
        <v>0</v>
      </c>
      <c r="Y12" s="8">
        <v>0</v>
      </c>
    </row>
    <row r="13" spans="1:25" x14ac:dyDescent="0.25">
      <c r="A13" s="7">
        <v>44</v>
      </c>
      <c r="B13" s="8">
        <v>0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</v>
      </c>
      <c r="U13" s="8">
        <v>0</v>
      </c>
      <c r="V13" s="8">
        <v>0</v>
      </c>
      <c r="W13" s="8">
        <v>0</v>
      </c>
      <c r="X13" s="8">
        <v>0</v>
      </c>
      <c r="Y13" s="8">
        <v>0</v>
      </c>
    </row>
    <row r="14" spans="1:25" x14ac:dyDescent="0.25">
      <c r="A14" s="7">
        <v>104</v>
      </c>
      <c r="B14" s="8">
        <v>0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  <c r="U14" s="8">
        <v>0</v>
      </c>
      <c r="V14" s="8">
        <v>0</v>
      </c>
      <c r="W14" s="8">
        <v>0</v>
      </c>
      <c r="X14" s="8">
        <v>0</v>
      </c>
      <c r="Y14" s="8">
        <v>0</v>
      </c>
    </row>
    <row r="15" spans="1:25" x14ac:dyDescent="0.25">
      <c r="A15" s="7">
        <v>38</v>
      </c>
      <c r="B15" s="8">
        <v>0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 s="8">
        <v>0</v>
      </c>
      <c r="V15" s="8">
        <v>0</v>
      </c>
      <c r="W15" s="8">
        <v>0</v>
      </c>
      <c r="X15" s="8">
        <v>0</v>
      </c>
      <c r="Y15" s="8">
        <v>0</v>
      </c>
    </row>
    <row r="16" spans="1:25" x14ac:dyDescent="0.25">
      <c r="A16" s="7">
        <v>94</v>
      </c>
      <c r="B16" s="8">
        <v>0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  <c r="U16" s="8">
        <v>0</v>
      </c>
      <c r="V16" s="8">
        <v>0</v>
      </c>
      <c r="W16" s="8">
        <v>0</v>
      </c>
      <c r="X16" s="8">
        <v>0</v>
      </c>
      <c r="Y16" s="8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08724-F49C-45A2-85BE-90BCB7348057}">
  <dimension ref="A1:Y16"/>
  <sheetViews>
    <sheetView zoomScale="85" zoomScaleNormal="85" workbookViewId="0">
      <selection activeCell="B1" sqref="B1:Y1"/>
    </sheetView>
  </sheetViews>
  <sheetFormatPr defaultRowHeight="15" x14ac:dyDescent="0.25"/>
  <sheetData>
    <row r="1" spans="1:25" x14ac:dyDescent="0.25">
      <c r="A1" t="s">
        <v>28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7">
        <v>34</v>
      </c>
      <c r="B3" s="7">
        <v>1</v>
      </c>
      <c r="C3" s="7">
        <v>1</v>
      </c>
      <c r="D3" s="7">
        <v>1</v>
      </c>
      <c r="E3" s="7">
        <v>1</v>
      </c>
      <c r="F3" s="7">
        <v>1</v>
      </c>
      <c r="G3" s="7">
        <v>1</v>
      </c>
      <c r="H3" s="7">
        <v>1</v>
      </c>
      <c r="I3" s="7">
        <v>1</v>
      </c>
      <c r="J3" s="7">
        <v>1</v>
      </c>
      <c r="K3" s="7">
        <v>1</v>
      </c>
      <c r="L3" s="7">
        <v>1</v>
      </c>
      <c r="M3" s="7">
        <v>1</v>
      </c>
      <c r="N3" s="7">
        <v>1</v>
      </c>
      <c r="O3" s="7">
        <v>1</v>
      </c>
      <c r="P3" s="7">
        <v>1</v>
      </c>
      <c r="Q3" s="7">
        <v>1</v>
      </c>
      <c r="R3" s="7">
        <v>1</v>
      </c>
      <c r="S3" s="7">
        <v>1</v>
      </c>
      <c r="T3" s="7">
        <v>1</v>
      </c>
      <c r="U3" s="7">
        <v>1</v>
      </c>
      <c r="V3" s="7">
        <v>1</v>
      </c>
      <c r="W3" s="7">
        <v>1</v>
      </c>
      <c r="X3" s="7">
        <v>1</v>
      </c>
      <c r="Y3" s="7">
        <v>1</v>
      </c>
    </row>
    <row r="4" spans="1:25" x14ac:dyDescent="0.25">
      <c r="A4" s="7">
        <v>96</v>
      </c>
      <c r="B4" s="7">
        <v>1</v>
      </c>
      <c r="C4" s="7">
        <v>1</v>
      </c>
      <c r="D4" s="7">
        <v>1</v>
      </c>
      <c r="E4" s="7">
        <v>1</v>
      </c>
      <c r="F4" s="7">
        <v>1</v>
      </c>
      <c r="G4" s="7">
        <v>1</v>
      </c>
      <c r="H4" s="7">
        <v>1</v>
      </c>
      <c r="I4" s="7">
        <v>1</v>
      </c>
      <c r="J4" s="7">
        <v>1</v>
      </c>
      <c r="K4" s="7">
        <v>1</v>
      </c>
      <c r="L4" s="7">
        <v>1</v>
      </c>
      <c r="M4" s="7">
        <v>1</v>
      </c>
      <c r="N4" s="7">
        <v>1</v>
      </c>
      <c r="O4" s="7">
        <v>1</v>
      </c>
      <c r="P4" s="7">
        <v>1</v>
      </c>
      <c r="Q4" s="7">
        <v>1</v>
      </c>
      <c r="R4" s="7">
        <v>1</v>
      </c>
      <c r="S4" s="7">
        <v>1</v>
      </c>
      <c r="T4" s="7">
        <v>1</v>
      </c>
      <c r="U4" s="7">
        <v>1</v>
      </c>
      <c r="V4" s="7">
        <v>1</v>
      </c>
      <c r="W4" s="7">
        <v>1</v>
      </c>
      <c r="X4" s="7">
        <v>1</v>
      </c>
      <c r="Y4" s="7">
        <v>1</v>
      </c>
    </row>
    <row r="5" spans="1:25" x14ac:dyDescent="0.25">
      <c r="A5" s="7">
        <v>24</v>
      </c>
      <c r="B5" s="7">
        <v>1</v>
      </c>
      <c r="C5" s="7">
        <v>1</v>
      </c>
      <c r="D5" s="7">
        <v>1</v>
      </c>
      <c r="E5" s="7">
        <v>1</v>
      </c>
      <c r="F5" s="7">
        <v>1</v>
      </c>
      <c r="G5" s="7">
        <v>1</v>
      </c>
      <c r="H5" s="7">
        <v>1</v>
      </c>
      <c r="I5" s="7">
        <v>1</v>
      </c>
      <c r="J5" s="7">
        <v>1</v>
      </c>
      <c r="K5" s="7">
        <v>1</v>
      </c>
      <c r="L5" s="7">
        <v>1</v>
      </c>
      <c r="M5" s="7">
        <v>1</v>
      </c>
      <c r="N5" s="7">
        <v>1</v>
      </c>
      <c r="O5" s="7">
        <v>1</v>
      </c>
      <c r="P5" s="7">
        <v>1</v>
      </c>
      <c r="Q5" s="7">
        <v>1</v>
      </c>
      <c r="R5" s="7">
        <v>1</v>
      </c>
      <c r="S5" s="7">
        <v>1</v>
      </c>
      <c r="T5" s="7">
        <v>1</v>
      </c>
      <c r="U5" s="7">
        <v>1</v>
      </c>
      <c r="V5" s="7">
        <v>1</v>
      </c>
      <c r="W5" s="7">
        <v>1</v>
      </c>
      <c r="X5" s="7">
        <v>1</v>
      </c>
      <c r="Y5" s="7">
        <v>1</v>
      </c>
    </row>
    <row r="6" spans="1:25" x14ac:dyDescent="0.25">
      <c r="A6" s="7">
        <v>97</v>
      </c>
      <c r="B6" s="7">
        <v>1</v>
      </c>
      <c r="C6" s="7">
        <v>1</v>
      </c>
      <c r="D6" s="7">
        <v>1</v>
      </c>
      <c r="E6" s="7">
        <v>1</v>
      </c>
      <c r="F6" s="7">
        <v>1</v>
      </c>
      <c r="G6" s="7">
        <v>1</v>
      </c>
      <c r="H6" s="7">
        <v>1</v>
      </c>
      <c r="I6" s="7">
        <v>1</v>
      </c>
      <c r="J6" s="7">
        <v>1</v>
      </c>
      <c r="K6" s="7">
        <v>1</v>
      </c>
      <c r="L6" s="7">
        <v>1</v>
      </c>
      <c r="M6" s="7">
        <v>1</v>
      </c>
      <c r="N6" s="7">
        <v>1</v>
      </c>
      <c r="O6" s="7">
        <v>1</v>
      </c>
      <c r="P6" s="7">
        <v>1</v>
      </c>
      <c r="Q6" s="7">
        <v>1</v>
      </c>
      <c r="R6" s="7">
        <v>1</v>
      </c>
      <c r="S6" s="7">
        <v>1</v>
      </c>
      <c r="T6" s="7">
        <v>1</v>
      </c>
      <c r="U6" s="7">
        <v>1</v>
      </c>
      <c r="V6" s="7">
        <v>1</v>
      </c>
      <c r="W6" s="7">
        <v>1</v>
      </c>
      <c r="X6" s="7">
        <v>1</v>
      </c>
      <c r="Y6" s="7">
        <v>1</v>
      </c>
    </row>
    <row r="7" spans="1:25" x14ac:dyDescent="0.25">
      <c r="A7" s="7">
        <v>50</v>
      </c>
      <c r="B7" s="7">
        <v>1</v>
      </c>
      <c r="C7" s="7">
        <v>1</v>
      </c>
      <c r="D7" s="7">
        <v>1</v>
      </c>
      <c r="E7" s="7">
        <v>1</v>
      </c>
      <c r="F7" s="7">
        <v>1</v>
      </c>
      <c r="G7" s="7">
        <v>1</v>
      </c>
      <c r="H7" s="7">
        <v>1</v>
      </c>
      <c r="I7" s="7">
        <v>1</v>
      </c>
      <c r="J7" s="7">
        <v>1</v>
      </c>
      <c r="K7" s="7">
        <v>1</v>
      </c>
      <c r="L7" s="7">
        <v>1</v>
      </c>
      <c r="M7" s="7">
        <v>1</v>
      </c>
      <c r="N7" s="7">
        <v>1</v>
      </c>
      <c r="O7" s="7">
        <v>1</v>
      </c>
      <c r="P7" s="7">
        <v>1</v>
      </c>
      <c r="Q7" s="7">
        <v>1</v>
      </c>
      <c r="R7" s="7">
        <v>1</v>
      </c>
      <c r="S7" s="7">
        <v>1</v>
      </c>
      <c r="T7" s="7">
        <v>1</v>
      </c>
      <c r="U7" s="7">
        <v>1</v>
      </c>
      <c r="V7" s="7">
        <v>1</v>
      </c>
      <c r="W7" s="7">
        <v>1</v>
      </c>
      <c r="X7" s="7">
        <v>1</v>
      </c>
      <c r="Y7" s="7">
        <v>1</v>
      </c>
    </row>
    <row r="8" spans="1:25" x14ac:dyDescent="0.25">
      <c r="A8" s="7">
        <v>61</v>
      </c>
      <c r="B8" s="7">
        <v>1</v>
      </c>
      <c r="C8" s="7">
        <v>1</v>
      </c>
      <c r="D8" s="7">
        <v>1</v>
      </c>
      <c r="E8" s="7">
        <v>1</v>
      </c>
      <c r="F8" s="7">
        <v>1</v>
      </c>
      <c r="G8" s="7">
        <v>1</v>
      </c>
      <c r="H8" s="7">
        <v>1</v>
      </c>
      <c r="I8" s="7">
        <v>1</v>
      </c>
      <c r="J8" s="7">
        <v>1</v>
      </c>
      <c r="K8" s="7">
        <v>1</v>
      </c>
      <c r="L8" s="7">
        <v>1</v>
      </c>
      <c r="M8" s="7">
        <v>1</v>
      </c>
      <c r="N8" s="7">
        <v>1</v>
      </c>
      <c r="O8" s="7">
        <v>1</v>
      </c>
      <c r="P8" s="7">
        <v>1</v>
      </c>
      <c r="Q8" s="7">
        <v>1</v>
      </c>
      <c r="R8" s="7">
        <v>1</v>
      </c>
      <c r="S8" s="7">
        <v>1</v>
      </c>
      <c r="T8" s="7">
        <v>1</v>
      </c>
      <c r="U8" s="7">
        <v>1</v>
      </c>
      <c r="V8" s="7">
        <v>1</v>
      </c>
      <c r="W8" s="7">
        <v>1</v>
      </c>
      <c r="X8" s="7">
        <v>1</v>
      </c>
      <c r="Y8" s="7">
        <v>1</v>
      </c>
    </row>
    <row r="9" spans="1:25" x14ac:dyDescent="0.25">
      <c r="A9" s="7">
        <v>31</v>
      </c>
      <c r="B9" s="7">
        <v>1</v>
      </c>
      <c r="C9" s="7">
        <v>1</v>
      </c>
      <c r="D9" s="7">
        <v>1</v>
      </c>
      <c r="E9" s="7">
        <v>1</v>
      </c>
      <c r="F9" s="7">
        <v>1</v>
      </c>
      <c r="G9" s="7">
        <v>1</v>
      </c>
      <c r="H9" s="7">
        <v>1</v>
      </c>
      <c r="I9" s="7">
        <v>1</v>
      </c>
      <c r="J9" s="7">
        <v>1</v>
      </c>
      <c r="K9" s="7">
        <v>1</v>
      </c>
      <c r="L9" s="7">
        <v>1</v>
      </c>
      <c r="M9" s="7">
        <v>1</v>
      </c>
      <c r="N9" s="7">
        <v>1</v>
      </c>
      <c r="O9" s="7">
        <v>1</v>
      </c>
      <c r="P9" s="7">
        <v>1</v>
      </c>
      <c r="Q9" s="7">
        <v>1</v>
      </c>
      <c r="R9" s="7">
        <v>1</v>
      </c>
      <c r="S9" s="7">
        <v>1</v>
      </c>
      <c r="T9" s="7">
        <v>1</v>
      </c>
      <c r="U9" s="7">
        <v>1</v>
      </c>
      <c r="V9" s="7">
        <v>1</v>
      </c>
      <c r="W9" s="7">
        <v>1</v>
      </c>
      <c r="X9" s="7">
        <v>1</v>
      </c>
      <c r="Y9" s="7">
        <v>1</v>
      </c>
    </row>
    <row r="10" spans="1:25" x14ac:dyDescent="0.25">
      <c r="A10" s="7">
        <v>49</v>
      </c>
      <c r="B10" s="7">
        <v>1</v>
      </c>
      <c r="C10" s="7">
        <v>1</v>
      </c>
      <c r="D10" s="7">
        <v>1</v>
      </c>
      <c r="E10" s="7">
        <v>1</v>
      </c>
      <c r="F10" s="7">
        <v>1</v>
      </c>
      <c r="G10" s="7">
        <v>1</v>
      </c>
      <c r="H10" s="7">
        <v>1</v>
      </c>
      <c r="I10" s="7">
        <v>1</v>
      </c>
      <c r="J10" s="7">
        <v>1</v>
      </c>
      <c r="K10" s="7">
        <v>1</v>
      </c>
      <c r="L10" s="7">
        <v>1</v>
      </c>
      <c r="M10" s="7">
        <v>1</v>
      </c>
      <c r="N10" s="7">
        <v>1</v>
      </c>
      <c r="O10" s="7">
        <v>1</v>
      </c>
      <c r="P10" s="7">
        <v>1</v>
      </c>
      <c r="Q10" s="7">
        <v>1</v>
      </c>
      <c r="R10" s="7">
        <v>1</v>
      </c>
      <c r="S10" s="7">
        <v>1</v>
      </c>
      <c r="T10" s="7">
        <v>1</v>
      </c>
      <c r="U10" s="7">
        <v>1</v>
      </c>
      <c r="V10" s="7">
        <v>1</v>
      </c>
      <c r="W10" s="7">
        <v>1</v>
      </c>
      <c r="X10" s="7">
        <v>1</v>
      </c>
      <c r="Y10" s="7">
        <v>1</v>
      </c>
    </row>
    <row r="11" spans="1:25" x14ac:dyDescent="0.25">
      <c r="A11" s="7">
        <v>17</v>
      </c>
      <c r="B11" s="7">
        <v>1</v>
      </c>
      <c r="C11" s="7">
        <v>1</v>
      </c>
      <c r="D11" s="7">
        <v>1</v>
      </c>
      <c r="E11" s="7">
        <v>1</v>
      </c>
      <c r="F11" s="7">
        <v>1</v>
      </c>
      <c r="G11" s="7">
        <v>1</v>
      </c>
      <c r="H11" s="7">
        <v>1</v>
      </c>
      <c r="I11" s="7">
        <v>1</v>
      </c>
      <c r="J11" s="7">
        <v>1</v>
      </c>
      <c r="K11" s="7">
        <v>1</v>
      </c>
      <c r="L11" s="7">
        <v>1</v>
      </c>
      <c r="M11" s="7">
        <v>1</v>
      </c>
      <c r="N11" s="7">
        <v>1</v>
      </c>
      <c r="O11" s="7">
        <v>1</v>
      </c>
      <c r="P11" s="7">
        <v>1</v>
      </c>
      <c r="Q11" s="7">
        <v>1</v>
      </c>
      <c r="R11" s="7">
        <v>1</v>
      </c>
      <c r="S11" s="7">
        <v>1</v>
      </c>
      <c r="T11" s="7">
        <v>1</v>
      </c>
      <c r="U11" s="7">
        <v>1</v>
      </c>
      <c r="V11" s="7">
        <v>1</v>
      </c>
      <c r="W11" s="7">
        <v>1</v>
      </c>
      <c r="X11" s="7">
        <v>1</v>
      </c>
      <c r="Y11" s="7">
        <v>1</v>
      </c>
    </row>
    <row r="12" spans="1:25" x14ac:dyDescent="0.25">
      <c r="A12" s="7">
        <v>106</v>
      </c>
      <c r="B12" s="7">
        <v>1</v>
      </c>
      <c r="C12" s="7">
        <v>1</v>
      </c>
      <c r="D12" s="7">
        <v>1</v>
      </c>
      <c r="E12" s="7">
        <v>1</v>
      </c>
      <c r="F12" s="7">
        <v>1</v>
      </c>
      <c r="G12" s="7">
        <v>1</v>
      </c>
      <c r="H12" s="7">
        <v>1</v>
      </c>
      <c r="I12" s="7">
        <v>1</v>
      </c>
      <c r="J12" s="7">
        <v>1</v>
      </c>
      <c r="K12" s="7">
        <v>1</v>
      </c>
      <c r="L12" s="7">
        <v>1</v>
      </c>
      <c r="M12" s="7">
        <v>1</v>
      </c>
      <c r="N12" s="7">
        <v>1</v>
      </c>
      <c r="O12" s="7">
        <v>1</v>
      </c>
      <c r="P12" s="7">
        <v>1</v>
      </c>
      <c r="Q12" s="7">
        <v>1</v>
      </c>
      <c r="R12" s="7">
        <v>1</v>
      </c>
      <c r="S12" s="7">
        <v>1</v>
      </c>
      <c r="T12" s="7">
        <v>1</v>
      </c>
      <c r="U12" s="7">
        <v>1</v>
      </c>
      <c r="V12" s="7">
        <v>1</v>
      </c>
      <c r="W12" s="7">
        <v>1</v>
      </c>
      <c r="X12" s="7">
        <v>1</v>
      </c>
      <c r="Y12" s="7">
        <v>1</v>
      </c>
    </row>
    <row r="13" spans="1:25" x14ac:dyDescent="0.25">
      <c r="A13" s="7">
        <v>44</v>
      </c>
      <c r="B13" s="7">
        <v>1</v>
      </c>
      <c r="C13" s="7">
        <v>1</v>
      </c>
      <c r="D13" s="7">
        <v>1</v>
      </c>
      <c r="E13" s="7">
        <v>1</v>
      </c>
      <c r="F13" s="7">
        <v>1</v>
      </c>
      <c r="G13" s="7">
        <v>1</v>
      </c>
      <c r="H13" s="7">
        <v>1</v>
      </c>
      <c r="I13" s="7">
        <v>1</v>
      </c>
      <c r="J13" s="7">
        <v>1</v>
      </c>
      <c r="K13" s="7">
        <v>1</v>
      </c>
      <c r="L13" s="7">
        <v>1</v>
      </c>
      <c r="M13" s="7">
        <v>1</v>
      </c>
      <c r="N13" s="7">
        <v>1</v>
      </c>
      <c r="O13" s="7">
        <v>1</v>
      </c>
      <c r="P13" s="7">
        <v>1</v>
      </c>
      <c r="Q13" s="7">
        <v>1</v>
      </c>
      <c r="R13" s="7">
        <v>1</v>
      </c>
      <c r="S13" s="7">
        <v>1</v>
      </c>
      <c r="T13" s="7">
        <v>1</v>
      </c>
      <c r="U13" s="7">
        <v>1</v>
      </c>
      <c r="V13" s="7">
        <v>1</v>
      </c>
      <c r="W13" s="7">
        <v>1</v>
      </c>
      <c r="X13" s="7">
        <v>1</v>
      </c>
      <c r="Y13" s="7">
        <v>1</v>
      </c>
    </row>
    <row r="14" spans="1:25" x14ac:dyDescent="0.25">
      <c r="A14" s="7">
        <v>104</v>
      </c>
      <c r="B14" s="7">
        <v>1</v>
      </c>
      <c r="C14" s="7">
        <v>1</v>
      </c>
      <c r="D14" s="7">
        <v>1</v>
      </c>
      <c r="E14" s="7">
        <v>1</v>
      </c>
      <c r="F14" s="7">
        <v>1</v>
      </c>
      <c r="G14" s="7">
        <v>1</v>
      </c>
      <c r="H14" s="7">
        <v>1</v>
      </c>
      <c r="I14" s="7">
        <v>1</v>
      </c>
      <c r="J14" s="7">
        <v>1</v>
      </c>
      <c r="K14" s="7">
        <v>1</v>
      </c>
      <c r="L14" s="7">
        <v>1</v>
      </c>
      <c r="M14" s="7">
        <v>1</v>
      </c>
      <c r="N14" s="7">
        <v>1</v>
      </c>
      <c r="O14" s="7">
        <v>1</v>
      </c>
      <c r="P14" s="7">
        <v>1</v>
      </c>
      <c r="Q14" s="7">
        <v>1</v>
      </c>
      <c r="R14" s="7">
        <v>1</v>
      </c>
      <c r="S14" s="7">
        <v>1</v>
      </c>
      <c r="T14" s="7">
        <v>1</v>
      </c>
      <c r="U14" s="7">
        <v>1</v>
      </c>
      <c r="V14" s="7">
        <v>1</v>
      </c>
      <c r="W14" s="7">
        <v>1</v>
      </c>
      <c r="X14" s="7">
        <v>1</v>
      </c>
      <c r="Y14" s="7">
        <v>1</v>
      </c>
    </row>
    <row r="15" spans="1:25" x14ac:dyDescent="0.25">
      <c r="A15" s="7">
        <v>38</v>
      </c>
      <c r="B15" s="7">
        <v>1</v>
      </c>
      <c r="C15" s="7">
        <v>1</v>
      </c>
      <c r="D15" s="7">
        <v>1</v>
      </c>
      <c r="E15" s="7">
        <v>1</v>
      </c>
      <c r="F15" s="7">
        <v>1</v>
      </c>
      <c r="G15" s="7">
        <v>1</v>
      </c>
      <c r="H15" s="7">
        <v>1</v>
      </c>
      <c r="I15" s="7">
        <v>1</v>
      </c>
      <c r="J15" s="7">
        <v>1</v>
      </c>
      <c r="K15" s="7">
        <v>1</v>
      </c>
      <c r="L15" s="7">
        <v>1</v>
      </c>
      <c r="M15" s="7">
        <v>1</v>
      </c>
      <c r="N15" s="7">
        <v>1</v>
      </c>
      <c r="O15" s="7">
        <v>1</v>
      </c>
      <c r="P15" s="7">
        <v>1</v>
      </c>
      <c r="Q15" s="7">
        <v>1</v>
      </c>
      <c r="R15" s="7">
        <v>1</v>
      </c>
      <c r="S15" s="7">
        <v>1</v>
      </c>
      <c r="T15" s="7">
        <v>1</v>
      </c>
      <c r="U15" s="7">
        <v>1</v>
      </c>
      <c r="V15" s="7">
        <v>1</v>
      </c>
      <c r="W15" s="7">
        <v>1</v>
      </c>
      <c r="X15" s="7">
        <v>1</v>
      </c>
      <c r="Y15" s="7">
        <v>1</v>
      </c>
    </row>
    <row r="16" spans="1:25" x14ac:dyDescent="0.25">
      <c r="A16" s="7">
        <v>94</v>
      </c>
      <c r="B16" s="7">
        <v>1</v>
      </c>
      <c r="C16" s="7">
        <v>1</v>
      </c>
      <c r="D16" s="7">
        <v>1</v>
      </c>
      <c r="E16" s="7">
        <v>1</v>
      </c>
      <c r="F16" s="7">
        <v>1</v>
      </c>
      <c r="G16" s="7">
        <v>1</v>
      </c>
      <c r="H16" s="7">
        <v>1</v>
      </c>
      <c r="I16" s="7">
        <v>1</v>
      </c>
      <c r="J16" s="7">
        <v>1</v>
      </c>
      <c r="K16" s="7">
        <v>1</v>
      </c>
      <c r="L16" s="7">
        <v>1</v>
      </c>
      <c r="M16" s="7">
        <v>1</v>
      </c>
      <c r="N16" s="7">
        <v>1</v>
      </c>
      <c r="O16" s="7">
        <v>1</v>
      </c>
      <c r="P16" s="7">
        <v>1</v>
      </c>
      <c r="Q16" s="7">
        <v>1</v>
      </c>
      <c r="R16" s="7">
        <v>1</v>
      </c>
      <c r="S16" s="7">
        <v>1</v>
      </c>
      <c r="T16" s="7">
        <v>1</v>
      </c>
      <c r="U16" s="7">
        <v>1</v>
      </c>
      <c r="V16" s="7">
        <v>1</v>
      </c>
      <c r="W16" s="7">
        <v>1</v>
      </c>
      <c r="X16" s="7">
        <v>1</v>
      </c>
      <c r="Y16" s="7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B3C72-4437-43BB-9421-8A4F76D265B3}">
  <dimension ref="A1:Y101"/>
  <sheetViews>
    <sheetView topLeftCell="A25" zoomScale="85" zoomScaleNormal="85" workbookViewId="0">
      <selection activeCell="B2" sqref="B2:Y101"/>
    </sheetView>
  </sheetViews>
  <sheetFormatPr defaultRowHeight="15" x14ac:dyDescent="0.25"/>
  <sheetData>
    <row r="1" spans="1:25" x14ac:dyDescent="0.25">
      <c r="A1" t="s">
        <v>28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5">
        <f>'Pc, Winter, S1'!B2*Main!$B$4+_xlfn.IFNA(VLOOKUP($A2,'EV Distribution'!$A$2:$B$22,2,FALSE),0)*('EV Scenarios'!B$2-'EV Scenarios'!B$3)</f>
        <v>0.90474215246636769</v>
      </c>
      <c r="C2" s="5">
        <f>'Pc, Winter, S1'!C2*Main!$B$4+_xlfn.IFNA(VLOOKUP($A2,'EV Distribution'!$A$2:$B$22,2,FALSE),0)*('EV Scenarios'!C$2-'EV Scenarios'!C$3)</f>
        <v>0.90474215246636769</v>
      </c>
      <c r="D2" s="5">
        <f>'Pc, Winter, S1'!D2*Main!$B$4+_xlfn.IFNA(VLOOKUP($A2,'EV Distribution'!$A$2:$B$22,2,FALSE),0)*('EV Scenarios'!D$2-'EV Scenarios'!D$3)</f>
        <v>0.90474215246636769</v>
      </c>
      <c r="E2" s="5">
        <f>'Pc, Winter, S1'!E2*Main!$B$4+_xlfn.IFNA(VLOOKUP($A2,'EV Distribution'!$A$2:$B$22,2,FALSE),0)*('EV Scenarios'!E$2-'EV Scenarios'!E$3)</f>
        <v>0.90474215246636769</v>
      </c>
      <c r="F2" s="5">
        <f>'Pc, Winter, S1'!F2*Main!$B$4+_xlfn.IFNA(VLOOKUP($A2,'EV Distribution'!$A$2:$B$22,2,FALSE),0)*('EV Scenarios'!F$2-'EV Scenarios'!F$3)</f>
        <v>0.90474215246636769</v>
      </c>
      <c r="G2" s="5">
        <f>'Pc, Winter, S1'!G2*Main!$B$4+_xlfn.IFNA(VLOOKUP($A2,'EV Distribution'!$A$2:$B$22,2,FALSE),0)*('EV Scenarios'!G$2-'EV Scenarios'!G$3)</f>
        <v>0.90474215246636769</v>
      </c>
      <c r="H2" s="5">
        <f>'Pc, Winter, S1'!H2*Main!$B$4+_xlfn.IFNA(VLOOKUP($A2,'EV Distribution'!$A$2:$B$22,2,FALSE),0)*('EV Scenarios'!H$2-'EV Scenarios'!H$3)</f>
        <v>0.90474215246636769</v>
      </c>
      <c r="I2" s="5">
        <f>'Pc, Winter, S1'!I2*Main!$B$4+_xlfn.IFNA(VLOOKUP($A2,'EV Distribution'!$A$2:$B$22,2,FALSE),0)*('EV Scenarios'!I$2-'EV Scenarios'!I$3)</f>
        <v>0.90474215246636769</v>
      </c>
      <c r="J2" s="5">
        <f>'Pc, Winter, S1'!J2*Main!$B$4+_xlfn.IFNA(VLOOKUP($A2,'EV Distribution'!$A$2:$B$22,2,FALSE),0)*('EV Scenarios'!J$2-'EV Scenarios'!J$3)</f>
        <v>0.90474215246636769</v>
      </c>
      <c r="K2" s="5">
        <f>'Pc, Winter, S1'!K2*Main!$B$4+_xlfn.IFNA(VLOOKUP($A2,'EV Distribution'!$A$2:$B$22,2,FALSE),0)*('EV Scenarios'!K$2-'EV Scenarios'!K$3)</f>
        <v>0.90474215246636769</v>
      </c>
      <c r="L2" s="5">
        <f>'Pc, Winter, S1'!L2*Main!$B$4+_xlfn.IFNA(VLOOKUP($A2,'EV Distribution'!$A$2:$B$22,2,FALSE),0)*('EV Scenarios'!L$2-'EV Scenarios'!L$3)</f>
        <v>0.90474215246636769</v>
      </c>
      <c r="M2" s="5">
        <f>'Pc, Winter, S1'!M2*Main!$B$4+_xlfn.IFNA(VLOOKUP($A2,'EV Distribution'!$A$2:$B$22,2,FALSE),0)*('EV Scenarios'!M$2-'EV Scenarios'!M$3)</f>
        <v>0.90474215246636769</v>
      </c>
      <c r="N2" s="5">
        <f>'Pc, Winter, S1'!N2*Main!$B$4+_xlfn.IFNA(VLOOKUP($A2,'EV Distribution'!$A$2:$B$22,2,FALSE),0)*('EV Scenarios'!N$2-'EV Scenarios'!N$3)</f>
        <v>0.90474215246636769</v>
      </c>
      <c r="O2" s="5">
        <f>'Pc, Winter, S1'!O2*Main!$B$4+_xlfn.IFNA(VLOOKUP($A2,'EV Distribution'!$A$2:$B$22,2,FALSE),0)*('EV Scenarios'!O$2-'EV Scenarios'!O$3)</f>
        <v>0.90474215246636769</v>
      </c>
      <c r="P2" s="5">
        <f>'Pc, Winter, S1'!P2*Main!$B$4+_xlfn.IFNA(VLOOKUP($A2,'EV Distribution'!$A$2:$B$22,2,FALSE),0)*('EV Scenarios'!P$2-'EV Scenarios'!P$3)</f>
        <v>0.90474215246636769</v>
      </c>
      <c r="Q2" s="5">
        <f>'Pc, Winter, S1'!Q2*Main!$B$4+_xlfn.IFNA(VLOOKUP($A2,'EV Distribution'!$A$2:$B$22,2,FALSE),0)*('EV Scenarios'!Q$2-'EV Scenarios'!Q$3)</f>
        <v>0.90474215246636769</v>
      </c>
      <c r="R2" s="5">
        <f>'Pc, Winter, S1'!R2*Main!$B$4+_xlfn.IFNA(VLOOKUP($A2,'EV Distribution'!$A$2:$B$22,2,FALSE),0)*('EV Scenarios'!R$2-'EV Scenarios'!R$3)</f>
        <v>0.90474215246636769</v>
      </c>
      <c r="S2" s="5">
        <f>'Pc, Winter, S1'!S2*Main!$B$4+_xlfn.IFNA(VLOOKUP($A2,'EV Distribution'!$A$2:$B$22,2,FALSE),0)*('EV Scenarios'!S$2-'EV Scenarios'!S$3)</f>
        <v>0.90474215246636769</v>
      </c>
      <c r="T2" s="5">
        <f>'Pc, Winter, S1'!T2*Main!$B$4+_xlfn.IFNA(VLOOKUP($A2,'EV Distribution'!$A$2:$B$22,2,FALSE),0)*('EV Scenarios'!T$2-'EV Scenarios'!T$3)</f>
        <v>0.90474215246636769</v>
      </c>
      <c r="U2" s="5">
        <f>'Pc, Winter, S1'!U2*Main!$B$4+_xlfn.IFNA(VLOOKUP($A2,'EV Distribution'!$A$2:$B$22,2,FALSE),0)*('EV Scenarios'!U$2-'EV Scenarios'!U$3)</f>
        <v>0.90474215246636769</v>
      </c>
      <c r="V2" s="5">
        <f>'Pc, Winter, S1'!V2*Main!$B$4+_xlfn.IFNA(VLOOKUP($A2,'EV Distribution'!$A$2:$B$22,2,FALSE),0)*('EV Scenarios'!V$2-'EV Scenarios'!V$3)</f>
        <v>0.90474215246636769</v>
      </c>
      <c r="W2" s="5">
        <f>'Pc, Winter, S1'!W2*Main!$B$4+_xlfn.IFNA(VLOOKUP($A2,'EV Distribution'!$A$2:$B$22,2,FALSE),0)*('EV Scenarios'!W$2-'EV Scenarios'!W$3)</f>
        <v>0.90474215246636769</v>
      </c>
      <c r="X2" s="5">
        <f>'Pc, Winter, S1'!X2*Main!$B$4+_xlfn.IFNA(VLOOKUP($A2,'EV Distribution'!$A$2:$B$22,2,FALSE),0)*('EV Scenarios'!X$2-'EV Scenarios'!X$3)</f>
        <v>0.90474215246636769</v>
      </c>
      <c r="Y2" s="5">
        <f>'Pc, Winter, S1'!Y2*Main!$B$4+_xlfn.IFNA(VLOOKUP($A2,'EV Distribution'!$A$2:$B$22,2,FALSE),0)*('EV Scenarios'!Y$2-'EV Scenarios'!Y$3)</f>
        <v>0.90474215246636769</v>
      </c>
    </row>
    <row r="3" spans="1:25" x14ac:dyDescent="0.25">
      <c r="A3">
        <v>6</v>
      </c>
      <c r="B3" s="5">
        <f>'Pc, Winter, S1'!B3*Main!$B$4+_xlfn.IFNA(VLOOKUP($A3,'EV Distribution'!$A$2:$B$22,2,FALSE),0)*('EV Scenarios'!B$2-'EV Scenarios'!B$3)</f>
        <v>4.9356190409192838E-4</v>
      </c>
      <c r="C3" s="5">
        <f>'Pc, Winter, S1'!C3*Main!$B$4+_xlfn.IFNA(VLOOKUP($A3,'EV Distribution'!$A$2:$B$22,2,FALSE),0)*('EV Scenarios'!C$2-'EV Scenarios'!C$3)</f>
        <v>8.8486859352578454E-4</v>
      </c>
      <c r="D3" s="5">
        <f>'Pc, Winter, S1'!D3*Main!$B$4+_xlfn.IFNA(VLOOKUP($A3,'EV Distribution'!$A$2:$B$22,2,FALSE),0)*('EV Scenarios'!D$2-'EV Scenarios'!D$3)</f>
        <v>7.5475875550728706E-4</v>
      </c>
      <c r="E3" s="5">
        <f>'Pc, Winter, S1'!E3*Main!$B$4+_xlfn.IFNA(VLOOKUP($A3,'EV Distribution'!$A$2:$B$22,2,FALSE),0)*('EV Scenarios'!E$2-'EV Scenarios'!E$3)</f>
        <v>4.4356933528587442E-4</v>
      </c>
      <c r="F3" s="5">
        <f>'Pc, Winter, S1'!F3*Main!$B$4+_xlfn.IFNA(VLOOKUP($A3,'EV Distribution'!$A$2:$B$22,2,FALSE),0)*('EV Scenarios'!F$2-'EV Scenarios'!F$3)</f>
        <v>4.2576609206838563E-4</v>
      </c>
      <c r="G3" s="5">
        <f>'Pc, Winter, S1'!G3*Main!$B$4+_xlfn.IFNA(VLOOKUP($A3,'EV Distribution'!$A$2:$B$22,2,FALSE),0)*('EV Scenarios'!G$2-'EV Scenarios'!G$3)</f>
        <v>7.3178257722813925E-4</v>
      </c>
      <c r="H3" s="5">
        <f>'Pc, Winter, S1'!H3*Main!$B$4+_xlfn.IFNA(VLOOKUP($A3,'EV Distribution'!$A$2:$B$22,2,FALSE),0)*('EV Scenarios'!H$2-'EV Scenarios'!H$3)</f>
        <v>1.5611344510089687E-3</v>
      </c>
      <c r="I3" s="5">
        <f>'Pc, Winter, S1'!I3*Main!$B$4+_xlfn.IFNA(VLOOKUP($A3,'EV Distribution'!$A$2:$B$22,2,FALSE),0)*('EV Scenarios'!I$2-'EV Scenarios'!I$3)</f>
        <v>2.0432110304512332E-3</v>
      </c>
      <c r="J3" s="5">
        <f>'Pc, Winter, S1'!J3*Main!$B$4+_xlfn.IFNA(VLOOKUP($A3,'EV Distribution'!$A$2:$B$22,2,FALSE),0)*('EV Scenarios'!J$2-'EV Scenarios'!J$3)</f>
        <v>2.8309437240470851E-3</v>
      </c>
      <c r="K3" s="5">
        <f>'Pc, Winter, S1'!K3*Main!$B$4+_xlfn.IFNA(VLOOKUP($A3,'EV Distribution'!$A$2:$B$22,2,FALSE),0)*('EV Scenarios'!K$2-'EV Scenarios'!K$3)</f>
        <v>3.0956231326513457E-3</v>
      </c>
      <c r="L3" s="5">
        <f>'Pc, Winter, S1'!L3*Main!$B$4+_xlfn.IFNA(VLOOKUP($A3,'EV Distribution'!$A$2:$B$22,2,FALSE),0)*('EV Scenarios'!L$2-'EV Scenarios'!L$3)</f>
        <v>3.0786329187359866E-3</v>
      </c>
      <c r="M3" s="5">
        <f>'Pc, Winter, S1'!M3*Main!$B$4+_xlfn.IFNA(VLOOKUP($A3,'EV Distribution'!$A$2:$B$22,2,FALSE),0)*('EV Scenarios'!M$2-'EV Scenarios'!M$3)</f>
        <v>3.2157074762051568E-3</v>
      </c>
      <c r="N3" s="5">
        <f>'Pc, Winter, S1'!N3*Main!$B$4+_xlfn.IFNA(VLOOKUP($A3,'EV Distribution'!$A$2:$B$22,2,FALSE),0)*('EV Scenarios'!N$2-'EV Scenarios'!N$3)</f>
        <v>3.1736641981362106E-3</v>
      </c>
      <c r="O3" s="5">
        <f>'Pc, Winter, S1'!O3*Main!$B$4+_xlfn.IFNA(VLOOKUP($A3,'EV Distribution'!$A$2:$B$22,2,FALSE),0)*('EV Scenarios'!O$2-'EV Scenarios'!O$3)</f>
        <v>3.1184797018637897E-3</v>
      </c>
      <c r="P3" s="5">
        <f>'Pc, Winter, S1'!P3*Main!$B$4+_xlfn.IFNA(VLOOKUP($A3,'EV Distribution'!$A$2:$B$22,2,FALSE),0)*('EV Scenarios'!P$2-'EV Scenarios'!P$3)</f>
        <v>3.0965113955717491E-3</v>
      </c>
      <c r="Q3" s="5">
        <f>'Pc, Winter, S1'!Q3*Main!$B$4+_xlfn.IFNA(VLOOKUP($A3,'EV Distribution'!$A$2:$B$22,2,FALSE),0)*('EV Scenarios'!Q$2-'EV Scenarios'!Q$3)</f>
        <v>3.1491205361266817E-3</v>
      </c>
      <c r="R3" s="5">
        <f>'Pc, Winter, S1'!R3*Main!$B$4+_xlfn.IFNA(VLOOKUP($A3,'EV Distribution'!$A$2:$B$22,2,FALSE),0)*('EV Scenarios'!R$2-'EV Scenarios'!R$3)</f>
        <v>3.0323722676989912E-3</v>
      </c>
      <c r="S3" s="5">
        <f>'Pc, Winter, S1'!S3*Main!$B$4+_xlfn.IFNA(VLOOKUP($A3,'EV Distribution'!$A$2:$B$22,2,FALSE),0)*('EV Scenarios'!S$2-'EV Scenarios'!S$3)</f>
        <v>3.1213407335061658E-3</v>
      </c>
      <c r="T3" s="5">
        <f>'Pc, Winter, S1'!T3*Main!$B$4+_xlfn.IFNA(VLOOKUP($A3,'EV Distribution'!$A$2:$B$22,2,FALSE),0)*('EV Scenarios'!T$2-'EV Scenarios'!T$3)</f>
        <v>3.1144654650504481E-3</v>
      </c>
      <c r="U3" s="5">
        <f>'Pc, Winter, S1'!U3*Main!$B$4+_xlfn.IFNA(VLOOKUP($A3,'EV Distribution'!$A$2:$B$22,2,FALSE),0)*('EV Scenarios'!U$2-'EV Scenarios'!U$3)</f>
        <v>2.9384208267797082E-3</v>
      </c>
      <c r="V3" s="5">
        <f>'Pc, Winter, S1'!V3*Main!$B$4+_xlfn.IFNA(VLOOKUP($A3,'EV Distribution'!$A$2:$B$22,2,FALSE),0)*('EV Scenarios'!V$2-'EV Scenarios'!V$3)</f>
        <v>2.5779105908492156E-3</v>
      </c>
      <c r="W3" s="5">
        <f>'Pc, Winter, S1'!W3*Main!$B$4+_xlfn.IFNA(VLOOKUP($A3,'EV Distribution'!$A$2:$B$22,2,FALSE),0)*('EV Scenarios'!W$2-'EV Scenarios'!W$3)</f>
        <v>2.2093651675308295E-3</v>
      </c>
      <c r="X3" s="5">
        <f>'Pc, Winter, S1'!X3*Main!$B$4+_xlfn.IFNA(VLOOKUP($A3,'EV Distribution'!$A$2:$B$22,2,FALSE),0)*('EV Scenarios'!X$2-'EV Scenarios'!X$3)</f>
        <v>1.6364398742152468E-3</v>
      </c>
      <c r="Y3" s="5">
        <f>'Pc, Winter, S1'!Y3*Main!$B$4+_xlfn.IFNA(VLOOKUP($A3,'EV Distribution'!$A$2:$B$22,2,FALSE),0)*('EV Scenarios'!Y$2-'EV Scenarios'!Y$3)</f>
        <v>1.2574709955437222E-3</v>
      </c>
    </row>
    <row r="4" spans="1:25" x14ac:dyDescent="0.25">
      <c r="A4">
        <v>7</v>
      </c>
      <c r="B4" s="5">
        <f>'Pc, Winter, S1'!B4*Main!$B$4+_xlfn.IFNA(VLOOKUP($A4,'EV Distribution'!$A$2:$B$22,2,FALSE),0)*('EV Scenarios'!B$2-'EV Scenarios'!B$3)</f>
        <v>6.4785547477998881E-3</v>
      </c>
      <c r="C4" s="5">
        <f>'Pc, Winter, S1'!C4*Main!$B$4+_xlfn.IFNA(VLOOKUP($A4,'EV Distribution'!$A$2:$B$22,2,FALSE),0)*('EV Scenarios'!C$2-'EV Scenarios'!C$3)</f>
        <v>6.4560802740050438E-3</v>
      </c>
      <c r="D4" s="5">
        <f>'Pc, Winter, S1'!D4*Main!$B$4+_xlfn.IFNA(VLOOKUP($A4,'EV Distribution'!$A$2:$B$22,2,FALSE),0)*('EV Scenarios'!D$2-'EV Scenarios'!D$3)</f>
        <v>6.2400358455997756E-3</v>
      </c>
      <c r="E4" s="5">
        <f>'Pc, Winter, S1'!E4*Main!$B$4+_xlfn.IFNA(VLOOKUP($A4,'EV Distribution'!$A$2:$B$22,2,FALSE),0)*('EV Scenarios'!E$2-'EV Scenarios'!E$3)</f>
        <v>6.1426349957679378E-3</v>
      </c>
      <c r="F4" s="5">
        <f>'Pc, Winter, S1'!F4*Main!$B$4+_xlfn.IFNA(VLOOKUP($A4,'EV Distribution'!$A$2:$B$22,2,FALSE),0)*('EV Scenarios'!F$2-'EV Scenarios'!F$3)</f>
        <v>5.9468075732202925E-3</v>
      </c>
      <c r="G4" s="5">
        <f>'Pc, Winter, S1'!G4*Main!$B$4+_xlfn.IFNA(VLOOKUP($A4,'EV Distribution'!$A$2:$B$22,2,FALSE),0)*('EV Scenarios'!G$2-'EV Scenarios'!G$3)</f>
        <v>5.9401696578895748E-3</v>
      </c>
      <c r="H4" s="5">
        <f>'Pc, Winter, S1'!H4*Main!$B$4+_xlfn.IFNA(VLOOKUP($A4,'EV Distribution'!$A$2:$B$22,2,FALSE),0)*('EV Scenarios'!H$2-'EV Scenarios'!H$3)</f>
        <v>6.6817402847253364E-3</v>
      </c>
      <c r="I4" s="5">
        <f>'Pc, Winter, S1'!I4*Main!$B$4+_xlfn.IFNA(VLOOKUP($A4,'EV Distribution'!$A$2:$B$22,2,FALSE),0)*('EV Scenarios'!I$2-'EV Scenarios'!I$3)</f>
        <v>5.4227677460902471E-3</v>
      </c>
      <c r="J4" s="5">
        <f>'Pc, Winter, S1'!J4*Main!$B$4+_xlfn.IFNA(VLOOKUP($A4,'EV Distribution'!$A$2:$B$22,2,FALSE),0)*('EV Scenarios'!J$2-'EV Scenarios'!J$3)</f>
        <v>6.1743741339545972E-3</v>
      </c>
      <c r="K4" s="5">
        <f>'Pc, Winter, S1'!K4*Main!$B$4+_xlfn.IFNA(VLOOKUP($A4,'EV Distribution'!$A$2:$B$22,2,FALSE),0)*('EV Scenarios'!K$2-'EV Scenarios'!K$3)</f>
        <v>7.1113506120235445E-3</v>
      </c>
      <c r="L4" s="5">
        <f>'Pc, Winter, S1'!L4*Main!$B$4+_xlfn.IFNA(VLOOKUP($A4,'EV Distribution'!$A$2:$B$22,2,FALSE),0)*('EV Scenarios'!L$2-'EV Scenarios'!L$3)</f>
        <v>6.7413681088424899E-3</v>
      </c>
      <c r="M4" s="5">
        <f>'Pc, Winter, S1'!M4*Main!$B$4+_xlfn.IFNA(VLOOKUP($A4,'EV Distribution'!$A$2:$B$22,2,FALSE),0)*('EV Scenarios'!M$2-'EV Scenarios'!M$3)</f>
        <v>6.6681627916339694E-3</v>
      </c>
      <c r="N4" s="5">
        <f>'Pc, Winter, S1'!N4*Main!$B$4+_xlfn.IFNA(VLOOKUP($A4,'EV Distribution'!$A$2:$B$22,2,FALSE),0)*('EV Scenarios'!N$2-'EV Scenarios'!N$3)</f>
        <v>6.8616116866311652E-3</v>
      </c>
      <c r="O4" s="5">
        <f>'Pc, Winter, S1'!O4*Main!$B$4+_xlfn.IFNA(VLOOKUP($A4,'EV Distribution'!$A$2:$B$22,2,FALSE),0)*('EV Scenarios'!O$2-'EV Scenarios'!O$3)</f>
        <v>7.026841162359865E-3</v>
      </c>
      <c r="P4" s="5">
        <f>'Pc, Winter, S1'!P4*Main!$B$4+_xlfn.IFNA(VLOOKUP($A4,'EV Distribution'!$A$2:$B$22,2,FALSE),0)*('EV Scenarios'!P$2-'EV Scenarios'!P$3)</f>
        <v>7.0775623747897989E-3</v>
      </c>
      <c r="Q4" s="5">
        <f>'Pc, Winter, S1'!Q4*Main!$B$4+_xlfn.IFNA(VLOOKUP($A4,'EV Distribution'!$A$2:$B$22,2,FALSE),0)*('EV Scenarios'!Q$2-'EV Scenarios'!Q$3)</f>
        <v>7.0962483963565026E-3</v>
      </c>
      <c r="R4" s="5">
        <f>'Pc, Winter, S1'!R4*Main!$B$4+_xlfn.IFNA(VLOOKUP($A4,'EV Distribution'!$A$2:$B$22,2,FALSE),0)*('EV Scenarios'!R$2-'EV Scenarios'!R$3)</f>
        <v>6.9989513615190584E-3</v>
      </c>
      <c r="S4" s="5">
        <f>'Pc, Winter, S1'!S4*Main!$B$4+_xlfn.IFNA(VLOOKUP($A4,'EV Distribution'!$A$2:$B$22,2,FALSE),0)*('EV Scenarios'!S$2-'EV Scenarios'!S$3)</f>
        <v>7.2002753778587451E-3</v>
      </c>
      <c r="T4" s="5">
        <f>'Pc, Winter, S1'!T4*Main!$B$4+_xlfn.IFNA(VLOOKUP($A4,'EV Distribution'!$A$2:$B$22,2,FALSE),0)*('EV Scenarios'!T$2-'EV Scenarios'!T$3)</f>
        <v>7.0343004586743271E-3</v>
      </c>
      <c r="U4" s="5">
        <f>'Pc, Winter, S1'!U4*Main!$B$4+_xlfn.IFNA(VLOOKUP($A4,'EV Distribution'!$A$2:$B$22,2,FALSE),0)*('EV Scenarios'!U$2-'EV Scenarios'!U$3)</f>
        <v>6.8401661170123321E-3</v>
      </c>
      <c r="V4" s="5">
        <f>'Pc, Winter, S1'!V4*Main!$B$4+_xlfn.IFNA(VLOOKUP($A4,'EV Distribution'!$A$2:$B$22,2,FALSE),0)*('EV Scenarios'!V$2-'EV Scenarios'!V$3)</f>
        <v>6.6499278119114338E-3</v>
      </c>
      <c r="W4" s="5">
        <f>'Pc, Winter, S1'!W4*Main!$B$4+_xlfn.IFNA(VLOOKUP($A4,'EV Distribution'!$A$2:$B$22,2,FALSE),0)*('EV Scenarios'!W$2-'EV Scenarios'!W$3)</f>
        <v>5.6920040277045961E-3</v>
      </c>
      <c r="X4" s="5">
        <f>'Pc, Winter, S1'!X4*Main!$B$4+_xlfn.IFNA(VLOOKUP($A4,'EV Distribution'!$A$2:$B$22,2,FALSE),0)*('EV Scenarios'!X$2-'EV Scenarios'!X$3)</f>
        <v>6.4647354304932739E-3</v>
      </c>
      <c r="Y4" s="5">
        <f>'Pc, Winter, S1'!Y4*Main!$B$4+_xlfn.IFNA(VLOOKUP($A4,'EV Distribution'!$A$2:$B$22,2,FALSE),0)*('EV Scenarios'!Y$2-'EV Scenarios'!Y$3)</f>
        <v>6.8594774440582963E-3</v>
      </c>
    </row>
    <row r="5" spans="1:25" x14ac:dyDescent="0.25">
      <c r="A5">
        <v>8</v>
      </c>
      <c r="B5" s="5">
        <f>'Pc, Winter, S1'!B5*Main!$B$4+_xlfn.IFNA(VLOOKUP($A5,'EV Distribution'!$A$2:$B$22,2,FALSE),0)*('EV Scenarios'!B$2-'EV Scenarios'!B$3)</f>
        <v>6.2299322139854258E-4</v>
      </c>
      <c r="C5" s="5">
        <f>'Pc, Winter, S1'!C5*Main!$B$4+_xlfn.IFNA(VLOOKUP($A5,'EV Distribution'!$A$2:$B$22,2,FALSE),0)*('EV Scenarios'!C$2-'EV Scenarios'!C$3)</f>
        <v>5.3919957553251127E-4</v>
      </c>
      <c r="D5" s="5">
        <f>'Pc, Winter, S1'!D5*Main!$B$4+_xlfn.IFNA(VLOOKUP($A5,'EV Distribution'!$A$2:$B$22,2,FALSE),0)*('EV Scenarios'!D$2-'EV Scenarios'!D$3)</f>
        <v>6.4187273080156947E-4</v>
      </c>
      <c r="E5" s="5">
        <f>'Pc, Winter, S1'!E5*Main!$B$4+_xlfn.IFNA(VLOOKUP($A5,'EV Distribution'!$A$2:$B$22,2,FALSE),0)*('EV Scenarios'!E$2-'EV Scenarios'!E$3)</f>
        <v>6.43544618904148E-4</v>
      </c>
      <c r="F5" s="5">
        <f>'Pc, Winter, S1'!F5*Main!$B$4+_xlfn.IFNA(VLOOKUP($A5,'EV Distribution'!$A$2:$B$22,2,FALSE),0)*('EV Scenarios'!F$2-'EV Scenarios'!F$3)</f>
        <v>6.4667592431334091E-4</v>
      </c>
      <c r="G5" s="5">
        <f>'Pc, Winter, S1'!G5*Main!$B$4+_xlfn.IFNA(VLOOKUP($A5,'EV Distribution'!$A$2:$B$22,2,FALSE),0)*('EV Scenarios'!G$2-'EV Scenarios'!G$3)</f>
        <v>6.2895654925728707E-4</v>
      </c>
      <c r="H5" s="5">
        <f>'Pc, Winter, S1'!H5*Main!$B$4+_xlfn.IFNA(VLOOKUP($A5,'EV Distribution'!$A$2:$B$22,2,FALSE),0)*('EV Scenarios'!H$2-'EV Scenarios'!H$3)</f>
        <v>7.1745871383127808E-4</v>
      </c>
      <c r="I5" s="5">
        <f>'Pc, Winter, S1'!I5*Main!$B$4+_xlfn.IFNA(VLOOKUP($A5,'EV Distribution'!$A$2:$B$22,2,FALSE),0)*('EV Scenarios'!I$2-'EV Scenarios'!I$3)</f>
        <v>1.3480665072729818E-3</v>
      </c>
      <c r="J5" s="5">
        <f>'Pc, Winter, S1'!J5*Main!$B$4+_xlfn.IFNA(VLOOKUP($A5,'EV Distribution'!$A$2:$B$22,2,FALSE),0)*('EV Scenarios'!J$2-'EV Scenarios'!J$3)</f>
        <v>1.8211296827774664E-3</v>
      </c>
      <c r="K5" s="5">
        <f>'Pc, Winter, S1'!K5*Main!$B$4+_xlfn.IFNA(VLOOKUP($A5,'EV Distribution'!$A$2:$B$22,2,FALSE),0)*('EV Scenarios'!K$2-'EV Scenarios'!K$3)</f>
        <v>2.0622283873738788E-3</v>
      </c>
      <c r="L5" s="5">
        <f>'Pc, Winter, S1'!L5*Main!$B$4+_xlfn.IFNA(VLOOKUP($A5,'EV Distribution'!$A$2:$B$22,2,FALSE),0)*('EV Scenarios'!L$2-'EV Scenarios'!L$3)</f>
        <v>1.977164350686659E-3</v>
      </c>
      <c r="M5" s="5">
        <f>'Pc, Winter, S1'!M5*Main!$B$4+_xlfn.IFNA(VLOOKUP($A5,'EV Distribution'!$A$2:$B$22,2,FALSE),0)*('EV Scenarios'!M$2-'EV Scenarios'!M$3)</f>
        <v>1.9447282853979821E-3</v>
      </c>
      <c r="N5" s="5">
        <f>'Pc, Winter, S1'!N5*Main!$B$4+_xlfn.IFNA(VLOOKUP($A5,'EV Distribution'!$A$2:$B$22,2,FALSE),0)*('EV Scenarios'!N$2-'EV Scenarios'!N$3)</f>
        <v>1.5601426812780269E-3</v>
      </c>
      <c r="O5" s="5">
        <f>'Pc, Winter, S1'!O5*Main!$B$4+_xlfn.IFNA(VLOOKUP($A5,'EV Distribution'!$A$2:$B$22,2,FALSE),0)*('EV Scenarios'!O$2-'EV Scenarios'!O$3)</f>
        <v>1.0517877583099775E-3</v>
      </c>
      <c r="P5" s="5">
        <f>'Pc, Winter, S1'!P5*Main!$B$4+_xlfn.IFNA(VLOOKUP($A5,'EV Distribution'!$A$2:$B$22,2,FALSE),0)*('EV Scenarios'!P$2-'EV Scenarios'!P$3)</f>
        <v>1.8902617307455156E-3</v>
      </c>
      <c r="Q5" s="5">
        <f>'Pc, Winter, S1'!Q5*Main!$B$4+_xlfn.IFNA(VLOOKUP($A5,'EV Distribution'!$A$2:$B$22,2,FALSE),0)*('EV Scenarios'!Q$2-'EV Scenarios'!Q$3)</f>
        <v>2.0123196328755608E-3</v>
      </c>
      <c r="R5" s="5">
        <f>'Pc, Winter, S1'!R5*Main!$B$4+_xlfn.IFNA(VLOOKUP($A5,'EV Distribution'!$A$2:$B$22,2,FALSE),0)*('EV Scenarios'!R$2-'EV Scenarios'!R$3)</f>
        <v>1.9668790480241029E-3</v>
      </c>
      <c r="S5" s="5">
        <f>'Pc, Winter, S1'!S5*Main!$B$4+_xlfn.IFNA(VLOOKUP($A5,'EV Distribution'!$A$2:$B$22,2,FALSE),0)*('EV Scenarios'!S$2-'EV Scenarios'!S$3)</f>
        <v>1.4585289718890137E-3</v>
      </c>
      <c r="T5" s="5">
        <f>'Pc, Winter, S1'!T5*Main!$B$4+_xlfn.IFNA(VLOOKUP($A5,'EV Distribution'!$A$2:$B$22,2,FALSE),0)*('EV Scenarios'!T$2-'EV Scenarios'!T$3)</f>
        <v>1.2231985011491031E-3</v>
      </c>
      <c r="U5" s="5">
        <f>'Pc, Winter, S1'!U5*Main!$B$4+_xlfn.IFNA(VLOOKUP($A5,'EV Distribution'!$A$2:$B$22,2,FALSE),0)*('EV Scenarios'!U$2-'EV Scenarios'!U$3)</f>
        <v>9.432989061238788E-4</v>
      </c>
      <c r="V5" s="5">
        <f>'Pc, Winter, S1'!V5*Main!$B$4+_xlfn.IFNA(VLOOKUP($A5,'EV Distribution'!$A$2:$B$22,2,FALSE),0)*('EV Scenarios'!V$2-'EV Scenarios'!V$3)</f>
        <v>9.7592134111547108E-4</v>
      </c>
      <c r="W5" s="5">
        <f>'Pc, Winter, S1'!W5*Main!$B$4+_xlfn.IFNA(VLOOKUP($A5,'EV Distribution'!$A$2:$B$22,2,FALSE),0)*('EV Scenarios'!W$2-'EV Scenarios'!W$3)</f>
        <v>9.2807827092208526E-4</v>
      </c>
      <c r="X5" s="5">
        <f>'Pc, Winter, S1'!X5*Main!$B$4+_xlfn.IFNA(VLOOKUP($A5,'EV Distribution'!$A$2:$B$22,2,FALSE),0)*('EV Scenarios'!X$2-'EV Scenarios'!X$3)</f>
        <v>1.0122148750980942E-3</v>
      </c>
      <c r="Y5" s="5">
        <f>'Pc, Winter, S1'!Y5*Main!$B$4+_xlfn.IFNA(VLOOKUP($A5,'EV Distribution'!$A$2:$B$22,2,FALSE),0)*('EV Scenarios'!Y$2-'EV Scenarios'!Y$3)</f>
        <v>5.2299727714405833E-4</v>
      </c>
    </row>
    <row r="6" spans="1:25" x14ac:dyDescent="0.25">
      <c r="A6">
        <v>9</v>
      </c>
      <c r="B6" s="5">
        <f>'Pc, Winter, S1'!B6*Main!$B$4+_xlfn.IFNA(VLOOKUP($A6,'EV Distribution'!$A$2:$B$22,2,FALSE),0)*('EV Scenarios'!B$2-'EV Scenarios'!B$3)</f>
        <v>0.16752710206720853</v>
      </c>
      <c r="C6" s="5">
        <f>'Pc, Winter, S1'!C6*Main!$B$4+_xlfn.IFNA(VLOOKUP($A6,'EV Distribution'!$A$2:$B$22,2,FALSE),0)*('EV Scenarios'!C$2-'EV Scenarios'!C$3)</f>
        <v>0.17047306235190585</v>
      </c>
      <c r="D6" s="5">
        <f>'Pc, Winter, S1'!D6*Main!$B$4+_xlfn.IFNA(VLOOKUP($A6,'EV Distribution'!$A$2:$B$22,2,FALSE),0)*('EV Scenarios'!D$2-'EV Scenarios'!D$3)</f>
        <v>0.17495125786158916</v>
      </c>
      <c r="E6" s="5">
        <f>'Pc, Winter, S1'!E6*Main!$B$4+_xlfn.IFNA(VLOOKUP($A6,'EV Distribution'!$A$2:$B$22,2,FALSE),0)*('EV Scenarios'!E$2-'EV Scenarios'!E$3)</f>
        <v>0.18212300102044562</v>
      </c>
      <c r="F6" s="5">
        <f>'Pc, Winter, S1'!F6*Main!$B$4+_xlfn.IFNA(VLOOKUP($A6,'EV Distribution'!$A$2:$B$22,2,FALSE),0)*('EV Scenarios'!F$2-'EV Scenarios'!F$3)</f>
        <v>0.18422158642396302</v>
      </c>
      <c r="G6" s="5">
        <f>'Pc, Winter, S1'!G6*Main!$B$4+_xlfn.IFNA(VLOOKUP($A6,'EV Distribution'!$A$2:$B$22,2,FALSE),0)*('EV Scenarios'!G$2-'EV Scenarios'!G$3)</f>
        <v>0.19088768393462724</v>
      </c>
      <c r="H6" s="5">
        <f>'Pc, Winter, S1'!H6*Main!$B$4+_xlfn.IFNA(VLOOKUP($A6,'EV Distribution'!$A$2:$B$22,2,FALSE),0)*('EV Scenarios'!H$2-'EV Scenarios'!H$3)</f>
        <v>0.18696650632244957</v>
      </c>
      <c r="I6" s="5">
        <f>'Pc, Winter, S1'!I6*Main!$B$4+_xlfn.IFNA(VLOOKUP($A6,'EV Distribution'!$A$2:$B$22,2,FALSE),0)*('EV Scenarios'!I$2-'EV Scenarios'!I$3)</f>
        <v>0.1772073493701794</v>
      </c>
      <c r="J6" s="5">
        <f>'Pc, Winter, S1'!J6*Main!$B$4+_xlfn.IFNA(VLOOKUP($A6,'EV Distribution'!$A$2:$B$22,2,FALSE),0)*('EV Scenarios'!J$2-'EV Scenarios'!J$3)</f>
        <v>0.16011647360431616</v>
      </c>
      <c r="K6" s="5">
        <f>'Pc, Winter, S1'!K6*Main!$B$4+_xlfn.IFNA(VLOOKUP($A6,'EV Distribution'!$A$2:$B$22,2,FALSE),0)*('EV Scenarios'!K$2-'EV Scenarios'!K$3)</f>
        <v>0.22466970340032233</v>
      </c>
      <c r="L6" s="5">
        <f>'Pc, Winter, S1'!L6*Main!$B$4+_xlfn.IFNA(VLOOKUP($A6,'EV Distribution'!$A$2:$B$22,2,FALSE),0)*('EV Scenarios'!L$2-'EV Scenarios'!L$3)</f>
        <v>0.2240097586335062</v>
      </c>
      <c r="M6" s="5">
        <f>'Pc, Winter, S1'!M6*Main!$B$4+_xlfn.IFNA(VLOOKUP($A6,'EV Distribution'!$A$2:$B$22,2,FALSE),0)*('EV Scenarios'!M$2-'EV Scenarios'!M$3)</f>
        <v>0.21574576261327075</v>
      </c>
      <c r="N6" s="5">
        <f>'Pc, Winter, S1'!N6*Main!$B$4+_xlfn.IFNA(VLOOKUP($A6,'EV Distribution'!$A$2:$B$22,2,FALSE),0)*('EV Scenarios'!N$2-'EV Scenarios'!N$3)</f>
        <v>0.21077382615971132</v>
      </c>
      <c r="O6" s="5">
        <f>'Pc, Winter, S1'!O6*Main!$B$4+_xlfn.IFNA(VLOOKUP($A6,'EV Distribution'!$A$2:$B$22,2,FALSE),0)*('EV Scenarios'!O$2-'EV Scenarios'!O$3)</f>
        <v>0.20855992339758969</v>
      </c>
      <c r="P6" s="5">
        <f>'Pc, Winter, S1'!P6*Main!$B$4+_xlfn.IFNA(VLOOKUP($A6,'EV Distribution'!$A$2:$B$22,2,FALSE),0)*('EV Scenarios'!P$2-'EV Scenarios'!P$3)</f>
        <v>0.20398284654241872</v>
      </c>
      <c r="Q6" s="5">
        <f>'Pc, Winter, S1'!Q6*Main!$B$4+_xlfn.IFNA(VLOOKUP($A6,'EV Distribution'!$A$2:$B$22,2,FALSE),0)*('EV Scenarios'!Q$2-'EV Scenarios'!Q$3)</f>
        <v>0.19103164225088284</v>
      </c>
      <c r="R6" s="5">
        <f>'Pc, Winter, S1'!R6*Main!$B$4+_xlfn.IFNA(VLOOKUP($A6,'EV Distribution'!$A$2:$B$22,2,FALSE),0)*('EV Scenarios'!R$2-'EV Scenarios'!R$3)</f>
        <v>0.17886385019006446</v>
      </c>
      <c r="S6" s="5">
        <f>'Pc, Winter, S1'!S6*Main!$B$4+_xlfn.IFNA(VLOOKUP($A6,'EV Distribution'!$A$2:$B$22,2,FALSE),0)*('EV Scenarios'!S$2-'EV Scenarios'!S$3)</f>
        <v>0.17466684404024665</v>
      </c>
      <c r="T6" s="5">
        <f>'Pc, Winter, S1'!T6*Main!$B$4+_xlfn.IFNA(VLOOKUP($A6,'EV Distribution'!$A$2:$B$22,2,FALSE),0)*('EV Scenarios'!T$2-'EV Scenarios'!T$3)</f>
        <v>0.12128554059192824</v>
      </c>
      <c r="U6" s="5">
        <f>'Pc, Winter, S1'!U6*Main!$B$4+_xlfn.IFNA(VLOOKUP($A6,'EV Distribution'!$A$2:$B$22,2,FALSE),0)*('EV Scenarios'!U$2-'EV Scenarios'!U$3)</f>
        <v>0.12205957043078755</v>
      </c>
      <c r="V6" s="5">
        <f>'Pc, Winter, S1'!V6*Main!$B$4+_xlfn.IFNA(VLOOKUP($A6,'EV Distribution'!$A$2:$B$22,2,FALSE),0)*('EV Scenarios'!V$2-'EV Scenarios'!V$3)</f>
        <v>0.12858812261109864</v>
      </c>
      <c r="W6" s="5">
        <f>'Pc, Winter, S1'!W6*Main!$B$4+_xlfn.IFNA(VLOOKUP($A6,'EV Distribution'!$A$2:$B$22,2,FALSE),0)*('EV Scenarios'!W$2-'EV Scenarios'!W$3)</f>
        <v>0.13150202923158633</v>
      </c>
      <c r="X6" s="5">
        <f>'Pc, Winter, S1'!X6*Main!$B$4+_xlfn.IFNA(VLOOKUP($A6,'EV Distribution'!$A$2:$B$22,2,FALSE),0)*('EV Scenarios'!X$2-'EV Scenarios'!X$3)</f>
        <v>0.13761519917118833</v>
      </c>
      <c r="Y6" s="5">
        <f>'Pc, Winter, S1'!Y6*Main!$B$4+_xlfn.IFNA(VLOOKUP($A6,'EV Distribution'!$A$2:$B$22,2,FALSE),0)*('EV Scenarios'!Y$2-'EV Scenarios'!Y$3)</f>
        <v>0.14760747322169282</v>
      </c>
    </row>
    <row r="7" spans="1:25" x14ac:dyDescent="0.25">
      <c r="A7">
        <v>10</v>
      </c>
      <c r="B7" s="5">
        <f>'Pc, Winter, S1'!B7*Main!$B$4+_xlfn.IFNA(VLOOKUP($A7,'EV Distribution'!$A$2:$B$22,2,FALSE),0)*('EV Scenarios'!B$2-'EV Scenarios'!B$3)</f>
        <v>0.2316503080814882</v>
      </c>
      <c r="C7" s="5">
        <f>'Pc, Winter, S1'!C7*Main!$B$4+_xlfn.IFNA(VLOOKUP($A7,'EV Distribution'!$A$2:$B$22,2,FALSE),0)*('EV Scenarios'!C$2-'EV Scenarios'!C$3)</f>
        <v>0.2345353947174047</v>
      </c>
      <c r="D7" s="5">
        <f>'Pc, Winter, S1'!D7*Main!$B$4+_xlfn.IFNA(VLOOKUP($A7,'EV Distribution'!$A$2:$B$22,2,FALSE),0)*('EV Scenarios'!D$2-'EV Scenarios'!D$3)</f>
        <v>0.22482254603853702</v>
      </c>
      <c r="E7" s="5">
        <f>'Pc, Winter, S1'!E7*Main!$B$4+_xlfn.IFNA(VLOOKUP($A7,'EV Distribution'!$A$2:$B$22,2,FALSE),0)*('EV Scenarios'!E$2-'EV Scenarios'!E$3)</f>
        <v>0.21453996485473656</v>
      </c>
      <c r="F7" s="5">
        <f>'Pc, Winter, S1'!F7*Main!$B$4+_xlfn.IFNA(VLOOKUP($A7,'EV Distribution'!$A$2:$B$22,2,FALSE),0)*('EV Scenarios'!F$2-'EV Scenarios'!F$3)</f>
        <v>0.21308892581947872</v>
      </c>
      <c r="G7" s="5">
        <f>'Pc, Winter, S1'!G7*Main!$B$4+_xlfn.IFNA(VLOOKUP($A7,'EV Distribution'!$A$2:$B$22,2,FALSE),0)*('EV Scenarios'!G$2-'EV Scenarios'!G$3)</f>
        <v>0.21301826475727298</v>
      </c>
      <c r="H7" s="5">
        <f>'Pc, Winter, S1'!H7*Main!$B$4+_xlfn.IFNA(VLOOKUP($A7,'EV Distribution'!$A$2:$B$22,2,FALSE),0)*('EV Scenarios'!H$2-'EV Scenarios'!H$3)</f>
        <v>0.21320445620444228</v>
      </c>
      <c r="I7" s="5">
        <f>'Pc, Winter, S1'!I7*Main!$B$4+_xlfn.IFNA(VLOOKUP($A7,'EV Distribution'!$A$2:$B$22,2,FALSE),0)*('EV Scenarios'!I$2-'EV Scenarios'!I$3)</f>
        <v>0.21303029508136212</v>
      </c>
      <c r="J7" s="5">
        <f>'Pc, Winter, S1'!J7*Main!$B$4+_xlfn.IFNA(VLOOKUP($A7,'EV Distribution'!$A$2:$B$22,2,FALSE),0)*('EV Scenarios'!J$2-'EV Scenarios'!J$3)</f>
        <v>0.21611788087247757</v>
      </c>
      <c r="K7" s="5">
        <f>'Pc, Winter, S1'!K7*Main!$B$4+_xlfn.IFNA(VLOOKUP($A7,'EV Distribution'!$A$2:$B$22,2,FALSE),0)*('EV Scenarios'!K$2-'EV Scenarios'!K$3)</f>
        <v>0.21312590640100904</v>
      </c>
      <c r="L7" s="5">
        <f>'Pc, Winter, S1'!L7*Main!$B$4+_xlfn.IFNA(VLOOKUP($A7,'EV Distribution'!$A$2:$B$22,2,FALSE),0)*('EV Scenarios'!L$2-'EV Scenarios'!L$3)</f>
        <v>0.21423045945765132</v>
      </c>
      <c r="M7" s="5">
        <f>'Pc, Winter, S1'!M7*Main!$B$4+_xlfn.IFNA(VLOOKUP($A7,'EV Distribution'!$A$2:$B$22,2,FALSE),0)*('EV Scenarios'!M$2-'EV Scenarios'!M$3)</f>
        <v>0.23271681120163956</v>
      </c>
      <c r="N7" s="5">
        <f>'Pc, Winter, S1'!N7*Main!$B$4+_xlfn.IFNA(VLOOKUP($A7,'EV Distribution'!$A$2:$B$22,2,FALSE),0)*('EV Scenarios'!N$2-'EV Scenarios'!N$3)</f>
        <v>0.2328310443227859</v>
      </c>
      <c r="O7" s="5">
        <f>'Pc, Winter, S1'!O7*Main!$B$4+_xlfn.IFNA(VLOOKUP($A7,'EV Distribution'!$A$2:$B$22,2,FALSE),0)*('EV Scenarios'!O$2-'EV Scenarios'!O$3)</f>
        <v>0.23349447300210202</v>
      </c>
      <c r="P7" s="5">
        <f>'Pc, Winter, S1'!P7*Main!$B$4+_xlfn.IFNA(VLOOKUP($A7,'EV Distribution'!$A$2:$B$22,2,FALSE),0)*('EV Scenarios'!P$2-'EV Scenarios'!P$3)</f>
        <v>0.23457131910222817</v>
      </c>
      <c r="Q7" s="5">
        <f>'Pc, Winter, S1'!Q7*Main!$B$4+_xlfn.IFNA(VLOOKUP($A7,'EV Distribution'!$A$2:$B$22,2,FALSE),0)*('EV Scenarios'!Q$2-'EV Scenarios'!Q$3)</f>
        <v>0.23349139201399949</v>
      </c>
      <c r="R7" s="5">
        <f>'Pc, Winter, S1'!R7*Main!$B$4+_xlfn.IFNA(VLOOKUP($A7,'EV Distribution'!$A$2:$B$22,2,FALSE),0)*('EV Scenarios'!R$2-'EV Scenarios'!R$3)</f>
        <v>0.23223135655913679</v>
      </c>
      <c r="S7" s="5">
        <f>'Pc, Winter, S1'!S7*Main!$B$4+_xlfn.IFNA(VLOOKUP($A7,'EV Distribution'!$A$2:$B$22,2,FALSE),0)*('EV Scenarios'!S$2-'EV Scenarios'!S$3)</f>
        <v>0.22793733480529707</v>
      </c>
      <c r="T7" s="5">
        <f>'Pc, Winter, S1'!T7*Main!$B$4+_xlfn.IFNA(VLOOKUP($A7,'EV Distribution'!$A$2:$B$22,2,FALSE),0)*('EV Scenarios'!T$2-'EV Scenarios'!T$3)</f>
        <v>0.22186941478650507</v>
      </c>
      <c r="U7" s="5">
        <f>'Pc, Winter, S1'!U7*Main!$B$4+_xlfn.IFNA(VLOOKUP($A7,'EV Distribution'!$A$2:$B$22,2,FALSE),0)*('EV Scenarios'!U$2-'EV Scenarios'!U$3)</f>
        <v>0.21396712502724213</v>
      </c>
      <c r="V7" s="5">
        <f>'Pc, Winter, S1'!V7*Main!$B$4+_xlfn.IFNA(VLOOKUP($A7,'EV Distribution'!$A$2:$B$22,2,FALSE),0)*('EV Scenarios'!V$2-'EV Scenarios'!V$3)</f>
        <v>0.21441781667585486</v>
      </c>
      <c r="W7" s="5">
        <f>'Pc, Winter, S1'!W7*Main!$B$4+_xlfn.IFNA(VLOOKUP($A7,'EV Distribution'!$A$2:$B$22,2,FALSE),0)*('EV Scenarios'!W$2-'EV Scenarios'!W$3)</f>
        <v>0.21410511639009255</v>
      </c>
      <c r="X7" s="5">
        <f>'Pc, Winter, S1'!X7*Main!$B$4+_xlfn.IFNA(VLOOKUP($A7,'EV Distribution'!$A$2:$B$22,2,FALSE),0)*('EV Scenarios'!X$2-'EV Scenarios'!X$3)</f>
        <v>0.21474735067668163</v>
      </c>
      <c r="Y7" s="5">
        <f>'Pc, Winter, S1'!Y7*Main!$B$4+_xlfn.IFNA(VLOOKUP($A7,'EV Distribution'!$A$2:$B$22,2,FALSE),0)*('EV Scenarios'!Y$2-'EV Scenarios'!Y$3)</f>
        <v>0.22366014669471693</v>
      </c>
    </row>
    <row r="8" spans="1:25" x14ac:dyDescent="0.25">
      <c r="A8">
        <v>11</v>
      </c>
      <c r="B8" s="5">
        <f>'Pc, Winter, S1'!B8*Main!$B$4+_xlfn.IFNA(VLOOKUP($A8,'EV Distribution'!$A$2:$B$22,2,FALSE),0)*('EV Scenarios'!B$2-'EV Scenarios'!B$3)</f>
        <v>3.4209174435369964E-2</v>
      </c>
      <c r="C8" s="5">
        <f>'Pc, Winter, S1'!C8*Main!$B$4+_xlfn.IFNA(VLOOKUP($A8,'EV Distribution'!$A$2:$B$22,2,FALSE),0)*('EV Scenarios'!C$2-'EV Scenarios'!C$3)</f>
        <v>2.9479778874047086E-2</v>
      </c>
      <c r="D8" s="5">
        <f>'Pc, Winter, S1'!D8*Main!$B$4+_xlfn.IFNA(VLOOKUP($A8,'EV Distribution'!$A$2:$B$22,2,FALSE),0)*('EV Scenarios'!D$2-'EV Scenarios'!D$3)</f>
        <v>2.9163237724481501E-2</v>
      </c>
      <c r="E8" s="5">
        <f>'Pc, Winter, S1'!E8*Main!$B$4+_xlfn.IFNA(VLOOKUP($A8,'EV Distribution'!$A$2:$B$22,2,FALSE),0)*('EV Scenarios'!E$2-'EV Scenarios'!E$3)</f>
        <v>2.9025462781698427E-2</v>
      </c>
      <c r="F8" s="5">
        <f>'Pc, Winter, S1'!F8*Main!$B$4+_xlfn.IFNA(VLOOKUP($A8,'EV Distribution'!$A$2:$B$22,2,FALSE),0)*('EV Scenarios'!F$2-'EV Scenarios'!F$3)</f>
        <v>2.8603625227256166E-2</v>
      </c>
      <c r="G8" s="5">
        <f>'Pc, Winter, S1'!G8*Main!$B$4+_xlfn.IFNA(VLOOKUP($A8,'EV Distribution'!$A$2:$B$22,2,FALSE),0)*('EV Scenarios'!G$2-'EV Scenarios'!G$3)</f>
        <v>3.1196971419324555E-2</v>
      </c>
      <c r="H8" s="5">
        <f>'Pc, Winter, S1'!H8*Main!$B$4+_xlfn.IFNA(VLOOKUP($A8,'EV Distribution'!$A$2:$B$22,2,FALSE),0)*('EV Scenarios'!H$2-'EV Scenarios'!H$3)</f>
        <v>3.8162582956530272E-2</v>
      </c>
      <c r="I8" s="5">
        <f>'Pc, Winter, S1'!I8*Main!$B$4+_xlfn.IFNA(VLOOKUP($A8,'EV Distribution'!$A$2:$B$22,2,FALSE),0)*('EV Scenarios'!I$2-'EV Scenarios'!I$3)</f>
        <v>4.035583927979261E-2</v>
      </c>
      <c r="J8" s="5">
        <f>'Pc, Winter, S1'!J8*Main!$B$4+_xlfn.IFNA(VLOOKUP($A8,'EV Distribution'!$A$2:$B$22,2,FALSE),0)*('EV Scenarios'!J$2-'EV Scenarios'!J$3)</f>
        <v>4.533097359841648E-2</v>
      </c>
      <c r="K8" s="5">
        <f>'Pc, Winter, S1'!K8*Main!$B$4+_xlfn.IFNA(VLOOKUP($A8,'EV Distribution'!$A$2:$B$22,2,FALSE),0)*('EV Scenarios'!K$2-'EV Scenarios'!K$3)</f>
        <v>5.1430357569366592E-2</v>
      </c>
      <c r="L8" s="5">
        <f>'Pc, Winter, S1'!L8*Main!$B$4+_xlfn.IFNA(VLOOKUP($A8,'EV Distribution'!$A$2:$B$22,2,FALSE),0)*('EV Scenarios'!L$2-'EV Scenarios'!L$3)</f>
        <v>4.7462582819899117E-2</v>
      </c>
      <c r="M8" s="5">
        <f>'Pc, Winter, S1'!M8*Main!$B$4+_xlfn.IFNA(VLOOKUP($A8,'EV Distribution'!$A$2:$B$22,2,FALSE),0)*('EV Scenarios'!M$2-'EV Scenarios'!M$3)</f>
        <v>4.7253653227802693E-2</v>
      </c>
      <c r="N8" s="5">
        <f>'Pc, Winter, S1'!N8*Main!$B$4+_xlfn.IFNA(VLOOKUP($A8,'EV Distribution'!$A$2:$B$22,2,FALSE),0)*('EV Scenarios'!N$2-'EV Scenarios'!N$3)</f>
        <v>4.7182054267516815E-2</v>
      </c>
      <c r="O8" s="5">
        <f>'Pc, Winter, S1'!O8*Main!$B$4+_xlfn.IFNA(VLOOKUP($A8,'EV Distribution'!$A$2:$B$22,2,FALSE),0)*('EV Scenarios'!O$2-'EV Scenarios'!O$3)</f>
        <v>4.0586437679806617E-2</v>
      </c>
      <c r="P8" s="5">
        <f>'Pc, Winter, S1'!P8*Main!$B$4+_xlfn.IFNA(VLOOKUP($A8,'EV Distribution'!$A$2:$B$22,2,FALSE),0)*('EV Scenarios'!P$2-'EV Scenarios'!P$3)</f>
        <v>4.0489315422813893E-2</v>
      </c>
      <c r="Q8" s="5">
        <f>'Pc, Winter, S1'!Q8*Main!$B$4+_xlfn.IFNA(VLOOKUP($A8,'EV Distribution'!$A$2:$B$22,2,FALSE),0)*('EV Scenarios'!Q$2-'EV Scenarios'!Q$3)</f>
        <v>4.0570570405283078E-2</v>
      </c>
      <c r="R8" s="5">
        <f>'Pc, Winter, S1'!R8*Main!$B$4+_xlfn.IFNA(VLOOKUP($A8,'EV Distribution'!$A$2:$B$22,2,FALSE),0)*('EV Scenarios'!R$2-'EV Scenarios'!R$3)</f>
        <v>4.1425824364742153E-2</v>
      </c>
      <c r="S8" s="5">
        <f>'Pc, Winter, S1'!S8*Main!$B$4+_xlfn.IFNA(VLOOKUP($A8,'EV Distribution'!$A$2:$B$22,2,FALSE),0)*('EV Scenarios'!S$2-'EV Scenarios'!S$3)</f>
        <v>4.4494331531376129E-2</v>
      </c>
      <c r="T8" s="5">
        <f>'Pc, Winter, S1'!T8*Main!$B$4+_xlfn.IFNA(VLOOKUP($A8,'EV Distribution'!$A$2:$B$22,2,FALSE),0)*('EV Scenarios'!T$2-'EV Scenarios'!T$3)</f>
        <v>4.8044648055395177E-2</v>
      </c>
      <c r="U8" s="5">
        <f>'Pc, Winter, S1'!U8*Main!$B$4+_xlfn.IFNA(VLOOKUP($A8,'EV Distribution'!$A$2:$B$22,2,FALSE),0)*('EV Scenarios'!U$2-'EV Scenarios'!U$3)</f>
        <v>4.7432585950224211E-2</v>
      </c>
      <c r="V8" s="5">
        <f>'Pc, Winter, S1'!V8*Main!$B$4+_xlfn.IFNA(VLOOKUP($A8,'EV Distribution'!$A$2:$B$22,2,FALSE),0)*('EV Scenarios'!V$2-'EV Scenarios'!V$3)</f>
        <v>4.7739599823850898E-2</v>
      </c>
      <c r="W8" s="5">
        <f>'Pc, Winter, S1'!W8*Main!$B$4+_xlfn.IFNA(VLOOKUP($A8,'EV Distribution'!$A$2:$B$22,2,FALSE),0)*('EV Scenarios'!W$2-'EV Scenarios'!W$3)</f>
        <v>4.3713776099831833E-2</v>
      </c>
      <c r="X8" s="5">
        <f>'Pc, Winter, S1'!X8*Main!$B$4+_xlfn.IFNA(VLOOKUP($A8,'EV Distribution'!$A$2:$B$22,2,FALSE),0)*('EV Scenarios'!X$2-'EV Scenarios'!X$3)</f>
        <v>4.4561061381221984E-2</v>
      </c>
      <c r="Y8" s="5">
        <f>'Pc, Winter, S1'!Y8*Main!$B$4+_xlfn.IFNA(VLOOKUP($A8,'EV Distribution'!$A$2:$B$22,2,FALSE),0)*('EV Scenarios'!Y$2-'EV Scenarios'!Y$3)</f>
        <v>4.1540986623766818E-2</v>
      </c>
    </row>
    <row r="9" spans="1:25" x14ac:dyDescent="0.25">
      <c r="A9">
        <v>12</v>
      </c>
      <c r="B9" s="5">
        <f>'Pc, Winter, S1'!B9*Main!$B$4+_xlfn.IFNA(VLOOKUP($A9,'EV Distribution'!$A$2:$B$22,2,FALSE),0)*('EV Scenarios'!B$2-'EV Scenarios'!B$3)</f>
        <v>0.12576015355973938</v>
      </c>
      <c r="C9" s="5">
        <f>'Pc, Winter, S1'!C9*Main!$B$4+_xlfn.IFNA(VLOOKUP($A9,'EV Distribution'!$A$2:$B$22,2,FALSE),0)*('EV Scenarios'!C$2-'EV Scenarios'!C$3)</f>
        <v>0.13187806368185259</v>
      </c>
      <c r="D9" s="5">
        <f>'Pc, Winter, S1'!D9*Main!$B$4+_xlfn.IFNA(VLOOKUP($A9,'EV Distribution'!$A$2:$B$22,2,FALSE),0)*('EV Scenarios'!D$2-'EV Scenarios'!D$3)</f>
        <v>0.13862894130250844</v>
      </c>
      <c r="E9" s="5">
        <f>'Pc, Winter, S1'!E9*Main!$B$4+_xlfn.IFNA(VLOOKUP($A9,'EV Distribution'!$A$2:$B$22,2,FALSE),0)*('EV Scenarios'!E$2-'EV Scenarios'!E$3)</f>
        <v>0.14647074599568385</v>
      </c>
      <c r="F9" s="5">
        <f>'Pc, Winter, S1'!F9*Main!$B$4+_xlfn.IFNA(VLOOKUP($A9,'EV Distribution'!$A$2:$B$22,2,FALSE),0)*('EV Scenarios'!F$2-'EV Scenarios'!F$3)</f>
        <v>0.14944948689645463</v>
      </c>
      <c r="G9" s="5">
        <f>'Pc, Winter, S1'!G9*Main!$B$4+_xlfn.IFNA(VLOOKUP($A9,'EV Distribution'!$A$2:$B$22,2,FALSE),0)*('EV Scenarios'!G$2-'EV Scenarios'!G$3)</f>
        <v>0.15675924680406389</v>
      </c>
      <c r="H9" s="5">
        <f>'Pc, Winter, S1'!H9*Main!$B$4+_xlfn.IFNA(VLOOKUP($A9,'EV Distribution'!$A$2:$B$22,2,FALSE),0)*('EV Scenarios'!H$2-'EV Scenarios'!H$3)</f>
        <v>0.15501493519554374</v>
      </c>
      <c r="I9" s="5">
        <f>'Pc, Winter, S1'!I9*Main!$B$4+_xlfn.IFNA(VLOOKUP($A9,'EV Distribution'!$A$2:$B$22,2,FALSE),0)*('EV Scenarios'!I$2-'EV Scenarios'!I$3)</f>
        <v>0.14511515067002523</v>
      </c>
      <c r="J9" s="5">
        <f>'Pc, Winter, S1'!J9*Main!$B$4+_xlfn.IFNA(VLOOKUP($A9,'EV Distribution'!$A$2:$B$22,2,FALSE),0)*('EV Scenarios'!J$2-'EV Scenarios'!J$3)</f>
        <v>0.12925265317979262</v>
      </c>
      <c r="K9" s="5">
        <f>'Pc, Winter, S1'!K9*Main!$B$4+_xlfn.IFNA(VLOOKUP($A9,'EV Distribution'!$A$2:$B$22,2,FALSE),0)*('EV Scenarios'!K$2-'EV Scenarios'!K$3)</f>
        <v>0.1916335745927831</v>
      </c>
      <c r="L9" s="5">
        <f>'Pc, Winter, S1'!L9*Main!$B$4+_xlfn.IFNA(VLOOKUP($A9,'EV Distribution'!$A$2:$B$22,2,FALSE),0)*('EV Scenarios'!L$2-'EV Scenarios'!L$3)</f>
        <v>0.18834213387059978</v>
      </c>
      <c r="M9" s="5">
        <f>'Pc, Winter, S1'!M9*Main!$B$4+_xlfn.IFNA(VLOOKUP($A9,'EV Distribution'!$A$2:$B$22,2,FALSE),0)*('EV Scenarios'!M$2-'EV Scenarios'!M$3)</f>
        <v>0.17592483938574832</v>
      </c>
      <c r="N9" s="5">
        <f>'Pc, Winter, S1'!N9*Main!$B$4+_xlfn.IFNA(VLOOKUP($A9,'EV Distribution'!$A$2:$B$22,2,FALSE),0)*('EV Scenarios'!N$2-'EV Scenarios'!N$3)</f>
        <v>0.16966207910187781</v>
      </c>
      <c r="O9" s="5">
        <f>'Pc, Winter, S1'!O9*Main!$B$4+_xlfn.IFNA(VLOOKUP($A9,'EV Distribution'!$A$2:$B$22,2,FALSE),0)*('EV Scenarios'!O$2-'EV Scenarios'!O$3)</f>
        <v>0.16650609398870517</v>
      </c>
      <c r="P9" s="5">
        <f>'Pc, Winter, S1'!P9*Main!$B$4+_xlfn.IFNA(VLOOKUP($A9,'EV Distribution'!$A$2:$B$22,2,FALSE),0)*('EV Scenarios'!P$2-'EV Scenarios'!P$3)</f>
        <v>0.16158790498223091</v>
      </c>
      <c r="Q9" s="5">
        <f>'Pc, Winter, S1'!Q9*Main!$B$4+_xlfn.IFNA(VLOOKUP($A9,'EV Distribution'!$A$2:$B$22,2,FALSE),0)*('EV Scenarios'!Q$2-'EV Scenarios'!Q$3)</f>
        <v>0.14962583019016257</v>
      </c>
      <c r="R9" s="5">
        <f>'Pc, Winter, S1'!R9*Main!$B$4+_xlfn.IFNA(VLOOKUP($A9,'EV Distribution'!$A$2:$B$22,2,FALSE),0)*('EV Scenarios'!R$2-'EV Scenarios'!R$3)</f>
        <v>0.13856460420137329</v>
      </c>
      <c r="S9" s="5">
        <f>'Pc, Winter, S1'!S9*Main!$B$4+_xlfn.IFNA(VLOOKUP($A9,'EV Distribution'!$A$2:$B$22,2,FALSE),0)*('EV Scenarios'!S$2-'EV Scenarios'!S$3)</f>
        <v>0.13467234565379765</v>
      </c>
      <c r="T9" s="5">
        <f>'Pc, Winter, S1'!T9*Main!$B$4+_xlfn.IFNA(VLOOKUP($A9,'EV Distribution'!$A$2:$B$22,2,FALSE),0)*('EV Scenarios'!T$2-'EV Scenarios'!T$3)</f>
        <v>8.1584694868539795E-2</v>
      </c>
      <c r="U9" s="5">
        <f>'Pc, Winter, S1'!U9*Main!$B$4+_xlfn.IFNA(VLOOKUP($A9,'EV Distribution'!$A$2:$B$22,2,FALSE),0)*('EV Scenarios'!U$2-'EV Scenarios'!U$3)</f>
        <v>8.7466491227718615E-2</v>
      </c>
      <c r="V9" s="5">
        <f>'Pc, Winter, S1'!V9*Main!$B$4+_xlfn.IFNA(VLOOKUP($A9,'EV Distribution'!$A$2:$B$22,2,FALSE),0)*('EV Scenarios'!V$2-'EV Scenarios'!V$3)</f>
        <v>9.4561188412864358E-2</v>
      </c>
      <c r="W9" s="5">
        <f>'Pc, Winter, S1'!W9*Main!$B$4+_xlfn.IFNA(VLOOKUP($A9,'EV Distribution'!$A$2:$B$22,2,FALSE),0)*('EV Scenarios'!W$2-'EV Scenarios'!W$3)</f>
        <v>9.6937542303951782E-2</v>
      </c>
      <c r="X9" s="5">
        <f>'Pc, Winter, S1'!X9*Main!$B$4+_xlfn.IFNA(VLOOKUP($A9,'EV Distribution'!$A$2:$B$22,2,FALSE),0)*('EV Scenarios'!X$2-'EV Scenarios'!X$3)</f>
        <v>0.10308892566192543</v>
      </c>
      <c r="Y9" s="5">
        <f>'Pc, Winter, S1'!Y9*Main!$B$4+_xlfn.IFNA(VLOOKUP($A9,'EV Distribution'!$A$2:$B$22,2,FALSE),0)*('EV Scenarios'!Y$2-'EV Scenarios'!Y$3)</f>
        <v>0.11265017232933015</v>
      </c>
    </row>
    <row r="10" spans="1:25" x14ac:dyDescent="0.25">
      <c r="A10">
        <v>14</v>
      </c>
      <c r="B10" s="5">
        <f>'Pc, Winter, S1'!B10*Main!$B$4+_xlfn.IFNA(VLOOKUP($A10,'EV Distribution'!$A$2:$B$22,2,FALSE),0)*('EV Scenarios'!B$2-'EV Scenarios'!B$3)</f>
        <v>0.11466075186886211</v>
      </c>
      <c r="C10" s="5">
        <f>'Pc, Winter, S1'!C10*Main!$B$4+_xlfn.IFNA(VLOOKUP($A10,'EV Distribution'!$A$2:$B$22,2,FALSE),0)*('EV Scenarios'!C$2-'EV Scenarios'!C$3)</f>
        <v>0.11391256759094731</v>
      </c>
      <c r="D10" s="5">
        <f>'Pc, Winter, S1'!D10*Main!$B$4+_xlfn.IFNA(VLOOKUP($A10,'EV Distribution'!$A$2:$B$22,2,FALSE),0)*('EV Scenarios'!D$2-'EV Scenarios'!D$3)</f>
        <v>0.11352814344021862</v>
      </c>
      <c r="E10" s="5">
        <f>'Pc, Winter, S1'!E10*Main!$B$4+_xlfn.IFNA(VLOOKUP($A10,'EV Distribution'!$A$2:$B$22,2,FALSE),0)*('EV Scenarios'!E$2-'EV Scenarios'!E$3)</f>
        <v>0.11467959495521299</v>
      </c>
      <c r="F10" s="5">
        <f>'Pc, Winter, S1'!F10*Main!$B$4+_xlfn.IFNA(VLOOKUP($A10,'EV Distribution'!$A$2:$B$22,2,FALSE),0)*('EV Scenarios'!F$2-'EV Scenarios'!F$3)</f>
        <v>0.11392404568124999</v>
      </c>
      <c r="G10" s="5">
        <f>'Pc, Winter, S1'!G10*Main!$B$4+_xlfn.IFNA(VLOOKUP($A10,'EV Distribution'!$A$2:$B$22,2,FALSE),0)*('EV Scenarios'!G$2-'EV Scenarios'!G$3)</f>
        <v>0.11313383424547366</v>
      </c>
      <c r="H10" s="5">
        <f>'Pc, Winter, S1'!H10*Main!$B$4+_xlfn.IFNA(VLOOKUP($A10,'EV Distribution'!$A$2:$B$22,2,FALSE),0)*('EV Scenarios'!H$2-'EV Scenarios'!H$3)</f>
        <v>0.10474519361044002</v>
      </c>
      <c r="I10" s="5">
        <f>'Pc, Winter, S1'!I10*Main!$B$4+_xlfn.IFNA(VLOOKUP($A10,'EV Distribution'!$A$2:$B$22,2,FALSE),0)*('EV Scenarios'!I$2-'EV Scenarios'!I$3)</f>
        <v>9.9156226620613797E-2</v>
      </c>
      <c r="J10" s="5">
        <f>'Pc, Winter, S1'!J10*Main!$B$4+_xlfn.IFNA(VLOOKUP($A10,'EV Distribution'!$A$2:$B$22,2,FALSE),0)*('EV Scenarios'!J$2-'EV Scenarios'!J$3)</f>
        <v>0.10072939627844731</v>
      </c>
      <c r="K10" s="5">
        <f>'Pc, Winter, S1'!K10*Main!$B$4+_xlfn.IFNA(VLOOKUP($A10,'EV Distribution'!$A$2:$B$22,2,FALSE),0)*('EV Scenarios'!K$2-'EV Scenarios'!K$3)</f>
        <v>0.10011951889220855</v>
      </c>
      <c r="L10" s="5">
        <f>'Pc, Winter, S1'!L10*Main!$B$4+_xlfn.IFNA(VLOOKUP($A10,'EV Distribution'!$A$2:$B$22,2,FALSE),0)*('EV Scenarios'!L$2-'EV Scenarios'!L$3)</f>
        <v>0.10142504162308018</v>
      </c>
      <c r="M10" s="5">
        <f>'Pc, Winter, S1'!M10*Main!$B$4+_xlfn.IFNA(VLOOKUP($A10,'EV Distribution'!$A$2:$B$22,2,FALSE),0)*('EV Scenarios'!M$2-'EV Scenarios'!M$3)</f>
        <v>0.10713297717961044</v>
      </c>
      <c r="N10" s="5">
        <f>'Pc, Winter, S1'!N10*Main!$B$4+_xlfn.IFNA(VLOOKUP($A10,'EV Distribution'!$A$2:$B$22,2,FALSE),0)*('EV Scenarios'!N$2-'EV Scenarios'!N$3)</f>
        <v>0.11081258117770461</v>
      </c>
      <c r="O10" s="5">
        <f>'Pc, Winter, S1'!O10*Main!$B$4+_xlfn.IFNA(VLOOKUP($A10,'EV Distribution'!$A$2:$B$22,2,FALSE),0)*('EV Scenarios'!O$2-'EV Scenarios'!O$3)</f>
        <v>0.11429465581950671</v>
      </c>
      <c r="P10" s="5">
        <f>'Pc, Winter, S1'!P10*Main!$B$4+_xlfn.IFNA(VLOOKUP($A10,'EV Distribution'!$A$2:$B$22,2,FALSE),0)*('EV Scenarios'!P$2-'EV Scenarios'!P$3)</f>
        <v>0.11483965938775226</v>
      </c>
      <c r="Q10" s="5">
        <f>'Pc, Winter, S1'!Q10*Main!$B$4+_xlfn.IFNA(VLOOKUP($A10,'EV Distribution'!$A$2:$B$22,2,FALSE),0)*('EV Scenarios'!Q$2-'EV Scenarios'!Q$3)</f>
        <v>0.11526063246465808</v>
      </c>
      <c r="R10" s="5">
        <f>'Pc, Winter, S1'!R10*Main!$B$4+_xlfn.IFNA(VLOOKUP($A10,'EV Distribution'!$A$2:$B$22,2,FALSE),0)*('EV Scenarios'!R$2-'EV Scenarios'!R$3)</f>
        <v>0.11515184914044284</v>
      </c>
      <c r="S10" s="5">
        <f>'Pc, Winter, S1'!S10*Main!$B$4+_xlfn.IFNA(VLOOKUP($A10,'EV Distribution'!$A$2:$B$22,2,FALSE),0)*('EV Scenarios'!S$2-'EV Scenarios'!S$3)</f>
        <v>0.11735727604077915</v>
      </c>
      <c r="T10" s="5">
        <f>'Pc, Winter, S1'!T10*Main!$B$4+_xlfn.IFNA(VLOOKUP($A10,'EV Distribution'!$A$2:$B$22,2,FALSE),0)*('EV Scenarios'!T$2-'EV Scenarios'!T$3)</f>
        <v>0.11583733117899382</v>
      </c>
      <c r="U10" s="5">
        <f>'Pc, Winter, S1'!U10*Main!$B$4+_xlfn.IFNA(VLOOKUP($A10,'EV Distribution'!$A$2:$B$22,2,FALSE),0)*('EV Scenarios'!U$2-'EV Scenarios'!U$3)</f>
        <v>0.11628137437298208</v>
      </c>
      <c r="V10" s="5">
        <f>'Pc, Winter, S1'!V10*Main!$B$4+_xlfn.IFNA(VLOOKUP($A10,'EV Distribution'!$A$2:$B$22,2,FALSE),0)*('EV Scenarios'!V$2-'EV Scenarios'!V$3)</f>
        <v>0.11980230104827634</v>
      </c>
      <c r="W10" s="5">
        <f>'Pc, Winter, S1'!W10*Main!$B$4+_xlfn.IFNA(VLOOKUP($A10,'EV Distribution'!$A$2:$B$22,2,FALSE),0)*('EV Scenarios'!W$2-'EV Scenarios'!W$3)</f>
        <v>0.12324005641105661</v>
      </c>
      <c r="X10" s="5">
        <f>'Pc, Winter, S1'!X10*Main!$B$4+_xlfn.IFNA(VLOOKUP($A10,'EV Distribution'!$A$2:$B$22,2,FALSE),0)*('EV Scenarios'!X$2-'EV Scenarios'!X$3)</f>
        <v>0.12145028866357904</v>
      </c>
      <c r="Y10" s="5">
        <f>'Pc, Winter, S1'!Y10*Main!$B$4+_xlfn.IFNA(VLOOKUP($A10,'EV Distribution'!$A$2:$B$22,2,FALSE),0)*('EV Scenarios'!Y$2-'EV Scenarios'!Y$3)</f>
        <v>0.120978437698949</v>
      </c>
    </row>
    <row r="11" spans="1:25" x14ac:dyDescent="0.25">
      <c r="A11">
        <v>15</v>
      </c>
      <c r="B11" s="5">
        <f>'Pc, Winter, S1'!B11*Main!$B$4+_xlfn.IFNA(VLOOKUP($A11,'EV Distribution'!$A$2:$B$22,2,FALSE),0)*('EV Scenarios'!B$2-'EV Scenarios'!B$3)</f>
        <v>0.12667246698587445</v>
      </c>
      <c r="C11" s="5">
        <f>'Pc, Winter, S1'!C11*Main!$B$4+_xlfn.IFNA(VLOOKUP($A11,'EV Distribution'!$A$2:$B$22,2,FALSE),0)*('EV Scenarios'!C$2-'EV Scenarios'!C$3)</f>
        <v>0.13275945934005046</v>
      </c>
      <c r="D11" s="5">
        <f>'Pc, Winter, S1'!D11*Main!$B$4+_xlfn.IFNA(VLOOKUP($A11,'EV Distribution'!$A$2:$B$22,2,FALSE),0)*('EV Scenarios'!D$2-'EV Scenarios'!D$3)</f>
        <v>0.13945072527745236</v>
      </c>
      <c r="E11" s="5">
        <f>'Pc, Winter, S1'!E11*Main!$B$4+_xlfn.IFNA(VLOOKUP($A11,'EV Distribution'!$A$2:$B$22,2,FALSE),0)*('EV Scenarios'!E$2-'EV Scenarios'!E$3)</f>
        <v>0.14732637836713844</v>
      </c>
      <c r="F11" s="5">
        <f>'Pc, Winter, S1'!F11*Main!$B$4+_xlfn.IFNA(VLOOKUP($A11,'EV Distribution'!$A$2:$B$22,2,FALSE),0)*('EV Scenarios'!F$2-'EV Scenarios'!F$3)</f>
        <v>0.15032718375690865</v>
      </c>
      <c r="G11" s="5">
        <f>'Pc, Winter, S1'!G11*Main!$B$4+_xlfn.IFNA(VLOOKUP($A11,'EV Distribution'!$A$2:$B$22,2,FALSE),0)*('EV Scenarios'!G$2-'EV Scenarios'!G$3)</f>
        <v>0.15763801273225897</v>
      </c>
      <c r="H11" s="5">
        <f>'Pc, Winter, S1'!H11*Main!$B$4+_xlfn.IFNA(VLOOKUP($A11,'EV Distribution'!$A$2:$B$22,2,FALSE),0)*('EV Scenarios'!H$2-'EV Scenarios'!H$3)</f>
        <v>0.15635926422016536</v>
      </c>
      <c r="I11" s="5">
        <f>'Pc, Winter, S1'!I11*Main!$B$4+_xlfn.IFNA(VLOOKUP($A11,'EV Distribution'!$A$2:$B$22,2,FALSE),0)*('EV Scenarios'!I$2-'EV Scenarios'!I$3)</f>
        <v>0.14683221204564184</v>
      </c>
      <c r="J11" s="5">
        <f>'Pc, Winter, S1'!J11*Main!$B$4+_xlfn.IFNA(VLOOKUP($A11,'EV Distribution'!$A$2:$B$22,2,FALSE),0)*('EV Scenarios'!J$2-'EV Scenarios'!J$3)</f>
        <v>0.13121329534111548</v>
      </c>
      <c r="K11" s="5">
        <f>'Pc, Winter, S1'!K11*Main!$B$4+_xlfn.IFNA(VLOOKUP($A11,'EV Distribution'!$A$2:$B$22,2,FALSE),0)*('EV Scenarios'!K$2-'EV Scenarios'!K$3)</f>
        <v>0.19381510689384812</v>
      </c>
      <c r="L11" s="5">
        <f>'Pc, Winter, S1'!L11*Main!$B$4+_xlfn.IFNA(VLOOKUP($A11,'EV Distribution'!$A$2:$B$22,2,FALSE),0)*('EV Scenarios'!L$2-'EV Scenarios'!L$3)</f>
        <v>0.19041864253577637</v>
      </c>
      <c r="M11" s="5">
        <f>'Pc, Winter, S1'!M11*Main!$B$4+_xlfn.IFNA(VLOOKUP($A11,'EV Distribution'!$A$2:$B$22,2,FALSE),0)*('EV Scenarios'!M$2-'EV Scenarios'!M$3)</f>
        <v>0.17781385163885932</v>
      </c>
      <c r="N11" s="5">
        <f>'Pc, Winter, S1'!N11*Main!$B$4+_xlfn.IFNA(VLOOKUP($A11,'EV Distribution'!$A$2:$B$22,2,FALSE),0)*('EV Scenarios'!N$2-'EV Scenarios'!N$3)</f>
        <v>0.17133467726548487</v>
      </c>
      <c r="O11" s="5">
        <f>'Pc, Winter, S1'!O11*Main!$B$4+_xlfn.IFNA(VLOOKUP($A11,'EV Distribution'!$A$2:$B$22,2,FALSE),0)*('EV Scenarios'!O$2-'EV Scenarios'!O$3)</f>
        <v>0.16811690673628082</v>
      </c>
      <c r="P11" s="5">
        <f>'Pc, Winter, S1'!P11*Main!$B$4+_xlfn.IFNA(VLOOKUP($A11,'EV Distribution'!$A$2:$B$22,2,FALSE),0)*('EV Scenarios'!P$2-'EV Scenarios'!P$3)</f>
        <v>0.16288871784805212</v>
      </c>
      <c r="Q11" s="5">
        <f>'Pc, Winter, S1'!Q11*Main!$B$4+_xlfn.IFNA(VLOOKUP($A11,'EV Distribution'!$A$2:$B$22,2,FALSE),0)*('EV Scenarios'!Q$2-'EV Scenarios'!Q$3)</f>
        <v>0.15089001632916199</v>
      </c>
      <c r="R11" s="5">
        <f>'Pc, Winter, S1'!R11*Main!$B$4+_xlfn.IFNA(VLOOKUP($A11,'EV Distribution'!$A$2:$B$22,2,FALSE),0)*('EV Scenarios'!R$2-'EV Scenarios'!R$3)</f>
        <v>0.1399519626371076</v>
      </c>
      <c r="S11" s="5">
        <f>'Pc, Winter, S1'!S11*Main!$B$4+_xlfn.IFNA(VLOOKUP($A11,'EV Distribution'!$A$2:$B$22,2,FALSE),0)*('EV Scenarios'!S$2-'EV Scenarios'!S$3)</f>
        <v>0.13627236048329597</v>
      </c>
      <c r="T11" s="5">
        <f>'Pc, Winter, S1'!T11*Main!$B$4+_xlfn.IFNA(VLOOKUP($A11,'EV Distribution'!$A$2:$B$22,2,FALSE),0)*('EV Scenarios'!T$2-'EV Scenarios'!T$3)</f>
        <v>8.3257765831726449E-2</v>
      </c>
      <c r="U11" s="5">
        <f>'Pc, Winter, S1'!U11*Main!$B$4+_xlfn.IFNA(VLOOKUP($A11,'EV Distribution'!$A$2:$B$22,2,FALSE),0)*('EV Scenarios'!U$2-'EV Scenarios'!U$3)</f>
        <v>8.9042918262471973E-2</v>
      </c>
      <c r="V11" s="5">
        <f>'Pc, Winter, S1'!V11*Main!$B$4+_xlfn.IFNA(VLOOKUP($A11,'EV Distribution'!$A$2:$B$22,2,FALSE),0)*('EV Scenarios'!V$2-'EV Scenarios'!V$3)</f>
        <v>9.6108899308674334E-2</v>
      </c>
      <c r="W11" s="5">
        <f>'Pc, Winter, S1'!W11*Main!$B$4+_xlfn.IFNA(VLOOKUP($A11,'EV Distribution'!$A$2:$B$22,2,FALSE),0)*('EV Scenarios'!W$2-'EV Scenarios'!W$3)</f>
        <v>9.8424637521987102E-2</v>
      </c>
      <c r="X11" s="5">
        <f>'Pc, Winter, S1'!X11*Main!$B$4+_xlfn.IFNA(VLOOKUP($A11,'EV Distribution'!$A$2:$B$22,2,FALSE),0)*('EV Scenarios'!X$2-'EV Scenarios'!X$3)</f>
        <v>0.10453879519229259</v>
      </c>
      <c r="Y11" s="5">
        <f>'Pc, Winter, S1'!Y11*Main!$B$4+_xlfn.IFNA(VLOOKUP($A11,'EV Distribution'!$A$2:$B$22,2,FALSE),0)*('EV Scenarios'!Y$2-'EV Scenarios'!Y$3)</f>
        <v>0.11412485963703756</v>
      </c>
    </row>
    <row r="12" spans="1:25" x14ac:dyDescent="0.25">
      <c r="A12">
        <v>16</v>
      </c>
      <c r="B12" s="5">
        <f>'Pc, Winter, S1'!B12*Main!$B$4+_xlfn.IFNA(VLOOKUP($A12,'EV Distribution'!$A$2:$B$22,2,FALSE),0)*('EV Scenarios'!B$2-'EV Scenarios'!B$3)</f>
        <v>1.4532806955016818E-3</v>
      </c>
      <c r="C12" s="5">
        <f>'Pc, Winter, S1'!C12*Main!$B$4+_xlfn.IFNA(VLOOKUP($A12,'EV Distribution'!$A$2:$B$22,2,FALSE),0)*('EV Scenarios'!C$2-'EV Scenarios'!C$3)</f>
        <v>1.5945494149943948E-3</v>
      </c>
      <c r="D12" s="5">
        <f>'Pc, Winter, S1'!D12*Main!$B$4+_xlfn.IFNA(VLOOKUP($A12,'EV Distribution'!$A$2:$B$22,2,FALSE),0)*('EV Scenarios'!D$2-'EV Scenarios'!D$3)</f>
        <v>1.5188209530269062E-3</v>
      </c>
      <c r="E12" s="5">
        <f>'Pc, Winter, S1'!E12*Main!$B$4+_xlfn.IFNA(VLOOKUP($A12,'EV Distribution'!$A$2:$B$22,2,FALSE),0)*('EV Scenarios'!E$2-'EV Scenarios'!E$3)</f>
        <v>1.5446681258828475E-3</v>
      </c>
      <c r="F12" s="5">
        <f>'Pc, Winter, S1'!F12*Main!$B$4+_xlfn.IFNA(VLOOKUP($A12,'EV Distribution'!$A$2:$B$22,2,FALSE),0)*('EV Scenarios'!F$2-'EV Scenarios'!F$3)</f>
        <v>1.4843133513312782E-3</v>
      </c>
      <c r="G12" s="5">
        <f>'Pc, Winter, S1'!G12*Main!$B$4+_xlfn.IFNA(VLOOKUP($A12,'EV Distribution'!$A$2:$B$22,2,FALSE),0)*('EV Scenarios'!G$2-'EV Scenarios'!G$3)</f>
        <v>1.6557123899663677E-3</v>
      </c>
      <c r="H12" s="5">
        <f>'Pc, Winter, S1'!H12*Main!$B$4+_xlfn.IFNA(VLOOKUP($A12,'EV Distribution'!$A$2:$B$22,2,FALSE),0)*('EV Scenarios'!H$2-'EV Scenarios'!H$3)</f>
        <v>1.8619860253082964E-3</v>
      </c>
      <c r="I12" s="5">
        <f>'Pc, Winter, S1'!I12*Main!$B$4+_xlfn.IFNA(VLOOKUP($A12,'EV Distribution'!$A$2:$B$22,2,FALSE),0)*('EV Scenarios'!I$2-'EV Scenarios'!I$3)</f>
        <v>1.47163884723935E-3</v>
      </c>
      <c r="J12" s="5">
        <f>'Pc, Winter, S1'!J12*Main!$B$4+_xlfn.IFNA(VLOOKUP($A12,'EV Distribution'!$A$2:$B$22,2,FALSE),0)*('EV Scenarios'!J$2-'EV Scenarios'!J$3)</f>
        <v>7.7649014142376681E-4</v>
      </c>
      <c r="K12" s="5">
        <f>'Pc, Winter, S1'!K12*Main!$B$4+_xlfn.IFNA(VLOOKUP($A12,'EV Distribution'!$A$2:$B$22,2,FALSE),0)*('EV Scenarios'!K$2-'EV Scenarios'!K$3)</f>
        <v>2.9497615362948431E-4</v>
      </c>
      <c r="L12" s="5">
        <f>'Pc, Winter, S1'!L12*Main!$B$4+_xlfn.IFNA(VLOOKUP($A12,'EV Distribution'!$A$2:$B$22,2,FALSE),0)*('EV Scenarios'!L$2-'EV Scenarios'!L$3)</f>
        <v>2.8919600015414799E-4</v>
      </c>
      <c r="M12" s="5">
        <f>'Pc, Winter, S1'!M12*Main!$B$4+_xlfn.IFNA(VLOOKUP($A12,'EV Distribution'!$A$2:$B$22,2,FALSE),0)*('EV Scenarios'!M$2-'EV Scenarios'!M$3)</f>
        <v>1.6555266306053813E-4</v>
      </c>
      <c r="N12" s="5">
        <f>'Pc, Winter, S1'!N12*Main!$B$4+_xlfn.IFNA(VLOOKUP($A12,'EV Distribution'!$A$2:$B$22,2,FALSE),0)*('EV Scenarios'!N$2-'EV Scenarios'!N$3)</f>
        <v>1.7725417441143498E-4</v>
      </c>
      <c r="O12" s="5">
        <f>'Pc, Winter, S1'!O12*Main!$B$4+_xlfn.IFNA(VLOOKUP($A12,'EV Distribution'!$A$2:$B$22,2,FALSE),0)*('EV Scenarios'!O$2-'EV Scenarios'!O$3)</f>
        <v>2.667725403447309E-4</v>
      </c>
      <c r="P12" s="5">
        <f>'Pc, Winter, S1'!P12*Main!$B$4+_xlfn.IFNA(VLOOKUP($A12,'EV Distribution'!$A$2:$B$22,2,FALSE),0)*('EV Scenarios'!P$2-'EV Scenarios'!P$3)</f>
        <v>5.5149907836322867E-4</v>
      </c>
      <c r="Q12" s="5">
        <f>'Pc, Winter, S1'!Q12*Main!$B$4+_xlfn.IFNA(VLOOKUP($A12,'EV Distribution'!$A$2:$B$22,2,FALSE),0)*('EV Scenarios'!Q$2-'EV Scenarios'!Q$3)</f>
        <v>5.7619038926569506E-4</v>
      </c>
      <c r="R12" s="5">
        <f>'Pc, Winter, S1'!R12*Main!$B$4+_xlfn.IFNA(VLOOKUP($A12,'EV Distribution'!$A$2:$B$22,2,FALSE),0)*('EV Scenarios'!R$2-'EV Scenarios'!R$3)</f>
        <v>5.3232059117152468E-4</v>
      </c>
      <c r="S12" s="5">
        <f>'Pc, Winter, S1'!S12*Main!$B$4+_xlfn.IFNA(VLOOKUP($A12,'EV Distribution'!$A$2:$B$22,2,FALSE),0)*('EV Scenarios'!S$2-'EV Scenarios'!S$3)</f>
        <v>5.6023662570067268E-4</v>
      </c>
      <c r="T12" s="5">
        <f>'Pc, Winter, S1'!T12*Main!$B$4+_xlfn.IFNA(VLOOKUP($A12,'EV Distribution'!$A$2:$B$22,2,FALSE),0)*('EV Scenarios'!T$2-'EV Scenarios'!T$3)</f>
        <v>1.2662960012892377E-3</v>
      </c>
      <c r="U12" s="5">
        <f>'Pc, Winter, S1'!U12*Main!$B$4+_xlfn.IFNA(VLOOKUP($A12,'EV Distribution'!$A$2:$B$22,2,FALSE),0)*('EV Scenarios'!U$2-'EV Scenarios'!U$3)</f>
        <v>1.8243544782090807E-3</v>
      </c>
      <c r="V12" s="5">
        <f>'Pc, Winter, S1'!V12*Main!$B$4+_xlfn.IFNA(VLOOKUP($A12,'EV Distribution'!$A$2:$B$22,2,FALSE),0)*('EV Scenarios'!V$2-'EV Scenarios'!V$3)</f>
        <v>1.8401888301709643E-3</v>
      </c>
      <c r="W12" s="5">
        <f>'Pc, Winter, S1'!W12*Main!$B$4+_xlfn.IFNA(VLOOKUP($A12,'EV Distribution'!$A$2:$B$22,2,FALSE),0)*('EV Scenarios'!W$2-'EV Scenarios'!W$3)</f>
        <v>1.8450380506446189E-3</v>
      </c>
      <c r="X12" s="5">
        <f>'Pc, Winter, S1'!X12*Main!$B$4+_xlfn.IFNA(VLOOKUP($A12,'EV Distribution'!$A$2:$B$22,2,FALSE),0)*('EV Scenarios'!X$2-'EV Scenarios'!X$3)</f>
        <v>1.8929358002942823E-3</v>
      </c>
      <c r="Y12" s="5">
        <f>'Pc, Winter, S1'!Y12*Main!$B$4+_xlfn.IFNA(VLOOKUP($A12,'EV Distribution'!$A$2:$B$22,2,FALSE),0)*('EV Scenarios'!Y$2-'EV Scenarios'!Y$3)</f>
        <v>1.8347377407511212E-3</v>
      </c>
    </row>
    <row r="13" spans="1:25" x14ac:dyDescent="0.25">
      <c r="A13">
        <v>17</v>
      </c>
      <c r="B13" s="5">
        <f>'Pc, Winter, S1'!B13*Main!$B$4+_xlfn.IFNA(VLOOKUP($A13,'EV Distribution'!$A$2:$B$22,2,FALSE),0)*('EV Scenarios'!B$2-'EV Scenarios'!B$3)</f>
        <v>2.2156283354960761E-3</v>
      </c>
      <c r="C13" s="5">
        <f>'Pc, Winter, S1'!C13*Main!$B$4+_xlfn.IFNA(VLOOKUP($A13,'EV Distribution'!$A$2:$B$22,2,FALSE),0)*('EV Scenarios'!C$2-'EV Scenarios'!C$3)</f>
        <v>2.3038386343890139E-3</v>
      </c>
      <c r="D13" s="5">
        <f>'Pc, Winter, S1'!D13*Main!$B$4+_xlfn.IFNA(VLOOKUP($A13,'EV Distribution'!$A$2:$B$22,2,FALSE),0)*('EV Scenarios'!D$2-'EV Scenarios'!D$3)</f>
        <v>2.0780635246216372E-3</v>
      </c>
      <c r="E13" s="5">
        <f>'Pc, Winter, S1'!E13*Main!$B$4+_xlfn.IFNA(VLOOKUP($A13,'EV Distribution'!$A$2:$B$22,2,FALSE),0)*('EV Scenarios'!E$2-'EV Scenarios'!E$3)</f>
        <v>1.8830141594450675E-3</v>
      </c>
      <c r="F13" s="5">
        <f>'Pc, Winter, S1'!F13*Main!$B$4+_xlfn.IFNA(VLOOKUP($A13,'EV Distribution'!$A$2:$B$22,2,FALSE),0)*('EV Scenarios'!F$2-'EV Scenarios'!F$3)</f>
        <v>1.6018752065582961E-3</v>
      </c>
      <c r="G13" s="5">
        <f>'Pc, Winter, S1'!G13*Main!$B$4+_xlfn.IFNA(VLOOKUP($A13,'EV Distribution'!$A$2:$B$22,2,FALSE),0)*('EV Scenarios'!G$2-'EV Scenarios'!G$3)</f>
        <v>1.5193073266676011E-3</v>
      </c>
      <c r="H13" s="5">
        <f>'Pc, Winter, S1'!H13*Main!$B$4+_xlfn.IFNA(VLOOKUP($A13,'EV Distribution'!$A$2:$B$22,2,FALSE),0)*('EV Scenarios'!H$2-'EV Scenarios'!H$3)</f>
        <v>1.8637886871776907E-3</v>
      </c>
      <c r="I13" s="5">
        <f>'Pc, Winter, S1'!I13*Main!$B$4+_xlfn.IFNA(VLOOKUP($A13,'EV Distribution'!$A$2:$B$22,2,FALSE),0)*('EV Scenarios'!I$2-'EV Scenarios'!I$3)</f>
        <v>9.1759173972813914E-4</v>
      </c>
      <c r="J13" s="5">
        <f>'Pc, Winter, S1'!J13*Main!$B$4+_xlfn.IFNA(VLOOKUP($A13,'EV Distribution'!$A$2:$B$22,2,FALSE),0)*('EV Scenarios'!J$2-'EV Scenarios'!J$3)</f>
        <v>2.0519311823991031E-3</v>
      </c>
      <c r="K13" s="5">
        <f>'Pc, Winter, S1'!K13*Main!$B$4+_xlfn.IFNA(VLOOKUP($A13,'EV Distribution'!$A$2:$B$22,2,FALSE),0)*('EV Scenarios'!K$2-'EV Scenarios'!K$3)</f>
        <v>2.6800564063200671E-3</v>
      </c>
      <c r="L13" s="5">
        <f>'Pc, Winter, S1'!L13*Main!$B$4+_xlfn.IFNA(VLOOKUP($A13,'EV Distribution'!$A$2:$B$22,2,FALSE),0)*('EV Scenarios'!L$2-'EV Scenarios'!L$3)</f>
        <v>2.3214960933015693E-3</v>
      </c>
      <c r="M13" s="5">
        <f>'Pc, Winter, S1'!M13*Main!$B$4+_xlfn.IFNA(VLOOKUP($A13,'EV Distribution'!$A$2:$B$22,2,FALSE),0)*('EV Scenarios'!M$2-'EV Scenarios'!M$3)</f>
        <v>2.5626682276205159E-3</v>
      </c>
      <c r="N13" s="5">
        <f>'Pc, Winter, S1'!N13*Main!$B$4+_xlfn.IFNA(VLOOKUP($A13,'EV Distribution'!$A$2:$B$22,2,FALSE),0)*('EV Scenarios'!N$2-'EV Scenarios'!N$3)</f>
        <v>2.1716508558295967E-3</v>
      </c>
      <c r="O13" s="5">
        <f>'Pc, Winter, S1'!O13*Main!$B$4+_xlfn.IFNA(VLOOKUP($A13,'EV Distribution'!$A$2:$B$22,2,FALSE),0)*('EV Scenarios'!O$2-'EV Scenarios'!O$3)</f>
        <v>2.359423741507848E-3</v>
      </c>
      <c r="P13" s="5">
        <f>'Pc, Winter, S1'!P13*Main!$B$4+_xlfn.IFNA(VLOOKUP($A13,'EV Distribution'!$A$2:$B$22,2,FALSE),0)*('EV Scenarios'!P$2-'EV Scenarios'!P$3)</f>
        <v>2.4238087863929373E-3</v>
      </c>
      <c r="Q13" s="5">
        <f>'Pc, Winter, S1'!Q13*Main!$B$4+_xlfn.IFNA(VLOOKUP($A13,'EV Distribution'!$A$2:$B$22,2,FALSE),0)*('EV Scenarios'!Q$2-'EV Scenarios'!Q$3)</f>
        <v>2.0650938438480939E-3</v>
      </c>
      <c r="R13" s="5">
        <f>'Pc, Winter, S1'!R13*Main!$B$4+_xlfn.IFNA(VLOOKUP($A13,'EV Distribution'!$A$2:$B$22,2,FALSE),0)*('EV Scenarios'!R$2-'EV Scenarios'!R$3)</f>
        <v>1.754831133450112E-3</v>
      </c>
      <c r="S13" s="5">
        <f>'Pc, Winter, S1'!S13*Main!$B$4+_xlfn.IFNA(VLOOKUP($A13,'EV Distribution'!$A$2:$B$22,2,FALSE),0)*('EV Scenarios'!S$2-'EV Scenarios'!S$3)</f>
        <v>1.2577230377662557E-3</v>
      </c>
      <c r="T13" s="5">
        <f>'Pc, Winter, S1'!T13*Main!$B$4+_xlfn.IFNA(VLOOKUP($A13,'EV Distribution'!$A$2:$B$22,2,FALSE),0)*('EV Scenarios'!T$2-'EV Scenarios'!T$3)</f>
        <v>7.4386993207679365E-4</v>
      </c>
      <c r="U13" s="5">
        <f>'Pc, Winter, S1'!U13*Main!$B$4+_xlfn.IFNA(VLOOKUP($A13,'EV Distribution'!$A$2:$B$22,2,FALSE),0)*('EV Scenarios'!U$2-'EV Scenarios'!U$3)</f>
        <v>5.9147114844450678E-4</v>
      </c>
      <c r="V13" s="5">
        <f>'Pc, Winter, S1'!V13*Main!$B$4+_xlfn.IFNA(VLOOKUP($A13,'EV Distribution'!$A$2:$B$22,2,FALSE),0)*('EV Scenarios'!V$2-'EV Scenarios'!V$3)</f>
        <v>7.8339655683856496E-4</v>
      </c>
      <c r="W13" s="5">
        <f>'Pc, Winter, S1'!W13*Main!$B$4+_xlfn.IFNA(VLOOKUP($A13,'EV Distribution'!$A$2:$B$22,2,FALSE),0)*('EV Scenarios'!W$2-'EV Scenarios'!W$3)</f>
        <v>6.9040666531670404E-4</v>
      </c>
      <c r="X13" s="5">
        <f>'Pc, Winter, S1'!X13*Main!$B$4+_xlfn.IFNA(VLOOKUP($A13,'EV Distribution'!$A$2:$B$22,2,FALSE),0)*('EV Scenarios'!X$2-'EV Scenarios'!X$3)</f>
        <v>1.7043646752382289E-3</v>
      </c>
      <c r="Y13" s="5">
        <f>'Pc, Winter, S1'!Y13*Main!$B$4+_xlfn.IFNA(VLOOKUP($A13,'EV Distribution'!$A$2:$B$22,2,FALSE),0)*('EV Scenarios'!Y$2-'EV Scenarios'!Y$3)</f>
        <v>2.1142322183716369E-3</v>
      </c>
    </row>
    <row r="14" spans="1:25" x14ac:dyDescent="0.25">
      <c r="A14">
        <v>18</v>
      </c>
      <c r="B14" s="5">
        <f>'Pc, Winter, S1'!B14*Main!$B$4+_xlfn.IFNA(VLOOKUP($A14,'EV Distribution'!$A$2:$B$22,2,FALSE),0)*('EV Scenarios'!B$2-'EV Scenarios'!B$3)</f>
        <v>1.072380443651906E-3</v>
      </c>
      <c r="C14" s="5">
        <f>'Pc, Winter, S1'!C14*Main!$B$4+_xlfn.IFNA(VLOOKUP($A14,'EV Distribution'!$A$2:$B$22,2,FALSE),0)*('EV Scenarios'!C$2-'EV Scenarios'!C$3)</f>
        <v>1.0352020036294843E-3</v>
      </c>
      <c r="D14" s="5">
        <f>'Pc, Winter, S1'!D14*Main!$B$4+_xlfn.IFNA(VLOOKUP($A14,'EV Distribution'!$A$2:$B$22,2,FALSE),0)*('EV Scenarios'!D$2-'EV Scenarios'!D$3)</f>
        <v>7.9470258300168165E-4</v>
      </c>
      <c r="E14" s="5">
        <f>'Pc, Winter, S1'!E14*Main!$B$4+_xlfn.IFNA(VLOOKUP($A14,'EV Distribution'!$A$2:$B$22,2,FALSE),0)*('EV Scenarios'!E$2-'EV Scenarios'!E$3)</f>
        <v>8.4239319337163672E-4</v>
      </c>
      <c r="F14" s="5">
        <f>'Pc, Winter, S1'!F14*Main!$B$4+_xlfn.IFNA(VLOOKUP($A14,'EV Distribution'!$A$2:$B$22,2,FALSE),0)*('EV Scenarios'!F$2-'EV Scenarios'!F$3)</f>
        <v>9.9792165445627794E-4</v>
      </c>
      <c r="G14" s="5">
        <f>'Pc, Winter, S1'!G14*Main!$B$4+_xlfn.IFNA(VLOOKUP($A14,'EV Distribution'!$A$2:$B$22,2,FALSE),0)*('EV Scenarios'!G$2-'EV Scenarios'!G$3)</f>
        <v>1.039020572001121E-3</v>
      </c>
      <c r="H14" s="5">
        <f>'Pc, Winter, S1'!H14*Main!$B$4+_xlfn.IFNA(VLOOKUP($A14,'EV Distribution'!$A$2:$B$22,2,FALSE),0)*('EV Scenarios'!H$2-'EV Scenarios'!H$3)</f>
        <v>8.0917996534473106E-4</v>
      </c>
      <c r="I14" s="5">
        <f>'Pc, Winter, S1'!I14*Main!$B$4+_xlfn.IFNA(VLOOKUP($A14,'EV Distribution'!$A$2:$B$22,2,FALSE),0)*('EV Scenarios'!I$2-'EV Scenarios'!I$3)</f>
        <v>9.8925851498038128E-4</v>
      </c>
      <c r="J14" s="5">
        <f>'Pc, Winter, S1'!J14*Main!$B$4+_xlfn.IFNA(VLOOKUP($A14,'EV Distribution'!$A$2:$B$22,2,FALSE),0)*('EV Scenarios'!J$2-'EV Scenarios'!J$3)</f>
        <v>3.1469638749719725E-3</v>
      </c>
      <c r="K14" s="5">
        <f>'Pc, Winter, S1'!K14*Main!$B$4+_xlfn.IFNA(VLOOKUP($A14,'EV Distribution'!$A$2:$B$22,2,FALSE),0)*('EV Scenarios'!K$2-'EV Scenarios'!K$3)</f>
        <v>4.871730799481503E-3</v>
      </c>
      <c r="L14" s="5">
        <f>'Pc, Winter, S1'!L14*Main!$B$4+_xlfn.IFNA(VLOOKUP($A14,'EV Distribution'!$A$2:$B$22,2,FALSE),0)*('EV Scenarios'!L$2-'EV Scenarios'!L$3)</f>
        <v>5.1006795529708517E-3</v>
      </c>
      <c r="M14" s="5">
        <f>'Pc, Winter, S1'!M14*Main!$B$4+_xlfn.IFNA(VLOOKUP($A14,'EV Distribution'!$A$2:$B$22,2,FALSE),0)*('EV Scenarios'!M$2-'EV Scenarios'!M$3)</f>
        <v>5.103068054302131E-3</v>
      </c>
      <c r="N14" s="5">
        <f>'Pc, Winter, S1'!N14*Main!$B$4+_xlfn.IFNA(VLOOKUP($A14,'EV Distribution'!$A$2:$B$22,2,FALSE),0)*('EV Scenarios'!N$2-'EV Scenarios'!N$3)</f>
        <v>2.9731978585341929E-3</v>
      </c>
      <c r="O14" s="5">
        <f>'Pc, Winter, S1'!O14*Main!$B$4+_xlfn.IFNA(VLOOKUP($A14,'EV Distribution'!$A$2:$B$22,2,FALSE),0)*('EV Scenarios'!O$2-'EV Scenarios'!O$3)</f>
        <v>2.9327194971692822E-3</v>
      </c>
      <c r="P14" s="5">
        <f>'Pc, Winter, S1'!P14*Main!$B$4+_xlfn.IFNA(VLOOKUP($A14,'EV Distribution'!$A$2:$B$22,2,FALSE),0)*('EV Scenarios'!P$2-'EV Scenarios'!P$3)</f>
        <v>4.342952381544282E-3</v>
      </c>
      <c r="Q14" s="5">
        <f>'Pc, Winter, S1'!Q14*Main!$B$4+_xlfn.IFNA(VLOOKUP($A14,'EV Distribution'!$A$2:$B$22,2,FALSE),0)*('EV Scenarios'!Q$2-'EV Scenarios'!Q$3)</f>
        <v>4.3880486617432742E-3</v>
      </c>
      <c r="R14" s="5">
        <f>'Pc, Winter, S1'!R14*Main!$B$4+_xlfn.IFNA(VLOOKUP($A14,'EV Distribution'!$A$2:$B$22,2,FALSE),0)*('EV Scenarios'!R$2-'EV Scenarios'!R$3)</f>
        <v>3.3047981181053808E-3</v>
      </c>
      <c r="S14" s="5">
        <f>'Pc, Winter, S1'!S14*Main!$B$4+_xlfn.IFNA(VLOOKUP($A14,'EV Distribution'!$A$2:$B$22,2,FALSE),0)*('EV Scenarios'!S$2-'EV Scenarios'!S$3)</f>
        <v>2.2700600461463007E-3</v>
      </c>
      <c r="T14" s="5">
        <f>'Pc, Winter, S1'!T14*Main!$B$4+_xlfn.IFNA(VLOOKUP($A14,'EV Distribution'!$A$2:$B$22,2,FALSE),0)*('EV Scenarios'!T$2-'EV Scenarios'!T$3)</f>
        <v>1.3769591427410313E-3</v>
      </c>
      <c r="U14" s="5">
        <f>'Pc, Winter, S1'!U14*Main!$B$4+_xlfn.IFNA(VLOOKUP($A14,'EV Distribution'!$A$2:$B$22,2,FALSE),0)*('EV Scenarios'!U$2-'EV Scenarios'!U$3)</f>
        <v>9.5524162819506727E-4</v>
      </c>
      <c r="V14" s="5">
        <f>'Pc, Winter, S1'!V14*Main!$B$4+_xlfn.IFNA(VLOOKUP($A14,'EV Distribution'!$A$2:$B$22,2,FALSE),0)*('EV Scenarios'!V$2-'EV Scenarios'!V$3)</f>
        <v>8.7965446038396847E-4</v>
      </c>
      <c r="W14" s="5">
        <f>'Pc, Winter, S1'!W14*Main!$B$4+_xlfn.IFNA(VLOOKUP($A14,'EV Distribution'!$A$2:$B$22,2,FALSE),0)*('EV Scenarios'!W$2-'EV Scenarios'!W$3)</f>
        <v>7.7986816858183867E-4</v>
      </c>
      <c r="X14" s="5">
        <f>'Pc, Winter, S1'!X14*Main!$B$4+_xlfn.IFNA(VLOOKUP($A14,'EV Distribution'!$A$2:$B$22,2,FALSE),0)*('EV Scenarios'!X$2-'EV Scenarios'!X$3)</f>
        <v>9.5141031444786995E-4</v>
      </c>
      <c r="Y14" s="5">
        <f>'Pc, Winter, S1'!Y14*Main!$B$4+_xlfn.IFNA(VLOOKUP($A14,'EV Distribution'!$A$2:$B$22,2,FALSE),0)*('EV Scenarios'!Y$2-'EV Scenarios'!Y$3)</f>
        <v>9.7557755704876696E-4</v>
      </c>
    </row>
    <row r="15" spans="1:25" x14ac:dyDescent="0.25">
      <c r="A15">
        <v>19</v>
      </c>
      <c r="B15" s="5">
        <f>'Pc, Winter, S1'!B15*Main!$B$4+_xlfn.IFNA(VLOOKUP($A15,'EV Distribution'!$A$2:$B$22,2,FALSE),0)*('EV Scenarios'!B$2-'EV Scenarios'!B$3)</f>
        <v>0.12917056610676853</v>
      </c>
      <c r="C15" s="5">
        <f>'Pc, Winter, S1'!C15*Main!$B$4+_xlfn.IFNA(VLOOKUP($A15,'EV Distribution'!$A$2:$B$22,2,FALSE),0)*('EV Scenarios'!C$2-'EV Scenarios'!C$3)</f>
        <v>0.13494528961512051</v>
      </c>
      <c r="D15" s="5">
        <f>'Pc, Winter, S1'!D15*Main!$B$4+_xlfn.IFNA(VLOOKUP($A15,'EV Distribution'!$A$2:$B$22,2,FALSE),0)*('EV Scenarios'!D$2-'EV Scenarios'!D$3)</f>
        <v>0.14107770302075395</v>
      </c>
      <c r="E15" s="5">
        <f>'Pc, Winter, S1'!E15*Main!$B$4+_xlfn.IFNA(VLOOKUP($A15,'EV Distribution'!$A$2:$B$22,2,FALSE),0)*('EV Scenarios'!E$2-'EV Scenarios'!E$3)</f>
        <v>0.14877807255060257</v>
      </c>
      <c r="F15" s="5">
        <f>'Pc, Winter, S1'!F15*Main!$B$4+_xlfn.IFNA(VLOOKUP($A15,'EV Distribution'!$A$2:$B$22,2,FALSE),0)*('EV Scenarios'!F$2-'EV Scenarios'!F$3)</f>
        <v>0.15171681467515416</v>
      </c>
      <c r="G15" s="5">
        <f>'Pc, Winter, S1'!G15*Main!$B$4+_xlfn.IFNA(VLOOKUP($A15,'EV Distribution'!$A$2:$B$22,2,FALSE),0)*('EV Scenarios'!G$2-'EV Scenarios'!G$3)</f>
        <v>0.16024810986625559</v>
      </c>
      <c r="H15" s="5">
        <f>'Pc, Winter, S1'!H15*Main!$B$4+_xlfn.IFNA(VLOOKUP($A15,'EV Distribution'!$A$2:$B$22,2,FALSE),0)*('EV Scenarios'!H$2-'EV Scenarios'!H$3)</f>
        <v>0.15844589095431616</v>
      </c>
      <c r="I15" s="5">
        <f>'Pc, Winter, S1'!I15*Main!$B$4+_xlfn.IFNA(VLOOKUP($A15,'EV Distribution'!$A$2:$B$22,2,FALSE),0)*('EV Scenarios'!I$2-'EV Scenarios'!I$3)</f>
        <v>0.14908633604609026</v>
      </c>
      <c r="J15" s="5">
        <f>'Pc, Winter, S1'!J15*Main!$B$4+_xlfn.IFNA(VLOOKUP($A15,'EV Distribution'!$A$2:$B$22,2,FALSE),0)*('EV Scenarios'!J$2-'EV Scenarios'!J$3)</f>
        <v>0.13427575644265696</v>
      </c>
      <c r="K15" s="5">
        <f>'Pc, Winter, S1'!K15*Main!$B$4+_xlfn.IFNA(VLOOKUP($A15,'EV Distribution'!$A$2:$B$22,2,FALSE),0)*('EV Scenarios'!K$2-'EV Scenarios'!K$3)</f>
        <v>0.19842625102228142</v>
      </c>
      <c r="L15" s="5">
        <f>'Pc, Winter, S1'!L15*Main!$B$4+_xlfn.IFNA(VLOOKUP($A15,'EV Distribution'!$A$2:$B$22,2,FALSE),0)*('EV Scenarios'!L$2-'EV Scenarios'!L$3)</f>
        <v>0.19538830639559979</v>
      </c>
      <c r="M15" s="5">
        <f>'Pc, Winter, S1'!M15*Main!$B$4+_xlfn.IFNA(VLOOKUP($A15,'EV Distribution'!$A$2:$B$22,2,FALSE),0)*('EV Scenarios'!M$2-'EV Scenarios'!M$3)</f>
        <v>0.18319282156650785</v>
      </c>
      <c r="N15" s="5">
        <f>'Pc, Winter, S1'!N15*Main!$B$4+_xlfn.IFNA(VLOOKUP($A15,'EV Distribution'!$A$2:$B$22,2,FALSE),0)*('EV Scenarios'!N$2-'EV Scenarios'!N$3)</f>
        <v>0.17574928018120795</v>
      </c>
      <c r="O15" s="5">
        <f>'Pc, Winter, S1'!O15*Main!$B$4+_xlfn.IFNA(VLOOKUP($A15,'EV Distribution'!$A$2:$B$22,2,FALSE),0)*('EV Scenarios'!O$2-'EV Scenarios'!O$3)</f>
        <v>0.17265232182830717</v>
      </c>
      <c r="P15" s="5">
        <f>'Pc, Winter, S1'!P15*Main!$B$4+_xlfn.IFNA(VLOOKUP($A15,'EV Distribution'!$A$2:$B$22,2,FALSE),0)*('EV Scenarios'!P$2-'EV Scenarios'!P$3)</f>
        <v>0.16829749610357342</v>
      </c>
      <c r="Q15" s="5">
        <f>'Pc, Winter, S1'!Q15*Main!$B$4+_xlfn.IFNA(VLOOKUP($A15,'EV Distribution'!$A$2:$B$22,2,FALSE),0)*('EV Scenarios'!Q$2-'EV Scenarios'!Q$3)</f>
        <v>0.15669258475542322</v>
      </c>
      <c r="R15" s="5">
        <f>'Pc, Winter, S1'!R15*Main!$B$4+_xlfn.IFNA(VLOOKUP($A15,'EV Distribution'!$A$2:$B$22,2,FALSE),0)*('EV Scenarios'!R$2-'EV Scenarios'!R$3)</f>
        <v>0.14579361265723093</v>
      </c>
      <c r="S15" s="5">
        <f>'Pc, Winter, S1'!S15*Main!$B$4+_xlfn.IFNA(VLOOKUP($A15,'EV Distribution'!$A$2:$B$22,2,FALSE),0)*('EV Scenarios'!S$2-'EV Scenarios'!S$3)</f>
        <v>0.14157805543377244</v>
      </c>
      <c r="T15" s="5">
        <f>'Pc, Winter, S1'!T15*Main!$B$4+_xlfn.IFNA(VLOOKUP($A15,'EV Distribution'!$A$2:$B$22,2,FALSE),0)*('EV Scenarios'!T$2-'EV Scenarios'!T$3)</f>
        <v>8.7444305456488222E-2</v>
      </c>
      <c r="U15" s="5">
        <f>'Pc, Winter, S1'!U15*Main!$B$4+_xlfn.IFNA(VLOOKUP($A15,'EV Distribution'!$A$2:$B$22,2,FALSE),0)*('EV Scenarios'!U$2-'EV Scenarios'!U$3)</f>
        <v>9.1464577029344171E-2</v>
      </c>
      <c r="V15" s="5">
        <f>'Pc, Winter, S1'!V15*Main!$B$4+_xlfn.IFNA(VLOOKUP($A15,'EV Distribution'!$A$2:$B$22,2,FALSE),0)*('EV Scenarios'!V$2-'EV Scenarios'!V$3)</f>
        <v>9.7689797475028026E-2</v>
      </c>
      <c r="W15" s="5">
        <f>'Pc, Winter, S1'!W15*Main!$B$4+_xlfn.IFNA(VLOOKUP($A15,'EV Distribution'!$A$2:$B$22,2,FALSE),0)*('EV Scenarios'!W$2-'EV Scenarios'!W$3)</f>
        <v>0.10043629139747758</v>
      </c>
      <c r="X15" s="5">
        <f>'Pc, Winter, S1'!X15*Main!$B$4+_xlfn.IFNA(VLOOKUP($A15,'EV Distribution'!$A$2:$B$22,2,FALSE),0)*('EV Scenarios'!X$2-'EV Scenarios'!X$3)</f>
        <v>0.10647765313721971</v>
      </c>
      <c r="Y15" s="5">
        <f>'Pc, Winter, S1'!Y15*Main!$B$4+_xlfn.IFNA(VLOOKUP($A15,'EV Distribution'!$A$2:$B$22,2,FALSE),0)*('EV Scenarios'!Y$2-'EV Scenarios'!Y$3)</f>
        <v>0.11617216844934138</v>
      </c>
    </row>
    <row r="16" spans="1:25" x14ac:dyDescent="0.25">
      <c r="A16">
        <v>20</v>
      </c>
      <c r="B16" s="5">
        <f>'Pc, Winter, S1'!B16*Main!$B$4+_xlfn.IFNA(VLOOKUP($A16,'EV Distribution'!$A$2:$B$22,2,FALSE),0)*('EV Scenarios'!B$2-'EV Scenarios'!B$3)</f>
        <v>0.2040657437315303</v>
      </c>
      <c r="C16" s="5">
        <f>'Pc, Winter, S1'!C16*Main!$B$4+_xlfn.IFNA(VLOOKUP($A16,'EV Distribution'!$A$2:$B$22,2,FALSE),0)*('EV Scenarios'!C$2-'EV Scenarios'!C$3)</f>
        <v>0.20425076620617993</v>
      </c>
      <c r="D16" s="5">
        <f>'Pc, Winter, S1'!D16*Main!$B$4+_xlfn.IFNA(VLOOKUP($A16,'EV Distribution'!$A$2:$B$22,2,FALSE),0)*('EV Scenarios'!D$2-'EV Scenarios'!D$3)</f>
        <v>0.21219526390155552</v>
      </c>
      <c r="E16" s="5">
        <f>'Pc, Winter, S1'!E16*Main!$B$4+_xlfn.IFNA(VLOOKUP($A16,'EV Distribution'!$A$2:$B$22,2,FALSE),0)*('EV Scenarios'!E$2-'EV Scenarios'!E$3)</f>
        <v>0.21884111999375</v>
      </c>
      <c r="F16" s="5">
        <f>'Pc, Winter, S1'!F16*Main!$B$4+_xlfn.IFNA(VLOOKUP($A16,'EV Distribution'!$A$2:$B$22,2,FALSE),0)*('EV Scenarios'!F$2-'EV Scenarios'!F$3)</f>
        <v>0.22279213698642097</v>
      </c>
      <c r="G16" s="5">
        <f>'Pc, Winter, S1'!G16*Main!$B$4+_xlfn.IFNA(VLOOKUP($A16,'EV Distribution'!$A$2:$B$22,2,FALSE),0)*('EV Scenarios'!G$2-'EV Scenarios'!G$3)</f>
        <v>0.23778674223480942</v>
      </c>
      <c r="H16" s="5">
        <f>'Pc, Winter, S1'!H16*Main!$B$4+_xlfn.IFNA(VLOOKUP($A16,'EV Distribution'!$A$2:$B$22,2,FALSE),0)*('EV Scenarios'!H$2-'EV Scenarios'!H$3)</f>
        <v>0.2474025009413397</v>
      </c>
      <c r="I16" s="5">
        <f>'Pc, Winter, S1'!I16*Main!$B$4+_xlfn.IFNA(VLOOKUP($A16,'EV Distribution'!$A$2:$B$22,2,FALSE),0)*('EV Scenarios'!I$2-'EV Scenarios'!I$3)</f>
        <v>0.23675700784632853</v>
      </c>
      <c r="J16" s="5">
        <f>'Pc, Winter, S1'!J16*Main!$B$4+_xlfn.IFNA(VLOOKUP($A16,'EV Distribution'!$A$2:$B$22,2,FALSE),0)*('EV Scenarios'!J$2-'EV Scenarios'!J$3)</f>
        <v>0.2237522360814182</v>
      </c>
      <c r="K16" s="5">
        <f>'Pc, Winter, S1'!K16*Main!$B$4+_xlfn.IFNA(VLOOKUP($A16,'EV Distribution'!$A$2:$B$22,2,FALSE),0)*('EV Scenarios'!K$2-'EV Scenarios'!K$3)</f>
        <v>0.27510059559893502</v>
      </c>
      <c r="L16" s="5">
        <f>'Pc, Winter, S1'!L16*Main!$B$4+_xlfn.IFNA(VLOOKUP($A16,'EV Distribution'!$A$2:$B$22,2,FALSE),0)*('EV Scenarios'!L$2-'EV Scenarios'!L$3)</f>
        <v>0.2716831123034894</v>
      </c>
      <c r="M16" s="5">
        <f>'Pc, Winter, S1'!M16*Main!$B$4+_xlfn.IFNA(VLOOKUP($A16,'EV Distribution'!$A$2:$B$22,2,FALSE),0)*('EV Scenarios'!M$2-'EV Scenarios'!M$3)</f>
        <v>0.2587593430898823</v>
      </c>
      <c r="N16" s="5">
        <f>'Pc, Winter, S1'!N16*Main!$B$4+_xlfn.IFNA(VLOOKUP($A16,'EV Distribution'!$A$2:$B$22,2,FALSE),0)*('EV Scenarios'!N$2-'EV Scenarios'!N$3)</f>
        <v>0.25596507290595572</v>
      </c>
      <c r="O16" s="5">
        <f>'Pc, Winter, S1'!O16*Main!$B$4+_xlfn.IFNA(VLOOKUP($A16,'EV Distribution'!$A$2:$B$22,2,FALSE),0)*('EV Scenarios'!O$2-'EV Scenarios'!O$3)</f>
        <v>0.24729673104744956</v>
      </c>
      <c r="P16" s="5">
        <f>'Pc, Winter, S1'!P16*Main!$B$4+_xlfn.IFNA(VLOOKUP($A16,'EV Distribution'!$A$2:$B$22,2,FALSE),0)*('EV Scenarios'!P$2-'EV Scenarios'!P$3)</f>
        <v>0.24794389691213564</v>
      </c>
      <c r="Q16" s="5">
        <f>'Pc, Winter, S1'!Q16*Main!$B$4+_xlfn.IFNA(VLOOKUP($A16,'EV Distribution'!$A$2:$B$22,2,FALSE),0)*('EV Scenarios'!Q$2-'EV Scenarios'!Q$3)</f>
        <v>0.2347204154782091</v>
      </c>
      <c r="R16" s="5">
        <f>'Pc, Winter, S1'!R16*Main!$B$4+_xlfn.IFNA(VLOOKUP($A16,'EV Distribution'!$A$2:$B$22,2,FALSE),0)*('EV Scenarios'!R$2-'EV Scenarios'!R$3)</f>
        <v>0.22060457932380884</v>
      </c>
      <c r="S16" s="5">
        <f>'Pc, Winter, S1'!S16*Main!$B$4+_xlfn.IFNA(VLOOKUP($A16,'EV Distribution'!$A$2:$B$22,2,FALSE),0)*('EV Scenarios'!S$2-'EV Scenarios'!S$3)</f>
        <v>0.22024028088829878</v>
      </c>
      <c r="T16" s="5">
        <f>'Pc, Winter, S1'!T16*Main!$B$4+_xlfn.IFNA(VLOOKUP($A16,'EV Distribution'!$A$2:$B$22,2,FALSE),0)*('EV Scenarios'!T$2-'EV Scenarios'!T$3)</f>
        <v>0.16372859201353698</v>
      </c>
      <c r="U16" s="5">
        <f>'Pc, Winter, S1'!U16*Main!$B$4+_xlfn.IFNA(VLOOKUP($A16,'EV Distribution'!$A$2:$B$22,2,FALSE),0)*('EV Scenarios'!U$2-'EV Scenarios'!U$3)</f>
        <v>0.16845083200159755</v>
      </c>
      <c r="V16" s="5">
        <f>'Pc, Winter, S1'!V16*Main!$B$4+_xlfn.IFNA(VLOOKUP($A16,'EV Distribution'!$A$2:$B$22,2,FALSE),0)*('EV Scenarios'!V$2-'EV Scenarios'!V$3)</f>
        <v>0.1687708169871216</v>
      </c>
      <c r="W16" s="5">
        <f>'Pc, Winter, S1'!W16*Main!$B$4+_xlfn.IFNA(VLOOKUP($A16,'EV Distribution'!$A$2:$B$22,2,FALSE),0)*('EV Scenarios'!W$2-'EV Scenarios'!W$3)</f>
        <v>0.16902781780732903</v>
      </c>
      <c r="X16" s="5">
        <f>'Pc, Winter, S1'!X16*Main!$B$4+_xlfn.IFNA(VLOOKUP($A16,'EV Distribution'!$A$2:$B$22,2,FALSE),0)*('EV Scenarios'!X$2-'EV Scenarios'!X$3)</f>
        <v>0.17219052828464126</v>
      </c>
      <c r="Y16" s="5">
        <f>'Pc, Winter, S1'!Y16*Main!$B$4+_xlfn.IFNA(VLOOKUP($A16,'EV Distribution'!$A$2:$B$22,2,FALSE),0)*('EV Scenarios'!Y$2-'EV Scenarios'!Y$3)</f>
        <v>0.18327645520553532</v>
      </c>
    </row>
    <row r="17" spans="1:25" x14ac:dyDescent="0.25">
      <c r="A17">
        <v>23</v>
      </c>
      <c r="B17" s="5">
        <f>'Pc, Winter, S1'!B17*Main!$B$4+_xlfn.IFNA(VLOOKUP($A17,'EV Distribution'!$A$2:$B$22,2,FALSE),0)*('EV Scenarios'!B$2-'EV Scenarios'!B$3)</f>
        <v>6.9654116867853139E-3</v>
      </c>
      <c r="C17" s="5">
        <f>'Pc, Winter, S1'!C17*Main!$B$4+_xlfn.IFNA(VLOOKUP($A17,'EV Distribution'!$A$2:$B$22,2,FALSE),0)*('EV Scenarios'!C$2-'EV Scenarios'!C$3)</f>
        <v>7.3699859565723091E-3</v>
      </c>
      <c r="D17" s="5">
        <f>'Pc, Winter, S1'!D17*Main!$B$4+_xlfn.IFNA(VLOOKUP($A17,'EV Distribution'!$A$2:$B$22,2,FALSE),0)*('EV Scenarios'!D$2-'EV Scenarios'!D$3)</f>
        <v>6.3657388353839696E-3</v>
      </c>
      <c r="E17" s="5">
        <f>'Pc, Winter, S1'!E17*Main!$B$4+_xlfn.IFNA(VLOOKUP($A17,'EV Distribution'!$A$2:$B$22,2,FALSE),0)*('EV Scenarios'!E$2-'EV Scenarios'!E$3)</f>
        <v>6.2175923266115469E-3</v>
      </c>
      <c r="F17" s="5">
        <f>'Pc, Winter, S1'!F17*Main!$B$4+_xlfn.IFNA(VLOOKUP($A17,'EV Distribution'!$A$2:$B$22,2,FALSE),0)*('EV Scenarios'!F$2-'EV Scenarios'!F$3)</f>
        <v>5.8810149213565019E-3</v>
      </c>
      <c r="G17" s="5">
        <f>'Pc, Winter, S1'!G17*Main!$B$4+_xlfn.IFNA(VLOOKUP($A17,'EV Distribution'!$A$2:$B$22,2,FALSE),0)*('EV Scenarios'!G$2-'EV Scenarios'!G$3)</f>
        <v>6.41245656821749E-3</v>
      </c>
      <c r="H17" s="5">
        <f>'Pc, Winter, S1'!H17*Main!$B$4+_xlfn.IFNA(VLOOKUP($A17,'EV Distribution'!$A$2:$B$22,2,FALSE),0)*('EV Scenarios'!H$2-'EV Scenarios'!H$3)</f>
        <v>6.6015919239770168E-3</v>
      </c>
      <c r="I17" s="5">
        <f>'Pc, Winter, S1'!I17*Main!$B$4+_xlfn.IFNA(VLOOKUP($A17,'EV Distribution'!$A$2:$B$22,2,FALSE),0)*('EV Scenarios'!I$2-'EV Scenarios'!I$3)</f>
        <v>7.536424944534755E-3</v>
      </c>
      <c r="J17" s="5">
        <f>'Pc, Winter, S1'!J17*Main!$B$4+_xlfn.IFNA(VLOOKUP($A17,'EV Distribution'!$A$2:$B$22,2,FALSE),0)*('EV Scenarios'!J$2-'EV Scenarios'!J$3)</f>
        <v>1.599294500299888E-2</v>
      </c>
      <c r="K17" s="5">
        <f>'Pc, Winter, S1'!K17*Main!$B$4+_xlfn.IFNA(VLOOKUP($A17,'EV Distribution'!$A$2:$B$22,2,FALSE),0)*('EV Scenarios'!K$2-'EV Scenarios'!K$3)</f>
        <v>1.6833245976415358E-2</v>
      </c>
      <c r="L17" s="5">
        <f>'Pc, Winter, S1'!L17*Main!$B$4+_xlfn.IFNA(VLOOKUP($A17,'EV Distribution'!$A$2:$B$22,2,FALSE),0)*('EV Scenarios'!L$2-'EV Scenarios'!L$3)</f>
        <v>1.6593847457174887E-2</v>
      </c>
      <c r="M17" s="5">
        <f>'Pc, Winter, S1'!M17*Main!$B$4+_xlfn.IFNA(VLOOKUP($A17,'EV Distribution'!$A$2:$B$22,2,FALSE),0)*('EV Scenarios'!M$2-'EV Scenarios'!M$3)</f>
        <v>1.6095954557987669E-2</v>
      </c>
      <c r="N17" s="5">
        <f>'Pc, Winter, S1'!N17*Main!$B$4+_xlfn.IFNA(VLOOKUP($A17,'EV Distribution'!$A$2:$B$22,2,FALSE),0)*('EV Scenarios'!N$2-'EV Scenarios'!N$3)</f>
        <v>1.1076110859711323E-2</v>
      </c>
      <c r="O17" s="5">
        <f>'Pc, Winter, S1'!O17*Main!$B$4+_xlfn.IFNA(VLOOKUP($A17,'EV Distribution'!$A$2:$B$22,2,FALSE),0)*('EV Scenarios'!O$2-'EV Scenarios'!O$3)</f>
        <v>1.1523930209977579E-2</v>
      </c>
      <c r="P17" s="5">
        <f>'Pc, Winter, S1'!P17*Main!$B$4+_xlfn.IFNA(VLOOKUP($A17,'EV Distribution'!$A$2:$B$22,2,FALSE),0)*('EV Scenarios'!P$2-'EV Scenarios'!P$3)</f>
        <v>1.7266460973290359E-2</v>
      </c>
      <c r="Q17" s="5">
        <f>'Pc, Winter, S1'!Q17*Main!$B$4+_xlfn.IFNA(VLOOKUP($A17,'EV Distribution'!$A$2:$B$22,2,FALSE),0)*('EV Scenarios'!Q$2-'EV Scenarios'!Q$3)</f>
        <v>1.773503320753924E-2</v>
      </c>
      <c r="R17" s="5">
        <f>'Pc, Winter, S1'!R17*Main!$B$4+_xlfn.IFNA(VLOOKUP($A17,'EV Distribution'!$A$2:$B$22,2,FALSE),0)*('EV Scenarios'!R$2-'EV Scenarios'!R$3)</f>
        <v>1.6839192546384527E-2</v>
      </c>
      <c r="S17" s="5">
        <f>'Pc, Winter, S1'!S17*Main!$B$4+_xlfn.IFNA(VLOOKUP($A17,'EV Distribution'!$A$2:$B$22,2,FALSE),0)*('EV Scenarios'!S$2-'EV Scenarios'!S$3)</f>
        <v>1.3287350475434416E-2</v>
      </c>
      <c r="T17" s="5">
        <f>'Pc, Winter, S1'!T17*Main!$B$4+_xlfn.IFNA(VLOOKUP($A17,'EV Distribution'!$A$2:$B$22,2,FALSE),0)*('EV Scenarios'!T$2-'EV Scenarios'!T$3)</f>
        <v>8.5649142589265693E-3</v>
      </c>
      <c r="U17" s="5">
        <f>'Pc, Winter, S1'!U17*Main!$B$4+_xlfn.IFNA(VLOOKUP($A17,'EV Distribution'!$A$2:$B$22,2,FALSE),0)*('EV Scenarios'!U$2-'EV Scenarios'!U$3)</f>
        <v>5.5506918963144636E-3</v>
      </c>
      <c r="V17" s="5">
        <f>'Pc, Winter, S1'!V17*Main!$B$4+_xlfn.IFNA(VLOOKUP($A17,'EV Distribution'!$A$2:$B$22,2,FALSE),0)*('EV Scenarios'!V$2-'EV Scenarios'!V$3)</f>
        <v>4.8233372383408085E-3</v>
      </c>
      <c r="W17" s="5">
        <f>'Pc, Winter, S1'!W17*Main!$B$4+_xlfn.IFNA(VLOOKUP($A17,'EV Distribution'!$A$2:$B$22,2,FALSE),0)*('EV Scenarios'!W$2-'EV Scenarios'!W$3)</f>
        <v>4.5651535468609868E-3</v>
      </c>
      <c r="X17" s="5">
        <f>'Pc, Winter, S1'!X17*Main!$B$4+_xlfn.IFNA(VLOOKUP($A17,'EV Distribution'!$A$2:$B$22,2,FALSE),0)*('EV Scenarios'!X$2-'EV Scenarios'!X$3)</f>
        <v>5.6954759380885636E-3</v>
      </c>
      <c r="Y17" s="5">
        <f>'Pc, Winter, S1'!Y17*Main!$B$4+_xlfn.IFNA(VLOOKUP($A17,'EV Distribution'!$A$2:$B$22,2,FALSE),0)*('EV Scenarios'!Y$2-'EV Scenarios'!Y$3)</f>
        <v>6.0568743976737675E-3</v>
      </c>
    </row>
    <row r="18" spans="1:25" x14ac:dyDescent="0.25">
      <c r="A18">
        <v>26</v>
      </c>
      <c r="B18" s="5">
        <f>'Pc, Winter, S1'!B18*Main!$B$4+_xlfn.IFNA(VLOOKUP($A18,'EV Distribution'!$A$2:$B$22,2,FALSE),0)*('EV Scenarios'!B$2-'EV Scenarios'!B$3)</f>
        <v>3.7372227360986557E-3</v>
      </c>
      <c r="C18" s="5">
        <f>'Pc, Winter, S1'!C18*Main!$B$4+_xlfn.IFNA(VLOOKUP($A18,'EV Distribution'!$A$2:$B$22,2,FALSE),0)*('EV Scenarios'!C$2-'EV Scenarios'!C$3)</f>
        <v>3.7132824723094173E-3</v>
      </c>
      <c r="D18" s="5">
        <f>'Pc, Winter, S1'!D18*Main!$B$4+_xlfn.IFNA(VLOOKUP($A18,'EV Distribution'!$A$2:$B$22,2,FALSE),0)*('EV Scenarios'!D$2-'EV Scenarios'!D$3)</f>
        <v>3.4424112259529151E-3</v>
      </c>
      <c r="E18" s="5">
        <f>'Pc, Winter, S1'!E18*Main!$B$4+_xlfn.IFNA(VLOOKUP($A18,'EV Distribution'!$A$2:$B$22,2,FALSE),0)*('EV Scenarios'!E$2-'EV Scenarios'!E$3)</f>
        <v>2.9046884548206281E-3</v>
      </c>
      <c r="F18" s="5">
        <f>'Pc, Winter, S1'!F18*Main!$B$4+_xlfn.IFNA(VLOOKUP($A18,'EV Distribution'!$A$2:$B$22,2,FALSE),0)*('EV Scenarios'!F$2-'EV Scenarios'!F$3)</f>
        <v>2.7624917595571747E-3</v>
      </c>
      <c r="G18" s="5">
        <f>'Pc, Winter, S1'!G18*Main!$B$4+_xlfn.IFNA(VLOOKUP($A18,'EV Distribution'!$A$2:$B$22,2,FALSE),0)*('EV Scenarios'!G$2-'EV Scenarios'!G$3)</f>
        <v>3.1485287407511213E-3</v>
      </c>
      <c r="H18" s="5">
        <f>'Pc, Winter, S1'!H18*Main!$B$4+_xlfn.IFNA(VLOOKUP($A18,'EV Distribution'!$A$2:$B$22,2,FALSE),0)*('EV Scenarios'!H$2-'EV Scenarios'!H$3)</f>
        <v>4.0305039685678253E-3</v>
      </c>
      <c r="I18" s="5">
        <f>'Pc, Winter, S1'!I18*Main!$B$4+_xlfn.IFNA(VLOOKUP($A18,'EV Distribution'!$A$2:$B$22,2,FALSE),0)*('EV Scenarios'!I$2-'EV Scenarios'!I$3)</f>
        <v>3.3037893353979816E-3</v>
      </c>
      <c r="J18" s="5">
        <f>'Pc, Winter, S1'!J18*Main!$B$4+_xlfn.IFNA(VLOOKUP($A18,'EV Distribution'!$A$2:$B$22,2,FALSE),0)*('EV Scenarios'!J$2-'EV Scenarios'!J$3)</f>
        <v>3.5909862089826233E-3</v>
      </c>
      <c r="K18" s="5">
        <f>'Pc, Winter, S1'!K18*Main!$B$4+_xlfn.IFNA(VLOOKUP($A18,'EV Distribution'!$A$2:$B$22,2,FALSE),0)*('EV Scenarios'!K$2-'EV Scenarios'!K$3)</f>
        <v>3.7586441889433855E-3</v>
      </c>
      <c r="L18" s="5">
        <f>'Pc, Winter, S1'!L18*Main!$B$4+_xlfn.IFNA(VLOOKUP($A18,'EV Distribution'!$A$2:$B$22,2,FALSE),0)*('EV Scenarios'!L$2-'EV Scenarios'!L$3)</f>
        <v>4.0549604082399104E-3</v>
      </c>
      <c r="M18" s="5">
        <f>'Pc, Winter, S1'!M18*Main!$B$4+_xlfn.IFNA(VLOOKUP($A18,'EV Distribution'!$A$2:$B$22,2,FALSE),0)*('EV Scenarios'!M$2-'EV Scenarios'!M$3)</f>
        <v>3.9430106392797084E-3</v>
      </c>
      <c r="N18" s="5">
        <f>'Pc, Winter, S1'!N18*Main!$B$4+_xlfn.IFNA(VLOOKUP($A18,'EV Distribution'!$A$2:$B$22,2,FALSE),0)*('EV Scenarios'!N$2-'EV Scenarios'!N$3)</f>
        <v>4.036071588943385E-3</v>
      </c>
      <c r="O18" s="5">
        <f>'Pc, Winter, S1'!O18*Main!$B$4+_xlfn.IFNA(VLOOKUP($A18,'EV Distribution'!$A$2:$B$22,2,FALSE),0)*('EV Scenarios'!O$2-'EV Scenarios'!O$3)</f>
        <v>4.2488312628223097E-3</v>
      </c>
      <c r="P18" s="5">
        <f>'Pc, Winter, S1'!P18*Main!$B$4+_xlfn.IFNA(VLOOKUP($A18,'EV Distribution'!$A$2:$B$22,2,FALSE),0)*('EV Scenarios'!P$2-'EV Scenarios'!P$3)</f>
        <v>4.290531118918162E-3</v>
      </c>
      <c r="Q18" s="5">
        <f>'Pc, Winter, S1'!Q18*Main!$B$4+_xlfn.IFNA(VLOOKUP($A18,'EV Distribution'!$A$2:$B$22,2,FALSE),0)*('EV Scenarios'!Q$2-'EV Scenarios'!Q$3)</f>
        <v>4.2611255534192828E-3</v>
      </c>
      <c r="R18" s="5">
        <f>'Pc, Winter, S1'!R18*Main!$B$4+_xlfn.IFNA(VLOOKUP($A18,'EV Distribution'!$A$2:$B$22,2,FALSE),0)*('EV Scenarios'!R$2-'EV Scenarios'!R$3)</f>
        <v>4.19369448786435E-3</v>
      </c>
      <c r="S18" s="5">
        <f>'Pc, Winter, S1'!S18*Main!$B$4+_xlfn.IFNA(VLOOKUP($A18,'EV Distribution'!$A$2:$B$22,2,FALSE),0)*('EV Scenarios'!S$2-'EV Scenarios'!S$3)</f>
        <v>4.455777001989911E-3</v>
      </c>
      <c r="T18" s="5">
        <f>'Pc, Winter, S1'!T18*Main!$B$4+_xlfn.IFNA(VLOOKUP($A18,'EV Distribution'!$A$2:$B$22,2,FALSE),0)*('EV Scenarios'!T$2-'EV Scenarios'!T$3)</f>
        <v>4.1783230219030265E-3</v>
      </c>
      <c r="U18" s="5">
        <f>'Pc, Winter, S1'!U18*Main!$B$4+_xlfn.IFNA(VLOOKUP($A18,'EV Distribution'!$A$2:$B$22,2,FALSE),0)*('EV Scenarios'!U$2-'EV Scenarios'!U$3)</f>
        <v>3.9406553959641264E-3</v>
      </c>
      <c r="V18" s="5">
        <f>'Pc, Winter, S1'!V18*Main!$B$4+_xlfn.IFNA(VLOOKUP($A18,'EV Distribution'!$A$2:$B$22,2,FALSE),0)*('EV Scenarios'!V$2-'EV Scenarios'!V$3)</f>
        <v>3.6852963357062785E-3</v>
      </c>
      <c r="W18" s="5">
        <f>'Pc, Winter, S1'!W18*Main!$B$4+_xlfn.IFNA(VLOOKUP($A18,'EV Distribution'!$A$2:$B$22,2,FALSE),0)*('EV Scenarios'!W$2-'EV Scenarios'!W$3)</f>
        <v>3.3201583173066147E-3</v>
      </c>
      <c r="X18" s="5">
        <f>'Pc, Winter, S1'!X18*Main!$B$4+_xlfn.IFNA(VLOOKUP($A18,'EV Distribution'!$A$2:$B$22,2,FALSE),0)*('EV Scenarios'!X$2-'EV Scenarios'!X$3)</f>
        <v>3.6165364425728695E-3</v>
      </c>
      <c r="Y18" s="5">
        <f>'Pc, Winter, S1'!Y18*Main!$B$4+_xlfn.IFNA(VLOOKUP($A18,'EV Distribution'!$A$2:$B$22,2,FALSE),0)*('EV Scenarios'!Y$2-'EV Scenarios'!Y$3)</f>
        <v>3.5846996040358754E-3</v>
      </c>
    </row>
    <row r="19" spans="1:25" x14ac:dyDescent="0.25">
      <c r="A19">
        <v>27</v>
      </c>
      <c r="B19" s="5">
        <f>'Pc, Winter, S1'!B19*Main!$B$4+_xlfn.IFNA(VLOOKUP($A19,'EV Distribution'!$A$2:$B$22,2,FALSE),0)*('EV Scenarios'!B$2-'EV Scenarios'!B$3)</f>
        <v>2.3242376225056055E-3</v>
      </c>
      <c r="C19" s="5">
        <f>'Pc, Winter, S1'!C19*Main!$B$4+_xlfn.IFNA(VLOOKUP($A19,'EV Distribution'!$A$2:$B$22,2,FALSE),0)*('EV Scenarios'!C$2-'EV Scenarios'!C$3)</f>
        <v>2.3609371449971974E-3</v>
      </c>
      <c r="D19" s="5">
        <f>'Pc, Winter, S1'!D19*Main!$B$4+_xlfn.IFNA(VLOOKUP($A19,'EV Distribution'!$A$2:$B$22,2,FALSE),0)*('EV Scenarios'!D$2-'EV Scenarios'!D$3)</f>
        <v>2.0365347647982065E-3</v>
      </c>
      <c r="E19" s="5">
        <f>'Pc, Winter, S1'!E19*Main!$B$4+_xlfn.IFNA(VLOOKUP($A19,'EV Distribution'!$A$2:$B$22,2,FALSE),0)*('EV Scenarios'!E$2-'EV Scenarios'!E$3)</f>
        <v>1.9537243900784756E-3</v>
      </c>
      <c r="F19" s="5">
        <f>'Pc, Winter, S1'!F19*Main!$B$4+_xlfn.IFNA(VLOOKUP($A19,'EV Distribution'!$A$2:$B$22,2,FALSE),0)*('EV Scenarios'!F$2-'EV Scenarios'!F$3)</f>
        <v>1.6971274297365472E-3</v>
      </c>
      <c r="G19" s="5">
        <f>'Pc, Winter, S1'!G19*Main!$B$4+_xlfn.IFNA(VLOOKUP($A19,'EV Distribution'!$A$2:$B$22,2,FALSE),0)*('EV Scenarios'!G$2-'EV Scenarios'!G$3)</f>
        <v>1.631939933814462E-3</v>
      </c>
      <c r="H19" s="5">
        <f>'Pc, Winter, S1'!H19*Main!$B$4+_xlfn.IFNA(VLOOKUP($A19,'EV Distribution'!$A$2:$B$22,2,FALSE),0)*('EV Scenarios'!H$2-'EV Scenarios'!H$3)</f>
        <v>1.8895259625840808E-3</v>
      </c>
      <c r="I19" s="5">
        <f>'Pc, Winter, S1'!I19*Main!$B$4+_xlfn.IFNA(VLOOKUP($A19,'EV Distribution'!$A$2:$B$22,2,FALSE),0)*('EV Scenarios'!I$2-'EV Scenarios'!I$3)</f>
        <v>5.9593167036154715E-4</v>
      </c>
      <c r="J19" s="5">
        <f>'Pc, Winter, S1'!J19*Main!$B$4+_xlfn.IFNA(VLOOKUP($A19,'EV Distribution'!$A$2:$B$22,2,FALSE),0)*('EV Scenarios'!J$2-'EV Scenarios'!J$3)</f>
        <v>5.4314922316423767E-4</v>
      </c>
      <c r="K19" s="5">
        <f>'Pc, Winter, S1'!K19*Main!$B$4+_xlfn.IFNA(VLOOKUP($A19,'EV Distribution'!$A$2:$B$22,2,FALSE),0)*('EV Scenarios'!K$2-'EV Scenarios'!K$3)</f>
        <v>5.7725921926849778E-4</v>
      </c>
      <c r="L19" s="5">
        <f>'Pc, Winter, S1'!L19*Main!$B$4+_xlfn.IFNA(VLOOKUP($A19,'EV Distribution'!$A$2:$B$22,2,FALSE),0)*('EV Scenarios'!L$2-'EV Scenarios'!L$3)</f>
        <v>3.8560180721692824E-4</v>
      </c>
      <c r="M19" s="5">
        <f>'Pc, Winter, S1'!M19*Main!$B$4+_xlfn.IFNA(VLOOKUP($A19,'EV Distribution'!$A$2:$B$22,2,FALSE),0)*('EV Scenarios'!M$2-'EV Scenarios'!M$3)</f>
        <v>4.0538122111827361E-4</v>
      </c>
      <c r="N19" s="5">
        <f>'Pc, Winter, S1'!N19*Main!$B$4+_xlfn.IFNA(VLOOKUP($A19,'EV Distribution'!$A$2:$B$22,2,FALSE),0)*('EV Scenarios'!N$2-'EV Scenarios'!N$3)</f>
        <v>4.9878096440582971E-4</v>
      </c>
      <c r="O19" s="5">
        <f>'Pc, Winter, S1'!O19*Main!$B$4+_xlfn.IFNA(VLOOKUP($A19,'EV Distribution'!$A$2:$B$22,2,FALSE),0)*('EV Scenarios'!O$2-'EV Scenarios'!O$3)</f>
        <v>6.7779034526345297E-4</v>
      </c>
      <c r="P19" s="5">
        <f>'Pc, Winter, S1'!P19*Main!$B$4+_xlfn.IFNA(VLOOKUP($A19,'EV Distribution'!$A$2:$B$22,2,FALSE),0)*('EV Scenarios'!P$2-'EV Scenarios'!P$3)</f>
        <v>6.6009596139293735E-4</v>
      </c>
      <c r="Q19" s="5">
        <f>'Pc, Winter, S1'!Q19*Main!$B$4+_xlfn.IFNA(VLOOKUP($A19,'EV Distribution'!$A$2:$B$22,2,FALSE),0)*('EV Scenarios'!Q$2-'EV Scenarios'!Q$3)</f>
        <v>6.7860261423766804E-4</v>
      </c>
      <c r="R19" s="5">
        <f>'Pc, Winter, S1'!R19*Main!$B$4+_xlfn.IFNA(VLOOKUP($A19,'EV Distribution'!$A$2:$B$22,2,FALSE),0)*('EV Scenarios'!R$2-'EV Scenarios'!R$3)</f>
        <v>6.1918539205437222E-4</v>
      </c>
      <c r="S19" s="5">
        <f>'Pc, Winter, S1'!S19*Main!$B$4+_xlfn.IFNA(VLOOKUP($A19,'EV Distribution'!$A$2:$B$22,2,FALSE),0)*('EV Scenarios'!S$2-'EV Scenarios'!S$3)</f>
        <v>9.4481220198991032E-4</v>
      </c>
      <c r="T19" s="5">
        <f>'Pc, Winter, S1'!T19*Main!$B$4+_xlfn.IFNA(VLOOKUP($A19,'EV Distribution'!$A$2:$B$22,2,FALSE),0)*('EV Scenarios'!T$2-'EV Scenarios'!T$3)</f>
        <v>7.4942328967208529E-4</v>
      </c>
      <c r="U19" s="5">
        <f>'Pc, Winter, S1'!U19*Main!$B$4+_xlfn.IFNA(VLOOKUP($A19,'EV Distribution'!$A$2:$B$22,2,FALSE),0)*('EV Scenarios'!U$2-'EV Scenarios'!U$3)</f>
        <v>7.0972592026345303E-4</v>
      </c>
      <c r="V19" s="5">
        <f>'Pc, Winter, S1'!V19*Main!$B$4+_xlfn.IFNA(VLOOKUP($A19,'EV Distribution'!$A$2:$B$22,2,FALSE),0)*('EV Scenarios'!V$2-'EV Scenarios'!V$3)</f>
        <v>8.2633217275784757E-4</v>
      </c>
      <c r="W19" s="5">
        <f>'Pc, Winter, S1'!W19*Main!$B$4+_xlfn.IFNA(VLOOKUP($A19,'EV Distribution'!$A$2:$B$22,2,FALSE),0)*('EV Scenarios'!W$2-'EV Scenarios'!W$3)</f>
        <v>7.3227369817825119E-4</v>
      </c>
      <c r="X19" s="5">
        <f>'Pc, Winter, S1'!X19*Main!$B$4+_xlfn.IFNA(VLOOKUP($A19,'EV Distribution'!$A$2:$B$22,2,FALSE),0)*('EV Scenarios'!X$2-'EV Scenarios'!X$3)</f>
        <v>1.882518673164238E-3</v>
      </c>
      <c r="Y19" s="5">
        <f>'Pc, Winter, S1'!Y19*Main!$B$4+_xlfn.IFNA(VLOOKUP($A19,'EV Distribution'!$A$2:$B$22,2,FALSE),0)*('EV Scenarios'!Y$2-'EV Scenarios'!Y$3)</f>
        <v>2.1056424276345294E-3</v>
      </c>
    </row>
    <row r="20" spans="1:25" x14ac:dyDescent="0.25">
      <c r="A20">
        <v>28</v>
      </c>
      <c r="B20" s="5">
        <f>'Pc, Winter, S1'!B20*Main!$B$4+_xlfn.IFNA(VLOOKUP($A20,'EV Distribution'!$A$2:$B$22,2,FALSE),0)*('EV Scenarios'!B$2-'EV Scenarios'!B$3)</f>
        <v>0.13079640949369395</v>
      </c>
      <c r="C20" s="5">
        <f>'Pc, Winter, S1'!C20*Main!$B$4+_xlfn.IFNA(VLOOKUP($A20,'EV Distribution'!$A$2:$B$22,2,FALSE),0)*('EV Scenarios'!C$2-'EV Scenarios'!C$3)</f>
        <v>0.1369904607407231</v>
      </c>
      <c r="D20" s="5">
        <f>'Pc, Winter, S1'!D20*Main!$B$4+_xlfn.IFNA(VLOOKUP($A20,'EV Distribution'!$A$2:$B$22,2,FALSE),0)*('EV Scenarios'!D$2-'EV Scenarios'!D$3)</f>
        <v>0.1431277421438201</v>
      </c>
      <c r="E20" s="5">
        <f>'Pc, Winter, S1'!E20*Main!$B$4+_xlfn.IFNA(VLOOKUP($A20,'EV Distribution'!$A$2:$B$22,2,FALSE),0)*('EV Scenarios'!E$2-'EV Scenarios'!E$3)</f>
        <v>0.15139402543071748</v>
      </c>
      <c r="F20" s="5">
        <f>'Pc, Winter, S1'!F20*Main!$B$4+_xlfn.IFNA(VLOOKUP($A20,'EV Distribution'!$A$2:$B$22,2,FALSE),0)*('EV Scenarios'!F$2-'EV Scenarios'!F$3)</f>
        <v>0.15440366331189745</v>
      </c>
      <c r="G20" s="5">
        <f>'Pc, Winter, S1'!G20*Main!$B$4+_xlfn.IFNA(VLOOKUP($A20,'EV Distribution'!$A$2:$B$22,2,FALSE),0)*('EV Scenarios'!G$2-'EV Scenarios'!G$3)</f>
        <v>0.16156513650130325</v>
      </c>
      <c r="H20" s="5">
        <f>'Pc, Winter, S1'!H20*Main!$B$4+_xlfn.IFNA(VLOOKUP($A20,'EV Distribution'!$A$2:$B$22,2,FALSE),0)*('EV Scenarios'!H$2-'EV Scenarios'!H$3)</f>
        <v>0.15969371811656391</v>
      </c>
      <c r="I20" s="5">
        <f>'Pc, Winter, S1'!I20*Main!$B$4+_xlfn.IFNA(VLOOKUP($A20,'EV Distribution'!$A$2:$B$22,2,FALSE),0)*('EV Scenarios'!I$2-'EV Scenarios'!I$3)</f>
        <v>0.1515731749148963</v>
      </c>
      <c r="J20" s="5">
        <f>'Pc, Winter, S1'!J20*Main!$B$4+_xlfn.IFNA(VLOOKUP($A20,'EV Distribution'!$A$2:$B$22,2,FALSE),0)*('EV Scenarios'!J$2-'EV Scenarios'!J$3)</f>
        <v>0.1400247339036155</v>
      </c>
      <c r="K20" s="5">
        <f>'Pc, Winter, S1'!K20*Main!$B$4+_xlfn.IFNA(VLOOKUP($A20,'EV Distribution'!$A$2:$B$22,2,FALSE),0)*('EV Scenarios'!K$2-'EV Scenarios'!K$3)</f>
        <v>0.20438672621465809</v>
      </c>
      <c r="L20" s="5">
        <f>'Pc, Winter, S1'!L20*Main!$B$4+_xlfn.IFNA(VLOOKUP($A20,'EV Distribution'!$A$2:$B$22,2,FALSE),0)*('EV Scenarios'!L$2-'EV Scenarios'!L$3)</f>
        <v>0.20079653679743556</v>
      </c>
      <c r="M20" s="5">
        <f>'Pc, Winter, S1'!M20*Main!$B$4+_xlfn.IFNA(VLOOKUP($A20,'EV Distribution'!$A$2:$B$22,2,FALSE),0)*('EV Scenarios'!M$2-'EV Scenarios'!M$3)</f>
        <v>0.18865057674596414</v>
      </c>
      <c r="N20" s="5">
        <f>'Pc, Winter, S1'!N20*Main!$B$4+_xlfn.IFNA(VLOOKUP($A20,'EV Distribution'!$A$2:$B$22,2,FALSE),0)*('EV Scenarios'!N$2-'EV Scenarios'!N$3)</f>
        <v>0.17922590958569226</v>
      </c>
      <c r="O20" s="5">
        <f>'Pc, Winter, S1'!O20*Main!$B$4+_xlfn.IFNA(VLOOKUP($A20,'EV Distribution'!$A$2:$B$22,2,FALSE),0)*('EV Scenarios'!O$2-'EV Scenarios'!O$3)</f>
        <v>0.1750243219013593</v>
      </c>
      <c r="P20" s="5">
        <f>'Pc, Winter, S1'!P20*Main!$B$4+_xlfn.IFNA(VLOOKUP($A20,'EV Distribution'!$A$2:$B$22,2,FALSE),0)*('EV Scenarios'!P$2-'EV Scenarios'!P$3)</f>
        <v>0.17373435820175165</v>
      </c>
      <c r="Q20" s="5">
        <f>'Pc, Winter, S1'!Q20*Main!$B$4+_xlfn.IFNA(VLOOKUP($A20,'EV Distribution'!$A$2:$B$22,2,FALSE),0)*('EV Scenarios'!Q$2-'EV Scenarios'!Q$3)</f>
        <v>0.16298074879522143</v>
      </c>
      <c r="R20" s="5">
        <f>'Pc, Winter, S1'!R20*Main!$B$4+_xlfn.IFNA(VLOOKUP($A20,'EV Distribution'!$A$2:$B$22,2,FALSE),0)*('EV Scenarios'!R$2-'EV Scenarios'!R$3)</f>
        <v>0.15233505206416759</v>
      </c>
      <c r="S20" s="5">
        <f>'Pc, Winter, S1'!S20*Main!$B$4+_xlfn.IFNA(VLOOKUP($A20,'EV Distribution'!$A$2:$B$22,2,FALSE),0)*('EV Scenarios'!S$2-'EV Scenarios'!S$3)</f>
        <v>0.14687148227812502</v>
      </c>
      <c r="T20" s="5">
        <f>'Pc, Winter, S1'!T20*Main!$B$4+_xlfn.IFNA(VLOOKUP($A20,'EV Distribution'!$A$2:$B$22,2,FALSE),0)*('EV Scenarios'!T$2-'EV Scenarios'!T$3)</f>
        <v>8.9463538306726459E-2</v>
      </c>
      <c r="U20" s="5">
        <f>'Pc, Winter, S1'!U20*Main!$B$4+_xlfn.IFNA(VLOOKUP($A20,'EV Distribution'!$A$2:$B$22,2,FALSE),0)*('EV Scenarios'!U$2-'EV Scenarios'!U$3)</f>
        <v>9.2374378521468611E-2</v>
      </c>
      <c r="V20" s="5">
        <f>'Pc, Winter, S1'!V20*Main!$B$4+_xlfn.IFNA(VLOOKUP($A20,'EV Distribution'!$A$2:$B$22,2,FALSE),0)*('EV Scenarios'!V$2-'EV Scenarios'!V$3)</f>
        <v>9.8577101314896304E-2</v>
      </c>
      <c r="W20" s="5">
        <f>'Pc, Winter, S1'!W20*Main!$B$4+_xlfn.IFNA(VLOOKUP($A20,'EV Distribution'!$A$2:$B$22,2,FALSE),0)*('EV Scenarios'!W$2-'EV Scenarios'!W$3)</f>
        <v>0.10135420645207398</v>
      </c>
      <c r="X20" s="5">
        <f>'Pc, Winter, S1'!X20*Main!$B$4+_xlfn.IFNA(VLOOKUP($A20,'EV Distribution'!$A$2:$B$22,2,FALSE),0)*('EV Scenarios'!X$2-'EV Scenarios'!X$3)</f>
        <v>0.10777028573378643</v>
      </c>
      <c r="Y20" s="5">
        <f>'Pc, Winter, S1'!Y20*Main!$B$4+_xlfn.IFNA(VLOOKUP($A20,'EV Distribution'!$A$2:$B$22,2,FALSE),0)*('EV Scenarios'!Y$2-'EV Scenarios'!Y$3)</f>
        <v>0.11753279949145179</v>
      </c>
    </row>
    <row r="21" spans="1:25" x14ac:dyDescent="0.25">
      <c r="A21">
        <v>29</v>
      </c>
      <c r="B21" s="5">
        <f>'Pc, Winter, S1'!B21*Main!$B$4+_xlfn.IFNA(VLOOKUP($A21,'EV Distribution'!$A$2:$B$22,2,FALSE),0)*('EV Scenarios'!B$2-'EV Scenarios'!B$3)</f>
        <v>1.488919458253924E-3</v>
      </c>
      <c r="C21" s="5">
        <f>'Pc, Winter, S1'!C21*Main!$B$4+_xlfn.IFNA(VLOOKUP($A21,'EV Distribution'!$A$2:$B$22,2,FALSE),0)*('EV Scenarios'!C$2-'EV Scenarios'!C$3)</f>
        <v>1.7205000240891257E-3</v>
      </c>
      <c r="D21" s="5">
        <f>'Pc, Winter, S1'!D21*Main!$B$4+_xlfn.IFNA(VLOOKUP($A21,'EV Distribution'!$A$2:$B$22,2,FALSE),0)*('EV Scenarios'!D$2-'EV Scenarios'!D$3)</f>
        <v>1.5118535947449554E-3</v>
      </c>
      <c r="E21" s="5">
        <f>'Pc, Winter, S1'!E21*Main!$B$4+_xlfn.IFNA(VLOOKUP($A21,'EV Distribution'!$A$2:$B$22,2,FALSE),0)*('EV Scenarios'!E$2-'EV Scenarios'!E$3)</f>
        <v>1.401969447057175E-3</v>
      </c>
      <c r="F21" s="5">
        <f>'Pc, Winter, S1'!F21*Main!$B$4+_xlfn.IFNA(VLOOKUP($A21,'EV Distribution'!$A$2:$B$22,2,FALSE),0)*('EV Scenarios'!F$2-'EV Scenarios'!F$3)</f>
        <v>1.5821722371776909E-3</v>
      </c>
      <c r="G21" s="5">
        <f>'Pc, Winter, S1'!G21*Main!$B$4+_xlfn.IFNA(VLOOKUP($A21,'EV Distribution'!$A$2:$B$22,2,FALSE),0)*('EV Scenarios'!G$2-'EV Scenarios'!G$3)</f>
        <v>1.5451862343750001E-3</v>
      </c>
      <c r="H21" s="5">
        <f>'Pc, Winter, S1'!H21*Main!$B$4+_xlfn.IFNA(VLOOKUP($A21,'EV Distribution'!$A$2:$B$22,2,FALSE),0)*('EV Scenarios'!H$2-'EV Scenarios'!H$3)</f>
        <v>2.0920112244955159E-3</v>
      </c>
      <c r="I21" s="5">
        <f>'Pc, Winter, S1'!I21*Main!$B$4+_xlfn.IFNA(VLOOKUP($A21,'EV Distribution'!$A$2:$B$22,2,FALSE),0)*('EV Scenarios'!I$2-'EV Scenarios'!I$3)</f>
        <v>2.4688185233744395E-3</v>
      </c>
      <c r="J21" s="5">
        <f>'Pc, Winter, S1'!J21*Main!$B$4+_xlfn.IFNA(VLOOKUP($A21,'EV Distribution'!$A$2:$B$22,2,FALSE),0)*('EV Scenarios'!J$2-'EV Scenarios'!J$3)</f>
        <v>3.5367190931754489E-3</v>
      </c>
      <c r="K21" s="5">
        <f>'Pc, Winter, S1'!K21*Main!$B$4+_xlfn.IFNA(VLOOKUP($A21,'EV Distribution'!$A$2:$B$22,2,FALSE),0)*('EV Scenarios'!K$2-'EV Scenarios'!K$3)</f>
        <v>4.1863789253223102E-3</v>
      </c>
      <c r="L21" s="5">
        <f>'Pc, Winter, S1'!L21*Main!$B$4+_xlfn.IFNA(VLOOKUP($A21,'EV Distribution'!$A$2:$B$22,2,FALSE),0)*('EV Scenarios'!L$2-'EV Scenarios'!L$3)</f>
        <v>4.4706025774943949E-3</v>
      </c>
      <c r="M21" s="5">
        <f>'Pc, Winter, S1'!M21*Main!$B$4+_xlfn.IFNA(VLOOKUP($A21,'EV Distribution'!$A$2:$B$22,2,FALSE),0)*('EV Scenarios'!M$2-'EV Scenarios'!M$3)</f>
        <v>4.4543004522982063E-3</v>
      </c>
      <c r="N21" s="5">
        <f>'Pc, Winter, S1'!N21*Main!$B$4+_xlfn.IFNA(VLOOKUP($A21,'EV Distribution'!$A$2:$B$22,2,FALSE),0)*('EV Scenarios'!N$2-'EV Scenarios'!N$3)</f>
        <v>4.5058617614209644E-3</v>
      </c>
      <c r="O21" s="5">
        <f>'Pc, Winter, S1'!O21*Main!$B$4+_xlfn.IFNA(VLOOKUP($A21,'EV Distribution'!$A$2:$B$22,2,FALSE),0)*('EV Scenarios'!O$2-'EV Scenarios'!O$3)</f>
        <v>4.4640731754484308E-3</v>
      </c>
      <c r="P21" s="5">
        <f>'Pc, Winter, S1'!P21*Main!$B$4+_xlfn.IFNA(VLOOKUP($A21,'EV Distribution'!$A$2:$B$22,2,FALSE),0)*('EV Scenarios'!P$2-'EV Scenarios'!P$3)</f>
        <v>4.2897144451933857E-3</v>
      </c>
      <c r="Q21" s="5">
        <f>'Pc, Winter, S1'!Q21*Main!$B$4+_xlfn.IFNA(VLOOKUP($A21,'EV Distribution'!$A$2:$B$22,2,FALSE),0)*('EV Scenarios'!Q$2-'EV Scenarios'!Q$3)</f>
        <v>4.0962631064461888E-3</v>
      </c>
      <c r="R21" s="5">
        <f>'Pc, Winter, S1'!R21*Main!$B$4+_xlfn.IFNA(VLOOKUP($A21,'EV Distribution'!$A$2:$B$22,2,FALSE),0)*('EV Scenarios'!R$2-'EV Scenarios'!R$3)</f>
        <v>3.5709431551429376E-3</v>
      </c>
      <c r="S21" s="5">
        <f>'Pc, Winter, S1'!S21*Main!$B$4+_xlfn.IFNA(VLOOKUP($A21,'EV Distribution'!$A$2:$B$22,2,FALSE),0)*('EV Scenarios'!S$2-'EV Scenarios'!S$3)</f>
        <v>3.6713460179512332E-3</v>
      </c>
      <c r="T21" s="5">
        <f>'Pc, Winter, S1'!T21*Main!$B$4+_xlfn.IFNA(VLOOKUP($A21,'EV Distribution'!$A$2:$B$22,2,FALSE),0)*('EV Scenarios'!T$2-'EV Scenarios'!T$3)</f>
        <v>3.4340070734865469E-3</v>
      </c>
      <c r="U21" s="5">
        <f>'Pc, Winter, S1'!U21*Main!$B$4+_xlfn.IFNA(VLOOKUP($A21,'EV Distribution'!$A$2:$B$22,2,FALSE),0)*('EV Scenarios'!U$2-'EV Scenarios'!U$3)</f>
        <v>3.1096167113088564E-3</v>
      </c>
      <c r="V21" s="5">
        <f>'Pc, Winter, S1'!V21*Main!$B$4+_xlfn.IFNA(VLOOKUP($A21,'EV Distribution'!$A$2:$B$22,2,FALSE),0)*('EV Scenarios'!V$2-'EV Scenarios'!V$3)</f>
        <v>3.0147450004204043E-3</v>
      </c>
      <c r="W21" s="5">
        <f>'Pc, Winter, S1'!W21*Main!$B$4+_xlfn.IFNA(VLOOKUP($A21,'EV Distribution'!$A$2:$B$22,2,FALSE),0)*('EV Scenarios'!W$2-'EV Scenarios'!W$3)</f>
        <v>2.4882506435397992E-3</v>
      </c>
      <c r="X21" s="5">
        <f>'Pc, Winter, S1'!X21*Main!$B$4+_xlfn.IFNA(VLOOKUP($A21,'EV Distribution'!$A$2:$B$22,2,FALSE),0)*('EV Scenarios'!X$2-'EV Scenarios'!X$3)</f>
        <v>2.26736802536435E-3</v>
      </c>
      <c r="Y21" s="5">
        <f>'Pc, Winter, S1'!Y21*Main!$B$4+_xlfn.IFNA(VLOOKUP($A21,'EV Distribution'!$A$2:$B$22,2,FALSE),0)*('EV Scenarios'!Y$2-'EV Scenarios'!Y$3)</f>
        <v>2.242739471973094E-3</v>
      </c>
    </row>
    <row r="22" spans="1:25" x14ac:dyDescent="0.25">
      <c r="A22">
        <v>30</v>
      </c>
      <c r="B22" s="5">
        <f>'Pc, Winter, S1'!B22*Main!$B$4+_xlfn.IFNA(VLOOKUP($A22,'EV Distribution'!$A$2:$B$22,2,FALSE),0)*('EV Scenarios'!B$2-'EV Scenarios'!B$3)</f>
        <v>1.1831039264447871E-2</v>
      </c>
      <c r="C22" s="5">
        <f>'Pc, Winter, S1'!C22*Main!$B$4+_xlfn.IFNA(VLOOKUP($A22,'EV Distribution'!$A$2:$B$22,2,FALSE),0)*('EV Scenarios'!C$2-'EV Scenarios'!C$3)</f>
        <v>1.1638263218609869E-2</v>
      </c>
      <c r="D22" s="5">
        <f>'Pc, Winter, S1'!D22*Main!$B$4+_xlfn.IFNA(VLOOKUP($A22,'EV Distribution'!$A$2:$B$22,2,FALSE),0)*('EV Scenarios'!D$2-'EV Scenarios'!D$3)</f>
        <v>1.1744783422211323E-2</v>
      </c>
      <c r="E22" s="5">
        <f>'Pc, Winter, S1'!E22*Main!$B$4+_xlfn.IFNA(VLOOKUP($A22,'EV Distribution'!$A$2:$B$22,2,FALSE),0)*('EV Scenarios'!E$2-'EV Scenarios'!E$3)</f>
        <v>1.1752831562738231E-2</v>
      </c>
      <c r="F22" s="5">
        <f>'Pc, Winter, S1'!F22*Main!$B$4+_xlfn.IFNA(VLOOKUP($A22,'EV Distribution'!$A$2:$B$22,2,FALSE),0)*('EV Scenarios'!F$2-'EV Scenarios'!F$3)</f>
        <v>1.1430105257202915E-2</v>
      </c>
      <c r="G22" s="5">
        <f>'Pc, Winter, S1'!G22*Main!$B$4+_xlfn.IFNA(VLOOKUP($A22,'EV Distribution'!$A$2:$B$22,2,FALSE),0)*('EV Scenarios'!G$2-'EV Scenarios'!G$3)</f>
        <v>1.1389499246538677E-2</v>
      </c>
      <c r="H22" s="5">
        <f>'Pc, Winter, S1'!H22*Main!$B$4+_xlfn.IFNA(VLOOKUP($A22,'EV Distribution'!$A$2:$B$22,2,FALSE),0)*('EV Scenarios'!H$2-'EV Scenarios'!H$3)</f>
        <v>1.306241185800168E-2</v>
      </c>
      <c r="I22" s="5">
        <f>'Pc, Winter, S1'!I22*Main!$B$4+_xlfn.IFNA(VLOOKUP($A22,'EV Distribution'!$A$2:$B$22,2,FALSE),0)*('EV Scenarios'!I$2-'EV Scenarios'!I$3)</f>
        <v>1.3188596646692828E-2</v>
      </c>
      <c r="J22" s="5">
        <f>'Pc, Winter, S1'!J22*Main!$B$4+_xlfn.IFNA(VLOOKUP($A22,'EV Distribution'!$A$2:$B$22,2,FALSE),0)*('EV Scenarios'!J$2-'EV Scenarios'!J$3)</f>
        <v>1.3071012832679372E-2</v>
      </c>
      <c r="K22" s="5">
        <f>'Pc, Winter, S1'!K22*Main!$B$4+_xlfn.IFNA(VLOOKUP($A22,'EV Distribution'!$A$2:$B$22,2,FALSE),0)*('EV Scenarios'!K$2-'EV Scenarios'!K$3)</f>
        <v>1.4206911772491591E-2</v>
      </c>
      <c r="L22" s="5">
        <f>'Pc, Winter, S1'!L22*Main!$B$4+_xlfn.IFNA(VLOOKUP($A22,'EV Distribution'!$A$2:$B$22,2,FALSE),0)*('EV Scenarios'!L$2-'EV Scenarios'!L$3)</f>
        <v>1.382727525766536E-2</v>
      </c>
      <c r="M22" s="5">
        <f>'Pc, Winter, S1'!M22*Main!$B$4+_xlfn.IFNA(VLOOKUP($A22,'EV Distribution'!$A$2:$B$22,2,FALSE),0)*('EV Scenarios'!M$2-'EV Scenarios'!M$3)</f>
        <v>1.4057819867012331E-2</v>
      </c>
      <c r="N22" s="5">
        <f>'Pc, Winter, S1'!N22*Main!$B$4+_xlfn.IFNA(VLOOKUP($A22,'EV Distribution'!$A$2:$B$22,2,FALSE),0)*('EV Scenarios'!N$2-'EV Scenarios'!N$3)</f>
        <v>1.3258238603181056E-2</v>
      </c>
      <c r="O22" s="5">
        <f>'Pc, Winter, S1'!O22*Main!$B$4+_xlfn.IFNA(VLOOKUP($A22,'EV Distribution'!$A$2:$B$22,2,FALSE),0)*('EV Scenarios'!O$2-'EV Scenarios'!O$3)</f>
        <v>1.3738588962808296E-2</v>
      </c>
      <c r="P22" s="5">
        <f>'Pc, Winter, S1'!P22*Main!$B$4+_xlfn.IFNA(VLOOKUP($A22,'EV Distribution'!$A$2:$B$22,2,FALSE),0)*('EV Scenarios'!P$2-'EV Scenarios'!P$3)</f>
        <v>1.4347286040582958E-2</v>
      </c>
      <c r="Q22" s="5">
        <f>'Pc, Winter, S1'!Q22*Main!$B$4+_xlfn.IFNA(VLOOKUP($A22,'EV Distribution'!$A$2:$B$22,2,FALSE),0)*('EV Scenarios'!Q$2-'EV Scenarios'!Q$3)</f>
        <v>1.4175201183590247E-2</v>
      </c>
      <c r="R22" s="5">
        <f>'Pc, Winter, S1'!R22*Main!$B$4+_xlfn.IFNA(VLOOKUP($A22,'EV Distribution'!$A$2:$B$22,2,FALSE),0)*('EV Scenarios'!R$2-'EV Scenarios'!R$3)</f>
        <v>1.4168950182581278E-2</v>
      </c>
      <c r="S22" s="5">
        <f>'Pc, Winter, S1'!S22*Main!$B$4+_xlfn.IFNA(VLOOKUP($A22,'EV Distribution'!$A$2:$B$22,2,FALSE),0)*('EV Scenarios'!S$2-'EV Scenarios'!S$3)</f>
        <v>1.4731371799201233E-2</v>
      </c>
      <c r="T22" s="5">
        <f>'Pc, Winter, S1'!T22*Main!$B$4+_xlfn.IFNA(VLOOKUP($A22,'EV Distribution'!$A$2:$B$22,2,FALSE),0)*('EV Scenarios'!T$2-'EV Scenarios'!T$3)</f>
        <v>1.429249997130045E-2</v>
      </c>
      <c r="U22" s="5">
        <f>'Pc, Winter, S1'!U22*Main!$B$4+_xlfn.IFNA(VLOOKUP($A22,'EV Distribution'!$A$2:$B$22,2,FALSE),0)*('EV Scenarios'!U$2-'EV Scenarios'!U$3)</f>
        <v>1.3287206522883968E-2</v>
      </c>
      <c r="V22" s="5">
        <f>'Pc, Winter, S1'!V22*Main!$B$4+_xlfn.IFNA(VLOOKUP($A22,'EV Distribution'!$A$2:$B$22,2,FALSE),0)*('EV Scenarios'!V$2-'EV Scenarios'!V$3)</f>
        <v>1.3358792662261771E-2</v>
      </c>
      <c r="W22" s="5">
        <f>'Pc, Winter, S1'!W22*Main!$B$4+_xlfn.IFNA(VLOOKUP($A22,'EV Distribution'!$A$2:$B$22,2,FALSE),0)*('EV Scenarios'!W$2-'EV Scenarios'!W$3)</f>
        <v>1.3185884993581837E-2</v>
      </c>
      <c r="X22" s="5">
        <f>'Pc, Winter, S1'!X22*Main!$B$4+_xlfn.IFNA(VLOOKUP($A22,'EV Distribution'!$A$2:$B$22,2,FALSE),0)*('EV Scenarios'!X$2-'EV Scenarios'!X$3)</f>
        <v>1.425250291014574E-2</v>
      </c>
      <c r="Y22" s="5">
        <f>'Pc, Winter, S1'!Y22*Main!$B$4+_xlfn.IFNA(VLOOKUP($A22,'EV Distribution'!$A$2:$B$22,2,FALSE),0)*('EV Scenarios'!Y$2-'EV Scenarios'!Y$3)</f>
        <v>1.2773310234473093E-2</v>
      </c>
    </row>
    <row r="23" spans="1:25" x14ac:dyDescent="0.25">
      <c r="A23">
        <v>31</v>
      </c>
      <c r="B23" s="5">
        <f>'Pc, Winter, S1'!B23*Main!$B$4+_xlfn.IFNA(VLOOKUP($A23,'EV Distribution'!$A$2:$B$22,2,FALSE),0)*('EV Scenarios'!B$2-'EV Scenarios'!B$3)</f>
        <v>0.12670058104045687</v>
      </c>
      <c r="C23" s="5">
        <f>'Pc, Winter, S1'!C23*Main!$B$4+_xlfn.IFNA(VLOOKUP($A23,'EV Distribution'!$A$2:$B$22,2,FALSE),0)*('EV Scenarios'!C$2-'EV Scenarios'!C$3)</f>
        <v>0.13283008020944506</v>
      </c>
      <c r="D23" s="5">
        <f>'Pc, Winter, S1'!D23*Main!$B$4+_xlfn.IFNA(VLOOKUP($A23,'EV Distribution'!$A$2:$B$22,2,FALSE),0)*('EV Scenarios'!D$2-'EV Scenarios'!D$3)</f>
        <v>0.13947089639603422</v>
      </c>
      <c r="E23" s="5">
        <f>'Pc, Winter, S1'!E23*Main!$B$4+_xlfn.IFNA(VLOOKUP($A23,'EV Distribution'!$A$2:$B$22,2,FALSE),0)*('EV Scenarios'!E$2-'EV Scenarios'!E$3)</f>
        <v>0.14745375645829598</v>
      </c>
      <c r="F23" s="5">
        <f>'Pc, Winter, S1'!F23*Main!$B$4+_xlfn.IFNA(VLOOKUP($A23,'EV Distribution'!$A$2:$B$22,2,FALSE),0)*('EV Scenarios'!F$2-'EV Scenarios'!F$3)</f>
        <v>0.15034638024918726</v>
      </c>
      <c r="G23" s="5">
        <f>'Pc, Winter, S1'!G23*Main!$B$4+_xlfn.IFNA(VLOOKUP($A23,'EV Distribution'!$A$2:$B$22,2,FALSE),0)*('EV Scenarios'!G$2-'EV Scenarios'!G$3)</f>
        <v>0.15762842014973374</v>
      </c>
      <c r="H23" s="5">
        <f>'Pc, Winter, S1'!H23*Main!$B$4+_xlfn.IFNA(VLOOKUP($A23,'EV Distribution'!$A$2:$B$22,2,FALSE),0)*('EV Scenarios'!H$2-'EV Scenarios'!H$3)</f>
        <v>0.15595747296938062</v>
      </c>
      <c r="I23" s="5">
        <f>'Pc, Winter, S1'!I23*Main!$B$4+_xlfn.IFNA(VLOOKUP($A23,'EV Distribution'!$A$2:$B$22,2,FALSE),0)*('EV Scenarios'!I$2-'EV Scenarios'!I$3)</f>
        <v>0.14626051693238509</v>
      </c>
      <c r="J23" s="5">
        <f>'Pc, Winter, S1'!J23*Main!$B$4+_xlfn.IFNA(VLOOKUP($A23,'EV Distribution'!$A$2:$B$22,2,FALSE),0)*('EV Scenarios'!J$2-'EV Scenarios'!J$3)</f>
        <v>0.13033523019316146</v>
      </c>
      <c r="K23" s="5">
        <f>'Pc, Winter, S1'!K23*Main!$B$4+_xlfn.IFNA(VLOOKUP($A23,'EV Distribution'!$A$2:$B$22,2,FALSE),0)*('EV Scenarios'!K$2-'EV Scenarios'!K$3)</f>
        <v>0.19316563208506168</v>
      </c>
      <c r="L23" s="5">
        <f>'Pc, Winter, S1'!L23*Main!$B$4+_xlfn.IFNA(VLOOKUP($A23,'EV Distribution'!$A$2:$B$22,2,FALSE),0)*('EV Scenarios'!L$2-'EV Scenarios'!L$3)</f>
        <v>0.19015280798326795</v>
      </c>
      <c r="M23" s="5">
        <f>'Pc, Winter, S1'!M23*Main!$B$4+_xlfn.IFNA(VLOOKUP($A23,'EV Distribution'!$A$2:$B$22,2,FALSE),0)*('EV Scenarios'!M$2-'EV Scenarios'!M$3)</f>
        <v>0.17774056294694507</v>
      </c>
      <c r="N23" s="5">
        <f>'Pc, Winter, S1'!N23*Main!$B$4+_xlfn.IFNA(VLOOKUP($A23,'EV Distribution'!$A$2:$B$22,2,FALSE),0)*('EV Scenarios'!N$2-'EV Scenarios'!N$3)</f>
        <v>0.17156603756968891</v>
      </c>
      <c r="O23" s="5">
        <f>'Pc, Winter, S1'!O23*Main!$B$4+_xlfn.IFNA(VLOOKUP($A23,'EV Distribution'!$A$2:$B$22,2,FALSE),0)*('EV Scenarios'!O$2-'EV Scenarios'!O$3)</f>
        <v>0.1685441956314602</v>
      </c>
      <c r="P23" s="5">
        <f>'Pc, Winter, S1'!P23*Main!$B$4+_xlfn.IFNA(VLOOKUP($A23,'EV Distribution'!$A$2:$B$22,2,FALSE),0)*('EV Scenarios'!P$2-'EV Scenarios'!P$3)</f>
        <v>0.16346468707812498</v>
      </c>
      <c r="Q23" s="5">
        <f>'Pc, Winter, S1'!Q23*Main!$B$4+_xlfn.IFNA(VLOOKUP($A23,'EV Distribution'!$A$2:$B$22,2,FALSE),0)*('EV Scenarios'!Q$2-'EV Scenarios'!Q$3)</f>
        <v>0.15153522136533074</v>
      </c>
      <c r="R23" s="5">
        <f>'Pc, Winter, S1'!R23*Main!$B$4+_xlfn.IFNA(VLOOKUP($A23,'EV Distribution'!$A$2:$B$22,2,FALSE),0)*('EV Scenarios'!R$2-'EV Scenarios'!R$3)</f>
        <v>0.1403456056077354</v>
      </c>
      <c r="S23" s="5">
        <f>'Pc, Winter, S1'!S23*Main!$B$4+_xlfn.IFNA(VLOOKUP($A23,'EV Distribution'!$A$2:$B$22,2,FALSE),0)*('EV Scenarios'!S$2-'EV Scenarios'!S$3)</f>
        <v>0.13662962005606782</v>
      </c>
      <c r="T23" s="5">
        <f>'Pc, Winter, S1'!T23*Main!$B$4+_xlfn.IFNA(VLOOKUP($A23,'EV Distribution'!$A$2:$B$22,2,FALSE),0)*('EV Scenarios'!T$2-'EV Scenarios'!T$3)</f>
        <v>8.3333746364910311E-2</v>
      </c>
      <c r="U23" s="5">
        <f>'Pc, Winter, S1'!U23*Main!$B$4+_xlfn.IFNA(VLOOKUP($A23,'EV Distribution'!$A$2:$B$22,2,FALSE),0)*('EV Scenarios'!U$2-'EV Scenarios'!U$3)</f>
        <v>8.8938108587331838E-2</v>
      </c>
      <c r="V23" s="5">
        <f>'Pc, Winter, S1'!V23*Main!$B$4+_xlfn.IFNA(VLOOKUP($A23,'EV Distribution'!$A$2:$B$22,2,FALSE),0)*('EV Scenarios'!V$2-'EV Scenarios'!V$3)</f>
        <v>9.5974199358281956E-2</v>
      </c>
      <c r="W23" s="5">
        <f>'Pc, Winter, S1'!W23*Main!$B$4+_xlfn.IFNA(VLOOKUP($A23,'EV Distribution'!$A$2:$B$22,2,FALSE),0)*('EV Scenarios'!W$2-'EV Scenarios'!W$3)</f>
        <v>9.8384426274971959E-2</v>
      </c>
      <c r="X23" s="5">
        <f>'Pc, Winter, S1'!X23*Main!$B$4+_xlfn.IFNA(VLOOKUP($A23,'EV Distribution'!$A$2:$B$22,2,FALSE),0)*('EV Scenarios'!X$2-'EV Scenarios'!X$3)</f>
        <v>0.10430244539667879</v>
      </c>
      <c r="Y23" s="5">
        <f>'Pc, Winter, S1'!Y23*Main!$B$4+_xlfn.IFNA(VLOOKUP($A23,'EV Distribution'!$A$2:$B$22,2,FALSE),0)*('EV Scenarios'!Y$2-'EV Scenarios'!Y$3)</f>
        <v>0.1138788991640555</v>
      </c>
    </row>
    <row r="24" spans="1:25" x14ac:dyDescent="0.25">
      <c r="A24">
        <v>32</v>
      </c>
      <c r="B24" s="5">
        <f>'Pc, Winter, S1'!B24*Main!$B$4+_xlfn.IFNA(VLOOKUP($A24,'EV Distribution'!$A$2:$B$22,2,FALSE),0)*('EV Scenarios'!B$2-'EV Scenarios'!B$3)</f>
        <v>7.4148156568806054E-3</v>
      </c>
      <c r="C24" s="5">
        <f>'Pc, Winter, S1'!C24*Main!$B$4+_xlfn.IFNA(VLOOKUP($A24,'EV Distribution'!$A$2:$B$22,2,FALSE),0)*('EV Scenarios'!C$2-'EV Scenarios'!C$3)</f>
        <v>7.3125246654147996E-3</v>
      </c>
      <c r="D24" s="5">
        <f>'Pc, Winter, S1'!D24*Main!$B$4+_xlfn.IFNA(VLOOKUP($A24,'EV Distribution'!$A$2:$B$22,2,FALSE),0)*('EV Scenarios'!D$2-'EV Scenarios'!D$3)</f>
        <v>7.4254141008548201E-3</v>
      </c>
      <c r="E24" s="5">
        <f>'Pc, Winter, S1'!E24*Main!$B$4+_xlfn.IFNA(VLOOKUP($A24,'EV Distribution'!$A$2:$B$22,2,FALSE),0)*('EV Scenarios'!E$2-'EV Scenarios'!E$3)</f>
        <v>7.402315333604261E-3</v>
      </c>
      <c r="F24" s="5">
        <f>'Pc, Winter, S1'!F24*Main!$B$4+_xlfn.IFNA(VLOOKUP($A24,'EV Distribution'!$A$2:$B$22,2,FALSE),0)*('EV Scenarios'!F$2-'EV Scenarios'!F$3)</f>
        <v>7.3692862134248889E-3</v>
      </c>
      <c r="G24" s="5">
        <f>'Pc, Winter, S1'!G24*Main!$B$4+_xlfn.IFNA(VLOOKUP($A24,'EV Distribution'!$A$2:$B$22,2,FALSE),0)*('EV Scenarios'!G$2-'EV Scenarios'!G$3)</f>
        <v>7.4551596532651341E-3</v>
      </c>
      <c r="H24" s="5">
        <f>'Pc, Winter, S1'!H24*Main!$B$4+_xlfn.IFNA(VLOOKUP($A24,'EV Distribution'!$A$2:$B$22,2,FALSE),0)*('EV Scenarios'!H$2-'EV Scenarios'!H$3)</f>
        <v>8.6514079141816157E-3</v>
      </c>
      <c r="I24" s="5">
        <f>'Pc, Winter, S1'!I24*Main!$B$4+_xlfn.IFNA(VLOOKUP($A24,'EV Distribution'!$A$2:$B$22,2,FALSE),0)*('EV Scenarios'!I$2-'EV Scenarios'!I$3)</f>
        <v>9.3452038150644619E-3</v>
      </c>
      <c r="J24" s="5">
        <f>'Pc, Winter, S1'!J24*Main!$B$4+_xlfn.IFNA(VLOOKUP($A24,'EV Distribution'!$A$2:$B$22,2,FALSE),0)*('EV Scenarios'!J$2-'EV Scenarios'!J$3)</f>
        <v>1.0950778697968053E-2</v>
      </c>
      <c r="K24" s="5">
        <f>'Pc, Winter, S1'!K24*Main!$B$4+_xlfn.IFNA(VLOOKUP($A24,'EV Distribution'!$A$2:$B$22,2,FALSE),0)*('EV Scenarios'!K$2-'EV Scenarios'!K$3)</f>
        <v>1.1702924866900223E-2</v>
      </c>
      <c r="L24" s="5">
        <f>'Pc, Winter, S1'!L24*Main!$B$4+_xlfn.IFNA(VLOOKUP($A24,'EV Distribution'!$A$2:$B$22,2,FALSE),0)*('EV Scenarios'!L$2-'EV Scenarios'!L$3)</f>
        <v>1.2445199419338566E-2</v>
      </c>
      <c r="M24" s="5">
        <f>'Pc, Winter, S1'!M24*Main!$B$4+_xlfn.IFNA(VLOOKUP($A24,'EV Distribution'!$A$2:$B$22,2,FALSE),0)*('EV Scenarios'!M$2-'EV Scenarios'!M$3)</f>
        <v>1.270488283818666E-2</v>
      </c>
      <c r="N24" s="5">
        <f>'Pc, Winter, S1'!N24*Main!$B$4+_xlfn.IFNA(VLOOKUP($A24,'EV Distribution'!$A$2:$B$22,2,FALSE),0)*('EV Scenarios'!N$2-'EV Scenarios'!N$3)</f>
        <v>1.2071387499131166E-2</v>
      </c>
      <c r="O24" s="5">
        <f>'Pc, Winter, S1'!O24*Main!$B$4+_xlfn.IFNA(VLOOKUP($A24,'EV Distribution'!$A$2:$B$22,2,FALSE),0)*('EV Scenarios'!O$2-'EV Scenarios'!O$3)</f>
        <v>1.1874147462864351E-2</v>
      </c>
      <c r="P24" s="5">
        <f>'Pc, Winter, S1'!P24*Main!$B$4+_xlfn.IFNA(VLOOKUP($A24,'EV Distribution'!$A$2:$B$22,2,FALSE),0)*('EV Scenarios'!P$2-'EV Scenarios'!P$3)</f>
        <v>1.1729719936673207E-2</v>
      </c>
      <c r="Q24" s="5">
        <f>'Pc, Winter, S1'!Q24*Main!$B$4+_xlfn.IFNA(VLOOKUP($A24,'EV Distribution'!$A$2:$B$22,2,FALSE),0)*('EV Scenarios'!Q$2-'EV Scenarios'!Q$3)</f>
        <v>1.1733342477578476E-2</v>
      </c>
      <c r="R24" s="5">
        <f>'Pc, Winter, S1'!R24*Main!$B$4+_xlfn.IFNA(VLOOKUP($A24,'EV Distribution'!$A$2:$B$22,2,FALSE),0)*('EV Scenarios'!R$2-'EV Scenarios'!R$3)</f>
        <v>1.1817196619100337E-2</v>
      </c>
      <c r="S24" s="5">
        <f>'Pc, Winter, S1'!S24*Main!$B$4+_xlfn.IFNA(VLOOKUP($A24,'EV Distribution'!$A$2:$B$22,2,FALSE),0)*('EV Scenarios'!S$2-'EV Scenarios'!S$3)</f>
        <v>1.1114671625910875E-2</v>
      </c>
      <c r="T24" s="5">
        <f>'Pc, Winter, S1'!T24*Main!$B$4+_xlfn.IFNA(VLOOKUP($A24,'EV Distribution'!$A$2:$B$22,2,FALSE),0)*('EV Scenarios'!T$2-'EV Scenarios'!T$3)</f>
        <v>1.0354604708702357E-2</v>
      </c>
      <c r="U24" s="5">
        <f>'Pc, Winter, S1'!U24*Main!$B$4+_xlfn.IFNA(VLOOKUP($A24,'EV Distribution'!$A$2:$B$22,2,FALSE),0)*('EV Scenarios'!U$2-'EV Scenarios'!U$3)</f>
        <v>9.6860768379904705E-3</v>
      </c>
      <c r="V24" s="5">
        <f>'Pc, Winter, S1'!V24*Main!$B$4+_xlfn.IFNA(VLOOKUP($A24,'EV Distribution'!$A$2:$B$22,2,FALSE),0)*('EV Scenarios'!V$2-'EV Scenarios'!V$3)</f>
        <v>8.5463785698010105E-3</v>
      </c>
      <c r="W24" s="5">
        <f>'Pc, Winter, S1'!W24*Main!$B$4+_xlfn.IFNA(VLOOKUP($A24,'EV Distribution'!$A$2:$B$22,2,FALSE),0)*('EV Scenarios'!W$2-'EV Scenarios'!W$3)</f>
        <v>8.2378339586182733E-3</v>
      </c>
      <c r="X24" s="5">
        <f>'Pc, Winter, S1'!X24*Main!$B$4+_xlfn.IFNA(VLOOKUP($A24,'EV Distribution'!$A$2:$B$22,2,FALSE),0)*('EV Scenarios'!X$2-'EV Scenarios'!X$3)</f>
        <v>8.3419400710762325E-3</v>
      </c>
      <c r="Y24" s="5">
        <f>'Pc, Winter, S1'!Y24*Main!$B$4+_xlfn.IFNA(VLOOKUP($A24,'EV Distribution'!$A$2:$B$22,2,FALSE),0)*('EV Scenarios'!Y$2-'EV Scenarios'!Y$3)</f>
        <v>8.4950428538256746E-3</v>
      </c>
    </row>
    <row r="25" spans="1:25" x14ac:dyDescent="0.25">
      <c r="A25">
        <v>33</v>
      </c>
      <c r="B25" s="5">
        <f>'Pc, Winter, S1'!B25*Main!$B$4+_xlfn.IFNA(VLOOKUP($A25,'EV Distribution'!$A$2:$B$22,2,FALSE),0)*('EV Scenarios'!B$2-'EV Scenarios'!B$3)</f>
        <v>3.2285966178068948E-2</v>
      </c>
      <c r="C25" s="5">
        <f>'Pc, Winter, S1'!C25*Main!$B$4+_xlfn.IFNA(VLOOKUP($A25,'EV Distribution'!$A$2:$B$22,2,FALSE),0)*('EV Scenarios'!C$2-'EV Scenarios'!C$3)</f>
        <v>3.2477399223766822E-2</v>
      </c>
      <c r="D25" s="5">
        <f>'Pc, Winter, S1'!D25*Main!$B$4+_xlfn.IFNA(VLOOKUP($A25,'EV Distribution'!$A$2:$B$22,2,FALSE),0)*('EV Scenarios'!D$2-'EV Scenarios'!D$3)</f>
        <v>3.2469719775966931E-2</v>
      </c>
      <c r="E25" s="5">
        <f>'Pc, Winter, S1'!E25*Main!$B$4+_xlfn.IFNA(VLOOKUP($A25,'EV Distribution'!$A$2:$B$22,2,FALSE),0)*('EV Scenarios'!E$2-'EV Scenarios'!E$3)</f>
        <v>3.2408909776093051E-2</v>
      </c>
      <c r="F25" s="5">
        <f>'Pc, Winter, S1'!F25*Main!$B$4+_xlfn.IFNA(VLOOKUP($A25,'EV Distribution'!$A$2:$B$22,2,FALSE),0)*('EV Scenarios'!F$2-'EV Scenarios'!F$3)</f>
        <v>3.2587217975112111E-2</v>
      </c>
      <c r="G25" s="5">
        <f>'Pc, Winter, S1'!G25*Main!$B$4+_xlfn.IFNA(VLOOKUP($A25,'EV Distribution'!$A$2:$B$22,2,FALSE),0)*('EV Scenarios'!G$2-'EV Scenarios'!G$3)</f>
        <v>3.2761390586981506E-2</v>
      </c>
      <c r="H25" s="5">
        <f>'Pc, Winter, S1'!H25*Main!$B$4+_xlfn.IFNA(VLOOKUP($A25,'EV Distribution'!$A$2:$B$22,2,FALSE),0)*('EV Scenarios'!H$2-'EV Scenarios'!H$3)</f>
        <v>3.4588381652564462E-2</v>
      </c>
      <c r="I25" s="5">
        <f>'Pc, Winter, S1'!I25*Main!$B$4+_xlfn.IFNA(VLOOKUP($A25,'EV Distribution'!$A$2:$B$22,2,FALSE),0)*('EV Scenarios'!I$2-'EV Scenarios'!I$3)</f>
        <v>3.5114255040386774E-2</v>
      </c>
      <c r="J25" s="5">
        <f>'Pc, Winter, S1'!J25*Main!$B$4+_xlfn.IFNA(VLOOKUP($A25,'EV Distribution'!$A$2:$B$22,2,FALSE),0)*('EV Scenarios'!J$2-'EV Scenarios'!J$3)</f>
        <v>3.637944501234585E-2</v>
      </c>
      <c r="K25" s="5">
        <f>'Pc, Winter, S1'!K25*Main!$B$4+_xlfn.IFNA(VLOOKUP($A25,'EV Distribution'!$A$2:$B$22,2,FALSE),0)*('EV Scenarios'!K$2-'EV Scenarios'!K$3)</f>
        <v>3.696896126619955E-2</v>
      </c>
      <c r="L25" s="5">
        <f>'Pc, Winter, S1'!L25*Main!$B$4+_xlfn.IFNA(VLOOKUP($A25,'EV Distribution'!$A$2:$B$22,2,FALSE),0)*('EV Scenarios'!L$2-'EV Scenarios'!L$3)</f>
        <v>3.700538909335762E-2</v>
      </c>
      <c r="M25" s="5">
        <f>'Pc, Winter, S1'!M25*Main!$B$4+_xlfn.IFNA(VLOOKUP($A25,'EV Distribution'!$A$2:$B$22,2,FALSE),0)*('EV Scenarios'!M$2-'EV Scenarios'!M$3)</f>
        <v>3.693009996987108E-2</v>
      </c>
      <c r="N25" s="5">
        <f>'Pc, Winter, S1'!N25*Main!$B$4+_xlfn.IFNA(VLOOKUP($A25,'EV Distribution'!$A$2:$B$22,2,FALSE),0)*('EV Scenarios'!N$2-'EV Scenarios'!N$3)</f>
        <v>3.6989320729119958E-2</v>
      </c>
      <c r="O25" s="5">
        <f>'Pc, Winter, S1'!O25*Main!$B$4+_xlfn.IFNA(VLOOKUP($A25,'EV Distribution'!$A$2:$B$22,2,FALSE),0)*('EV Scenarios'!O$2-'EV Scenarios'!O$3)</f>
        <v>3.7065881374355375E-2</v>
      </c>
      <c r="P25" s="5">
        <f>'Pc, Winter, S1'!P25*Main!$B$4+_xlfn.IFNA(VLOOKUP($A25,'EV Distribution'!$A$2:$B$22,2,FALSE),0)*('EV Scenarios'!P$2-'EV Scenarios'!P$3)</f>
        <v>3.7094765070109309E-2</v>
      </c>
      <c r="Q25" s="5">
        <f>'Pc, Winter, S1'!Q25*Main!$B$4+_xlfn.IFNA(VLOOKUP($A25,'EV Distribution'!$A$2:$B$22,2,FALSE),0)*('EV Scenarios'!Q$2-'EV Scenarios'!Q$3)</f>
        <v>3.6793119907693392E-2</v>
      </c>
      <c r="R25" s="5">
        <f>'Pc, Winter, S1'!R25*Main!$B$4+_xlfn.IFNA(VLOOKUP($A25,'EV Distribution'!$A$2:$B$22,2,FALSE),0)*('EV Scenarios'!R$2-'EV Scenarios'!R$3)</f>
        <v>3.7172170985061655E-2</v>
      </c>
      <c r="S25" s="5">
        <f>'Pc, Winter, S1'!S25*Main!$B$4+_xlfn.IFNA(VLOOKUP($A25,'EV Distribution'!$A$2:$B$22,2,FALSE),0)*('EV Scenarios'!S$2-'EV Scenarios'!S$3)</f>
        <v>3.7252354386617156E-2</v>
      </c>
      <c r="T25" s="5">
        <f>'Pc, Winter, S1'!T25*Main!$B$4+_xlfn.IFNA(VLOOKUP($A25,'EV Distribution'!$A$2:$B$22,2,FALSE),0)*('EV Scenarios'!T$2-'EV Scenarios'!T$3)</f>
        <v>3.6945591453279143E-2</v>
      </c>
      <c r="U25" s="5">
        <f>'Pc, Winter, S1'!U25*Main!$B$4+_xlfn.IFNA(VLOOKUP($A25,'EV Distribution'!$A$2:$B$22,2,FALSE),0)*('EV Scenarios'!U$2-'EV Scenarios'!U$3)</f>
        <v>3.6836085538074548E-2</v>
      </c>
      <c r="V25" s="5">
        <f>'Pc, Winter, S1'!V25*Main!$B$4+_xlfn.IFNA(VLOOKUP($A25,'EV Distribution'!$A$2:$B$22,2,FALSE),0)*('EV Scenarios'!V$2-'EV Scenarios'!V$3)</f>
        <v>3.508319373438902E-2</v>
      </c>
      <c r="W25" s="5">
        <f>'Pc, Winter, S1'!W25*Main!$B$4+_xlfn.IFNA(VLOOKUP($A25,'EV Distribution'!$A$2:$B$22,2,FALSE),0)*('EV Scenarios'!W$2-'EV Scenarios'!W$3)</f>
        <v>3.4135901325126124E-2</v>
      </c>
      <c r="X25" s="5">
        <f>'Pc, Winter, S1'!X25*Main!$B$4+_xlfn.IFNA(VLOOKUP($A25,'EV Distribution'!$A$2:$B$22,2,FALSE),0)*('EV Scenarios'!X$2-'EV Scenarios'!X$3)</f>
        <v>3.384511303263734E-2</v>
      </c>
      <c r="Y25" s="5">
        <f>'Pc, Winter, S1'!Y25*Main!$B$4+_xlfn.IFNA(VLOOKUP($A25,'EV Distribution'!$A$2:$B$22,2,FALSE),0)*('EV Scenarios'!Y$2-'EV Scenarios'!Y$3)</f>
        <v>3.3551883659655272E-2</v>
      </c>
    </row>
    <row r="26" spans="1:25" x14ac:dyDescent="0.25">
      <c r="A26">
        <v>34</v>
      </c>
      <c r="B26" s="5">
        <f>'Pc, Winter, S1'!B26*Main!$B$4+_xlfn.IFNA(VLOOKUP($A26,'EV Distribution'!$A$2:$B$22,2,FALSE),0)*('EV Scenarios'!B$2-'EV Scenarios'!B$3)</f>
        <v>1.5653532780269055E-4</v>
      </c>
      <c r="C26" s="5">
        <f>'Pc, Winter, S1'!C26*Main!$B$4+_xlfn.IFNA(VLOOKUP($A26,'EV Distribution'!$A$2:$B$22,2,FALSE),0)*('EV Scenarios'!C$2-'EV Scenarios'!C$3)</f>
        <v>1.8645992581278029E-4</v>
      </c>
      <c r="D26" s="5">
        <f>'Pc, Winter, S1'!D26*Main!$B$4+_xlfn.IFNA(VLOOKUP($A26,'EV Distribution'!$A$2:$B$22,2,FALSE),0)*('EV Scenarios'!D$2-'EV Scenarios'!D$3)</f>
        <v>1.5582076101457401E-4</v>
      </c>
      <c r="E26" s="5">
        <f>'Pc, Winter, S1'!E26*Main!$B$4+_xlfn.IFNA(VLOOKUP($A26,'EV Distribution'!$A$2:$B$22,2,FALSE),0)*('EV Scenarios'!E$2-'EV Scenarios'!E$3)</f>
        <v>1.4156299405829599E-4</v>
      </c>
      <c r="F26" s="5">
        <f>'Pc, Winter, S1'!F26*Main!$B$4+_xlfn.IFNA(VLOOKUP($A26,'EV Distribution'!$A$2:$B$22,2,FALSE),0)*('EV Scenarios'!F$2-'EV Scenarios'!F$3)</f>
        <v>9.174119533352018E-5</v>
      </c>
      <c r="G26" s="5">
        <f>'Pc, Winter, S1'!G26*Main!$B$4+_xlfn.IFNA(VLOOKUP($A26,'EV Distribution'!$A$2:$B$22,2,FALSE),0)*('EV Scenarios'!G$2-'EV Scenarios'!G$3)</f>
        <v>1.773635692264574E-5</v>
      </c>
      <c r="H26" s="5">
        <f>'Pc, Winter, S1'!H26*Main!$B$4+_xlfn.IFNA(VLOOKUP($A26,'EV Distribution'!$A$2:$B$22,2,FALSE),0)*('EV Scenarios'!H$2-'EV Scenarios'!H$3)</f>
        <v>1.3539791228979822E-4</v>
      </c>
      <c r="I26" s="5">
        <f>'Pc, Winter, S1'!I26*Main!$B$4+_xlfn.IFNA(VLOOKUP($A26,'EV Distribution'!$A$2:$B$22,2,FALSE),0)*('EV Scenarios'!I$2-'EV Scenarios'!I$3)</f>
        <v>2.4339096936659197E-4</v>
      </c>
      <c r="J26" s="5">
        <f>'Pc, Winter, S1'!J26*Main!$B$4+_xlfn.IFNA(VLOOKUP($A26,'EV Distribution'!$A$2:$B$22,2,FALSE),0)*('EV Scenarios'!J$2-'EV Scenarios'!J$3)</f>
        <v>9.9723198602858724E-4</v>
      </c>
      <c r="K26" s="5">
        <f>'Pc, Winter, S1'!K26*Main!$B$4+_xlfn.IFNA(VLOOKUP($A26,'EV Distribution'!$A$2:$B$22,2,FALSE),0)*('EV Scenarios'!K$2-'EV Scenarios'!K$3)</f>
        <v>1.6859260387331841E-3</v>
      </c>
      <c r="L26" s="5">
        <f>'Pc, Winter, S1'!L26*Main!$B$4+_xlfn.IFNA(VLOOKUP($A26,'EV Distribution'!$A$2:$B$22,2,FALSE),0)*('EV Scenarios'!L$2-'EV Scenarios'!L$3)</f>
        <v>1.8032253023122198E-3</v>
      </c>
      <c r="M26" s="5">
        <f>'Pc, Winter, S1'!M26*Main!$B$4+_xlfn.IFNA(VLOOKUP($A26,'EV Distribution'!$A$2:$B$22,2,FALSE),0)*('EV Scenarios'!M$2-'EV Scenarios'!M$3)</f>
        <v>1.7027478521300446E-3</v>
      </c>
      <c r="N26" s="5">
        <f>'Pc, Winter, S1'!N26*Main!$B$4+_xlfn.IFNA(VLOOKUP($A26,'EV Distribution'!$A$2:$B$22,2,FALSE),0)*('EV Scenarios'!N$2-'EV Scenarios'!N$3)</f>
        <v>1.1324775282511212E-3</v>
      </c>
      <c r="O26" s="5">
        <f>'Pc, Winter, S1'!O26*Main!$B$4+_xlfn.IFNA(VLOOKUP($A26,'EV Distribution'!$A$2:$B$22,2,FALSE),0)*('EV Scenarios'!O$2-'EV Scenarios'!O$3)</f>
        <v>9.1315901897421551E-4</v>
      </c>
      <c r="P26" s="5">
        <f>'Pc, Winter, S1'!P26*Main!$B$4+_xlfn.IFNA(VLOOKUP($A26,'EV Distribution'!$A$2:$B$22,2,FALSE),0)*('EV Scenarios'!P$2-'EV Scenarios'!P$3)</f>
        <v>1.4414059188480942E-3</v>
      </c>
      <c r="Q26" s="5">
        <f>'Pc, Winter, S1'!Q26*Main!$B$4+_xlfn.IFNA(VLOOKUP($A26,'EV Distribution'!$A$2:$B$22,2,FALSE),0)*('EV Scenarios'!Q$2-'EV Scenarios'!Q$3)</f>
        <v>1.8277623044142379E-3</v>
      </c>
      <c r="R26" s="5">
        <f>'Pc, Winter, S1'!R26*Main!$B$4+_xlfn.IFNA(VLOOKUP($A26,'EV Distribution'!$A$2:$B$22,2,FALSE),0)*('EV Scenarios'!R$2-'EV Scenarios'!R$3)</f>
        <v>1.6324261579876685E-3</v>
      </c>
      <c r="S26" s="5">
        <f>'Pc, Winter, S1'!S26*Main!$B$4+_xlfn.IFNA(VLOOKUP($A26,'EV Distribution'!$A$2:$B$22,2,FALSE),0)*('EV Scenarios'!S$2-'EV Scenarios'!S$3)</f>
        <v>1.3188232483183858E-3</v>
      </c>
      <c r="T26" s="5">
        <f>'Pc, Winter, S1'!T26*Main!$B$4+_xlfn.IFNA(VLOOKUP($A26,'EV Distribution'!$A$2:$B$22,2,FALSE),0)*('EV Scenarios'!T$2-'EV Scenarios'!T$3)</f>
        <v>5.2760898485145749E-4</v>
      </c>
      <c r="U26" s="5">
        <f>'Pc, Winter, S1'!U26*Main!$B$4+_xlfn.IFNA(VLOOKUP($A26,'EV Distribution'!$A$2:$B$22,2,FALSE),0)*('EV Scenarios'!U$2-'EV Scenarios'!U$3)</f>
        <v>2.4053268426289239E-4</v>
      </c>
      <c r="V26" s="5">
        <f>'Pc, Winter, S1'!V26*Main!$B$4+_xlfn.IFNA(VLOOKUP($A26,'EV Distribution'!$A$2:$B$22,2,FALSE),0)*('EV Scenarios'!V$2-'EV Scenarios'!V$3)</f>
        <v>4.5522191157511209E-5</v>
      </c>
      <c r="W26" s="5">
        <f>'Pc, Winter, S1'!W26*Main!$B$4+_xlfn.IFNA(VLOOKUP($A26,'EV Distribution'!$A$2:$B$22,2,FALSE),0)*('EV Scenarios'!W$2-'EV Scenarios'!W$3)</f>
        <v>5.3380505044843044E-5</v>
      </c>
      <c r="X26" s="5">
        <f>'Pc, Winter, S1'!X26*Main!$B$4+_xlfn.IFNA(VLOOKUP($A26,'EV Distribution'!$A$2:$B$22,2,FALSE),0)*('EV Scenarios'!X$2-'EV Scenarios'!X$3)</f>
        <v>1.3115783101177132E-4</v>
      </c>
      <c r="Y26" s="5">
        <f>'Pc, Winter, S1'!Y26*Main!$B$4+_xlfn.IFNA(VLOOKUP($A26,'EV Distribution'!$A$2:$B$22,2,FALSE),0)*('EV Scenarios'!Y$2-'EV Scenarios'!Y$3)</f>
        <v>1.06400423668722E-4</v>
      </c>
    </row>
    <row r="27" spans="1:25" x14ac:dyDescent="0.25">
      <c r="A27">
        <v>35</v>
      </c>
      <c r="B27" s="5">
        <f>'Pc, Winter, S1'!B27*Main!$B$4+_xlfn.IFNA(VLOOKUP($A27,'EV Distribution'!$A$2:$B$22,2,FALSE),0)*('EV Scenarios'!B$2-'EV Scenarios'!B$3)</f>
        <v>2.7415397440302691E-3</v>
      </c>
      <c r="C27" s="5">
        <f>'Pc, Winter, S1'!C27*Main!$B$4+_xlfn.IFNA(VLOOKUP($A27,'EV Distribution'!$A$2:$B$22,2,FALSE),0)*('EV Scenarios'!C$2-'EV Scenarios'!C$3)</f>
        <v>2.6478968702774667E-3</v>
      </c>
      <c r="D27" s="5">
        <f>'Pc, Winter, S1'!D27*Main!$B$4+_xlfn.IFNA(VLOOKUP($A27,'EV Distribution'!$A$2:$B$22,2,FALSE),0)*('EV Scenarios'!D$2-'EV Scenarios'!D$3)</f>
        <v>2.5999042217628924E-3</v>
      </c>
      <c r="E27" s="5">
        <f>'Pc, Winter, S1'!E27*Main!$B$4+_xlfn.IFNA(VLOOKUP($A27,'EV Distribution'!$A$2:$B$22,2,FALSE),0)*('EV Scenarios'!E$2-'EV Scenarios'!E$3)</f>
        <v>2.3766807551289242E-3</v>
      </c>
      <c r="F27" s="5">
        <f>'Pc, Winter, S1'!F27*Main!$B$4+_xlfn.IFNA(VLOOKUP($A27,'EV Distribution'!$A$2:$B$22,2,FALSE),0)*('EV Scenarios'!F$2-'EV Scenarios'!F$3)</f>
        <v>2.2780117433576232E-3</v>
      </c>
      <c r="G27" s="5">
        <f>'Pc, Winter, S1'!G27*Main!$B$4+_xlfn.IFNA(VLOOKUP($A27,'EV Distribution'!$A$2:$B$22,2,FALSE),0)*('EV Scenarios'!G$2-'EV Scenarios'!G$3)</f>
        <v>2.146915415190583E-3</v>
      </c>
      <c r="H27" s="5">
        <f>'Pc, Winter, S1'!H27*Main!$B$4+_xlfn.IFNA(VLOOKUP($A27,'EV Distribution'!$A$2:$B$22,2,FALSE),0)*('EV Scenarios'!H$2-'EV Scenarios'!H$3)</f>
        <v>2.1680373169422648E-3</v>
      </c>
      <c r="I27" s="5">
        <f>'Pc, Winter, S1'!I27*Main!$B$4+_xlfn.IFNA(VLOOKUP($A27,'EV Distribution'!$A$2:$B$22,2,FALSE),0)*('EV Scenarios'!I$2-'EV Scenarios'!I$3)</f>
        <v>1.5326054764153588E-3</v>
      </c>
      <c r="J27" s="5">
        <f>'Pc, Winter, S1'!J27*Main!$B$4+_xlfn.IFNA(VLOOKUP($A27,'EV Distribution'!$A$2:$B$22,2,FALSE),0)*('EV Scenarios'!J$2-'EV Scenarios'!J$3)</f>
        <v>2.6039316207539238E-3</v>
      </c>
      <c r="K27" s="5">
        <f>'Pc, Winter, S1'!K27*Main!$B$4+_xlfn.IFNA(VLOOKUP($A27,'EV Distribution'!$A$2:$B$22,2,FALSE),0)*('EV Scenarios'!K$2-'EV Scenarios'!K$3)</f>
        <v>5.0044620696608755E-3</v>
      </c>
      <c r="L27" s="5">
        <f>'Pc, Winter, S1'!L27*Main!$B$4+_xlfn.IFNA(VLOOKUP($A27,'EV Distribution'!$A$2:$B$22,2,FALSE),0)*('EV Scenarios'!L$2-'EV Scenarios'!L$3)</f>
        <v>6.3836052193946202E-3</v>
      </c>
      <c r="M27" s="5">
        <f>'Pc, Winter, S1'!M27*Main!$B$4+_xlfn.IFNA(VLOOKUP($A27,'EV Distribution'!$A$2:$B$22,2,FALSE),0)*('EV Scenarios'!M$2-'EV Scenarios'!M$3)</f>
        <v>6.3087353381866586E-3</v>
      </c>
      <c r="N27" s="5">
        <f>'Pc, Winter, S1'!N27*Main!$B$4+_xlfn.IFNA(VLOOKUP($A27,'EV Distribution'!$A$2:$B$22,2,FALSE),0)*('EV Scenarios'!N$2-'EV Scenarios'!N$3)</f>
        <v>5.7625493916339679E-3</v>
      </c>
      <c r="O27" s="5">
        <f>'Pc, Winter, S1'!O27*Main!$B$4+_xlfn.IFNA(VLOOKUP($A27,'EV Distribution'!$A$2:$B$22,2,FALSE),0)*('EV Scenarios'!O$2-'EV Scenarios'!O$3)</f>
        <v>5.6896463168301563E-3</v>
      </c>
      <c r="P27" s="5">
        <f>'Pc, Winter, S1'!P27*Main!$B$4+_xlfn.IFNA(VLOOKUP($A27,'EV Distribution'!$A$2:$B$22,2,FALSE),0)*('EV Scenarios'!P$2-'EV Scenarios'!P$3)</f>
        <v>7.03316829297926E-3</v>
      </c>
      <c r="Q27" s="5">
        <f>'Pc, Winter, S1'!Q27*Main!$B$4+_xlfn.IFNA(VLOOKUP($A27,'EV Distribution'!$A$2:$B$22,2,FALSE),0)*('EV Scenarios'!Q$2-'EV Scenarios'!Q$3)</f>
        <v>7.7399258184837451E-3</v>
      </c>
      <c r="R27" s="5">
        <f>'Pc, Winter, S1'!R27*Main!$B$4+_xlfn.IFNA(VLOOKUP($A27,'EV Distribution'!$A$2:$B$22,2,FALSE),0)*('EV Scenarios'!R$2-'EV Scenarios'!R$3)</f>
        <v>5.5538140993413674E-3</v>
      </c>
      <c r="S27" s="5">
        <f>'Pc, Winter, S1'!S27*Main!$B$4+_xlfn.IFNA(VLOOKUP($A27,'EV Distribution'!$A$2:$B$22,2,FALSE),0)*('EV Scenarios'!S$2-'EV Scenarios'!S$3)</f>
        <v>5.2357379604960758E-3</v>
      </c>
      <c r="T27" s="5">
        <f>'Pc, Winter, S1'!T27*Main!$B$4+_xlfn.IFNA(VLOOKUP($A27,'EV Distribution'!$A$2:$B$22,2,FALSE),0)*('EV Scenarios'!T$2-'EV Scenarios'!T$3)</f>
        <v>3.6028431603979828E-3</v>
      </c>
      <c r="U27" s="5">
        <f>'Pc, Winter, S1'!U27*Main!$B$4+_xlfn.IFNA(VLOOKUP($A27,'EV Distribution'!$A$2:$B$22,2,FALSE),0)*('EV Scenarios'!U$2-'EV Scenarios'!U$3)</f>
        <v>1.0063341641115473E-3</v>
      </c>
      <c r="V27" s="5">
        <f>'Pc, Winter, S1'!V27*Main!$B$4+_xlfn.IFNA(VLOOKUP($A27,'EV Distribution'!$A$2:$B$22,2,FALSE),0)*('EV Scenarios'!V$2-'EV Scenarios'!V$3)</f>
        <v>1.1073954744254485E-3</v>
      </c>
      <c r="W27" s="5">
        <f>'Pc, Winter, S1'!W27*Main!$B$4+_xlfn.IFNA(VLOOKUP($A27,'EV Distribution'!$A$2:$B$22,2,FALSE),0)*('EV Scenarios'!W$2-'EV Scenarios'!W$3)</f>
        <v>9.4446495753923757E-4</v>
      </c>
      <c r="X27" s="5">
        <f>'Pc, Winter, S1'!X27*Main!$B$4+_xlfn.IFNA(VLOOKUP($A27,'EV Distribution'!$A$2:$B$22,2,FALSE),0)*('EV Scenarios'!X$2-'EV Scenarios'!X$3)</f>
        <v>2.2858034845011214E-3</v>
      </c>
      <c r="Y27" s="5">
        <f>'Pc, Winter, S1'!Y27*Main!$B$4+_xlfn.IFNA(VLOOKUP($A27,'EV Distribution'!$A$2:$B$22,2,FALSE),0)*('EV Scenarios'!Y$2-'EV Scenarios'!Y$3)</f>
        <v>2.4746122899103142E-3</v>
      </c>
    </row>
    <row r="28" spans="1:25" x14ac:dyDescent="0.25">
      <c r="A28">
        <v>36</v>
      </c>
      <c r="B28" s="5">
        <f>'Pc, Winter, S1'!B28*Main!$B$4+_xlfn.IFNA(VLOOKUP($A28,'EV Distribution'!$A$2:$B$22,2,FALSE),0)*('EV Scenarios'!B$2-'EV Scenarios'!B$3)</f>
        <v>6.8455487530829588E-4</v>
      </c>
      <c r="C28" s="5">
        <f>'Pc, Winter, S1'!C28*Main!$B$4+_xlfn.IFNA(VLOOKUP($A28,'EV Distribution'!$A$2:$B$22,2,FALSE),0)*('EV Scenarios'!C$2-'EV Scenarios'!C$3)</f>
        <v>7.1622655913677132E-4</v>
      </c>
      <c r="D28" s="5">
        <f>'Pc, Winter, S1'!D28*Main!$B$4+_xlfn.IFNA(VLOOKUP($A28,'EV Distribution'!$A$2:$B$22,2,FALSE),0)*('EV Scenarios'!D$2-'EV Scenarios'!D$3)</f>
        <v>6.6723333548206285E-4</v>
      </c>
      <c r="E28" s="5">
        <f>'Pc, Winter, S1'!E28*Main!$B$4+_xlfn.IFNA(VLOOKUP($A28,'EV Distribution'!$A$2:$B$22,2,FALSE),0)*('EV Scenarios'!E$2-'EV Scenarios'!E$3)</f>
        <v>6.6915036562499998E-4</v>
      </c>
      <c r="F28" s="5">
        <f>'Pc, Winter, S1'!F28*Main!$B$4+_xlfn.IFNA(VLOOKUP($A28,'EV Distribution'!$A$2:$B$22,2,FALSE),0)*('EV Scenarios'!F$2-'EV Scenarios'!F$3)</f>
        <v>6.7316280731502249E-4</v>
      </c>
      <c r="G28" s="5">
        <f>'Pc, Winter, S1'!G28*Main!$B$4+_xlfn.IFNA(VLOOKUP($A28,'EV Distribution'!$A$2:$B$22,2,FALSE),0)*('EV Scenarios'!G$2-'EV Scenarios'!G$3)</f>
        <v>6.8699963580437214E-4</v>
      </c>
      <c r="H28" s="5">
        <f>'Pc, Winter, S1'!H28*Main!$B$4+_xlfn.IFNA(VLOOKUP($A28,'EV Distribution'!$A$2:$B$22,2,FALSE),0)*('EV Scenarios'!H$2-'EV Scenarios'!H$3)</f>
        <v>6.5725840964125568E-4</v>
      </c>
      <c r="I28" s="5">
        <f>'Pc, Winter, S1'!I28*Main!$B$4+_xlfn.IFNA(VLOOKUP($A28,'EV Distribution'!$A$2:$B$22,2,FALSE),0)*('EV Scenarios'!I$2-'EV Scenarios'!I$3)</f>
        <v>6.7257639438060546E-4</v>
      </c>
      <c r="J28" s="5">
        <f>'Pc, Winter, S1'!J28*Main!$B$4+_xlfn.IFNA(VLOOKUP($A28,'EV Distribution'!$A$2:$B$22,2,FALSE),0)*('EV Scenarios'!J$2-'EV Scenarios'!J$3)</f>
        <v>8.9654206505044838E-4</v>
      </c>
      <c r="K28" s="5">
        <f>'Pc, Winter, S1'!K28*Main!$B$4+_xlfn.IFNA(VLOOKUP($A28,'EV Distribution'!$A$2:$B$22,2,FALSE),0)*('EV Scenarios'!K$2-'EV Scenarios'!K$3)</f>
        <v>1.2311408986126684E-3</v>
      </c>
      <c r="L28" s="5">
        <f>'Pc, Winter, S1'!L28*Main!$B$4+_xlfn.IFNA(VLOOKUP($A28,'EV Distribution'!$A$2:$B$22,2,FALSE),0)*('EV Scenarios'!L$2-'EV Scenarios'!L$3)</f>
        <v>1.2136511736827353E-3</v>
      </c>
      <c r="M28" s="5">
        <f>'Pc, Winter, S1'!M28*Main!$B$4+_xlfn.IFNA(VLOOKUP($A28,'EV Distribution'!$A$2:$B$22,2,FALSE),0)*('EV Scenarios'!M$2-'EV Scenarios'!M$3)</f>
        <v>1.2032629925028027E-3</v>
      </c>
      <c r="N28" s="5">
        <f>'Pc, Winter, S1'!N28*Main!$B$4+_xlfn.IFNA(VLOOKUP($A28,'EV Distribution'!$A$2:$B$22,2,FALSE),0)*('EV Scenarios'!N$2-'EV Scenarios'!N$3)</f>
        <v>1.2295730917600896E-3</v>
      </c>
      <c r="O28" s="5">
        <f>'Pc, Winter, S1'!O28*Main!$B$4+_xlfn.IFNA(VLOOKUP($A28,'EV Distribution'!$A$2:$B$22,2,FALSE),0)*('EV Scenarios'!O$2-'EV Scenarios'!O$3)</f>
        <v>1.2313098017656954E-3</v>
      </c>
      <c r="P28" s="5">
        <f>'Pc, Winter, S1'!P28*Main!$B$4+_xlfn.IFNA(VLOOKUP($A28,'EV Distribution'!$A$2:$B$22,2,FALSE),0)*('EV Scenarios'!P$2-'EV Scenarios'!P$3)</f>
        <v>1.1916204330016814E-3</v>
      </c>
      <c r="Q28" s="5">
        <f>'Pc, Winter, S1'!Q28*Main!$B$4+_xlfn.IFNA(VLOOKUP($A28,'EV Distribution'!$A$2:$B$22,2,FALSE),0)*('EV Scenarios'!Q$2-'EV Scenarios'!Q$3)</f>
        <v>1.3068489859304933E-3</v>
      </c>
      <c r="R28" s="5">
        <f>'Pc, Winter, S1'!R28*Main!$B$4+_xlfn.IFNA(VLOOKUP($A28,'EV Distribution'!$A$2:$B$22,2,FALSE),0)*('EV Scenarios'!R$2-'EV Scenarios'!R$3)</f>
        <v>1.331488579330157E-3</v>
      </c>
      <c r="S28" s="5">
        <f>'Pc, Winter, S1'!S28*Main!$B$4+_xlfn.IFNA(VLOOKUP($A28,'EV Distribution'!$A$2:$B$22,2,FALSE),0)*('EV Scenarios'!S$2-'EV Scenarios'!S$3)</f>
        <v>1.2161209761491032E-3</v>
      </c>
      <c r="T28" s="5">
        <f>'Pc, Winter, S1'!T28*Main!$B$4+_xlfn.IFNA(VLOOKUP($A28,'EV Distribution'!$A$2:$B$22,2,FALSE),0)*('EV Scenarios'!T$2-'EV Scenarios'!T$3)</f>
        <v>9.548229695347534E-4</v>
      </c>
      <c r="U28" s="5">
        <f>'Pc, Winter, S1'!U28*Main!$B$4+_xlfn.IFNA(VLOOKUP($A28,'EV Distribution'!$A$2:$B$22,2,FALSE),0)*('EV Scenarios'!U$2-'EV Scenarios'!U$3)</f>
        <v>8.0445351335482057E-4</v>
      </c>
      <c r="V28" s="5">
        <f>'Pc, Winter, S1'!V28*Main!$B$4+_xlfn.IFNA(VLOOKUP($A28,'EV Distribution'!$A$2:$B$22,2,FALSE),0)*('EV Scenarios'!V$2-'EV Scenarios'!V$3)</f>
        <v>6.8023532392096422E-4</v>
      </c>
      <c r="W28" s="5">
        <f>'Pc, Winter, S1'!W28*Main!$B$4+_xlfn.IFNA(VLOOKUP($A28,'EV Distribution'!$A$2:$B$22,2,FALSE),0)*('EV Scenarios'!W$2-'EV Scenarios'!W$3)</f>
        <v>6.8019715959921525E-4</v>
      </c>
      <c r="X28" s="5">
        <f>'Pc, Winter, S1'!X28*Main!$B$4+_xlfn.IFNA(VLOOKUP($A28,'EV Distribution'!$A$2:$B$22,2,FALSE),0)*('EV Scenarios'!X$2-'EV Scenarios'!X$3)</f>
        <v>6.7992920154147992E-4</v>
      </c>
      <c r="Y28" s="5">
        <f>'Pc, Winter, S1'!Y28*Main!$B$4+_xlfn.IFNA(VLOOKUP($A28,'EV Distribution'!$A$2:$B$22,2,FALSE),0)*('EV Scenarios'!Y$2-'EV Scenarios'!Y$3)</f>
        <v>5.8899970711883418E-4</v>
      </c>
    </row>
    <row r="29" spans="1:25" x14ac:dyDescent="0.25">
      <c r="A29">
        <v>38</v>
      </c>
      <c r="B29" s="5">
        <f>'Pc, Winter, S1'!B29*Main!$B$4+_xlfn.IFNA(VLOOKUP($A29,'EV Distribution'!$A$2:$B$22,2,FALSE),0)*('EV Scenarios'!B$2-'EV Scenarios'!B$3)</f>
        <v>4.925355082272982E-3</v>
      </c>
      <c r="C29" s="5">
        <f>'Pc, Winter, S1'!C29*Main!$B$4+_xlfn.IFNA(VLOOKUP($A29,'EV Distribution'!$A$2:$B$22,2,FALSE),0)*('EV Scenarios'!C$2-'EV Scenarios'!C$3)</f>
        <v>4.0718219639293727E-3</v>
      </c>
      <c r="D29" s="5">
        <f>'Pc, Winter, S1'!D29*Main!$B$4+_xlfn.IFNA(VLOOKUP($A29,'EV Distribution'!$A$2:$B$22,2,FALSE),0)*('EV Scenarios'!D$2-'EV Scenarios'!D$3)</f>
        <v>4.269741651835763E-3</v>
      </c>
      <c r="E29" s="5">
        <f>'Pc, Winter, S1'!E29*Main!$B$4+_xlfn.IFNA(VLOOKUP($A29,'EV Distribution'!$A$2:$B$22,2,FALSE),0)*('EV Scenarios'!E$2-'EV Scenarios'!E$3)</f>
        <v>3.9498380926849775E-3</v>
      </c>
      <c r="F29" s="5">
        <f>'Pc, Winter, S1'!F29*Main!$B$4+_xlfn.IFNA(VLOOKUP($A29,'EV Distribution'!$A$2:$B$22,2,FALSE),0)*('EV Scenarios'!F$2-'EV Scenarios'!F$3)</f>
        <v>4.0332556243133401E-3</v>
      </c>
      <c r="G29" s="5">
        <f>'Pc, Winter, S1'!G29*Main!$B$4+_xlfn.IFNA(VLOOKUP($A29,'EV Distribution'!$A$2:$B$22,2,FALSE),0)*('EV Scenarios'!G$2-'EV Scenarios'!G$3)</f>
        <v>4.4343334212864349E-3</v>
      </c>
      <c r="H29" s="5">
        <f>'Pc, Winter, S1'!H29*Main!$B$4+_xlfn.IFNA(VLOOKUP($A29,'EV Distribution'!$A$2:$B$22,2,FALSE),0)*('EV Scenarios'!H$2-'EV Scenarios'!H$3)</f>
        <v>6.5105905358323994E-3</v>
      </c>
      <c r="I29" s="5">
        <f>'Pc, Winter, S1'!I29*Main!$B$4+_xlfn.IFNA(VLOOKUP($A29,'EV Distribution'!$A$2:$B$22,2,FALSE),0)*('EV Scenarios'!I$2-'EV Scenarios'!I$3)</f>
        <v>6.605809064545963E-3</v>
      </c>
      <c r="J29" s="5">
        <f>'Pc, Winter, S1'!J29*Main!$B$4+_xlfn.IFNA(VLOOKUP($A29,'EV Distribution'!$A$2:$B$22,2,FALSE),0)*('EV Scenarios'!J$2-'EV Scenarios'!J$3)</f>
        <v>8.1681139000560534E-3</v>
      </c>
      <c r="K29" s="5">
        <f>'Pc, Winter, S1'!K29*Main!$B$4+_xlfn.IFNA(VLOOKUP($A29,'EV Distribution'!$A$2:$B$22,2,FALSE),0)*('EV Scenarios'!K$2-'EV Scenarios'!K$3)</f>
        <v>8.3481134104119968E-3</v>
      </c>
      <c r="L29" s="5">
        <f>'Pc, Winter, S1'!L29*Main!$B$4+_xlfn.IFNA(VLOOKUP($A29,'EV Distribution'!$A$2:$B$22,2,FALSE),0)*('EV Scenarios'!L$2-'EV Scenarios'!L$3)</f>
        <v>8.6017742623318398E-3</v>
      </c>
      <c r="M29" s="5">
        <f>'Pc, Winter, S1'!M29*Main!$B$4+_xlfn.IFNA(VLOOKUP($A29,'EV Distribution'!$A$2:$B$22,2,FALSE),0)*('EV Scenarios'!M$2-'EV Scenarios'!M$3)</f>
        <v>8.1116751511210762E-3</v>
      </c>
      <c r="N29" s="5">
        <f>'Pc, Winter, S1'!N29*Main!$B$4+_xlfn.IFNA(VLOOKUP($A29,'EV Distribution'!$A$2:$B$22,2,FALSE),0)*('EV Scenarios'!N$2-'EV Scenarios'!N$3)</f>
        <v>8.5344538707679378E-3</v>
      </c>
      <c r="O29" s="5">
        <f>'Pc, Winter, S1'!O29*Main!$B$4+_xlfn.IFNA(VLOOKUP($A29,'EV Distribution'!$A$2:$B$22,2,FALSE),0)*('EV Scenarios'!O$2-'EV Scenarios'!O$3)</f>
        <v>8.2931966208800445E-3</v>
      </c>
      <c r="P29" s="5">
        <f>'Pc, Winter, S1'!P29*Main!$B$4+_xlfn.IFNA(VLOOKUP($A29,'EV Distribution'!$A$2:$B$22,2,FALSE),0)*('EV Scenarios'!P$2-'EV Scenarios'!P$3)</f>
        <v>8.4249289093049334E-3</v>
      </c>
      <c r="Q29" s="5">
        <f>'Pc, Winter, S1'!Q29*Main!$B$4+_xlfn.IFNA(VLOOKUP($A29,'EV Distribution'!$A$2:$B$22,2,FALSE),0)*('EV Scenarios'!Q$2-'EV Scenarios'!Q$3)</f>
        <v>8.6890595846132301E-3</v>
      </c>
      <c r="R29" s="5">
        <f>'Pc, Winter, S1'!R29*Main!$B$4+_xlfn.IFNA(VLOOKUP($A29,'EV Distribution'!$A$2:$B$22,2,FALSE),0)*('EV Scenarios'!R$2-'EV Scenarios'!R$3)</f>
        <v>8.22070857191704E-3</v>
      </c>
      <c r="S29" s="5">
        <f>'Pc, Winter, S1'!S29*Main!$B$4+_xlfn.IFNA(VLOOKUP($A29,'EV Distribution'!$A$2:$B$22,2,FALSE),0)*('EV Scenarios'!S$2-'EV Scenarios'!S$3)</f>
        <v>7.9944304772421523E-3</v>
      </c>
      <c r="T29" s="5">
        <f>'Pc, Winter, S1'!T29*Main!$B$4+_xlfn.IFNA(VLOOKUP($A29,'EV Distribution'!$A$2:$B$22,2,FALSE),0)*('EV Scenarios'!T$2-'EV Scenarios'!T$3)</f>
        <v>7.4899622296244394E-3</v>
      </c>
      <c r="U29" s="5">
        <f>'Pc, Winter, S1'!U29*Main!$B$4+_xlfn.IFNA(VLOOKUP($A29,'EV Distribution'!$A$2:$B$22,2,FALSE),0)*('EV Scenarios'!U$2-'EV Scenarios'!U$3)</f>
        <v>7.2174620790639013E-3</v>
      </c>
      <c r="V29" s="5">
        <f>'Pc, Winter, S1'!V29*Main!$B$4+_xlfn.IFNA(VLOOKUP($A29,'EV Distribution'!$A$2:$B$22,2,FALSE),0)*('EV Scenarios'!V$2-'EV Scenarios'!V$3)</f>
        <v>7.3691277758408062E-3</v>
      </c>
      <c r="W29" s="5">
        <f>'Pc, Winter, S1'!W29*Main!$B$4+_xlfn.IFNA(VLOOKUP($A29,'EV Distribution'!$A$2:$B$22,2,FALSE),0)*('EV Scenarios'!W$2-'EV Scenarios'!W$3)</f>
        <v>7.3957420587443942E-3</v>
      </c>
      <c r="X29" s="5">
        <f>'Pc, Winter, S1'!X29*Main!$B$4+_xlfn.IFNA(VLOOKUP($A29,'EV Distribution'!$A$2:$B$22,2,FALSE),0)*('EV Scenarios'!X$2-'EV Scenarios'!X$3)</f>
        <v>6.5918663058295969E-3</v>
      </c>
      <c r="Y29" s="5">
        <f>'Pc, Winter, S1'!Y29*Main!$B$4+_xlfn.IFNA(VLOOKUP($A29,'EV Distribution'!$A$2:$B$22,2,FALSE),0)*('EV Scenarios'!Y$2-'EV Scenarios'!Y$3)</f>
        <v>5.9624915825952918E-3</v>
      </c>
    </row>
    <row r="30" spans="1:25" x14ac:dyDescent="0.25">
      <c r="A30">
        <v>39</v>
      </c>
      <c r="B30" s="5">
        <f>'Pc, Winter, S1'!B30*Main!$B$4+_xlfn.IFNA(VLOOKUP($A30,'EV Distribution'!$A$2:$B$22,2,FALSE),0)*('EV Scenarios'!B$2-'EV Scenarios'!B$3)</f>
        <v>8.4344496150924875E-3</v>
      </c>
      <c r="C30" s="5">
        <f>'Pc, Winter, S1'!C30*Main!$B$4+_xlfn.IFNA(VLOOKUP($A30,'EV Distribution'!$A$2:$B$22,2,FALSE),0)*('EV Scenarios'!C$2-'EV Scenarios'!C$3)</f>
        <v>8.6189026648402466E-3</v>
      </c>
      <c r="D30" s="5">
        <f>'Pc, Winter, S1'!D30*Main!$B$4+_xlfn.IFNA(VLOOKUP($A30,'EV Distribution'!$A$2:$B$22,2,FALSE),0)*('EV Scenarios'!D$2-'EV Scenarios'!D$3)</f>
        <v>8.2321870571468603E-3</v>
      </c>
      <c r="E30" s="5">
        <f>'Pc, Winter, S1'!E30*Main!$B$4+_xlfn.IFNA(VLOOKUP($A30,'EV Distribution'!$A$2:$B$22,2,FALSE),0)*('EV Scenarios'!E$2-'EV Scenarios'!E$3)</f>
        <v>8.6764555750140134E-3</v>
      </c>
      <c r="F30" s="5">
        <f>'Pc, Winter, S1'!F30*Main!$B$4+_xlfn.IFNA(VLOOKUP($A30,'EV Distribution'!$A$2:$B$22,2,FALSE),0)*('EV Scenarios'!F$2-'EV Scenarios'!F$3)</f>
        <v>8.5138966032090799E-3</v>
      </c>
      <c r="G30" s="5">
        <f>'Pc, Winter, S1'!G30*Main!$B$4+_xlfn.IFNA(VLOOKUP($A30,'EV Distribution'!$A$2:$B$22,2,FALSE),0)*('EV Scenarios'!G$2-'EV Scenarios'!G$3)</f>
        <v>8.2788170907090817E-3</v>
      </c>
      <c r="H30" s="5">
        <f>'Pc, Winter, S1'!H30*Main!$B$4+_xlfn.IFNA(VLOOKUP($A30,'EV Distribution'!$A$2:$B$22,2,FALSE),0)*('EV Scenarios'!H$2-'EV Scenarios'!H$3)</f>
        <v>9.1573776208940597E-3</v>
      </c>
      <c r="I30" s="5">
        <f>'Pc, Winter, S1'!I30*Main!$B$4+_xlfn.IFNA(VLOOKUP($A30,'EV Distribution'!$A$2:$B$22,2,FALSE),0)*('EV Scenarios'!I$2-'EV Scenarios'!I$3)</f>
        <v>1.0443381078363231E-2</v>
      </c>
      <c r="J30" s="5">
        <f>'Pc, Winter, S1'!J30*Main!$B$4+_xlfn.IFNA(VLOOKUP($A30,'EV Distribution'!$A$2:$B$22,2,FALSE),0)*('EV Scenarios'!J$2-'EV Scenarios'!J$3)</f>
        <v>1.0543540791718049E-2</v>
      </c>
      <c r="K30" s="5">
        <f>'Pc, Winter, S1'!K30*Main!$B$4+_xlfn.IFNA(VLOOKUP($A30,'EV Distribution'!$A$2:$B$22,2,FALSE),0)*('EV Scenarios'!K$2-'EV Scenarios'!K$3)</f>
        <v>9.7829386046384553E-3</v>
      </c>
      <c r="L30" s="5">
        <f>'Pc, Winter, S1'!L30*Main!$B$4+_xlfn.IFNA(VLOOKUP($A30,'EV Distribution'!$A$2:$B$22,2,FALSE),0)*('EV Scenarios'!L$2-'EV Scenarios'!L$3)</f>
        <v>8.2529105890274661E-3</v>
      </c>
      <c r="M30" s="5">
        <f>'Pc, Winter, S1'!M30*Main!$B$4+_xlfn.IFNA(VLOOKUP($A30,'EV Distribution'!$A$2:$B$22,2,FALSE),0)*('EV Scenarios'!M$2-'EV Scenarios'!M$3)</f>
        <v>8.192054274971973E-3</v>
      </c>
      <c r="N30" s="5">
        <f>'Pc, Winter, S1'!N30*Main!$B$4+_xlfn.IFNA(VLOOKUP($A30,'EV Distribution'!$A$2:$B$22,2,FALSE),0)*('EV Scenarios'!N$2-'EV Scenarios'!N$3)</f>
        <v>7.5749425417600894E-3</v>
      </c>
      <c r="O30" s="5">
        <f>'Pc, Winter, S1'!O30*Main!$B$4+_xlfn.IFNA(VLOOKUP($A30,'EV Distribution'!$A$2:$B$22,2,FALSE),0)*('EV Scenarios'!O$2-'EV Scenarios'!O$3)</f>
        <v>7.3297179616311674E-3</v>
      </c>
      <c r="P30" s="5">
        <f>'Pc, Winter, S1'!P30*Main!$B$4+_xlfn.IFNA(VLOOKUP($A30,'EV Distribution'!$A$2:$B$22,2,FALSE),0)*('EV Scenarios'!P$2-'EV Scenarios'!P$3)</f>
        <v>7.3179011674607622E-3</v>
      </c>
      <c r="Q30" s="5">
        <f>'Pc, Winter, S1'!Q30*Main!$B$4+_xlfn.IFNA(VLOOKUP($A30,'EV Distribution'!$A$2:$B$22,2,FALSE),0)*('EV Scenarios'!Q$2-'EV Scenarios'!Q$3)</f>
        <v>7.6147551457399106E-3</v>
      </c>
      <c r="R30" s="5">
        <f>'Pc, Winter, S1'!R30*Main!$B$4+_xlfn.IFNA(VLOOKUP($A30,'EV Distribution'!$A$2:$B$22,2,FALSE),0)*('EV Scenarios'!R$2-'EV Scenarios'!R$3)</f>
        <v>8.4199198330997746E-3</v>
      </c>
      <c r="S30" s="5">
        <f>'Pc, Winter, S1'!S30*Main!$B$4+_xlfn.IFNA(VLOOKUP($A30,'EV Distribution'!$A$2:$B$22,2,FALSE),0)*('EV Scenarios'!S$2-'EV Scenarios'!S$3)</f>
        <v>8.4660098397141264E-3</v>
      </c>
      <c r="T30" s="5">
        <f>'Pc, Winter, S1'!T30*Main!$B$4+_xlfn.IFNA(VLOOKUP($A30,'EV Distribution'!$A$2:$B$22,2,FALSE),0)*('EV Scenarios'!T$2-'EV Scenarios'!T$3)</f>
        <v>8.0902258867853148E-3</v>
      </c>
      <c r="U30" s="5">
        <f>'Pc, Winter, S1'!U30*Main!$B$4+_xlfn.IFNA(VLOOKUP($A30,'EV Distribution'!$A$2:$B$22,2,FALSE),0)*('EV Scenarios'!U$2-'EV Scenarios'!U$3)</f>
        <v>9.5416535841928267E-3</v>
      </c>
      <c r="V30" s="5">
        <f>'Pc, Winter, S1'!V30*Main!$B$4+_xlfn.IFNA(VLOOKUP($A30,'EV Distribution'!$A$2:$B$22,2,FALSE),0)*('EV Scenarios'!V$2-'EV Scenarios'!V$3)</f>
        <v>9.764329189489912E-3</v>
      </c>
      <c r="W30" s="5">
        <f>'Pc, Winter, S1'!W30*Main!$B$4+_xlfn.IFNA(VLOOKUP($A30,'EV Distribution'!$A$2:$B$22,2,FALSE),0)*('EV Scenarios'!W$2-'EV Scenarios'!W$3)</f>
        <v>9.3381713297085219E-3</v>
      </c>
      <c r="X30" s="5">
        <f>'Pc, Winter, S1'!X30*Main!$B$4+_xlfn.IFNA(VLOOKUP($A30,'EV Distribution'!$A$2:$B$22,2,FALSE),0)*('EV Scenarios'!X$2-'EV Scenarios'!X$3)</f>
        <v>9.4929936969871086E-3</v>
      </c>
      <c r="Y30" s="5">
        <f>'Pc, Winter, S1'!Y30*Main!$B$4+_xlfn.IFNA(VLOOKUP($A30,'EV Distribution'!$A$2:$B$22,2,FALSE),0)*('EV Scenarios'!Y$2-'EV Scenarios'!Y$3)</f>
        <v>9.6202084857763444E-3</v>
      </c>
    </row>
    <row r="31" spans="1:25" x14ac:dyDescent="0.25">
      <c r="A31">
        <v>42</v>
      </c>
      <c r="B31" s="5">
        <f>'Pc, Winter, S1'!B31*Main!$B$4+_xlfn.IFNA(VLOOKUP($A31,'EV Distribution'!$A$2:$B$22,2,FALSE),0)*('EV Scenarios'!B$2-'EV Scenarios'!B$3)</f>
        <v>2.457826858295964E-3</v>
      </c>
      <c r="C31" s="5">
        <f>'Pc, Winter, S1'!C31*Main!$B$4+_xlfn.IFNA(VLOOKUP($A31,'EV Distribution'!$A$2:$B$22,2,FALSE),0)*('EV Scenarios'!C$2-'EV Scenarios'!C$3)</f>
        <v>2.3777760120655832E-3</v>
      </c>
      <c r="D31" s="5">
        <f>'Pc, Winter, S1'!D31*Main!$B$4+_xlfn.IFNA(VLOOKUP($A31,'EV Distribution'!$A$2:$B$22,2,FALSE),0)*('EV Scenarios'!D$2-'EV Scenarios'!D$3)</f>
        <v>1.9122057803531392E-3</v>
      </c>
      <c r="E31" s="5">
        <f>'Pc, Winter, S1'!E31*Main!$B$4+_xlfn.IFNA(VLOOKUP($A31,'EV Distribution'!$A$2:$B$22,2,FALSE),0)*('EV Scenarios'!E$2-'EV Scenarios'!E$3)</f>
        <v>1.9112129079456282E-3</v>
      </c>
      <c r="F31" s="5">
        <f>'Pc, Winter, S1'!F31*Main!$B$4+_xlfn.IFNA(VLOOKUP($A31,'EV Distribution'!$A$2:$B$22,2,FALSE),0)*('EV Scenarios'!F$2-'EV Scenarios'!F$3)</f>
        <v>1.7276959384809416E-3</v>
      </c>
      <c r="G31" s="5">
        <f>'Pc, Winter, S1'!G31*Main!$B$4+_xlfn.IFNA(VLOOKUP($A31,'EV Distribution'!$A$2:$B$22,2,FALSE),0)*('EV Scenarios'!G$2-'EV Scenarios'!G$3)</f>
        <v>1.4784205567965247E-3</v>
      </c>
      <c r="H31" s="5">
        <f>'Pc, Winter, S1'!H31*Main!$B$4+_xlfn.IFNA(VLOOKUP($A31,'EV Distribution'!$A$2:$B$22,2,FALSE),0)*('EV Scenarios'!H$2-'EV Scenarios'!H$3)</f>
        <v>1.8430416930353142E-3</v>
      </c>
      <c r="I31" s="5">
        <f>'Pc, Winter, S1'!I31*Main!$B$4+_xlfn.IFNA(VLOOKUP($A31,'EV Distribution'!$A$2:$B$22,2,FALSE),0)*('EV Scenarios'!I$2-'EV Scenarios'!I$3)</f>
        <v>1.1192795350896863E-3</v>
      </c>
      <c r="J31" s="5">
        <f>'Pc, Winter, S1'!J31*Main!$B$4+_xlfn.IFNA(VLOOKUP($A31,'EV Distribution'!$A$2:$B$22,2,FALSE),0)*('EV Scenarios'!J$2-'EV Scenarios'!J$3)</f>
        <v>3.366770782805493E-3</v>
      </c>
      <c r="K31" s="5">
        <f>'Pc, Winter, S1'!K31*Main!$B$4+_xlfn.IFNA(VLOOKUP($A31,'EV Distribution'!$A$2:$B$22,2,FALSE),0)*('EV Scenarios'!K$2-'EV Scenarios'!K$3)</f>
        <v>7.4373445040078479E-3</v>
      </c>
      <c r="L31" s="5">
        <f>'Pc, Winter, S1'!L31*Main!$B$4+_xlfn.IFNA(VLOOKUP($A31,'EV Distribution'!$A$2:$B$22,2,FALSE),0)*('EV Scenarios'!L$2-'EV Scenarios'!L$3)</f>
        <v>8.3397885098094177E-3</v>
      </c>
      <c r="M31" s="5">
        <f>'Pc, Winter, S1'!M31*Main!$B$4+_xlfn.IFNA(VLOOKUP($A31,'EV Distribution'!$A$2:$B$22,2,FALSE),0)*('EV Scenarios'!M$2-'EV Scenarios'!M$3)</f>
        <v>8.7364867715526914E-3</v>
      </c>
      <c r="N31" s="5">
        <f>'Pc, Winter, S1'!N31*Main!$B$4+_xlfn.IFNA(VLOOKUP($A31,'EV Distribution'!$A$2:$B$22,2,FALSE),0)*('EV Scenarios'!N$2-'EV Scenarios'!N$3)</f>
        <v>4.1600600564461881E-3</v>
      </c>
      <c r="O31" s="5">
        <f>'Pc, Winter, S1'!O31*Main!$B$4+_xlfn.IFNA(VLOOKUP($A31,'EV Distribution'!$A$2:$B$22,2,FALSE),0)*('EV Scenarios'!O$2-'EV Scenarios'!O$3)</f>
        <v>2.2702560529147984E-3</v>
      </c>
      <c r="P31" s="5">
        <f>'Pc, Winter, S1'!P31*Main!$B$4+_xlfn.IFNA(VLOOKUP($A31,'EV Distribution'!$A$2:$B$22,2,FALSE),0)*('EV Scenarios'!P$2-'EV Scenarios'!P$3)</f>
        <v>5.6676815500000003E-3</v>
      </c>
      <c r="Q31" s="5">
        <f>'Pc, Winter, S1'!Q31*Main!$B$4+_xlfn.IFNA(VLOOKUP($A31,'EV Distribution'!$A$2:$B$22,2,FALSE),0)*('EV Scenarios'!Q$2-'EV Scenarios'!Q$3)</f>
        <v>6.1780785419562768E-3</v>
      </c>
      <c r="R31" s="5">
        <f>'Pc, Winter, S1'!R31*Main!$B$4+_xlfn.IFNA(VLOOKUP($A31,'EV Distribution'!$A$2:$B$22,2,FALSE),0)*('EV Scenarios'!R$2-'EV Scenarios'!R$3)</f>
        <v>4.9938365637892373E-3</v>
      </c>
      <c r="S31" s="5">
        <f>'Pc, Winter, S1'!S31*Main!$B$4+_xlfn.IFNA(VLOOKUP($A31,'EV Distribution'!$A$2:$B$22,2,FALSE),0)*('EV Scenarios'!S$2-'EV Scenarios'!S$3)</f>
        <v>3.3798807195627809E-3</v>
      </c>
      <c r="T31" s="5">
        <f>'Pc, Winter, S1'!T31*Main!$B$4+_xlfn.IFNA(VLOOKUP($A31,'EV Distribution'!$A$2:$B$22,2,FALSE),0)*('EV Scenarios'!T$2-'EV Scenarios'!T$3)</f>
        <v>5.0988501397141264E-4</v>
      </c>
      <c r="U31" s="5">
        <f>'Pc, Winter, S1'!U31*Main!$B$4+_xlfn.IFNA(VLOOKUP($A31,'EV Distribution'!$A$2:$B$22,2,FALSE),0)*('EV Scenarios'!U$2-'EV Scenarios'!U$3)</f>
        <v>5.2027487022141255E-4</v>
      </c>
      <c r="V31" s="5">
        <f>'Pc, Winter, S1'!V31*Main!$B$4+_xlfn.IFNA(VLOOKUP($A31,'EV Distribution'!$A$2:$B$22,2,FALSE),0)*('EV Scenarios'!V$2-'EV Scenarios'!V$3)</f>
        <v>7.4361590605381172E-4</v>
      </c>
      <c r="W31" s="5">
        <f>'Pc, Winter, S1'!W31*Main!$B$4+_xlfn.IFNA(VLOOKUP($A31,'EV Distribution'!$A$2:$B$22,2,FALSE),0)*('EV Scenarios'!W$2-'EV Scenarios'!W$3)</f>
        <v>6.6232199690302693E-4</v>
      </c>
      <c r="X31" s="5">
        <f>'Pc, Winter, S1'!X31*Main!$B$4+_xlfn.IFNA(VLOOKUP($A31,'EV Distribution'!$A$2:$B$22,2,FALSE),0)*('EV Scenarios'!X$2-'EV Scenarios'!X$3)</f>
        <v>1.5460698932174891E-3</v>
      </c>
      <c r="Y31" s="5">
        <f>'Pc, Winter, S1'!Y31*Main!$B$4+_xlfn.IFNA(VLOOKUP($A31,'EV Distribution'!$A$2:$B$22,2,FALSE),0)*('EV Scenarios'!Y$2-'EV Scenarios'!Y$3)</f>
        <v>2.0545147485005605E-3</v>
      </c>
    </row>
    <row r="32" spans="1:25" x14ac:dyDescent="0.25">
      <c r="A32">
        <v>43</v>
      </c>
      <c r="B32" s="5">
        <f>'Pc, Winter, S1'!B32*Main!$B$4+_xlfn.IFNA(VLOOKUP($A32,'EV Distribution'!$A$2:$B$22,2,FALSE),0)*('EV Scenarios'!B$2-'EV Scenarios'!B$3)</f>
        <v>1.2361242560860427E-2</v>
      </c>
      <c r="C32" s="5">
        <f>'Pc, Winter, S1'!C32*Main!$B$4+_xlfn.IFNA(VLOOKUP($A32,'EV Distribution'!$A$2:$B$22,2,FALSE),0)*('EV Scenarios'!C$2-'EV Scenarios'!C$3)</f>
        <v>1.2216751810426009E-2</v>
      </c>
      <c r="D32" s="5">
        <f>'Pc, Winter, S1'!D32*Main!$B$4+_xlfn.IFNA(VLOOKUP($A32,'EV Distribution'!$A$2:$B$22,2,FALSE),0)*('EV Scenarios'!D$2-'EV Scenarios'!D$3)</f>
        <v>1.2465912252284191E-2</v>
      </c>
      <c r="E32" s="5">
        <f>'Pc, Winter, S1'!E32*Main!$B$4+_xlfn.IFNA(VLOOKUP($A32,'EV Distribution'!$A$2:$B$22,2,FALSE),0)*('EV Scenarios'!E$2-'EV Scenarios'!E$3)</f>
        <v>1.2654882550350339E-2</v>
      </c>
      <c r="F32" s="5">
        <f>'Pc, Winter, S1'!F32*Main!$B$4+_xlfn.IFNA(VLOOKUP($A32,'EV Distribution'!$A$2:$B$22,2,FALSE),0)*('EV Scenarios'!F$2-'EV Scenarios'!F$3)</f>
        <v>1.1326925481221974E-2</v>
      </c>
      <c r="G32" s="5">
        <f>'Pc, Winter, S1'!G32*Main!$B$4+_xlfn.IFNA(VLOOKUP($A32,'EV Distribution'!$A$2:$B$22,2,FALSE),0)*('EV Scenarios'!G$2-'EV Scenarios'!G$3)</f>
        <v>1.1244156294282513E-2</v>
      </c>
      <c r="H32" s="5">
        <f>'Pc, Winter, S1'!H32*Main!$B$4+_xlfn.IFNA(VLOOKUP($A32,'EV Distribution'!$A$2:$B$22,2,FALSE),0)*('EV Scenarios'!H$2-'EV Scenarios'!H$3)</f>
        <v>1.0926479226583519E-2</v>
      </c>
      <c r="I32" s="5">
        <f>'Pc, Winter, S1'!I32*Main!$B$4+_xlfn.IFNA(VLOOKUP($A32,'EV Distribution'!$A$2:$B$22,2,FALSE),0)*('EV Scenarios'!I$2-'EV Scenarios'!I$3)</f>
        <v>1.1153857498486547E-2</v>
      </c>
      <c r="J32" s="5">
        <f>'Pc, Winter, S1'!J32*Main!$B$4+_xlfn.IFNA(VLOOKUP($A32,'EV Distribution'!$A$2:$B$22,2,FALSE),0)*('EV Scenarios'!J$2-'EV Scenarios'!J$3)</f>
        <v>1.1419347620683857E-2</v>
      </c>
      <c r="K32" s="5">
        <f>'Pc, Winter, S1'!K32*Main!$B$4+_xlfn.IFNA(VLOOKUP($A32,'EV Distribution'!$A$2:$B$22,2,FALSE),0)*('EV Scenarios'!K$2-'EV Scenarios'!K$3)</f>
        <v>1.1205017274425451E-2</v>
      </c>
      <c r="L32" s="5">
        <f>'Pc, Winter, S1'!L32*Main!$B$4+_xlfn.IFNA(VLOOKUP($A32,'EV Distribution'!$A$2:$B$22,2,FALSE),0)*('EV Scenarios'!L$2-'EV Scenarios'!L$3)</f>
        <v>1.2330884117446747E-2</v>
      </c>
      <c r="M32" s="5">
        <f>'Pc, Winter, S1'!M32*Main!$B$4+_xlfn.IFNA(VLOOKUP($A32,'EV Distribution'!$A$2:$B$22,2,FALSE),0)*('EV Scenarios'!M$2-'EV Scenarios'!M$3)</f>
        <v>1.215134959788397E-2</v>
      </c>
      <c r="N32" s="5">
        <f>'Pc, Winter, S1'!N32*Main!$B$4+_xlfn.IFNA(VLOOKUP($A32,'EV Distribution'!$A$2:$B$22,2,FALSE),0)*('EV Scenarios'!N$2-'EV Scenarios'!N$3)</f>
        <v>1.2336604816437781E-2</v>
      </c>
      <c r="O32" s="5">
        <f>'Pc, Winter, S1'!O32*Main!$B$4+_xlfn.IFNA(VLOOKUP($A32,'EV Distribution'!$A$2:$B$22,2,FALSE),0)*('EV Scenarios'!O$2-'EV Scenarios'!O$3)</f>
        <v>1.2444943039826233E-2</v>
      </c>
      <c r="P32" s="5">
        <f>'Pc, Winter, S1'!P32*Main!$B$4+_xlfn.IFNA(VLOOKUP($A32,'EV Distribution'!$A$2:$B$22,2,FALSE),0)*('EV Scenarios'!P$2-'EV Scenarios'!P$3)</f>
        <v>1.2394992620515695E-2</v>
      </c>
      <c r="Q32" s="5">
        <f>'Pc, Winter, S1'!Q32*Main!$B$4+_xlfn.IFNA(VLOOKUP($A32,'EV Distribution'!$A$2:$B$22,2,FALSE),0)*('EV Scenarios'!Q$2-'EV Scenarios'!Q$3)</f>
        <v>1.2167651328153027E-2</v>
      </c>
      <c r="R32" s="5">
        <f>'Pc, Winter, S1'!R32*Main!$B$4+_xlfn.IFNA(VLOOKUP($A32,'EV Distribution'!$A$2:$B$22,2,FALSE),0)*('EV Scenarios'!R$2-'EV Scenarios'!R$3)</f>
        <v>1.2043330493567823E-2</v>
      </c>
      <c r="S32" s="5">
        <f>'Pc, Winter, S1'!S32*Main!$B$4+_xlfn.IFNA(VLOOKUP($A32,'EV Distribution'!$A$2:$B$22,2,FALSE),0)*('EV Scenarios'!S$2-'EV Scenarios'!S$3)</f>
        <v>1.0687013150742714E-2</v>
      </c>
      <c r="T32" s="5">
        <f>'Pc, Winter, S1'!T32*Main!$B$4+_xlfn.IFNA(VLOOKUP($A32,'EV Distribution'!$A$2:$B$22,2,FALSE),0)*('EV Scenarios'!T$2-'EV Scenarios'!T$3)</f>
        <v>1.12634247889574E-2</v>
      </c>
      <c r="U32" s="5">
        <f>'Pc, Winter, S1'!U32*Main!$B$4+_xlfn.IFNA(VLOOKUP($A32,'EV Distribution'!$A$2:$B$22,2,FALSE),0)*('EV Scenarios'!U$2-'EV Scenarios'!U$3)</f>
        <v>1.124327840717489E-2</v>
      </c>
      <c r="V32" s="5">
        <f>'Pc, Winter, S1'!V32*Main!$B$4+_xlfn.IFNA(VLOOKUP($A32,'EV Distribution'!$A$2:$B$22,2,FALSE),0)*('EV Scenarios'!V$2-'EV Scenarios'!V$3)</f>
        <v>1.006332528842489E-2</v>
      </c>
      <c r="W32" s="5">
        <f>'Pc, Winter, S1'!W32*Main!$B$4+_xlfn.IFNA(VLOOKUP($A32,'EV Distribution'!$A$2:$B$22,2,FALSE),0)*('EV Scenarios'!W$2-'EV Scenarios'!W$3)</f>
        <v>9.0292580001961904E-3</v>
      </c>
      <c r="X32" s="5">
        <f>'Pc, Winter, S1'!X32*Main!$B$4+_xlfn.IFNA(VLOOKUP($A32,'EV Distribution'!$A$2:$B$22,2,FALSE),0)*('EV Scenarios'!X$2-'EV Scenarios'!X$3)</f>
        <v>8.9672414081838573E-3</v>
      </c>
      <c r="Y32" s="5">
        <f>'Pc, Winter, S1'!Y32*Main!$B$4+_xlfn.IFNA(VLOOKUP($A32,'EV Distribution'!$A$2:$B$22,2,FALSE),0)*('EV Scenarios'!Y$2-'EV Scenarios'!Y$3)</f>
        <v>8.6995239328755605E-3</v>
      </c>
    </row>
    <row r="33" spans="1:25" x14ac:dyDescent="0.25">
      <c r="A33">
        <v>44</v>
      </c>
      <c r="B33" s="5">
        <f>'Pc, Winter, S1'!B33*Main!$B$4+_xlfn.IFNA(VLOOKUP($A33,'EV Distribution'!$A$2:$B$22,2,FALSE),0)*('EV Scenarios'!B$2-'EV Scenarios'!B$3)</f>
        <v>2.0261340223234306E-3</v>
      </c>
      <c r="C33" s="5">
        <f>'Pc, Winter, S1'!C33*Main!$B$4+_xlfn.IFNA(VLOOKUP($A33,'EV Distribution'!$A$2:$B$22,2,FALSE),0)*('EV Scenarios'!C$2-'EV Scenarios'!C$3)</f>
        <v>2.2107406269198434E-3</v>
      </c>
      <c r="D33" s="5">
        <f>'Pc, Winter, S1'!D33*Main!$B$4+_xlfn.IFNA(VLOOKUP($A33,'EV Distribution'!$A$2:$B$22,2,FALSE),0)*('EV Scenarios'!D$2-'EV Scenarios'!D$3)</f>
        <v>2.2514311718609867E-3</v>
      </c>
      <c r="E33" s="5">
        <f>'Pc, Winter, S1'!E33*Main!$B$4+_xlfn.IFNA(VLOOKUP($A33,'EV Distribution'!$A$2:$B$22,2,FALSE),0)*('EV Scenarios'!E$2-'EV Scenarios'!E$3)</f>
        <v>2.0513437827914798E-3</v>
      </c>
      <c r="F33" s="5">
        <f>'Pc, Winter, S1'!F33*Main!$B$4+_xlfn.IFNA(VLOOKUP($A33,'EV Distribution'!$A$2:$B$22,2,FALSE),0)*('EV Scenarios'!F$2-'EV Scenarios'!F$3)</f>
        <v>1.9984806143357628E-3</v>
      </c>
      <c r="G33" s="5">
        <f>'Pc, Winter, S1'!G33*Main!$B$4+_xlfn.IFNA(VLOOKUP($A33,'EV Distribution'!$A$2:$B$22,2,FALSE),0)*('EV Scenarios'!G$2-'EV Scenarios'!G$3)</f>
        <v>2.5939244371917039E-3</v>
      </c>
      <c r="H33" s="5">
        <f>'Pc, Winter, S1'!H33*Main!$B$4+_xlfn.IFNA(VLOOKUP($A33,'EV Distribution'!$A$2:$B$22,2,FALSE),0)*('EV Scenarios'!H$2-'EV Scenarios'!H$3)</f>
        <v>2.3801774342068387E-3</v>
      </c>
      <c r="I33" s="5">
        <f>'Pc, Winter, S1'!I33*Main!$B$4+_xlfn.IFNA(VLOOKUP($A33,'EV Distribution'!$A$2:$B$22,2,FALSE),0)*('EV Scenarios'!I$2-'EV Scenarios'!I$3)</f>
        <v>2.7197265357343046E-3</v>
      </c>
      <c r="J33" s="5">
        <f>'Pc, Winter, S1'!J33*Main!$B$4+_xlfn.IFNA(VLOOKUP($A33,'EV Distribution'!$A$2:$B$22,2,FALSE),0)*('EV Scenarios'!J$2-'EV Scenarios'!J$3)</f>
        <v>4.4812164056754486E-3</v>
      </c>
      <c r="K33" s="5">
        <f>'Pc, Winter, S1'!K33*Main!$B$4+_xlfn.IFNA(VLOOKUP($A33,'EV Distribution'!$A$2:$B$22,2,FALSE),0)*('EV Scenarios'!K$2-'EV Scenarios'!K$3)</f>
        <v>8.3943956926849778E-3</v>
      </c>
      <c r="L33" s="5">
        <f>'Pc, Winter, S1'!L33*Main!$B$4+_xlfn.IFNA(VLOOKUP($A33,'EV Distribution'!$A$2:$B$22,2,FALSE),0)*('EV Scenarios'!L$2-'EV Scenarios'!L$3)</f>
        <v>9.3839266176289245E-3</v>
      </c>
      <c r="M33" s="5">
        <f>'Pc, Winter, S1'!M33*Main!$B$4+_xlfn.IFNA(VLOOKUP($A33,'EV Distribution'!$A$2:$B$22,2,FALSE),0)*('EV Scenarios'!M$2-'EV Scenarios'!M$3)</f>
        <v>1.0686605550042041E-2</v>
      </c>
      <c r="N33" s="5">
        <f>'Pc, Winter, S1'!N33*Main!$B$4+_xlfn.IFNA(VLOOKUP($A33,'EV Distribution'!$A$2:$B$22,2,FALSE),0)*('EV Scenarios'!N$2-'EV Scenarios'!N$3)</f>
        <v>1.1129072123122198E-2</v>
      </c>
      <c r="O33" s="5">
        <f>'Pc, Winter, S1'!O33*Main!$B$4+_xlfn.IFNA(VLOOKUP($A33,'EV Distribution'!$A$2:$B$22,2,FALSE),0)*('EV Scenarios'!O$2-'EV Scenarios'!O$3)</f>
        <v>1.1180851198654709E-2</v>
      </c>
      <c r="P33" s="5">
        <f>'Pc, Winter, S1'!P33*Main!$B$4+_xlfn.IFNA(VLOOKUP($A33,'EV Distribution'!$A$2:$B$22,2,FALSE),0)*('EV Scenarios'!P$2-'EV Scenarios'!P$3)</f>
        <v>1.1686914054316143E-2</v>
      </c>
      <c r="Q33" s="5">
        <f>'Pc, Winter, S1'!Q33*Main!$B$4+_xlfn.IFNA(VLOOKUP($A33,'EV Distribution'!$A$2:$B$22,2,FALSE),0)*('EV Scenarios'!Q$2-'EV Scenarios'!Q$3)</f>
        <v>1.1581717332637333E-2</v>
      </c>
      <c r="R33" s="5">
        <f>'Pc, Winter, S1'!R33*Main!$B$4+_xlfn.IFNA(VLOOKUP($A33,'EV Distribution'!$A$2:$B$22,2,FALSE),0)*('EV Scenarios'!R$2-'EV Scenarios'!R$3)</f>
        <v>1.051776039744955E-2</v>
      </c>
      <c r="S33" s="5">
        <f>'Pc, Winter, S1'!S33*Main!$B$4+_xlfn.IFNA(VLOOKUP($A33,'EV Distribution'!$A$2:$B$22,2,FALSE),0)*('EV Scenarios'!S$2-'EV Scenarios'!S$3)</f>
        <v>1.0326312667642938E-2</v>
      </c>
      <c r="T33" s="5">
        <f>'Pc, Winter, S1'!T33*Main!$B$4+_xlfn.IFNA(VLOOKUP($A33,'EV Distribution'!$A$2:$B$22,2,FALSE),0)*('EV Scenarios'!T$2-'EV Scenarios'!T$3)</f>
        <v>1.0035991412387892E-2</v>
      </c>
      <c r="U33" s="5">
        <f>'Pc, Winter, S1'!U33*Main!$B$4+_xlfn.IFNA(VLOOKUP($A33,'EV Distribution'!$A$2:$B$22,2,FALSE),0)*('EV Scenarios'!U$2-'EV Scenarios'!U$3)</f>
        <v>9.9217925242432725E-3</v>
      </c>
      <c r="V33" s="5">
        <f>'Pc, Winter, S1'!V33*Main!$B$4+_xlfn.IFNA(VLOOKUP($A33,'EV Distribution'!$A$2:$B$22,2,FALSE),0)*('EV Scenarios'!V$2-'EV Scenarios'!V$3)</f>
        <v>8.8887984145880044E-3</v>
      </c>
      <c r="W33" s="5">
        <f>'Pc, Winter, S1'!W33*Main!$B$4+_xlfn.IFNA(VLOOKUP($A33,'EV Distribution'!$A$2:$B$22,2,FALSE),0)*('EV Scenarios'!W$2-'EV Scenarios'!W$3)</f>
        <v>8.0743216147701798E-3</v>
      </c>
      <c r="X33" s="5">
        <f>'Pc, Winter, S1'!X33*Main!$B$4+_xlfn.IFNA(VLOOKUP($A33,'EV Distribution'!$A$2:$B$22,2,FALSE),0)*('EV Scenarios'!X$2-'EV Scenarios'!X$3)</f>
        <v>6.9697714482763453E-3</v>
      </c>
      <c r="Y33" s="5">
        <f>'Pc, Winter, S1'!Y33*Main!$B$4+_xlfn.IFNA(VLOOKUP($A33,'EV Distribution'!$A$2:$B$22,2,FALSE),0)*('EV Scenarios'!Y$2-'EV Scenarios'!Y$3)</f>
        <v>6.9428447421104253E-3</v>
      </c>
    </row>
    <row r="34" spans="1:25" x14ac:dyDescent="0.25">
      <c r="A34">
        <v>46</v>
      </c>
      <c r="B34" s="5">
        <f>'Pc, Winter, S1'!B34*Main!$B$4+_xlfn.IFNA(VLOOKUP($A34,'EV Distribution'!$A$2:$B$22,2,FALSE),0)*('EV Scenarios'!B$2-'EV Scenarios'!B$3)</f>
        <v>6.3231124878783632E-3</v>
      </c>
      <c r="C34" s="5">
        <f>'Pc, Winter, S1'!C34*Main!$B$4+_xlfn.IFNA(VLOOKUP($A34,'EV Distribution'!$A$2:$B$22,2,FALSE),0)*('EV Scenarios'!C$2-'EV Scenarios'!C$3)</f>
        <v>6.4209281651065016E-3</v>
      </c>
      <c r="D34" s="5">
        <f>'Pc, Winter, S1'!D34*Main!$B$4+_xlfn.IFNA(VLOOKUP($A34,'EV Distribution'!$A$2:$B$22,2,FALSE),0)*('EV Scenarios'!D$2-'EV Scenarios'!D$3)</f>
        <v>6.4425398342488798E-3</v>
      </c>
      <c r="E34" s="5">
        <f>'Pc, Winter, S1'!E34*Main!$B$4+_xlfn.IFNA(VLOOKUP($A34,'EV Distribution'!$A$2:$B$22,2,FALSE),0)*('EV Scenarios'!E$2-'EV Scenarios'!E$3)</f>
        <v>6.3710893486126673E-3</v>
      </c>
      <c r="F34" s="5">
        <f>'Pc, Winter, S1'!F34*Main!$B$4+_xlfn.IFNA(VLOOKUP($A34,'EV Distribution'!$A$2:$B$22,2,FALSE),0)*('EV Scenarios'!F$2-'EV Scenarios'!F$3)</f>
        <v>6.3962347898122197E-3</v>
      </c>
      <c r="G34" s="5">
        <f>'Pc, Winter, S1'!G34*Main!$B$4+_xlfn.IFNA(VLOOKUP($A34,'EV Distribution'!$A$2:$B$22,2,FALSE),0)*('EV Scenarios'!G$2-'EV Scenarios'!G$3)</f>
        <v>6.4180898597253361E-3</v>
      </c>
      <c r="H34" s="5">
        <f>'Pc, Winter, S1'!H34*Main!$B$4+_xlfn.IFNA(VLOOKUP($A34,'EV Distribution'!$A$2:$B$22,2,FALSE),0)*('EV Scenarios'!H$2-'EV Scenarios'!H$3)</f>
        <v>6.7096378484024673E-3</v>
      </c>
      <c r="I34" s="5">
        <f>'Pc, Winter, S1'!I34*Main!$B$4+_xlfn.IFNA(VLOOKUP($A34,'EV Distribution'!$A$2:$B$22,2,FALSE),0)*('EV Scenarios'!I$2-'EV Scenarios'!I$3)</f>
        <v>6.919516288831278E-3</v>
      </c>
      <c r="J34" s="5">
        <f>'Pc, Winter, S1'!J34*Main!$B$4+_xlfn.IFNA(VLOOKUP($A34,'EV Distribution'!$A$2:$B$22,2,FALSE),0)*('EV Scenarios'!J$2-'EV Scenarios'!J$3)</f>
        <v>7.919610293820066E-3</v>
      </c>
      <c r="K34" s="5">
        <f>'Pc, Winter, S1'!K34*Main!$B$4+_xlfn.IFNA(VLOOKUP($A34,'EV Distribution'!$A$2:$B$22,2,FALSE),0)*('EV Scenarios'!K$2-'EV Scenarios'!K$3)</f>
        <v>8.3934411179091908E-3</v>
      </c>
      <c r="L34" s="5">
        <f>'Pc, Winter, S1'!L34*Main!$B$4+_xlfn.IFNA(VLOOKUP($A34,'EV Distribution'!$A$2:$B$22,2,FALSE),0)*('EV Scenarios'!L$2-'EV Scenarios'!L$3)</f>
        <v>8.3564221745936092E-3</v>
      </c>
      <c r="M34" s="5">
        <f>'Pc, Winter, S1'!M34*Main!$B$4+_xlfn.IFNA(VLOOKUP($A34,'EV Distribution'!$A$2:$B$22,2,FALSE),0)*('EV Scenarios'!M$2-'EV Scenarios'!M$3)</f>
        <v>8.3436859721132284E-3</v>
      </c>
      <c r="N34" s="5">
        <f>'Pc, Winter, S1'!N34*Main!$B$4+_xlfn.IFNA(VLOOKUP($A34,'EV Distribution'!$A$2:$B$22,2,FALSE),0)*('EV Scenarios'!N$2-'EV Scenarios'!N$3)</f>
        <v>8.3994787459220864E-3</v>
      </c>
      <c r="O34" s="5">
        <f>'Pc, Winter, S1'!O34*Main!$B$4+_xlfn.IFNA(VLOOKUP($A34,'EV Distribution'!$A$2:$B$22,2,FALSE),0)*('EV Scenarios'!O$2-'EV Scenarios'!O$3)</f>
        <v>8.4185638328475344E-3</v>
      </c>
      <c r="P34" s="5">
        <f>'Pc, Winter, S1'!P34*Main!$B$4+_xlfn.IFNA(VLOOKUP($A34,'EV Distribution'!$A$2:$B$22,2,FALSE),0)*('EV Scenarios'!P$2-'EV Scenarios'!P$3)</f>
        <v>8.8195560921945065E-3</v>
      </c>
      <c r="Q34" s="5">
        <f>'Pc, Winter, S1'!Q34*Main!$B$4+_xlfn.IFNA(VLOOKUP($A34,'EV Distribution'!$A$2:$B$22,2,FALSE),0)*('EV Scenarios'!Q$2-'EV Scenarios'!Q$3)</f>
        <v>8.6591191536154709E-3</v>
      </c>
      <c r="R34" s="5">
        <f>'Pc, Winter, S1'!R34*Main!$B$4+_xlfn.IFNA(VLOOKUP($A34,'EV Distribution'!$A$2:$B$22,2,FALSE),0)*('EV Scenarios'!R$2-'EV Scenarios'!R$3)</f>
        <v>8.3631397773682743E-3</v>
      </c>
      <c r="S34" s="5">
        <f>'Pc, Winter, S1'!S34*Main!$B$4+_xlfn.IFNA(VLOOKUP($A34,'EV Distribution'!$A$2:$B$22,2,FALSE),0)*('EV Scenarios'!S$2-'EV Scenarios'!S$3)</f>
        <v>8.3698117840106511E-3</v>
      </c>
      <c r="T34" s="5">
        <f>'Pc, Winter, S1'!T34*Main!$B$4+_xlfn.IFNA(VLOOKUP($A34,'EV Distribution'!$A$2:$B$22,2,FALSE),0)*('EV Scenarios'!T$2-'EV Scenarios'!T$3)</f>
        <v>8.3783645952074E-3</v>
      </c>
      <c r="U34" s="5">
        <f>'Pc, Winter, S1'!U34*Main!$B$4+_xlfn.IFNA(VLOOKUP($A34,'EV Distribution'!$A$2:$B$22,2,FALSE),0)*('EV Scenarios'!U$2-'EV Scenarios'!U$3)</f>
        <v>8.2989881374859863E-3</v>
      </c>
      <c r="V34" s="5">
        <f>'Pc, Winter, S1'!V34*Main!$B$4+_xlfn.IFNA(VLOOKUP($A34,'EV Distribution'!$A$2:$B$22,2,FALSE),0)*('EV Scenarios'!V$2-'EV Scenarios'!V$3)</f>
        <v>8.0612664727298215E-3</v>
      </c>
      <c r="W34" s="5">
        <f>'Pc, Winter, S1'!W34*Main!$B$4+_xlfn.IFNA(VLOOKUP($A34,'EV Distribution'!$A$2:$B$22,2,FALSE),0)*('EV Scenarios'!W$2-'EV Scenarios'!W$3)</f>
        <v>7.6142134852298206E-3</v>
      </c>
      <c r="X34" s="5">
        <f>'Pc, Winter, S1'!X34*Main!$B$4+_xlfn.IFNA(VLOOKUP($A34,'EV Distribution'!$A$2:$B$22,2,FALSE),0)*('EV Scenarios'!X$2-'EV Scenarios'!X$3)</f>
        <v>7.4102433700812785E-3</v>
      </c>
      <c r="Y34" s="5">
        <f>'Pc, Winter, S1'!Y34*Main!$B$4+_xlfn.IFNA(VLOOKUP($A34,'EV Distribution'!$A$2:$B$22,2,FALSE),0)*('EV Scenarios'!Y$2-'EV Scenarios'!Y$3)</f>
        <v>7.2524934977438345E-3</v>
      </c>
    </row>
    <row r="35" spans="1:25" x14ac:dyDescent="0.25">
      <c r="A35">
        <v>47</v>
      </c>
      <c r="B35" s="5">
        <f>'Pc, Winter, S1'!B35*Main!$B$4+_xlfn.IFNA(VLOOKUP($A35,'EV Distribution'!$A$2:$B$22,2,FALSE),0)*('EV Scenarios'!B$2-'EV Scenarios'!B$3)</f>
        <v>3.0850774025392377E-2</v>
      </c>
      <c r="C35" s="5">
        <f>'Pc, Winter, S1'!C35*Main!$B$4+_xlfn.IFNA(VLOOKUP($A35,'EV Distribution'!$A$2:$B$22,2,FALSE),0)*('EV Scenarios'!C$2-'EV Scenarios'!C$3)</f>
        <v>3.0683987505689465E-2</v>
      </c>
      <c r="D35" s="5">
        <f>'Pc, Winter, S1'!D35*Main!$B$4+_xlfn.IFNA(VLOOKUP($A35,'EV Distribution'!$A$2:$B$22,2,FALSE),0)*('EV Scenarios'!D$2-'EV Scenarios'!D$3)</f>
        <v>3.1095678386196753E-2</v>
      </c>
      <c r="E35" s="5">
        <f>'Pc, Winter, S1'!E35*Main!$B$4+_xlfn.IFNA(VLOOKUP($A35,'EV Distribution'!$A$2:$B$22,2,FALSE),0)*('EV Scenarios'!E$2-'EV Scenarios'!E$3)</f>
        <v>3.0334479366816144E-2</v>
      </c>
      <c r="F35" s="5">
        <f>'Pc, Winter, S1'!F35*Main!$B$4+_xlfn.IFNA(VLOOKUP($A35,'EV Distribution'!$A$2:$B$22,2,FALSE),0)*('EV Scenarios'!F$2-'EV Scenarios'!F$3)</f>
        <v>3.0783466810383971E-2</v>
      </c>
      <c r="G35" s="5">
        <f>'Pc, Winter, S1'!G35*Main!$B$4+_xlfn.IFNA(VLOOKUP($A35,'EV Distribution'!$A$2:$B$22,2,FALSE),0)*('EV Scenarios'!G$2-'EV Scenarios'!G$3)</f>
        <v>3.0420521724957961E-2</v>
      </c>
      <c r="H35" s="5">
        <f>'Pc, Winter, S1'!H35*Main!$B$4+_xlfn.IFNA(VLOOKUP($A35,'EV Distribution'!$A$2:$B$22,2,FALSE),0)*('EV Scenarios'!H$2-'EV Scenarios'!H$3)</f>
        <v>3.0849790978335196E-2</v>
      </c>
      <c r="I35" s="5">
        <f>'Pc, Winter, S1'!I35*Main!$B$4+_xlfn.IFNA(VLOOKUP($A35,'EV Distribution'!$A$2:$B$22,2,FALSE),0)*('EV Scenarios'!I$2-'EV Scenarios'!I$3)</f>
        <v>2.5805834653251127E-2</v>
      </c>
      <c r="J35" s="5">
        <f>'Pc, Winter, S1'!J35*Main!$B$4+_xlfn.IFNA(VLOOKUP($A35,'EV Distribution'!$A$2:$B$22,2,FALSE),0)*('EV Scenarios'!J$2-'EV Scenarios'!J$3)</f>
        <v>2.2567019087668162E-2</v>
      </c>
      <c r="K35" s="5">
        <f>'Pc, Winter, S1'!K35*Main!$B$4+_xlfn.IFNA(VLOOKUP($A35,'EV Distribution'!$A$2:$B$22,2,FALSE),0)*('EV Scenarios'!K$2-'EV Scenarios'!K$3)</f>
        <v>2.0232107999915917E-2</v>
      </c>
      <c r="L35" s="5">
        <f>'Pc, Winter, S1'!L35*Main!$B$4+_xlfn.IFNA(VLOOKUP($A35,'EV Distribution'!$A$2:$B$22,2,FALSE),0)*('EV Scenarios'!L$2-'EV Scenarios'!L$3)</f>
        <v>2.0242193744829037E-2</v>
      </c>
      <c r="M35" s="5">
        <f>'Pc, Winter, S1'!M35*Main!$B$4+_xlfn.IFNA(VLOOKUP($A35,'EV Distribution'!$A$2:$B$22,2,FALSE),0)*('EV Scenarios'!M$2-'EV Scenarios'!M$3)</f>
        <v>2.0506937607539241E-2</v>
      </c>
      <c r="N35" s="5">
        <f>'Pc, Winter, S1'!N35*Main!$B$4+_xlfn.IFNA(VLOOKUP($A35,'EV Distribution'!$A$2:$B$22,2,FALSE),0)*('EV Scenarios'!N$2-'EV Scenarios'!N$3)</f>
        <v>1.9685345744310537E-2</v>
      </c>
      <c r="O35" s="5">
        <f>'Pc, Winter, S1'!O35*Main!$B$4+_xlfn.IFNA(VLOOKUP($A35,'EV Distribution'!$A$2:$B$22,2,FALSE),0)*('EV Scenarios'!O$2-'EV Scenarios'!O$3)</f>
        <v>2.0011673930829595E-2</v>
      </c>
      <c r="P35" s="5">
        <f>'Pc, Winter, S1'!P35*Main!$B$4+_xlfn.IFNA(VLOOKUP($A35,'EV Distribution'!$A$2:$B$22,2,FALSE),0)*('EV Scenarios'!P$2-'EV Scenarios'!P$3)</f>
        <v>2.0408793717320628E-2</v>
      </c>
      <c r="Q35" s="5">
        <f>'Pc, Winter, S1'!Q35*Main!$B$4+_xlfn.IFNA(VLOOKUP($A35,'EV Distribution'!$A$2:$B$22,2,FALSE),0)*('EV Scenarios'!Q$2-'EV Scenarios'!Q$3)</f>
        <v>1.9572618444702913E-2</v>
      </c>
      <c r="R35" s="5">
        <f>'Pc, Winter, S1'!R35*Main!$B$4+_xlfn.IFNA(VLOOKUP($A35,'EV Distribution'!$A$2:$B$22,2,FALSE),0)*('EV Scenarios'!R$2-'EV Scenarios'!R$3)</f>
        <v>2.0946846984823433E-2</v>
      </c>
      <c r="S35" s="5">
        <f>'Pc, Winter, S1'!S35*Main!$B$4+_xlfn.IFNA(VLOOKUP($A35,'EV Distribution'!$A$2:$B$22,2,FALSE),0)*('EV Scenarios'!S$2-'EV Scenarios'!S$3)</f>
        <v>2.1378494388284749E-2</v>
      </c>
      <c r="T35" s="5">
        <f>'Pc, Winter, S1'!T35*Main!$B$4+_xlfn.IFNA(VLOOKUP($A35,'EV Distribution'!$A$2:$B$22,2,FALSE),0)*('EV Scenarios'!T$2-'EV Scenarios'!T$3)</f>
        <v>2.0985952108253922E-2</v>
      </c>
      <c r="U35" s="5">
        <f>'Pc, Winter, S1'!U35*Main!$B$4+_xlfn.IFNA(VLOOKUP($A35,'EV Distribution'!$A$2:$B$22,2,FALSE),0)*('EV Scenarios'!U$2-'EV Scenarios'!U$3)</f>
        <v>2.0137418844786998E-2</v>
      </c>
      <c r="V35" s="5">
        <f>'Pc, Winter, S1'!V35*Main!$B$4+_xlfn.IFNA(VLOOKUP($A35,'EV Distribution'!$A$2:$B$22,2,FALSE),0)*('EV Scenarios'!V$2-'EV Scenarios'!V$3)</f>
        <v>1.976198707337444E-2</v>
      </c>
      <c r="W35" s="5">
        <f>'Pc, Winter, S1'!W35*Main!$B$4+_xlfn.IFNA(VLOOKUP($A35,'EV Distribution'!$A$2:$B$22,2,FALSE),0)*('EV Scenarios'!W$2-'EV Scenarios'!W$3)</f>
        <v>2.0092995310818391E-2</v>
      </c>
      <c r="X35" s="5">
        <f>'Pc, Winter, S1'!X35*Main!$B$4+_xlfn.IFNA(VLOOKUP($A35,'EV Distribution'!$A$2:$B$22,2,FALSE),0)*('EV Scenarios'!X$2-'EV Scenarios'!X$3)</f>
        <v>2.1070046339265694E-2</v>
      </c>
      <c r="Y35" s="5">
        <f>'Pc, Winter, S1'!Y35*Main!$B$4+_xlfn.IFNA(VLOOKUP($A35,'EV Distribution'!$A$2:$B$22,2,FALSE),0)*('EV Scenarios'!Y$2-'EV Scenarios'!Y$3)</f>
        <v>2.1541213950938901E-2</v>
      </c>
    </row>
    <row r="36" spans="1:25" x14ac:dyDescent="0.25">
      <c r="A36">
        <v>48</v>
      </c>
      <c r="B36" s="5">
        <f>'Pc, Winter, S1'!B36*Main!$B$4+_xlfn.IFNA(VLOOKUP($A36,'EV Distribution'!$A$2:$B$22,2,FALSE),0)*('EV Scenarios'!B$2-'EV Scenarios'!B$3)</f>
        <v>3.6942919843049332E-6</v>
      </c>
      <c r="C36" s="5">
        <f>'Pc, Winter, S1'!C36*Main!$B$4+_xlfn.IFNA(VLOOKUP($A36,'EV Distribution'!$A$2:$B$22,2,FALSE),0)*('EV Scenarios'!C$2-'EV Scenarios'!C$3)</f>
        <v>6.0492065582959651E-6</v>
      </c>
      <c r="D36" s="5">
        <f>'Pc, Winter, S1'!D36*Main!$B$4+_xlfn.IFNA(VLOOKUP($A36,'EV Distribution'!$A$2:$B$22,2,FALSE),0)*('EV Scenarios'!D$2-'EV Scenarios'!D$3)</f>
        <v>1.6181421104260092E-6</v>
      </c>
      <c r="E36" s="5">
        <f>'Pc, Winter, S1'!E36*Main!$B$4+_xlfn.IFNA(VLOOKUP($A36,'EV Distribution'!$A$2:$B$22,2,FALSE),0)*('EV Scenarios'!E$2-'EV Scenarios'!E$3)</f>
        <v>0</v>
      </c>
      <c r="F36" s="5">
        <f>'Pc, Winter, S1'!F36*Main!$B$4+_xlfn.IFNA(VLOOKUP($A36,'EV Distribution'!$A$2:$B$22,2,FALSE),0)*('EV Scenarios'!F$2-'EV Scenarios'!F$3)</f>
        <v>1.7894148262331841E-6</v>
      </c>
      <c r="G36" s="5">
        <f>'Pc, Winter, S1'!G36*Main!$B$4+_xlfn.IFNA(VLOOKUP($A36,'EV Distribution'!$A$2:$B$22,2,FALSE),0)*('EV Scenarios'!G$2-'EV Scenarios'!G$3)</f>
        <v>1.6664524691704037E-5</v>
      </c>
      <c r="H36" s="5">
        <f>'Pc, Winter, S1'!H36*Main!$B$4+_xlfn.IFNA(VLOOKUP($A36,'EV Distribution'!$A$2:$B$22,2,FALSE),0)*('EV Scenarios'!H$2-'EV Scenarios'!H$3)</f>
        <v>4.6971771188340815E-5</v>
      </c>
      <c r="I36" s="5">
        <f>'Pc, Winter, S1'!I36*Main!$B$4+_xlfn.IFNA(VLOOKUP($A36,'EV Distribution'!$A$2:$B$22,2,FALSE),0)*('EV Scenarios'!I$2-'EV Scenarios'!I$3)</f>
        <v>1.4727067840526907E-4</v>
      </c>
      <c r="J36" s="5">
        <f>'Pc, Winter, S1'!J36*Main!$B$4+_xlfn.IFNA(VLOOKUP($A36,'EV Distribution'!$A$2:$B$22,2,FALSE),0)*('EV Scenarios'!J$2-'EV Scenarios'!J$3)</f>
        <v>5.0907444429652469E-4</v>
      </c>
      <c r="K36" s="5">
        <f>'Pc, Winter, S1'!K36*Main!$B$4+_xlfn.IFNA(VLOOKUP($A36,'EV Distribution'!$A$2:$B$22,2,FALSE),0)*('EV Scenarios'!K$2-'EV Scenarios'!K$3)</f>
        <v>6.0134961701233201E-4</v>
      </c>
      <c r="L36" s="5">
        <f>'Pc, Winter, S1'!L36*Main!$B$4+_xlfn.IFNA(VLOOKUP($A36,'EV Distribution'!$A$2:$B$22,2,FALSE),0)*('EV Scenarios'!L$2-'EV Scenarios'!L$3)</f>
        <v>6.0510383021300431E-4</v>
      </c>
      <c r="M36" s="5">
        <f>'Pc, Winter, S1'!M36*Main!$B$4+_xlfn.IFNA(VLOOKUP($A36,'EV Distribution'!$A$2:$B$22,2,FALSE),0)*('EV Scenarios'!M$2-'EV Scenarios'!M$3)</f>
        <v>5.488076858744395E-4</v>
      </c>
      <c r="N36" s="5">
        <f>'Pc, Winter, S1'!N36*Main!$B$4+_xlfn.IFNA(VLOOKUP($A36,'EV Distribution'!$A$2:$B$22,2,FALSE),0)*('EV Scenarios'!N$2-'EV Scenarios'!N$3)</f>
        <v>4.6246654460482063E-4</v>
      </c>
      <c r="O36" s="5">
        <f>'Pc, Winter, S1'!O36*Main!$B$4+_xlfn.IFNA(VLOOKUP($A36,'EV Distribution'!$A$2:$B$22,2,FALSE),0)*('EV Scenarios'!O$2-'EV Scenarios'!O$3)</f>
        <v>4.5373472371076234E-4</v>
      </c>
      <c r="P36" s="5">
        <f>'Pc, Winter, S1'!P36*Main!$B$4+_xlfn.IFNA(VLOOKUP($A36,'EV Distribution'!$A$2:$B$22,2,FALSE),0)*('EV Scenarios'!P$2-'EV Scenarios'!P$3)</f>
        <v>5.698965433015695E-4</v>
      </c>
      <c r="Q36" s="5">
        <f>'Pc, Winter, S1'!Q36*Main!$B$4+_xlfn.IFNA(VLOOKUP($A36,'EV Distribution'!$A$2:$B$22,2,FALSE),0)*('EV Scenarios'!Q$2-'EV Scenarios'!Q$3)</f>
        <v>5.6309171548486552E-4</v>
      </c>
      <c r="R36" s="5">
        <f>'Pc, Winter, S1'!R36*Main!$B$4+_xlfn.IFNA(VLOOKUP($A36,'EV Distribution'!$A$2:$B$22,2,FALSE),0)*('EV Scenarios'!R$2-'EV Scenarios'!R$3)</f>
        <v>5.7357844893497767E-4</v>
      </c>
      <c r="S36" s="5">
        <f>'Pc, Winter, S1'!S36*Main!$B$4+_xlfn.IFNA(VLOOKUP($A36,'EV Distribution'!$A$2:$B$22,2,FALSE),0)*('EV Scenarios'!S$2-'EV Scenarios'!S$3)</f>
        <v>3.1817647100616597E-4</v>
      </c>
      <c r="T36" s="5">
        <f>'Pc, Winter, S1'!T36*Main!$B$4+_xlfn.IFNA(VLOOKUP($A36,'EV Distribution'!$A$2:$B$22,2,FALSE),0)*('EV Scenarios'!T$2-'EV Scenarios'!T$3)</f>
        <v>9.7614659318946204E-5</v>
      </c>
      <c r="U36" s="5">
        <f>'Pc, Winter, S1'!U36*Main!$B$4+_xlfn.IFNA(VLOOKUP($A36,'EV Distribution'!$A$2:$B$22,2,FALSE),0)*('EV Scenarios'!U$2-'EV Scenarios'!U$3)</f>
        <v>1.0692100943105383E-4</v>
      </c>
      <c r="V36" s="5">
        <f>'Pc, Winter, S1'!V36*Main!$B$4+_xlfn.IFNA(VLOOKUP($A36,'EV Distribution'!$A$2:$B$22,2,FALSE),0)*('EV Scenarios'!V$2-'EV Scenarios'!V$3)</f>
        <v>1.1818451069226459E-4</v>
      </c>
      <c r="W36" s="5">
        <f>'Pc, Winter, S1'!W36*Main!$B$4+_xlfn.IFNA(VLOOKUP($A36,'EV Distribution'!$A$2:$B$22,2,FALSE),0)*('EV Scenarios'!W$2-'EV Scenarios'!W$3)</f>
        <v>1.1794035596973097E-4</v>
      </c>
      <c r="X36" s="5">
        <f>'Pc, Winter, S1'!X36*Main!$B$4+_xlfn.IFNA(VLOOKUP($A36,'EV Distribution'!$A$2:$B$22,2,FALSE),0)*('EV Scenarios'!X$2-'EV Scenarios'!X$3)</f>
        <v>8.4994421804932745E-5</v>
      </c>
      <c r="Y36" s="5">
        <f>'Pc, Winter, S1'!Y36*Main!$B$4+_xlfn.IFNA(VLOOKUP($A36,'EV Distribution'!$A$2:$B$22,2,FALSE),0)*('EV Scenarios'!Y$2-'EV Scenarios'!Y$3)</f>
        <v>1.135267042180493E-4</v>
      </c>
    </row>
    <row r="37" spans="1:25" x14ac:dyDescent="0.25">
      <c r="A37">
        <v>49</v>
      </c>
      <c r="B37" s="5">
        <f>'Pc, Winter, S1'!B37*Main!$B$4+_xlfn.IFNA(VLOOKUP($A37,'EV Distribution'!$A$2:$B$22,2,FALSE),0)*('EV Scenarios'!B$2-'EV Scenarios'!B$3)</f>
        <v>5.1223830612808288E-3</v>
      </c>
      <c r="C37" s="5">
        <f>'Pc, Winter, S1'!C37*Main!$B$4+_xlfn.IFNA(VLOOKUP($A37,'EV Distribution'!$A$2:$B$22,2,FALSE),0)*('EV Scenarios'!C$2-'EV Scenarios'!C$3)</f>
        <v>5.1693025618974216E-3</v>
      </c>
      <c r="D37" s="5">
        <f>'Pc, Winter, S1'!D37*Main!$B$4+_xlfn.IFNA(VLOOKUP($A37,'EV Distribution'!$A$2:$B$22,2,FALSE),0)*('EV Scenarios'!D$2-'EV Scenarios'!D$3)</f>
        <v>4.7483555415358744E-3</v>
      </c>
      <c r="E37" s="5">
        <f>'Pc, Winter, S1'!E37*Main!$B$4+_xlfn.IFNA(VLOOKUP($A37,'EV Distribution'!$A$2:$B$22,2,FALSE),0)*('EV Scenarios'!E$2-'EV Scenarios'!E$3)</f>
        <v>4.6130272723794849E-3</v>
      </c>
      <c r="F37" s="5">
        <f>'Pc, Winter, S1'!F37*Main!$B$4+_xlfn.IFNA(VLOOKUP($A37,'EV Distribution'!$A$2:$B$22,2,FALSE),0)*('EV Scenarios'!F$2-'EV Scenarios'!F$3)</f>
        <v>4.445103569815023E-3</v>
      </c>
      <c r="G37" s="5">
        <f>'Pc, Winter, S1'!G37*Main!$B$4+_xlfn.IFNA(VLOOKUP($A37,'EV Distribution'!$A$2:$B$22,2,FALSE),0)*('EV Scenarios'!G$2-'EV Scenarios'!G$3)</f>
        <v>4.2809150049327354E-3</v>
      </c>
      <c r="H37" s="5">
        <f>'Pc, Winter, S1'!H37*Main!$B$4+_xlfn.IFNA(VLOOKUP($A37,'EV Distribution'!$A$2:$B$22,2,FALSE),0)*('EV Scenarios'!H$2-'EV Scenarios'!H$3)</f>
        <v>3.9114045014714124E-3</v>
      </c>
      <c r="I37" s="5">
        <f>'Pc, Winter, S1'!I37*Main!$B$4+_xlfn.IFNA(VLOOKUP($A37,'EV Distribution'!$A$2:$B$22,2,FALSE),0)*('EV Scenarios'!I$2-'EV Scenarios'!I$3)</f>
        <v>2.5734122858744393E-3</v>
      </c>
      <c r="J37" s="5">
        <f>'Pc, Winter, S1'!J37*Main!$B$4+_xlfn.IFNA(VLOOKUP($A37,'EV Distribution'!$A$2:$B$22,2,FALSE),0)*('EV Scenarios'!J$2-'EV Scenarios'!J$3)</f>
        <v>2.535149980857623E-3</v>
      </c>
      <c r="K37" s="5">
        <f>'Pc, Winter, S1'!K37*Main!$B$4+_xlfn.IFNA(VLOOKUP($A37,'EV Distribution'!$A$2:$B$22,2,FALSE),0)*('EV Scenarios'!K$2-'EV Scenarios'!K$3)</f>
        <v>2.7483214276765697E-3</v>
      </c>
      <c r="L37" s="5">
        <f>'Pc, Winter, S1'!L37*Main!$B$4+_xlfn.IFNA(VLOOKUP($A37,'EV Distribution'!$A$2:$B$22,2,FALSE),0)*('EV Scenarios'!L$2-'EV Scenarios'!L$3)</f>
        <v>2.4936566232483183E-3</v>
      </c>
      <c r="M37" s="5">
        <f>'Pc, Winter, S1'!M37*Main!$B$4+_xlfn.IFNA(VLOOKUP($A37,'EV Distribution'!$A$2:$B$22,2,FALSE),0)*('EV Scenarios'!M$2-'EV Scenarios'!M$3)</f>
        <v>2.4484718885510091E-3</v>
      </c>
      <c r="N37" s="5">
        <f>'Pc, Winter, S1'!N37*Main!$B$4+_xlfn.IFNA(VLOOKUP($A37,'EV Distribution'!$A$2:$B$22,2,FALSE),0)*('EV Scenarios'!N$2-'EV Scenarios'!N$3)</f>
        <v>2.7151526239069515E-3</v>
      </c>
      <c r="O37" s="5">
        <f>'Pc, Winter, S1'!O37*Main!$B$4+_xlfn.IFNA(VLOOKUP($A37,'EV Distribution'!$A$2:$B$22,2,FALSE),0)*('EV Scenarios'!O$2-'EV Scenarios'!O$3)</f>
        <v>2.8152507891535876E-3</v>
      </c>
      <c r="P37" s="5">
        <f>'Pc, Winter, S1'!P37*Main!$B$4+_xlfn.IFNA(VLOOKUP($A37,'EV Distribution'!$A$2:$B$22,2,FALSE),0)*('EV Scenarios'!P$2-'EV Scenarios'!P$3)</f>
        <v>2.836410359557175E-3</v>
      </c>
      <c r="Q37" s="5">
        <f>'Pc, Winter, S1'!Q37*Main!$B$4+_xlfn.IFNA(VLOOKUP($A37,'EV Distribution'!$A$2:$B$22,2,FALSE),0)*('EV Scenarios'!Q$2-'EV Scenarios'!Q$3)</f>
        <v>2.7310018936378927E-3</v>
      </c>
      <c r="R37" s="5">
        <f>'Pc, Winter, S1'!R37*Main!$B$4+_xlfn.IFNA(VLOOKUP($A37,'EV Distribution'!$A$2:$B$22,2,FALSE),0)*('EV Scenarios'!R$2-'EV Scenarios'!R$3)</f>
        <v>2.6684462035033631E-3</v>
      </c>
      <c r="S37" s="5">
        <f>'Pc, Winter, S1'!S37*Main!$B$4+_xlfn.IFNA(VLOOKUP($A37,'EV Distribution'!$A$2:$B$22,2,FALSE),0)*('EV Scenarios'!S$2-'EV Scenarios'!S$3)</f>
        <v>2.5363502976177132E-3</v>
      </c>
      <c r="T37" s="5">
        <f>'Pc, Winter, S1'!T37*Main!$B$4+_xlfn.IFNA(VLOOKUP($A37,'EV Distribution'!$A$2:$B$22,2,FALSE),0)*('EV Scenarios'!T$2-'EV Scenarios'!T$3)</f>
        <v>2.3445234125980944E-3</v>
      </c>
      <c r="U37" s="5">
        <f>'Pc, Winter, S1'!U37*Main!$B$4+_xlfn.IFNA(VLOOKUP($A37,'EV Distribution'!$A$2:$B$22,2,FALSE),0)*('EV Scenarios'!U$2-'EV Scenarios'!U$3)</f>
        <v>2.2126659378783635E-3</v>
      </c>
      <c r="V37" s="5">
        <f>'Pc, Winter, S1'!V37*Main!$B$4+_xlfn.IFNA(VLOOKUP($A37,'EV Distribution'!$A$2:$B$22,2,FALSE),0)*('EV Scenarios'!V$2-'EV Scenarios'!V$3)</f>
        <v>2.3675066116872197E-3</v>
      </c>
      <c r="W37" s="5">
        <f>'Pc, Winter, S1'!W37*Main!$B$4+_xlfn.IFNA(VLOOKUP($A37,'EV Distribution'!$A$2:$B$22,2,FALSE),0)*('EV Scenarios'!W$2-'EV Scenarios'!W$3)</f>
        <v>2.2305491237528028E-3</v>
      </c>
      <c r="X37" s="5">
        <f>'Pc, Winter, S1'!X37*Main!$B$4+_xlfn.IFNA(VLOOKUP($A37,'EV Distribution'!$A$2:$B$22,2,FALSE),0)*('EV Scenarios'!X$2-'EV Scenarios'!X$3)</f>
        <v>3.3279409650224219E-3</v>
      </c>
      <c r="Y37" s="5">
        <f>'Pc, Winter, S1'!Y37*Main!$B$4+_xlfn.IFNA(VLOOKUP($A37,'EV Distribution'!$A$2:$B$22,2,FALSE),0)*('EV Scenarios'!Y$2-'EV Scenarios'!Y$3)</f>
        <v>3.5793664901205158E-3</v>
      </c>
    </row>
    <row r="38" spans="1:25" x14ac:dyDescent="0.25">
      <c r="A38">
        <v>50</v>
      </c>
      <c r="B38" s="5">
        <f>'Pc, Winter, S1'!B38*Main!$B$4+_xlfn.IFNA(VLOOKUP($A38,'EV Distribution'!$A$2:$B$22,2,FALSE),0)*('EV Scenarios'!B$2-'EV Scenarios'!B$3)</f>
        <v>0.12598751912216929</v>
      </c>
      <c r="C38" s="5">
        <f>'Pc, Winter, S1'!C38*Main!$B$4+_xlfn.IFNA(VLOOKUP($A38,'EV Distribution'!$A$2:$B$22,2,FALSE),0)*('EV Scenarios'!C$2-'EV Scenarios'!C$3)</f>
        <v>0.13208257714492713</v>
      </c>
      <c r="D38" s="5">
        <f>'Pc, Winter, S1'!D38*Main!$B$4+_xlfn.IFNA(VLOOKUP($A38,'EV Distribution'!$A$2:$B$22,2,FALSE),0)*('EV Scenarios'!D$2-'EV Scenarios'!D$3)</f>
        <v>0.13878790701186941</v>
      </c>
      <c r="E38" s="5">
        <f>'Pc, Winter, S1'!E38*Main!$B$4+_xlfn.IFNA(VLOOKUP($A38,'EV Distribution'!$A$2:$B$22,2,FALSE),0)*('EV Scenarios'!E$2-'EV Scenarios'!E$3)</f>
        <v>0.14657096309913117</v>
      </c>
      <c r="F38" s="5">
        <f>'Pc, Winter, S1'!F38*Main!$B$4+_xlfn.IFNA(VLOOKUP($A38,'EV Distribution'!$A$2:$B$22,2,FALSE),0)*('EV Scenarios'!F$2-'EV Scenarios'!F$3)</f>
        <v>0.14950791575500283</v>
      </c>
      <c r="G38" s="5">
        <f>'Pc, Winter, S1'!G38*Main!$B$4+_xlfn.IFNA(VLOOKUP($A38,'EV Distribution'!$A$2:$B$22,2,FALSE),0)*('EV Scenarios'!G$2-'EV Scenarios'!G$3)</f>
        <v>0.15684064616830157</v>
      </c>
      <c r="H38" s="5">
        <f>'Pc, Winter, S1'!H38*Main!$B$4+_xlfn.IFNA(VLOOKUP($A38,'EV Distribution'!$A$2:$B$22,2,FALSE),0)*('EV Scenarios'!H$2-'EV Scenarios'!H$3)</f>
        <v>0.15506118965340529</v>
      </c>
      <c r="I38" s="5">
        <f>'Pc, Winter, S1'!I38*Main!$B$4+_xlfn.IFNA(VLOOKUP($A38,'EV Distribution'!$A$2:$B$22,2,FALSE),0)*('EV Scenarios'!I$2-'EV Scenarios'!I$3)</f>
        <v>0.14494035233202074</v>
      </c>
      <c r="J38" s="5">
        <f>'Pc, Winter, S1'!J38*Main!$B$4+_xlfn.IFNA(VLOOKUP($A38,'EV Distribution'!$A$2:$B$22,2,FALSE),0)*('EV Scenarios'!J$2-'EV Scenarios'!J$3)</f>
        <v>0.12871152483401066</v>
      </c>
      <c r="K38" s="5">
        <f>'Pc, Winter, S1'!K38*Main!$B$4+_xlfn.IFNA(VLOOKUP($A38,'EV Distribution'!$A$2:$B$22,2,FALSE),0)*('EV Scenarios'!K$2-'EV Scenarios'!K$3)</f>
        <v>0.19089824102826516</v>
      </c>
      <c r="L38" s="5">
        <f>'Pc, Winter, S1'!L38*Main!$B$4+_xlfn.IFNA(VLOOKUP($A38,'EV Distribution'!$A$2:$B$22,2,FALSE),0)*('EV Scenarios'!L$2-'EV Scenarios'!L$3)</f>
        <v>0.18767295858866315</v>
      </c>
      <c r="M38" s="5">
        <f>'Pc, Winter, S1'!M38*Main!$B$4+_xlfn.IFNA(VLOOKUP($A38,'EV Distribution'!$A$2:$B$22,2,FALSE),0)*('EV Scenarios'!M$2-'EV Scenarios'!M$3)</f>
        <v>0.17526707722860146</v>
      </c>
      <c r="N38" s="5">
        <f>'Pc, Winter, S1'!N38*Main!$B$4+_xlfn.IFNA(VLOOKUP($A38,'EV Distribution'!$A$2:$B$22,2,FALSE),0)*('EV Scenarios'!N$2-'EV Scenarios'!N$3)</f>
        <v>0.16920975469885088</v>
      </c>
      <c r="O38" s="5">
        <f>'Pc, Winter, S1'!O38*Main!$B$4+_xlfn.IFNA(VLOOKUP($A38,'EV Distribution'!$A$2:$B$22,2,FALSE),0)*('EV Scenarios'!O$2-'EV Scenarios'!O$3)</f>
        <v>0.16617777568129205</v>
      </c>
      <c r="P38" s="5">
        <f>'Pc, Winter, S1'!P38*Main!$B$4+_xlfn.IFNA(VLOOKUP($A38,'EV Distribution'!$A$2:$B$22,2,FALSE),0)*('EV Scenarios'!P$2-'EV Scenarios'!P$3)</f>
        <v>0.16118984257955435</v>
      </c>
      <c r="Q38" s="5">
        <f>'Pc, Winter, S1'!Q38*Main!$B$4+_xlfn.IFNA(VLOOKUP($A38,'EV Distribution'!$A$2:$B$22,2,FALSE),0)*('EV Scenarios'!Q$2-'EV Scenarios'!Q$3)</f>
        <v>0.14922947776810538</v>
      </c>
      <c r="R38" s="5">
        <f>'Pc, Winter, S1'!R38*Main!$B$4+_xlfn.IFNA(VLOOKUP($A38,'EV Distribution'!$A$2:$B$22,2,FALSE),0)*('EV Scenarios'!R$2-'EV Scenarios'!R$3)</f>
        <v>0.13824779062389292</v>
      </c>
      <c r="S38" s="5">
        <f>'Pc, Winter, S1'!S38*Main!$B$4+_xlfn.IFNA(VLOOKUP($A38,'EV Distribution'!$A$2:$B$22,2,FALSE),0)*('EV Scenarios'!S$2-'EV Scenarios'!S$3)</f>
        <v>0.13475854580608185</v>
      </c>
      <c r="T38" s="5">
        <f>'Pc, Winter, S1'!T38*Main!$B$4+_xlfn.IFNA(VLOOKUP($A38,'EV Distribution'!$A$2:$B$22,2,FALSE),0)*('EV Scenarios'!T$2-'EV Scenarios'!T$3)</f>
        <v>8.1774519878671514E-2</v>
      </c>
      <c r="U38" s="5">
        <f>'Pc, Winter, S1'!U38*Main!$B$4+_xlfn.IFNA(VLOOKUP($A38,'EV Distribution'!$A$2:$B$22,2,FALSE),0)*('EV Scenarios'!U$2-'EV Scenarios'!U$3)</f>
        <v>8.7621679530885649E-2</v>
      </c>
      <c r="V38" s="5">
        <f>'Pc, Winter, S1'!V38*Main!$B$4+_xlfn.IFNA(VLOOKUP($A38,'EV Distribution'!$A$2:$B$22,2,FALSE),0)*('EV Scenarios'!V$2-'EV Scenarios'!V$3)</f>
        <v>9.46938861904148E-2</v>
      </c>
      <c r="W38" s="5">
        <f>'Pc, Winter, S1'!W38*Main!$B$4+_xlfn.IFNA(VLOOKUP($A38,'EV Distribution'!$A$2:$B$22,2,FALSE),0)*('EV Scenarios'!W$2-'EV Scenarios'!W$3)</f>
        <v>9.720610433092769E-2</v>
      </c>
      <c r="X38" s="5">
        <f>'Pc, Winter, S1'!X38*Main!$B$4+_xlfn.IFNA(VLOOKUP($A38,'EV Distribution'!$A$2:$B$22,2,FALSE),0)*('EV Scenarios'!X$2-'EV Scenarios'!X$3)</f>
        <v>0.10337048030679651</v>
      </c>
      <c r="Y38" s="5">
        <f>'Pc, Winter, S1'!Y38*Main!$B$4+_xlfn.IFNA(VLOOKUP($A38,'EV Distribution'!$A$2:$B$22,2,FALSE),0)*('EV Scenarios'!Y$2-'EV Scenarios'!Y$3)</f>
        <v>0.11291064404068106</v>
      </c>
    </row>
    <row r="39" spans="1:25" x14ac:dyDescent="0.25">
      <c r="A39">
        <v>52</v>
      </c>
      <c r="B39" s="5">
        <f>'Pc, Winter, S1'!B39*Main!$B$4+_xlfn.IFNA(VLOOKUP($A39,'EV Distribution'!$A$2:$B$22,2,FALSE),0)*('EV Scenarios'!B$2-'EV Scenarios'!B$3)</f>
        <v>2.6976885613649105E-3</v>
      </c>
      <c r="C39" s="5">
        <f>'Pc, Winter, S1'!C39*Main!$B$4+_xlfn.IFNA(VLOOKUP($A39,'EV Distribution'!$A$2:$B$22,2,FALSE),0)*('EV Scenarios'!C$2-'EV Scenarios'!C$3)</f>
        <v>2.7853345991451796E-3</v>
      </c>
      <c r="D39" s="5">
        <f>'Pc, Winter, S1'!D39*Main!$B$4+_xlfn.IFNA(VLOOKUP($A39,'EV Distribution'!$A$2:$B$22,2,FALSE),0)*('EV Scenarios'!D$2-'EV Scenarios'!D$3)</f>
        <v>2.414453963060538E-3</v>
      </c>
      <c r="E39" s="5">
        <f>'Pc, Winter, S1'!E39*Main!$B$4+_xlfn.IFNA(VLOOKUP($A39,'EV Distribution'!$A$2:$B$22,2,FALSE),0)*('EV Scenarios'!E$2-'EV Scenarios'!E$3)</f>
        <v>2.3813426724355389E-3</v>
      </c>
      <c r="F39" s="5">
        <f>'Pc, Winter, S1'!F39*Main!$B$4+_xlfn.IFNA(VLOOKUP($A39,'EV Distribution'!$A$2:$B$22,2,FALSE),0)*('EV Scenarios'!F$2-'EV Scenarios'!F$3)</f>
        <v>1.9859330264714124E-3</v>
      </c>
      <c r="G39" s="5">
        <f>'Pc, Winter, S1'!G39*Main!$B$4+_xlfn.IFNA(VLOOKUP($A39,'EV Distribution'!$A$2:$B$22,2,FALSE),0)*('EV Scenarios'!G$2-'EV Scenarios'!G$3)</f>
        <v>1.9806440386070626E-3</v>
      </c>
      <c r="H39" s="5">
        <f>'Pc, Winter, S1'!H39*Main!$B$4+_xlfn.IFNA(VLOOKUP($A39,'EV Distribution'!$A$2:$B$22,2,FALSE),0)*('EV Scenarios'!H$2-'EV Scenarios'!H$3)</f>
        <v>2.186330574971973E-3</v>
      </c>
      <c r="I39" s="5">
        <f>'Pc, Winter, S1'!I39*Main!$B$4+_xlfn.IFNA(VLOOKUP($A39,'EV Distribution'!$A$2:$B$22,2,FALSE),0)*('EV Scenarios'!I$2-'EV Scenarios'!I$3)</f>
        <v>2.0396355624719728E-3</v>
      </c>
      <c r="J39" s="5">
        <f>'Pc, Winter, S1'!J39*Main!$B$4+_xlfn.IFNA(VLOOKUP($A39,'EV Distribution'!$A$2:$B$22,2,FALSE),0)*('EV Scenarios'!J$2-'EV Scenarios'!J$3)</f>
        <v>3.5204277201233191E-3</v>
      </c>
      <c r="K39" s="5">
        <f>'Pc, Winter, S1'!K39*Main!$B$4+_xlfn.IFNA(VLOOKUP($A39,'EV Distribution'!$A$2:$B$22,2,FALSE),0)*('EV Scenarios'!K$2-'EV Scenarios'!K$3)</f>
        <v>4.4503847633828473E-3</v>
      </c>
      <c r="L39" s="5">
        <f>'Pc, Winter, S1'!L39*Main!$B$4+_xlfn.IFNA(VLOOKUP($A39,'EV Distribution'!$A$2:$B$22,2,FALSE),0)*('EV Scenarios'!L$2-'EV Scenarios'!L$3)</f>
        <v>4.3380012357062785E-3</v>
      </c>
      <c r="M39" s="5">
        <f>'Pc, Winter, S1'!M39*Main!$B$4+_xlfn.IFNA(VLOOKUP($A39,'EV Distribution'!$A$2:$B$22,2,FALSE),0)*('EV Scenarios'!M$2-'EV Scenarios'!M$3)</f>
        <v>4.0717201375000001E-3</v>
      </c>
      <c r="N39" s="5">
        <f>'Pc, Winter, S1'!N39*Main!$B$4+_xlfn.IFNA(VLOOKUP($A39,'EV Distribution'!$A$2:$B$22,2,FALSE),0)*('EV Scenarios'!N$2-'EV Scenarios'!N$3)</f>
        <v>3.8489007224915919E-3</v>
      </c>
      <c r="O39" s="5">
        <f>'Pc, Winter, S1'!O39*Main!$B$4+_xlfn.IFNA(VLOOKUP($A39,'EV Distribution'!$A$2:$B$22,2,FALSE),0)*('EV Scenarios'!O$2-'EV Scenarios'!O$3)</f>
        <v>3.7465649493693951E-3</v>
      </c>
      <c r="P39" s="5">
        <f>'Pc, Winter, S1'!P39*Main!$B$4+_xlfn.IFNA(VLOOKUP($A39,'EV Distribution'!$A$2:$B$22,2,FALSE),0)*('EV Scenarios'!P$2-'EV Scenarios'!P$3)</f>
        <v>3.8384609053531389E-3</v>
      </c>
      <c r="Q39" s="5">
        <f>'Pc, Winter, S1'!Q39*Main!$B$4+_xlfn.IFNA(VLOOKUP($A39,'EV Distribution'!$A$2:$B$22,2,FALSE),0)*('EV Scenarios'!Q$2-'EV Scenarios'!Q$3)</f>
        <v>3.8836850427410308E-3</v>
      </c>
      <c r="R39" s="5">
        <f>'Pc, Winter, S1'!R39*Main!$B$4+_xlfn.IFNA(VLOOKUP($A39,'EV Distribution'!$A$2:$B$22,2,FALSE),0)*('EV Scenarios'!R$2-'EV Scenarios'!R$3)</f>
        <v>3.6307103182174889E-3</v>
      </c>
      <c r="S39" s="5">
        <f>'Pc, Winter, S1'!S39*Main!$B$4+_xlfn.IFNA(VLOOKUP($A39,'EV Distribution'!$A$2:$B$22,2,FALSE),0)*('EV Scenarios'!S$2-'EV Scenarios'!S$3)</f>
        <v>3.6654163555633413E-3</v>
      </c>
      <c r="T39" s="5">
        <f>'Pc, Winter, S1'!T39*Main!$B$4+_xlfn.IFNA(VLOOKUP($A39,'EV Distribution'!$A$2:$B$22,2,FALSE),0)*('EV Scenarios'!T$2-'EV Scenarios'!T$3)</f>
        <v>2.2988073481221977E-3</v>
      </c>
      <c r="U39" s="5">
        <f>'Pc, Winter, S1'!U39*Main!$B$4+_xlfn.IFNA(VLOOKUP($A39,'EV Distribution'!$A$2:$B$22,2,FALSE),0)*('EV Scenarios'!U$2-'EV Scenarios'!U$3)</f>
        <v>1.449699286168722E-3</v>
      </c>
      <c r="V39" s="5">
        <f>'Pc, Winter, S1'!V39*Main!$B$4+_xlfn.IFNA(VLOOKUP($A39,'EV Distribution'!$A$2:$B$22,2,FALSE),0)*('EV Scenarios'!V$2-'EV Scenarios'!V$3)</f>
        <v>1.0728466566984306E-3</v>
      </c>
      <c r="W39" s="5">
        <f>'Pc, Winter, S1'!W39*Main!$B$4+_xlfn.IFNA(VLOOKUP($A39,'EV Distribution'!$A$2:$B$22,2,FALSE),0)*('EV Scenarios'!W$2-'EV Scenarios'!W$3)</f>
        <v>1.2561978154428252E-3</v>
      </c>
      <c r="X39" s="5">
        <f>'Pc, Winter, S1'!X39*Main!$B$4+_xlfn.IFNA(VLOOKUP($A39,'EV Distribution'!$A$2:$B$22,2,FALSE),0)*('EV Scenarios'!X$2-'EV Scenarios'!X$3)</f>
        <v>2.1176735449411439E-3</v>
      </c>
      <c r="Y39" s="5">
        <f>'Pc, Winter, S1'!Y39*Main!$B$4+_xlfn.IFNA(VLOOKUP($A39,'EV Distribution'!$A$2:$B$22,2,FALSE),0)*('EV Scenarios'!Y$2-'EV Scenarios'!Y$3)</f>
        <v>2.5737696064041479E-3</v>
      </c>
    </row>
    <row r="40" spans="1:25" x14ac:dyDescent="0.25">
      <c r="A40">
        <v>53</v>
      </c>
      <c r="B40" s="5">
        <f>'Pc, Winter, S1'!B40*Main!$B$4+_xlfn.IFNA(VLOOKUP($A40,'EV Distribution'!$A$2:$B$22,2,FALSE),0)*('EV Scenarios'!B$2-'EV Scenarios'!B$3)</f>
        <v>1.8648741005493272E-2</v>
      </c>
      <c r="C40" s="5">
        <f>'Pc, Winter, S1'!C40*Main!$B$4+_xlfn.IFNA(VLOOKUP($A40,'EV Distribution'!$A$2:$B$22,2,FALSE),0)*('EV Scenarios'!C$2-'EV Scenarios'!C$3)</f>
        <v>1.7115351660790361E-2</v>
      </c>
      <c r="D40" s="5">
        <f>'Pc, Winter, S1'!D40*Main!$B$4+_xlfn.IFNA(VLOOKUP($A40,'EV Distribution'!$A$2:$B$22,2,FALSE),0)*('EV Scenarios'!D$2-'EV Scenarios'!D$3)</f>
        <v>1.6654066621804933E-2</v>
      </c>
      <c r="E40" s="5">
        <f>'Pc, Winter, S1'!E40*Main!$B$4+_xlfn.IFNA(VLOOKUP($A40,'EV Distribution'!$A$2:$B$22,2,FALSE),0)*('EV Scenarios'!E$2-'EV Scenarios'!E$3)</f>
        <v>1.6386456379512335E-2</v>
      </c>
      <c r="F40" s="5">
        <f>'Pc, Winter, S1'!F40*Main!$B$4+_xlfn.IFNA(VLOOKUP($A40,'EV Distribution'!$A$2:$B$22,2,FALSE),0)*('EV Scenarios'!F$2-'EV Scenarios'!F$3)</f>
        <v>1.6529934567965247E-2</v>
      </c>
      <c r="G40" s="5">
        <f>'Pc, Winter, S1'!G40*Main!$B$4+_xlfn.IFNA(VLOOKUP($A40,'EV Distribution'!$A$2:$B$22,2,FALSE),0)*('EV Scenarios'!G$2-'EV Scenarios'!G$3)</f>
        <v>1.6463927131516256E-2</v>
      </c>
      <c r="H40" s="5">
        <f>'Pc, Winter, S1'!H40*Main!$B$4+_xlfn.IFNA(VLOOKUP($A40,'EV Distribution'!$A$2:$B$22,2,FALSE),0)*('EV Scenarios'!H$2-'EV Scenarios'!H$3)</f>
        <v>1.793942163047926E-2</v>
      </c>
      <c r="I40" s="5">
        <f>'Pc, Winter, S1'!I40*Main!$B$4+_xlfn.IFNA(VLOOKUP($A40,'EV Distribution'!$A$2:$B$22,2,FALSE),0)*('EV Scenarios'!I$2-'EV Scenarios'!I$3)</f>
        <v>1.6649522689363785E-2</v>
      </c>
      <c r="J40" s="5">
        <f>'Pc, Winter, S1'!J40*Main!$B$4+_xlfn.IFNA(VLOOKUP($A40,'EV Distribution'!$A$2:$B$22,2,FALSE),0)*('EV Scenarios'!J$2-'EV Scenarios'!J$3)</f>
        <v>2.6693384060552133E-2</v>
      </c>
      <c r="K40" s="5">
        <f>'Pc, Winter, S1'!K40*Main!$B$4+_xlfn.IFNA(VLOOKUP($A40,'EV Distribution'!$A$2:$B$22,2,FALSE),0)*('EV Scenarios'!K$2-'EV Scenarios'!K$3)</f>
        <v>3.3943554449579603E-2</v>
      </c>
      <c r="L40" s="5">
        <f>'Pc, Winter, S1'!L40*Main!$B$4+_xlfn.IFNA(VLOOKUP($A40,'EV Distribution'!$A$2:$B$22,2,FALSE),0)*('EV Scenarios'!L$2-'EV Scenarios'!L$3)</f>
        <v>3.4375360204260096E-2</v>
      </c>
      <c r="M40" s="5">
        <f>'Pc, Winter, S1'!M40*Main!$B$4+_xlfn.IFNA(VLOOKUP($A40,'EV Distribution'!$A$2:$B$22,2,FALSE),0)*('EV Scenarios'!M$2-'EV Scenarios'!M$3)</f>
        <v>3.4576234153741593E-2</v>
      </c>
      <c r="N40" s="5">
        <f>'Pc, Winter, S1'!N40*Main!$B$4+_xlfn.IFNA(VLOOKUP($A40,'EV Distribution'!$A$2:$B$22,2,FALSE),0)*('EV Scenarios'!N$2-'EV Scenarios'!N$3)</f>
        <v>3.2779044107497206E-2</v>
      </c>
      <c r="O40" s="5">
        <f>'Pc, Winter, S1'!O40*Main!$B$4+_xlfn.IFNA(VLOOKUP($A40,'EV Distribution'!$A$2:$B$22,2,FALSE),0)*('EV Scenarios'!O$2-'EV Scenarios'!O$3)</f>
        <v>2.9488432227354255E-2</v>
      </c>
      <c r="P40" s="5">
        <f>'Pc, Winter, S1'!P40*Main!$B$4+_xlfn.IFNA(VLOOKUP($A40,'EV Distribution'!$A$2:$B$22,2,FALSE),0)*('EV Scenarios'!P$2-'EV Scenarios'!P$3)</f>
        <v>3.4304856590905271E-2</v>
      </c>
      <c r="Q40" s="5">
        <f>'Pc, Winter, S1'!Q40*Main!$B$4+_xlfn.IFNA(VLOOKUP($A40,'EV Distribution'!$A$2:$B$22,2,FALSE),0)*('EV Scenarios'!Q$2-'EV Scenarios'!Q$3)</f>
        <v>3.4426710557581279E-2</v>
      </c>
      <c r="R40" s="5">
        <f>'Pc, Winter, S1'!R40*Main!$B$4+_xlfn.IFNA(VLOOKUP($A40,'EV Distribution'!$A$2:$B$22,2,FALSE),0)*('EV Scenarios'!R$2-'EV Scenarios'!R$3)</f>
        <v>3.366696054680493E-2</v>
      </c>
      <c r="S40" s="5">
        <f>'Pc, Winter, S1'!S40*Main!$B$4+_xlfn.IFNA(VLOOKUP($A40,'EV Distribution'!$A$2:$B$22,2,FALSE),0)*('EV Scenarios'!S$2-'EV Scenarios'!S$3)</f>
        <v>2.960206506891816E-2</v>
      </c>
      <c r="T40" s="5">
        <f>'Pc, Winter, S1'!T40*Main!$B$4+_xlfn.IFNA(VLOOKUP($A40,'EV Distribution'!$A$2:$B$22,2,FALSE),0)*('EV Scenarios'!T$2-'EV Scenarios'!T$3)</f>
        <v>2.2461394139658076E-2</v>
      </c>
      <c r="U40" s="5">
        <f>'Pc, Winter, S1'!U40*Main!$B$4+_xlfn.IFNA(VLOOKUP($A40,'EV Distribution'!$A$2:$B$22,2,FALSE),0)*('EV Scenarios'!U$2-'EV Scenarios'!U$3)</f>
        <v>1.5572913222897984E-2</v>
      </c>
      <c r="V40" s="5">
        <f>'Pc, Winter, S1'!V40*Main!$B$4+_xlfn.IFNA(VLOOKUP($A40,'EV Distribution'!$A$2:$B$22,2,FALSE),0)*('EV Scenarios'!V$2-'EV Scenarios'!V$3)</f>
        <v>1.5731618330479258E-2</v>
      </c>
      <c r="W40" s="5">
        <f>'Pc, Winter, S1'!W40*Main!$B$4+_xlfn.IFNA(VLOOKUP($A40,'EV Distribution'!$A$2:$B$22,2,FALSE),0)*('EV Scenarios'!W$2-'EV Scenarios'!W$3)</f>
        <v>1.6745661997001126E-2</v>
      </c>
      <c r="X40" s="5">
        <f>'Pc, Winter, S1'!X40*Main!$B$4+_xlfn.IFNA(VLOOKUP($A40,'EV Distribution'!$A$2:$B$22,2,FALSE),0)*('EV Scenarios'!X$2-'EV Scenarios'!X$3)</f>
        <v>1.8156670983267936E-2</v>
      </c>
      <c r="Y40" s="5">
        <f>'Pc, Winter, S1'!Y40*Main!$B$4+_xlfn.IFNA(VLOOKUP($A40,'EV Distribution'!$A$2:$B$22,2,FALSE),0)*('EV Scenarios'!Y$2-'EV Scenarios'!Y$3)</f>
        <v>1.7805441154554371E-2</v>
      </c>
    </row>
    <row r="41" spans="1:25" x14ac:dyDescent="0.25">
      <c r="A41">
        <v>55</v>
      </c>
      <c r="B41" s="5">
        <f>'Pc, Winter, S1'!B41*Main!$B$4+_xlfn.IFNA(VLOOKUP($A41,'EV Distribution'!$A$2:$B$22,2,FALSE),0)*('EV Scenarios'!B$2-'EV Scenarios'!B$3)</f>
        <v>0.1278404519277046</v>
      </c>
      <c r="C41" s="5">
        <f>'Pc, Winter, S1'!C41*Main!$B$4+_xlfn.IFNA(VLOOKUP($A41,'EV Distribution'!$A$2:$B$22,2,FALSE),0)*('EV Scenarios'!C$2-'EV Scenarios'!C$3)</f>
        <v>0.13402361366946469</v>
      </c>
      <c r="D41" s="5">
        <f>'Pc, Winter, S1'!D41*Main!$B$4+_xlfn.IFNA(VLOOKUP($A41,'EV Distribution'!$A$2:$B$22,2,FALSE),0)*('EV Scenarios'!D$2-'EV Scenarios'!D$3)</f>
        <v>0.14067181292899386</v>
      </c>
      <c r="E41" s="5">
        <f>'Pc, Winter, S1'!E41*Main!$B$4+_xlfn.IFNA(VLOOKUP($A41,'EV Distribution'!$A$2:$B$22,2,FALSE),0)*('EV Scenarios'!E$2-'EV Scenarios'!E$3)</f>
        <v>0.14845825637805493</v>
      </c>
      <c r="F41" s="5">
        <f>'Pc, Winter, S1'!F41*Main!$B$4+_xlfn.IFNA(VLOOKUP($A41,'EV Distribution'!$A$2:$B$22,2,FALSE),0)*('EV Scenarios'!F$2-'EV Scenarios'!F$3)</f>
        <v>0.15147449596884813</v>
      </c>
      <c r="G41" s="5">
        <f>'Pc, Winter, S1'!G41*Main!$B$4+_xlfn.IFNA(VLOOKUP($A41,'EV Distribution'!$A$2:$B$22,2,FALSE),0)*('EV Scenarios'!G$2-'EV Scenarios'!G$3)</f>
        <v>0.15878502935919281</v>
      </c>
      <c r="H41" s="5">
        <f>'Pc, Winter, S1'!H41*Main!$B$4+_xlfn.IFNA(VLOOKUP($A41,'EV Distribution'!$A$2:$B$22,2,FALSE),0)*('EV Scenarios'!H$2-'EV Scenarios'!H$3)</f>
        <v>0.15739805359823431</v>
      </c>
      <c r="I41" s="5">
        <f>'Pc, Winter, S1'!I41*Main!$B$4+_xlfn.IFNA(VLOOKUP($A41,'EV Distribution'!$A$2:$B$22,2,FALSE),0)*('EV Scenarios'!I$2-'EV Scenarios'!I$3)</f>
        <v>0.14767867801479823</v>
      </c>
      <c r="J41" s="5">
        <f>'Pc, Winter, S1'!J41*Main!$B$4+_xlfn.IFNA(VLOOKUP($A41,'EV Distribution'!$A$2:$B$22,2,FALSE),0)*('EV Scenarios'!J$2-'EV Scenarios'!J$3)</f>
        <v>0.13246889398713566</v>
      </c>
      <c r="K41" s="5">
        <f>'Pc, Winter, S1'!K41*Main!$B$4+_xlfn.IFNA(VLOOKUP($A41,'EV Distribution'!$A$2:$B$22,2,FALSE),0)*('EV Scenarios'!K$2-'EV Scenarios'!K$3)</f>
        <v>0.1949455794847674</v>
      </c>
      <c r="L41" s="5">
        <f>'Pc, Winter, S1'!L41*Main!$B$4+_xlfn.IFNA(VLOOKUP($A41,'EV Distribution'!$A$2:$B$22,2,FALSE),0)*('EV Scenarios'!L$2-'EV Scenarios'!L$3)</f>
        <v>0.19168485448939182</v>
      </c>
      <c r="M41" s="5">
        <f>'Pc, Winter, S1'!M41*Main!$B$4+_xlfn.IFNA(VLOOKUP($A41,'EV Distribution'!$A$2:$B$22,2,FALSE),0)*('EV Scenarios'!M$2-'EV Scenarios'!M$3)</f>
        <v>0.17957075392755045</v>
      </c>
      <c r="N41" s="5">
        <f>'Pc, Winter, S1'!N41*Main!$B$4+_xlfn.IFNA(VLOOKUP($A41,'EV Distribution'!$A$2:$B$22,2,FALSE),0)*('EV Scenarios'!N$2-'EV Scenarios'!N$3)</f>
        <v>0.173135500531236</v>
      </c>
      <c r="O41" s="5">
        <f>'Pc, Winter, S1'!O41*Main!$B$4+_xlfn.IFNA(VLOOKUP($A41,'EV Distribution'!$A$2:$B$22,2,FALSE),0)*('EV Scenarios'!O$2-'EV Scenarios'!O$3)</f>
        <v>0.16980893527878363</v>
      </c>
      <c r="P41" s="5">
        <f>'Pc, Winter, S1'!P41*Main!$B$4+_xlfn.IFNA(VLOOKUP($A41,'EV Distribution'!$A$2:$B$22,2,FALSE),0)*('EV Scenarios'!P$2-'EV Scenarios'!P$3)</f>
        <v>0.16480480280470849</v>
      </c>
      <c r="Q41" s="5">
        <f>'Pc, Winter, S1'!Q41*Main!$B$4+_xlfn.IFNA(VLOOKUP($A41,'EV Distribution'!$A$2:$B$22,2,FALSE),0)*('EV Scenarios'!Q$2-'EV Scenarios'!Q$3)</f>
        <v>0.15284923594501121</v>
      </c>
      <c r="R41" s="5">
        <f>'Pc, Winter, S1'!R41*Main!$B$4+_xlfn.IFNA(VLOOKUP($A41,'EV Distribution'!$A$2:$B$22,2,FALSE),0)*('EV Scenarios'!R$2-'EV Scenarios'!R$3)</f>
        <v>0.14184604002812498</v>
      </c>
      <c r="S41" s="5">
        <f>'Pc, Winter, S1'!S41*Main!$B$4+_xlfn.IFNA(VLOOKUP($A41,'EV Distribution'!$A$2:$B$22,2,FALSE),0)*('EV Scenarios'!S$2-'EV Scenarios'!S$3)</f>
        <v>0.13847571475220011</v>
      </c>
      <c r="T41" s="5">
        <f>'Pc, Winter, S1'!T41*Main!$B$4+_xlfn.IFNA(VLOOKUP($A41,'EV Distribution'!$A$2:$B$22,2,FALSE),0)*('EV Scenarios'!T$2-'EV Scenarios'!T$3)</f>
        <v>8.5171718343441699E-2</v>
      </c>
      <c r="U41" s="5">
        <f>'Pc, Winter, S1'!U41*Main!$B$4+_xlfn.IFNA(VLOOKUP($A41,'EV Distribution'!$A$2:$B$22,2,FALSE),0)*('EV Scenarios'!U$2-'EV Scenarios'!U$3)</f>
        <v>9.0843267454105939E-2</v>
      </c>
      <c r="V41" s="5">
        <f>'Pc, Winter, S1'!V41*Main!$B$4+_xlfn.IFNA(VLOOKUP($A41,'EV Distribution'!$A$2:$B$22,2,FALSE),0)*('EV Scenarios'!V$2-'EV Scenarios'!V$3)</f>
        <v>9.7727930076947869E-2</v>
      </c>
      <c r="W41" s="5">
        <f>'Pc, Winter, S1'!W41*Main!$B$4+_xlfn.IFNA(VLOOKUP($A41,'EV Distribution'!$A$2:$B$22,2,FALSE),0)*('EV Scenarios'!W$2-'EV Scenarios'!W$3)</f>
        <v>9.9534637252045963E-2</v>
      </c>
      <c r="X41" s="5">
        <f>'Pc, Winter, S1'!X41*Main!$B$4+_xlfn.IFNA(VLOOKUP($A41,'EV Distribution'!$A$2:$B$22,2,FALSE),0)*('EV Scenarios'!X$2-'EV Scenarios'!X$3)</f>
        <v>0.10554805649714125</v>
      </c>
      <c r="Y41" s="5">
        <f>'Pc, Winter, S1'!Y41*Main!$B$4+_xlfn.IFNA(VLOOKUP($A41,'EV Distribution'!$A$2:$B$22,2,FALSE),0)*('EV Scenarios'!Y$2-'EV Scenarios'!Y$3)</f>
        <v>0.11495856014320348</v>
      </c>
    </row>
    <row r="42" spans="1:25" x14ac:dyDescent="0.25">
      <c r="A42">
        <v>56</v>
      </c>
      <c r="B42" s="5">
        <f>'Pc, Winter, S1'!B42*Main!$B$4+_xlfn.IFNA(VLOOKUP($A42,'EV Distribution'!$A$2:$B$22,2,FALSE),0)*('EV Scenarios'!B$2-'EV Scenarios'!B$3)</f>
        <v>3.1814884771440587E-3</v>
      </c>
      <c r="C42" s="5">
        <f>'Pc, Winter, S1'!C42*Main!$B$4+_xlfn.IFNA(VLOOKUP($A42,'EV Distribution'!$A$2:$B$22,2,FALSE),0)*('EV Scenarios'!C$2-'EV Scenarios'!C$3)</f>
        <v>2.532091849397422E-3</v>
      </c>
      <c r="D42" s="5">
        <f>'Pc, Winter, S1'!D42*Main!$B$4+_xlfn.IFNA(VLOOKUP($A42,'EV Distribution'!$A$2:$B$22,2,FALSE),0)*('EV Scenarios'!D$2-'EV Scenarios'!D$3)</f>
        <v>2.5123443174187225E-3</v>
      </c>
      <c r="E42" s="5">
        <f>'Pc, Winter, S1'!E42*Main!$B$4+_xlfn.IFNA(VLOOKUP($A42,'EV Distribution'!$A$2:$B$22,2,FALSE),0)*('EV Scenarios'!E$2-'EV Scenarios'!E$3)</f>
        <v>2.2357626770739916E-3</v>
      </c>
      <c r="F42" s="5">
        <f>'Pc, Winter, S1'!F42*Main!$B$4+_xlfn.IFNA(VLOOKUP($A42,'EV Distribution'!$A$2:$B$22,2,FALSE),0)*('EV Scenarios'!F$2-'EV Scenarios'!F$3)</f>
        <v>2.0255208810117712E-3</v>
      </c>
      <c r="G42" s="5">
        <f>'Pc, Winter, S1'!G42*Main!$B$4+_xlfn.IFNA(VLOOKUP($A42,'EV Distribution'!$A$2:$B$22,2,FALSE),0)*('EV Scenarios'!G$2-'EV Scenarios'!G$3)</f>
        <v>1.829838152045964E-3</v>
      </c>
      <c r="H42" s="5">
        <f>'Pc, Winter, S1'!H42*Main!$B$4+_xlfn.IFNA(VLOOKUP($A42,'EV Distribution'!$A$2:$B$22,2,FALSE),0)*('EV Scenarios'!H$2-'EV Scenarios'!H$3)</f>
        <v>2.3463564841647981E-3</v>
      </c>
      <c r="I42" s="5">
        <f>'Pc, Winter, S1'!I42*Main!$B$4+_xlfn.IFNA(VLOOKUP($A42,'EV Distribution'!$A$2:$B$22,2,FALSE),0)*('EV Scenarios'!I$2-'EV Scenarios'!I$3)</f>
        <v>1.1129164153167042E-3</v>
      </c>
      <c r="J42" s="5">
        <f>'Pc, Winter, S1'!J42*Main!$B$4+_xlfn.IFNA(VLOOKUP($A42,'EV Distribution'!$A$2:$B$22,2,FALSE),0)*('EV Scenarios'!J$2-'EV Scenarios'!J$3)</f>
        <v>2.8089252613649101E-3</v>
      </c>
      <c r="K42" s="5">
        <f>'Pc, Winter, S1'!K42*Main!$B$4+_xlfn.IFNA(VLOOKUP($A42,'EV Distribution'!$A$2:$B$22,2,FALSE),0)*('EV Scenarios'!K$2-'EV Scenarios'!K$3)</f>
        <v>4.2617321841928249E-3</v>
      </c>
      <c r="L42" s="5">
        <f>'Pc, Winter, S1'!L42*Main!$B$4+_xlfn.IFNA(VLOOKUP($A42,'EV Distribution'!$A$2:$B$22,2,FALSE),0)*('EV Scenarios'!L$2-'EV Scenarios'!L$3)</f>
        <v>4.8831310729260087E-3</v>
      </c>
      <c r="M42" s="5">
        <f>'Pc, Winter, S1'!M42*Main!$B$4+_xlfn.IFNA(VLOOKUP($A42,'EV Distribution'!$A$2:$B$22,2,FALSE),0)*('EV Scenarios'!M$2-'EV Scenarios'!M$3)</f>
        <v>5.093795858352017E-3</v>
      </c>
      <c r="N42" s="5">
        <f>'Pc, Winter, S1'!N42*Main!$B$4+_xlfn.IFNA(VLOOKUP($A42,'EV Distribution'!$A$2:$B$22,2,FALSE),0)*('EV Scenarios'!N$2-'EV Scenarios'!N$3)</f>
        <v>4.5079174554232063E-3</v>
      </c>
      <c r="O42" s="5">
        <f>'Pc, Winter, S1'!O42*Main!$B$4+_xlfn.IFNA(VLOOKUP($A42,'EV Distribution'!$A$2:$B$22,2,FALSE),0)*('EV Scenarios'!O$2-'EV Scenarios'!O$3)</f>
        <v>4.3732756916479822E-3</v>
      </c>
      <c r="P42" s="5">
        <f>'Pc, Winter, S1'!P42*Main!$B$4+_xlfn.IFNA(VLOOKUP($A42,'EV Distribution'!$A$2:$B$22,2,FALSE),0)*('EV Scenarios'!P$2-'EV Scenarios'!P$3)</f>
        <v>5.1897912340386782E-3</v>
      </c>
      <c r="Q42" s="5">
        <f>'Pc, Winter, S1'!Q42*Main!$B$4+_xlfn.IFNA(VLOOKUP($A42,'EV Distribution'!$A$2:$B$22,2,FALSE),0)*('EV Scenarios'!Q$2-'EV Scenarios'!Q$3)</f>
        <v>5.1060934562640126E-3</v>
      </c>
      <c r="R42" s="5">
        <f>'Pc, Winter, S1'!R42*Main!$B$4+_xlfn.IFNA(VLOOKUP($A42,'EV Distribution'!$A$2:$B$22,2,FALSE),0)*('EV Scenarios'!R$2-'EV Scenarios'!R$3)</f>
        <v>4.644579453307175E-3</v>
      </c>
      <c r="S42" s="5">
        <f>'Pc, Winter, S1'!S42*Main!$B$4+_xlfn.IFNA(VLOOKUP($A42,'EV Distribution'!$A$2:$B$22,2,FALSE),0)*('EV Scenarios'!S$2-'EV Scenarios'!S$3)</f>
        <v>2.9029826580156954E-3</v>
      </c>
      <c r="T42" s="5">
        <f>'Pc, Winter, S1'!T42*Main!$B$4+_xlfn.IFNA(VLOOKUP($A42,'EV Distribution'!$A$2:$B$22,2,FALSE),0)*('EV Scenarios'!T$2-'EV Scenarios'!T$3)</f>
        <v>1.1493508613789239E-3</v>
      </c>
      <c r="U42" s="5">
        <f>'Pc, Winter, S1'!U42*Main!$B$4+_xlfn.IFNA(VLOOKUP($A42,'EV Distribution'!$A$2:$B$22,2,FALSE),0)*('EV Scenarios'!U$2-'EV Scenarios'!U$3)</f>
        <v>8.9652465765134538E-4</v>
      </c>
      <c r="V42" s="5">
        <f>'Pc, Winter, S1'!V42*Main!$B$4+_xlfn.IFNA(VLOOKUP($A42,'EV Distribution'!$A$2:$B$22,2,FALSE),0)*('EV Scenarios'!V$2-'EV Scenarios'!V$3)</f>
        <v>1.2439504334501124E-3</v>
      </c>
      <c r="W42" s="5">
        <f>'Pc, Winter, S1'!W42*Main!$B$4+_xlfn.IFNA(VLOOKUP($A42,'EV Distribution'!$A$2:$B$22,2,FALSE),0)*('EV Scenarios'!W$2-'EV Scenarios'!W$3)</f>
        <v>1.0694363448150227E-3</v>
      </c>
      <c r="X42" s="5">
        <f>'Pc, Winter, S1'!X42*Main!$B$4+_xlfn.IFNA(VLOOKUP($A42,'EV Distribution'!$A$2:$B$22,2,FALSE),0)*('EV Scenarios'!X$2-'EV Scenarios'!X$3)</f>
        <v>2.242228086631166E-3</v>
      </c>
      <c r="Y42" s="5">
        <f>'Pc, Winter, S1'!Y42*Main!$B$4+_xlfn.IFNA(VLOOKUP($A42,'EV Distribution'!$A$2:$B$22,2,FALSE),0)*('EV Scenarios'!Y$2-'EV Scenarios'!Y$3)</f>
        <v>2.468737533436099E-3</v>
      </c>
    </row>
    <row r="43" spans="1:25" x14ac:dyDescent="0.25">
      <c r="A43">
        <v>57</v>
      </c>
      <c r="B43" s="5">
        <f>'Pc, Winter, S1'!B43*Main!$B$4+_xlfn.IFNA(VLOOKUP($A43,'EV Distribution'!$A$2:$B$22,2,FALSE),0)*('EV Scenarios'!B$2-'EV Scenarios'!B$3)</f>
        <v>5.7509224052690582E-4</v>
      </c>
      <c r="C43" s="5">
        <f>'Pc, Winter, S1'!C43*Main!$B$4+_xlfn.IFNA(VLOOKUP($A43,'EV Distribution'!$A$2:$B$22,2,FALSE),0)*('EV Scenarios'!C$2-'EV Scenarios'!C$3)</f>
        <v>3.4596758290358752E-4</v>
      </c>
      <c r="D43" s="5">
        <f>'Pc, Winter, S1'!D43*Main!$B$4+_xlfn.IFNA(VLOOKUP($A43,'EV Distribution'!$A$2:$B$22,2,FALSE),0)*('EV Scenarios'!D$2-'EV Scenarios'!D$3)</f>
        <v>5.56880965779148E-4</v>
      </c>
      <c r="E43" s="5">
        <f>'Pc, Winter, S1'!E43*Main!$B$4+_xlfn.IFNA(VLOOKUP($A43,'EV Distribution'!$A$2:$B$22,2,FALSE),0)*('EV Scenarios'!E$2-'EV Scenarios'!E$3)</f>
        <v>6.3695385954316136E-4</v>
      </c>
      <c r="F43" s="5">
        <f>'Pc, Winter, S1'!F43*Main!$B$4+_xlfn.IFNA(VLOOKUP($A43,'EV Distribution'!$A$2:$B$22,2,FALSE),0)*('EV Scenarios'!F$2-'EV Scenarios'!F$3)</f>
        <v>5.7593422516816152E-4</v>
      </c>
      <c r="G43" s="5">
        <f>'Pc, Winter, S1'!G43*Main!$B$4+_xlfn.IFNA(VLOOKUP($A43,'EV Distribution'!$A$2:$B$22,2,FALSE),0)*('EV Scenarios'!G$2-'EV Scenarios'!G$3)</f>
        <v>5.2454575051849789E-4</v>
      </c>
      <c r="H43" s="5">
        <f>'Pc, Winter, S1'!H43*Main!$B$4+_xlfn.IFNA(VLOOKUP($A43,'EV Distribution'!$A$2:$B$22,2,FALSE),0)*('EV Scenarios'!H$2-'EV Scenarios'!H$3)</f>
        <v>6.9697156378923774E-4</v>
      </c>
      <c r="I43" s="5">
        <f>'Pc, Winter, S1'!I43*Main!$B$4+_xlfn.IFNA(VLOOKUP($A43,'EV Distribution'!$A$2:$B$22,2,FALSE),0)*('EV Scenarios'!I$2-'EV Scenarios'!I$3)</f>
        <v>7.0096745444226446E-4</v>
      </c>
      <c r="J43" s="5">
        <f>'Pc, Winter, S1'!J43*Main!$B$4+_xlfn.IFNA(VLOOKUP($A43,'EV Distribution'!$A$2:$B$22,2,FALSE),0)*('EV Scenarios'!J$2-'EV Scenarios'!J$3)</f>
        <v>2.3323524050028028E-3</v>
      </c>
      <c r="K43" s="5">
        <f>'Pc, Winter, S1'!K43*Main!$B$4+_xlfn.IFNA(VLOOKUP($A43,'EV Distribution'!$A$2:$B$22,2,FALSE),0)*('EV Scenarios'!K$2-'EV Scenarios'!K$3)</f>
        <v>3.7681204338985428E-3</v>
      </c>
      <c r="L43" s="5">
        <f>'Pc, Winter, S1'!L43*Main!$B$4+_xlfn.IFNA(VLOOKUP($A43,'EV Distribution'!$A$2:$B$22,2,FALSE),0)*('EV Scenarios'!L$2-'EV Scenarios'!L$3)</f>
        <v>3.8592590422365466E-3</v>
      </c>
      <c r="M43" s="5">
        <f>'Pc, Winter, S1'!M43*Main!$B$4+_xlfn.IFNA(VLOOKUP($A43,'EV Distribution'!$A$2:$B$22,2,FALSE),0)*('EV Scenarios'!M$2-'EV Scenarios'!M$3)</f>
        <v>3.955834343105381E-3</v>
      </c>
      <c r="N43" s="5">
        <f>'Pc, Winter, S1'!N43*Main!$B$4+_xlfn.IFNA(VLOOKUP($A43,'EV Distribution'!$A$2:$B$22,2,FALSE),0)*('EV Scenarios'!N$2-'EV Scenarios'!N$3)</f>
        <v>3.243167782777466E-3</v>
      </c>
      <c r="O43" s="5">
        <f>'Pc, Winter, S1'!O43*Main!$B$4+_xlfn.IFNA(VLOOKUP($A43,'EV Distribution'!$A$2:$B$22,2,FALSE),0)*('EV Scenarios'!O$2-'EV Scenarios'!O$3)</f>
        <v>3.2313553148542598E-3</v>
      </c>
      <c r="P43" s="5">
        <f>'Pc, Winter, S1'!P43*Main!$B$4+_xlfn.IFNA(VLOOKUP($A43,'EV Distribution'!$A$2:$B$22,2,FALSE),0)*('EV Scenarios'!P$2-'EV Scenarios'!P$3)</f>
        <v>4.0729873220852015E-3</v>
      </c>
      <c r="Q43" s="5">
        <f>'Pc, Winter, S1'!Q43*Main!$B$4+_xlfn.IFNA(VLOOKUP($A43,'EV Distribution'!$A$2:$B$22,2,FALSE),0)*('EV Scenarios'!Q$2-'EV Scenarios'!Q$3)</f>
        <v>3.9538675880465253E-3</v>
      </c>
      <c r="R43" s="5">
        <f>'Pc, Winter, S1'!R43*Main!$B$4+_xlfn.IFNA(VLOOKUP($A43,'EV Distribution'!$A$2:$B$22,2,FALSE),0)*('EV Scenarios'!R$2-'EV Scenarios'!R$3)</f>
        <v>3.0581742932034753E-3</v>
      </c>
      <c r="S43" s="5">
        <f>'Pc, Winter, S1'!S43*Main!$B$4+_xlfn.IFNA(VLOOKUP($A43,'EV Distribution'!$A$2:$B$22,2,FALSE),0)*('EV Scenarios'!S$2-'EV Scenarios'!S$3)</f>
        <v>1.6382679200952915E-3</v>
      </c>
      <c r="T43" s="5">
        <f>'Pc, Winter, S1'!T43*Main!$B$4+_xlfn.IFNA(VLOOKUP($A43,'EV Distribution'!$A$2:$B$22,2,FALSE),0)*('EV Scenarios'!T$2-'EV Scenarios'!T$3)</f>
        <v>7.294358663677131E-4</v>
      </c>
      <c r="U43" s="5">
        <f>'Pc, Winter, S1'!U43*Main!$B$4+_xlfn.IFNA(VLOOKUP($A43,'EV Distribution'!$A$2:$B$22,2,FALSE),0)*('EV Scenarios'!U$2-'EV Scenarios'!U$3)</f>
        <v>6.9009397962443942E-4</v>
      </c>
      <c r="V43" s="5">
        <f>'Pc, Winter, S1'!V43*Main!$B$4+_xlfn.IFNA(VLOOKUP($A43,'EV Distribution'!$A$2:$B$22,2,FALSE),0)*('EV Scenarios'!V$2-'EV Scenarios'!V$3)</f>
        <v>8.1534763209080712E-4</v>
      </c>
      <c r="W43" s="5">
        <f>'Pc, Winter, S1'!W43*Main!$B$4+_xlfn.IFNA(VLOOKUP($A43,'EV Distribution'!$A$2:$B$22,2,FALSE),0)*('EV Scenarios'!W$2-'EV Scenarios'!W$3)</f>
        <v>4.3301025836603137E-4</v>
      </c>
      <c r="X43" s="5">
        <f>'Pc, Winter, S1'!X43*Main!$B$4+_xlfn.IFNA(VLOOKUP($A43,'EV Distribution'!$A$2:$B$22,2,FALSE),0)*('EV Scenarios'!X$2-'EV Scenarios'!X$3)</f>
        <v>5.9591552741031402E-4</v>
      </c>
      <c r="Y43" s="5">
        <f>'Pc, Winter, S1'!Y43*Main!$B$4+_xlfn.IFNA(VLOOKUP($A43,'EV Distribution'!$A$2:$B$22,2,FALSE),0)*('EV Scenarios'!Y$2-'EV Scenarios'!Y$3)</f>
        <v>6.6117603291760102E-4</v>
      </c>
    </row>
    <row r="44" spans="1:25" x14ac:dyDescent="0.25">
      <c r="A44">
        <v>58</v>
      </c>
      <c r="B44" s="5">
        <f>'Pc, Winter, S1'!B44*Main!$B$4+_xlfn.IFNA(VLOOKUP($A44,'EV Distribution'!$A$2:$B$22,2,FALSE),0)*('EV Scenarios'!B$2-'EV Scenarios'!B$3)</f>
        <v>2.7902158950532511E-3</v>
      </c>
      <c r="C44" s="5">
        <f>'Pc, Winter, S1'!C44*Main!$B$4+_xlfn.IFNA(VLOOKUP($A44,'EV Distribution'!$A$2:$B$22,2,FALSE),0)*('EV Scenarios'!C$2-'EV Scenarios'!C$3)</f>
        <v>2.7939683345011217E-3</v>
      </c>
      <c r="D44" s="5">
        <f>'Pc, Winter, S1'!D44*Main!$B$4+_xlfn.IFNA(VLOOKUP($A44,'EV Distribution'!$A$2:$B$22,2,FALSE),0)*('EV Scenarios'!D$2-'EV Scenarios'!D$3)</f>
        <v>2.5055125268497757E-3</v>
      </c>
      <c r="E44" s="5">
        <f>'Pc, Winter, S1'!E44*Main!$B$4+_xlfn.IFNA(VLOOKUP($A44,'EV Distribution'!$A$2:$B$22,2,FALSE),0)*('EV Scenarios'!E$2-'EV Scenarios'!E$3)</f>
        <v>2.4221801302690589E-3</v>
      </c>
      <c r="F44" s="5">
        <f>'Pc, Winter, S1'!F44*Main!$B$4+_xlfn.IFNA(VLOOKUP($A44,'EV Distribution'!$A$2:$B$22,2,FALSE),0)*('EV Scenarios'!F$2-'EV Scenarios'!F$3)</f>
        <v>2.0486749919142377E-3</v>
      </c>
      <c r="G44" s="5">
        <f>'Pc, Winter, S1'!G44*Main!$B$4+_xlfn.IFNA(VLOOKUP($A44,'EV Distribution'!$A$2:$B$22,2,FALSE),0)*('EV Scenarios'!G$2-'EV Scenarios'!G$3)</f>
        <v>1.9923887585762334E-3</v>
      </c>
      <c r="H44" s="5">
        <f>'Pc, Winter, S1'!H44*Main!$B$4+_xlfn.IFNA(VLOOKUP($A44,'EV Distribution'!$A$2:$B$22,2,FALSE),0)*('EV Scenarios'!H$2-'EV Scenarios'!H$3)</f>
        <v>2.2216818666760088E-3</v>
      </c>
      <c r="I44" s="5">
        <f>'Pc, Winter, S1'!I44*Main!$B$4+_xlfn.IFNA(VLOOKUP($A44,'EV Distribution'!$A$2:$B$22,2,FALSE),0)*('EV Scenarios'!I$2-'EV Scenarios'!I$3)</f>
        <v>9.9529433471132298E-4</v>
      </c>
      <c r="J44" s="5">
        <f>'Pc, Winter, S1'!J44*Main!$B$4+_xlfn.IFNA(VLOOKUP($A44,'EV Distribution'!$A$2:$B$22,2,FALSE),0)*('EV Scenarios'!J$2-'EV Scenarios'!J$3)</f>
        <v>1.138399495823991E-3</v>
      </c>
      <c r="K44" s="5">
        <f>'Pc, Winter, S1'!K44*Main!$B$4+_xlfn.IFNA(VLOOKUP($A44,'EV Distribution'!$A$2:$B$22,2,FALSE),0)*('EV Scenarios'!K$2-'EV Scenarios'!K$3)</f>
        <v>1.4556580267937223E-3</v>
      </c>
      <c r="L44" s="5">
        <f>'Pc, Winter, S1'!L44*Main!$B$4+_xlfn.IFNA(VLOOKUP($A44,'EV Distribution'!$A$2:$B$22,2,FALSE),0)*('EV Scenarios'!L$2-'EV Scenarios'!L$3)</f>
        <v>1.4844852181754486E-3</v>
      </c>
      <c r="M44" s="5">
        <f>'Pc, Winter, S1'!M44*Main!$B$4+_xlfn.IFNA(VLOOKUP($A44,'EV Distribution'!$A$2:$B$22,2,FALSE),0)*('EV Scenarios'!M$2-'EV Scenarios'!M$3)</f>
        <v>1.4960506504063903E-3</v>
      </c>
      <c r="N44" s="5">
        <f>'Pc, Winter, S1'!N44*Main!$B$4+_xlfn.IFNA(VLOOKUP($A44,'EV Distribution'!$A$2:$B$22,2,FALSE),0)*('EV Scenarios'!N$2-'EV Scenarios'!N$3)</f>
        <v>1.6076384395459645E-3</v>
      </c>
      <c r="O44" s="5">
        <f>'Pc, Winter, S1'!O44*Main!$B$4+_xlfn.IFNA(VLOOKUP($A44,'EV Distribution'!$A$2:$B$22,2,FALSE),0)*('EV Scenarios'!O$2-'EV Scenarios'!O$3)</f>
        <v>1.8376840200532514E-3</v>
      </c>
      <c r="P44" s="5">
        <f>'Pc, Winter, S1'!P44*Main!$B$4+_xlfn.IFNA(VLOOKUP($A44,'EV Distribution'!$A$2:$B$22,2,FALSE),0)*('EV Scenarios'!P$2-'EV Scenarios'!P$3)</f>
        <v>1.9435673435678252E-3</v>
      </c>
      <c r="Q44" s="5">
        <f>'Pc, Winter, S1'!Q44*Main!$B$4+_xlfn.IFNA(VLOOKUP($A44,'EV Distribution'!$A$2:$B$22,2,FALSE),0)*('EV Scenarios'!Q$2-'EV Scenarios'!Q$3)</f>
        <v>2.0063182033772421E-3</v>
      </c>
      <c r="R44" s="5">
        <f>'Pc, Winter, S1'!R44*Main!$B$4+_xlfn.IFNA(VLOOKUP($A44,'EV Distribution'!$A$2:$B$22,2,FALSE),0)*('EV Scenarios'!R$2-'EV Scenarios'!R$3)</f>
        <v>1.8611959239209644E-3</v>
      </c>
      <c r="S44" s="5">
        <f>'Pc, Winter, S1'!S44*Main!$B$4+_xlfn.IFNA(VLOOKUP($A44,'EV Distribution'!$A$2:$B$22,2,FALSE),0)*('EV Scenarios'!S$2-'EV Scenarios'!S$3)</f>
        <v>2.077993454484305E-3</v>
      </c>
      <c r="T44" s="5">
        <f>'Pc, Winter, S1'!T44*Main!$B$4+_xlfn.IFNA(VLOOKUP($A44,'EV Distribution'!$A$2:$B$22,2,FALSE),0)*('EV Scenarios'!T$2-'EV Scenarios'!T$3)</f>
        <v>1.7333577561098657E-3</v>
      </c>
      <c r="U44" s="5">
        <f>'Pc, Winter, S1'!U44*Main!$B$4+_xlfn.IFNA(VLOOKUP($A44,'EV Distribution'!$A$2:$B$22,2,FALSE),0)*('EV Scenarios'!U$2-'EV Scenarios'!U$3)</f>
        <v>1.577169251737668E-3</v>
      </c>
      <c r="V44" s="5">
        <f>'Pc, Winter, S1'!V44*Main!$B$4+_xlfn.IFNA(VLOOKUP($A44,'EV Distribution'!$A$2:$B$22,2,FALSE),0)*('EV Scenarios'!V$2-'EV Scenarios'!V$3)</f>
        <v>1.6596120994815024E-3</v>
      </c>
      <c r="W44" s="5">
        <f>'Pc, Winter, S1'!W44*Main!$B$4+_xlfn.IFNA(VLOOKUP($A44,'EV Distribution'!$A$2:$B$22,2,FALSE),0)*('EV Scenarios'!W$2-'EV Scenarios'!W$3)</f>
        <v>1.4461338180493276E-3</v>
      </c>
      <c r="X44" s="5">
        <f>'Pc, Winter, S1'!X44*Main!$B$4+_xlfn.IFNA(VLOOKUP($A44,'EV Distribution'!$A$2:$B$22,2,FALSE),0)*('EV Scenarios'!X$2-'EV Scenarios'!X$3)</f>
        <v>2.4817140165358745E-3</v>
      </c>
      <c r="Y44" s="5">
        <f>'Pc, Winter, S1'!Y44*Main!$B$4+_xlfn.IFNA(VLOOKUP($A44,'EV Distribution'!$A$2:$B$22,2,FALSE),0)*('EV Scenarios'!Y$2-'EV Scenarios'!Y$3)</f>
        <v>2.6367095919002242E-3</v>
      </c>
    </row>
    <row r="45" spans="1:25" x14ac:dyDescent="0.25">
      <c r="A45">
        <v>61</v>
      </c>
      <c r="B45" s="5">
        <f>'Pc, Winter, S1'!B45*Main!$B$4+_xlfn.IFNA(VLOOKUP($A45,'EV Distribution'!$A$2:$B$22,2,FALSE),0)*('EV Scenarios'!B$2-'EV Scenarios'!B$3)</f>
        <v>0.18198993752073994</v>
      </c>
      <c r="C45" s="5">
        <f>'Pc, Winter, S1'!C45*Main!$B$4+_xlfn.IFNA(VLOOKUP($A45,'EV Distribution'!$A$2:$B$22,2,FALSE),0)*('EV Scenarios'!C$2-'EV Scenarios'!C$3)</f>
        <v>0.1883093831040499</v>
      </c>
      <c r="D45" s="5">
        <f>'Pc, Winter, S1'!D45*Main!$B$4+_xlfn.IFNA(VLOOKUP($A45,'EV Distribution'!$A$2:$B$22,2,FALSE),0)*('EV Scenarios'!D$2-'EV Scenarios'!D$3)</f>
        <v>0.19420178112610709</v>
      </c>
      <c r="E45" s="5">
        <f>'Pc, Winter, S1'!E45*Main!$B$4+_xlfn.IFNA(VLOOKUP($A45,'EV Distribution'!$A$2:$B$22,2,FALSE),0)*('EV Scenarios'!E$2-'EV Scenarios'!E$3)</f>
        <v>0.2019362407658212</v>
      </c>
      <c r="F45" s="5">
        <f>'Pc, Winter, S1'!F45*Main!$B$4+_xlfn.IFNA(VLOOKUP($A45,'EV Distribution'!$A$2:$B$22,2,FALSE),0)*('EV Scenarios'!F$2-'EV Scenarios'!F$3)</f>
        <v>0.20482695280423208</v>
      </c>
      <c r="G45" s="5">
        <f>'Pc, Winter, S1'!G45*Main!$B$4+_xlfn.IFNA(VLOOKUP($A45,'EV Distribution'!$A$2:$B$22,2,FALSE),0)*('EV Scenarios'!G$2-'EV Scenarios'!G$3)</f>
        <v>0.21143766160539518</v>
      </c>
      <c r="H45" s="5">
        <f>'Pc, Winter, S1'!H45*Main!$B$4+_xlfn.IFNA(VLOOKUP($A45,'EV Distribution'!$A$2:$B$22,2,FALSE),0)*('EV Scenarios'!H$2-'EV Scenarios'!H$3)</f>
        <v>0.21244715055816987</v>
      </c>
      <c r="I45" s="5">
        <f>'Pc, Winter, S1'!I45*Main!$B$4+_xlfn.IFNA(VLOOKUP($A45,'EV Distribution'!$A$2:$B$22,2,FALSE),0)*('EV Scenarios'!I$2-'EV Scenarios'!I$3)</f>
        <v>0.20485099066631168</v>
      </c>
      <c r="J45" s="5">
        <f>'Pc, Winter, S1'!J45*Main!$B$4+_xlfn.IFNA(VLOOKUP($A45,'EV Distribution'!$A$2:$B$22,2,FALSE),0)*('EV Scenarios'!J$2-'EV Scenarios'!J$3)</f>
        <v>0.18833005942739631</v>
      </c>
      <c r="K45" s="5">
        <f>'Pc, Winter, S1'!K45*Main!$B$4+_xlfn.IFNA(VLOOKUP($A45,'EV Distribution'!$A$2:$B$22,2,FALSE),0)*('EV Scenarios'!K$2-'EV Scenarios'!K$3)</f>
        <v>0.25125492864275506</v>
      </c>
      <c r="L45" s="5">
        <f>'Pc, Winter, S1'!L45*Main!$B$4+_xlfn.IFNA(VLOOKUP($A45,'EV Distribution'!$A$2:$B$22,2,FALSE),0)*('EV Scenarios'!L$2-'EV Scenarios'!L$3)</f>
        <v>0.24834236978961605</v>
      </c>
      <c r="M45" s="5">
        <f>'Pc, Winter, S1'!M45*Main!$B$4+_xlfn.IFNA(VLOOKUP($A45,'EV Distribution'!$A$2:$B$22,2,FALSE),0)*('EV Scenarios'!M$2-'EV Scenarios'!M$3)</f>
        <v>0.23607170487282791</v>
      </c>
      <c r="N45" s="5">
        <f>'Pc, Winter, S1'!N45*Main!$B$4+_xlfn.IFNA(VLOOKUP($A45,'EV Distribution'!$A$2:$B$22,2,FALSE),0)*('EV Scenarios'!N$2-'EV Scenarios'!N$3)</f>
        <v>0.22908268156715247</v>
      </c>
      <c r="O45" s="5">
        <f>'Pc, Winter, S1'!O45*Main!$B$4+_xlfn.IFNA(VLOOKUP($A45,'EV Distribution'!$A$2:$B$22,2,FALSE),0)*('EV Scenarios'!O$2-'EV Scenarios'!O$3)</f>
        <v>0.22575303033615471</v>
      </c>
      <c r="P45" s="5">
        <f>'Pc, Winter, S1'!P45*Main!$B$4+_xlfn.IFNA(VLOOKUP($A45,'EV Distribution'!$A$2:$B$22,2,FALSE),0)*('EV Scenarios'!P$2-'EV Scenarios'!P$3)</f>
        <v>0.22079845276186938</v>
      </c>
      <c r="Q45" s="5">
        <f>'Pc, Winter, S1'!Q45*Main!$B$4+_xlfn.IFNA(VLOOKUP($A45,'EV Distribution'!$A$2:$B$22,2,FALSE),0)*('EV Scenarios'!Q$2-'EV Scenarios'!Q$3)</f>
        <v>0.20760821354721132</v>
      </c>
      <c r="R45" s="5">
        <f>'Pc, Winter, S1'!R45*Main!$B$4+_xlfn.IFNA(VLOOKUP($A45,'EV Distribution'!$A$2:$B$22,2,FALSE),0)*('EV Scenarios'!R$2-'EV Scenarios'!R$3)</f>
        <v>0.19365866291496633</v>
      </c>
      <c r="S45" s="5">
        <f>'Pc, Winter, S1'!S45*Main!$B$4+_xlfn.IFNA(VLOOKUP($A45,'EV Distribution'!$A$2:$B$22,2,FALSE),0)*('EV Scenarios'!S$2-'EV Scenarios'!S$3)</f>
        <v>0.1893736427305073</v>
      </c>
      <c r="T45" s="5">
        <f>'Pc, Winter, S1'!T45*Main!$B$4+_xlfn.IFNA(VLOOKUP($A45,'EV Distribution'!$A$2:$B$22,2,FALSE),0)*('EV Scenarios'!T$2-'EV Scenarios'!T$3)</f>
        <v>0.13710171538640695</v>
      </c>
      <c r="U45" s="5">
        <f>'Pc, Winter, S1'!U45*Main!$B$4+_xlfn.IFNA(VLOOKUP($A45,'EV Distribution'!$A$2:$B$22,2,FALSE),0)*('EV Scenarios'!U$2-'EV Scenarios'!U$3)</f>
        <v>0.14285312292745236</v>
      </c>
      <c r="V45" s="5">
        <f>'Pc, Winter, S1'!V45*Main!$B$4+_xlfn.IFNA(VLOOKUP($A45,'EV Distribution'!$A$2:$B$22,2,FALSE),0)*('EV Scenarios'!V$2-'EV Scenarios'!V$3)</f>
        <v>0.14607102574929931</v>
      </c>
      <c r="W45" s="5">
        <f>'Pc, Winter, S1'!W45*Main!$B$4+_xlfn.IFNA(VLOOKUP($A45,'EV Distribution'!$A$2:$B$22,2,FALSE),0)*('EV Scenarios'!W$2-'EV Scenarios'!W$3)</f>
        <v>0.1471624773115611</v>
      </c>
      <c r="X45" s="5">
        <f>'Pc, Winter, S1'!X45*Main!$B$4+_xlfn.IFNA(VLOOKUP($A45,'EV Distribution'!$A$2:$B$22,2,FALSE),0)*('EV Scenarios'!X$2-'EV Scenarios'!X$3)</f>
        <v>0.15286837814566984</v>
      </c>
      <c r="Y45" s="5">
        <f>'Pc, Winter, S1'!Y45*Main!$B$4+_xlfn.IFNA(VLOOKUP($A45,'EV Distribution'!$A$2:$B$22,2,FALSE),0)*('EV Scenarios'!Y$2-'EV Scenarios'!Y$3)</f>
        <v>0.16339409710898262</v>
      </c>
    </row>
    <row r="46" spans="1:25" x14ac:dyDescent="0.25">
      <c r="A46">
        <v>62</v>
      </c>
      <c r="B46" s="5">
        <f>'Pc, Winter, S1'!B46*Main!$B$4+_xlfn.IFNA(VLOOKUP($A46,'EV Distribution'!$A$2:$B$22,2,FALSE),0)*('EV Scenarios'!B$2-'EV Scenarios'!B$3)</f>
        <v>2.0993105196889014E-3</v>
      </c>
      <c r="C46" s="5">
        <f>'Pc, Winter, S1'!C46*Main!$B$4+_xlfn.IFNA(VLOOKUP($A46,'EV Distribution'!$A$2:$B$22,2,FALSE),0)*('EV Scenarios'!C$2-'EV Scenarios'!C$3)</f>
        <v>2.1181630697589687E-3</v>
      </c>
      <c r="D46" s="5">
        <f>'Pc, Winter, S1'!D46*Main!$B$4+_xlfn.IFNA(VLOOKUP($A46,'EV Distribution'!$A$2:$B$22,2,FALSE),0)*('EV Scenarios'!D$2-'EV Scenarios'!D$3)</f>
        <v>1.8037194054372199E-3</v>
      </c>
      <c r="E46" s="5">
        <f>'Pc, Winter, S1'!E46*Main!$B$4+_xlfn.IFNA(VLOOKUP($A46,'EV Distribution'!$A$2:$B$22,2,FALSE),0)*('EV Scenarios'!E$2-'EV Scenarios'!E$3)</f>
        <v>1.708996879596413E-3</v>
      </c>
      <c r="F46" s="5">
        <f>'Pc, Winter, S1'!F46*Main!$B$4+_xlfn.IFNA(VLOOKUP($A46,'EV Distribution'!$A$2:$B$22,2,FALSE),0)*('EV Scenarios'!F$2-'EV Scenarios'!F$3)</f>
        <v>1.4608295849915919E-3</v>
      </c>
      <c r="G46" s="5">
        <f>'Pc, Winter, S1'!G46*Main!$B$4+_xlfn.IFNA(VLOOKUP($A46,'EV Distribution'!$A$2:$B$22,2,FALSE),0)*('EV Scenarios'!G$2-'EV Scenarios'!G$3)</f>
        <v>1.3889247196608744E-3</v>
      </c>
      <c r="H46" s="5">
        <f>'Pc, Winter, S1'!H46*Main!$B$4+_xlfn.IFNA(VLOOKUP($A46,'EV Distribution'!$A$2:$B$22,2,FALSE),0)*('EV Scenarios'!H$2-'EV Scenarios'!H$3)</f>
        <v>1.6285261618553812E-3</v>
      </c>
      <c r="I46" s="5">
        <f>'Pc, Winter, S1'!I46*Main!$B$4+_xlfn.IFNA(VLOOKUP($A46,'EV Distribution'!$A$2:$B$22,2,FALSE),0)*('EV Scenarios'!I$2-'EV Scenarios'!I$3)</f>
        <v>7.7604727134248871E-4</v>
      </c>
      <c r="J46" s="5">
        <f>'Pc, Winter, S1'!J46*Main!$B$4+_xlfn.IFNA(VLOOKUP($A46,'EV Distribution'!$A$2:$B$22,2,FALSE),0)*('EV Scenarios'!J$2-'EV Scenarios'!J$3)</f>
        <v>1.0381503135229822E-3</v>
      </c>
      <c r="K46" s="5">
        <f>'Pc, Winter, S1'!K46*Main!$B$4+_xlfn.IFNA(VLOOKUP($A46,'EV Distribution'!$A$2:$B$22,2,FALSE),0)*('EV Scenarios'!K$2-'EV Scenarios'!K$3)</f>
        <v>1.1762223095852019E-3</v>
      </c>
      <c r="L46" s="5">
        <f>'Pc, Winter, S1'!L46*Main!$B$4+_xlfn.IFNA(VLOOKUP($A46,'EV Distribution'!$A$2:$B$22,2,FALSE),0)*('EV Scenarios'!L$2-'EV Scenarios'!L$3)</f>
        <v>1.0227914203054934E-3</v>
      </c>
      <c r="M46" s="5">
        <f>'Pc, Winter, S1'!M46*Main!$B$4+_xlfn.IFNA(VLOOKUP($A46,'EV Distribution'!$A$2:$B$22,2,FALSE),0)*('EV Scenarios'!M$2-'EV Scenarios'!M$3)</f>
        <v>1.016793958380045E-3</v>
      </c>
      <c r="N46" s="5">
        <f>'Pc, Winter, S1'!N46*Main!$B$4+_xlfn.IFNA(VLOOKUP($A46,'EV Distribution'!$A$2:$B$22,2,FALSE),0)*('EV Scenarios'!N$2-'EV Scenarios'!N$3)</f>
        <v>1.0268326266676011E-3</v>
      </c>
      <c r="O46" s="5">
        <f>'Pc, Winter, S1'!O46*Main!$B$4+_xlfn.IFNA(VLOOKUP($A46,'EV Distribution'!$A$2:$B$22,2,FALSE),0)*('EV Scenarios'!O$2-'EV Scenarios'!O$3)</f>
        <v>1.182638692292601E-3</v>
      </c>
      <c r="P46" s="5">
        <f>'Pc, Winter, S1'!P46*Main!$B$4+_xlfn.IFNA(VLOOKUP($A46,'EV Distribution'!$A$2:$B$22,2,FALSE),0)*('EV Scenarios'!P$2-'EV Scenarios'!P$3)</f>
        <v>1.3104596613929373E-3</v>
      </c>
      <c r="Q46" s="5">
        <f>'Pc, Winter, S1'!Q46*Main!$B$4+_xlfn.IFNA(VLOOKUP($A46,'EV Distribution'!$A$2:$B$22,2,FALSE),0)*('EV Scenarios'!Q$2-'EV Scenarios'!Q$3)</f>
        <v>1.3730857421804933E-3</v>
      </c>
      <c r="R46" s="5">
        <f>'Pc, Winter, S1'!R46*Main!$B$4+_xlfn.IFNA(VLOOKUP($A46,'EV Distribution'!$A$2:$B$22,2,FALSE),0)*('EV Scenarios'!R$2-'EV Scenarios'!R$3)</f>
        <v>1.2555101685818386E-3</v>
      </c>
      <c r="S46" s="5">
        <f>'Pc, Winter, S1'!S46*Main!$B$4+_xlfn.IFNA(VLOOKUP($A46,'EV Distribution'!$A$2:$B$22,2,FALSE),0)*('EV Scenarios'!S$2-'EV Scenarios'!S$3)</f>
        <v>1.428827945445628E-3</v>
      </c>
      <c r="T46" s="5">
        <f>'Pc, Winter, S1'!T46*Main!$B$4+_xlfn.IFNA(VLOOKUP($A46,'EV Distribution'!$A$2:$B$22,2,FALSE),0)*('EV Scenarios'!T$2-'EV Scenarios'!T$3)</f>
        <v>8.9603321908632294E-4</v>
      </c>
      <c r="U46" s="5">
        <f>'Pc, Winter, S1'!U46*Main!$B$4+_xlfn.IFNA(VLOOKUP($A46,'EV Distribution'!$A$2:$B$22,2,FALSE),0)*('EV Scenarios'!U$2-'EV Scenarios'!U$3)</f>
        <v>6.4481490731502244E-4</v>
      </c>
      <c r="V46" s="5">
        <f>'Pc, Winter, S1'!V46*Main!$B$4+_xlfn.IFNA(VLOOKUP($A46,'EV Distribution'!$A$2:$B$22,2,FALSE),0)*('EV Scenarios'!V$2-'EV Scenarios'!V$3)</f>
        <v>5.8280276348094177E-4</v>
      </c>
      <c r="W46" s="5">
        <f>'Pc, Winter, S1'!W46*Main!$B$4+_xlfn.IFNA(VLOOKUP($A46,'EV Distribution'!$A$2:$B$22,2,FALSE),0)*('EV Scenarios'!W$2-'EV Scenarios'!W$3)</f>
        <v>4.8988584372197305E-4</v>
      </c>
      <c r="X46" s="5">
        <f>'Pc, Winter, S1'!X46*Main!$B$4+_xlfn.IFNA(VLOOKUP($A46,'EV Distribution'!$A$2:$B$22,2,FALSE),0)*('EV Scenarios'!X$2-'EV Scenarios'!X$3)</f>
        <v>1.6459888087303814E-3</v>
      </c>
      <c r="Y46" s="5">
        <f>'Pc, Winter, S1'!Y46*Main!$B$4+_xlfn.IFNA(VLOOKUP($A46,'EV Distribution'!$A$2:$B$22,2,FALSE),0)*('EV Scenarios'!Y$2-'EV Scenarios'!Y$3)</f>
        <v>1.8973463166059416E-3</v>
      </c>
    </row>
    <row r="47" spans="1:25" x14ac:dyDescent="0.25">
      <c r="A47">
        <v>63</v>
      </c>
      <c r="B47" s="5">
        <f>'Pc, Winter, S1'!B47*Main!$B$4+_xlfn.IFNA(VLOOKUP($A47,'EV Distribution'!$A$2:$B$22,2,FALSE),0)*('EV Scenarios'!B$2-'EV Scenarios'!B$3)</f>
        <v>6.2566563943385639E-5</v>
      </c>
      <c r="C47" s="5">
        <f>'Pc, Winter, S1'!C47*Main!$B$4+_xlfn.IFNA(VLOOKUP($A47,'EV Distribution'!$A$2:$B$22,2,FALSE),0)*('EV Scenarios'!C$2-'EV Scenarios'!C$3)</f>
        <v>4.2485488747197313E-5</v>
      </c>
      <c r="D47" s="5">
        <f>'Pc, Winter, S1'!D47*Main!$B$4+_xlfn.IFNA(VLOOKUP($A47,'EV Distribution'!$A$2:$B$22,2,FALSE),0)*('EV Scenarios'!D$2-'EV Scenarios'!D$3)</f>
        <v>4.0580073052130047E-5</v>
      </c>
      <c r="E47" s="5">
        <f>'Pc, Winter, S1'!E47*Main!$B$4+_xlfn.IFNA(VLOOKUP($A47,'EV Distribution'!$A$2:$B$22,2,FALSE),0)*('EV Scenarios'!E$2-'EV Scenarios'!E$3)</f>
        <v>3.8670941451793721E-5</v>
      </c>
      <c r="F47" s="5">
        <f>'Pc, Winter, S1'!F47*Main!$B$4+_xlfn.IFNA(VLOOKUP($A47,'EV Distribution'!$A$2:$B$22,2,FALSE),0)*('EV Scenarios'!F$2-'EV Scenarios'!F$3)</f>
        <v>3.9552759879484304E-5</v>
      </c>
      <c r="G47" s="5">
        <f>'Pc, Winter, S1'!G47*Main!$B$4+_xlfn.IFNA(VLOOKUP($A47,'EV Distribution'!$A$2:$B$22,2,FALSE),0)*('EV Scenarios'!G$2-'EV Scenarios'!G$3)</f>
        <v>3.8534924957959645E-5</v>
      </c>
      <c r="H47" s="5">
        <f>'Pc, Winter, S1'!H47*Main!$B$4+_xlfn.IFNA(VLOOKUP($A47,'EV Distribution'!$A$2:$B$22,2,FALSE),0)*('EV Scenarios'!H$2-'EV Scenarios'!H$3)</f>
        <v>3.9391396244394626E-5</v>
      </c>
      <c r="I47" s="5">
        <f>'Pc, Winter, S1'!I47*Main!$B$4+_xlfn.IFNA(VLOOKUP($A47,'EV Distribution'!$A$2:$B$22,2,FALSE),0)*('EV Scenarios'!I$2-'EV Scenarios'!I$3)</f>
        <v>4.1601211000560547E-5</v>
      </c>
      <c r="J47" s="5">
        <f>'Pc, Winter, S1'!J47*Main!$B$4+_xlfn.IFNA(VLOOKUP($A47,'EV Distribution'!$A$2:$B$22,2,FALSE),0)*('EV Scenarios'!J$2-'EV Scenarios'!J$3)</f>
        <v>5.1468357637331841E-5</v>
      </c>
      <c r="K47" s="5">
        <f>'Pc, Winter, S1'!K47*Main!$B$4+_xlfn.IFNA(VLOOKUP($A47,'EV Distribution'!$A$2:$B$22,2,FALSE),0)*('EV Scenarios'!K$2-'EV Scenarios'!K$3)</f>
        <v>5.2742913144618829E-5</v>
      </c>
      <c r="L47" s="5">
        <f>'Pc, Winter, S1'!L47*Main!$B$4+_xlfn.IFNA(VLOOKUP($A47,'EV Distribution'!$A$2:$B$22,2,FALSE),0)*('EV Scenarios'!L$2-'EV Scenarios'!L$3)</f>
        <v>6.3103557132847542E-5</v>
      </c>
      <c r="M47" s="5">
        <f>'Pc, Winter, S1'!M47*Main!$B$4+_xlfn.IFNA(VLOOKUP($A47,'EV Distribution'!$A$2:$B$22,2,FALSE),0)*('EV Scenarios'!M$2-'EV Scenarios'!M$3)</f>
        <v>6.8637294030269059E-5</v>
      </c>
      <c r="N47" s="5">
        <f>'Pc, Winter, S1'!N47*Main!$B$4+_xlfn.IFNA(VLOOKUP($A47,'EV Distribution'!$A$2:$B$22,2,FALSE),0)*('EV Scenarios'!N$2-'EV Scenarios'!N$3)</f>
        <v>8.1616215134529168E-5</v>
      </c>
      <c r="O47" s="5">
        <f>'Pc, Winter, S1'!O47*Main!$B$4+_xlfn.IFNA(VLOOKUP($A47,'EV Distribution'!$A$2:$B$22,2,FALSE),0)*('EV Scenarios'!O$2-'EV Scenarios'!O$3)</f>
        <v>7.6346881950672667E-5</v>
      </c>
      <c r="P47" s="5">
        <f>'Pc, Winter, S1'!P47*Main!$B$4+_xlfn.IFNA(VLOOKUP($A47,'EV Distribution'!$A$2:$B$22,2,FALSE),0)*('EV Scenarios'!P$2-'EV Scenarios'!P$3)</f>
        <v>7.0423567390695069E-5</v>
      </c>
      <c r="Q47" s="5">
        <f>'Pc, Winter, S1'!Q47*Main!$B$4+_xlfn.IFNA(VLOOKUP($A47,'EV Distribution'!$A$2:$B$22,2,FALSE),0)*('EV Scenarios'!Q$2-'EV Scenarios'!Q$3)</f>
        <v>6.6740907805493282E-5</v>
      </c>
      <c r="R47" s="5">
        <f>'Pc, Winter, S1'!R47*Main!$B$4+_xlfn.IFNA(VLOOKUP($A47,'EV Distribution'!$A$2:$B$22,2,FALSE),0)*('EV Scenarios'!R$2-'EV Scenarios'!R$3)</f>
        <v>7.0711092292600911E-5</v>
      </c>
      <c r="S47" s="5">
        <f>'Pc, Winter, S1'!S47*Main!$B$4+_xlfn.IFNA(VLOOKUP($A47,'EV Distribution'!$A$2:$B$22,2,FALSE),0)*('EV Scenarios'!S$2-'EV Scenarios'!S$3)</f>
        <v>8.3634203012892378E-5</v>
      </c>
      <c r="T47" s="5">
        <f>'Pc, Winter, S1'!T47*Main!$B$4+_xlfn.IFNA(VLOOKUP($A47,'EV Distribution'!$A$2:$B$22,2,FALSE),0)*('EV Scenarios'!T$2-'EV Scenarios'!T$3)</f>
        <v>1.2735963728979823E-4</v>
      </c>
      <c r="U47" s="5">
        <f>'Pc, Winter, S1'!U47*Main!$B$4+_xlfn.IFNA(VLOOKUP($A47,'EV Distribution'!$A$2:$B$22,2,FALSE),0)*('EV Scenarios'!U$2-'EV Scenarios'!U$3)</f>
        <v>1.7250914289517938E-4</v>
      </c>
      <c r="V47" s="5">
        <f>'Pc, Winter, S1'!V47*Main!$B$4+_xlfn.IFNA(VLOOKUP($A47,'EV Distribution'!$A$2:$B$22,2,FALSE),0)*('EV Scenarios'!V$2-'EV Scenarios'!V$3)</f>
        <v>1.8390094161995516E-4</v>
      </c>
      <c r="W47" s="5">
        <f>'Pc, Winter, S1'!W47*Main!$B$4+_xlfn.IFNA(VLOOKUP($A47,'EV Distribution'!$A$2:$B$22,2,FALSE),0)*('EV Scenarios'!W$2-'EV Scenarios'!W$3)</f>
        <v>1.7887344744955158E-4</v>
      </c>
      <c r="X47" s="5">
        <f>'Pc, Winter, S1'!X47*Main!$B$4+_xlfn.IFNA(VLOOKUP($A47,'EV Distribution'!$A$2:$B$22,2,FALSE),0)*('EV Scenarios'!X$2-'EV Scenarios'!X$3)</f>
        <v>1.4919883831278027E-4</v>
      </c>
      <c r="Y47" s="5">
        <f>'Pc, Winter, S1'!Y47*Main!$B$4+_xlfn.IFNA(VLOOKUP($A47,'EV Distribution'!$A$2:$B$22,2,FALSE),0)*('EV Scenarios'!Y$2-'EV Scenarios'!Y$3)</f>
        <v>9.7057345333520192E-5</v>
      </c>
    </row>
    <row r="48" spans="1:25" x14ac:dyDescent="0.25">
      <c r="A48">
        <v>64</v>
      </c>
      <c r="B48" s="5">
        <f>'Pc, Winter, S1'!B48*Main!$B$4+_xlfn.IFNA(VLOOKUP($A48,'EV Distribution'!$A$2:$B$22,2,FALSE),0)*('EV Scenarios'!B$2-'EV Scenarios'!B$3)</f>
        <v>1.7198370742769056E-2</v>
      </c>
      <c r="C48" s="5">
        <f>'Pc, Winter, S1'!C48*Main!$B$4+_xlfn.IFNA(VLOOKUP($A48,'EV Distribution'!$A$2:$B$22,2,FALSE),0)*('EV Scenarios'!C$2-'EV Scenarios'!C$3)</f>
        <v>1.783203755200392E-2</v>
      </c>
      <c r="D48" s="5">
        <f>'Pc, Winter, S1'!D48*Main!$B$4+_xlfn.IFNA(VLOOKUP($A48,'EV Distribution'!$A$2:$B$22,2,FALSE),0)*('EV Scenarios'!D$2-'EV Scenarios'!D$3)</f>
        <v>1.6158133274621636E-2</v>
      </c>
      <c r="E48" s="5">
        <f>'Pc, Winter, S1'!E48*Main!$B$4+_xlfn.IFNA(VLOOKUP($A48,'EV Distribution'!$A$2:$B$22,2,FALSE),0)*('EV Scenarios'!E$2-'EV Scenarios'!E$3)</f>
        <v>1.4937866568876121E-2</v>
      </c>
      <c r="F48" s="5">
        <f>'Pc, Winter, S1'!F48*Main!$B$4+_xlfn.IFNA(VLOOKUP($A48,'EV Distribution'!$A$2:$B$22,2,FALSE),0)*('EV Scenarios'!F$2-'EV Scenarios'!F$3)</f>
        <v>1.5312058426933856E-2</v>
      </c>
      <c r="G48" s="5">
        <f>'Pc, Winter, S1'!G48*Main!$B$4+_xlfn.IFNA(VLOOKUP($A48,'EV Distribution'!$A$2:$B$22,2,FALSE),0)*('EV Scenarios'!G$2-'EV Scenarios'!G$3)</f>
        <v>1.5234778763004483E-2</v>
      </c>
      <c r="H48" s="5">
        <f>'Pc, Winter, S1'!H48*Main!$B$4+_xlfn.IFNA(VLOOKUP($A48,'EV Distribution'!$A$2:$B$22,2,FALSE),0)*('EV Scenarios'!H$2-'EV Scenarios'!H$3)</f>
        <v>1.6368567215961326E-2</v>
      </c>
      <c r="I48" s="5">
        <f>'Pc, Winter, S1'!I48*Main!$B$4+_xlfn.IFNA(VLOOKUP($A48,'EV Distribution'!$A$2:$B$22,2,FALSE),0)*('EV Scenarios'!I$2-'EV Scenarios'!I$3)</f>
        <v>2.0829968817082403E-2</v>
      </c>
      <c r="J48" s="5">
        <f>'Pc, Winter, S1'!J48*Main!$B$4+_xlfn.IFNA(VLOOKUP($A48,'EV Distribution'!$A$2:$B$22,2,FALSE),0)*('EV Scenarios'!J$2-'EV Scenarios'!J$3)</f>
        <v>2.0854836947631728E-2</v>
      </c>
      <c r="K48" s="5">
        <f>'Pc, Winter, S1'!K48*Main!$B$4+_xlfn.IFNA(VLOOKUP($A48,'EV Distribution'!$A$2:$B$22,2,FALSE),0)*('EV Scenarios'!K$2-'EV Scenarios'!K$3)</f>
        <v>2.1981726580114911E-2</v>
      </c>
      <c r="L48" s="5">
        <f>'Pc, Winter, S1'!L48*Main!$B$4+_xlfn.IFNA(VLOOKUP($A48,'EV Distribution'!$A$2:$B$22,2,FALSE),0)*('EV Scenarios'!L$2-'EV Scenarios'!L$3)</f>
        <v>2.2582875394632846E-2</v>
      </c>
      <c r="M48" s="5">
        <f>'Pc, Winter, S1'!M48*Main!$B$4+_xlfn.IFNA(VLOOKUP($A48,'EV Distribution'!$A$2:$B$22,2,FALSE),0)*('EV Scenarios'!M$2-'EV Scenarios'!M$3)</f>
        <v>2.3527837356852578E-2</v>
      </c>
      <c r="N48" s="5">
        <f>'Pc, Winter, S1'!N48*Main!$B$4+_xlfn.IFNA(VLOOKUP($A48,'EV Distribution'!$A$2:$B$22,2,FALSE),0)*('EV Scenarios'!N$2-'EV Scenarios'!N$3)</f>
        <v>2.2841609157343051E-2</v>
      </c>
      <c r="O48" s="5">
        <f>'Pc, Winter, S1'!O48*Main!$B$4+_xlfn.IFNA(VLOOKUP($A48,'EV Distribution'!$A$2:$B$22,2,FALSE),0)*('EV Scenarios'!O$2-'EV Scenarios'!O$3)</f>
        <v>2.2501516905353139E-2</v>
      </c>
      <c r="P48" s="5">
        <f>'Pc, Winter, S1'!P48*Main!$B$4+_xlfn.IFNA(VLOOKUP($A48,'EV Distribution'!$A$2:$B$22,2,FALSE),0)*('EV Scenarios'!P$2-'EV Scenarios'!P$3)</f>
        <v>2.4621375770179376E-2</v>
      </c>
      <c r="Q48" s="5">
        <f>'Pc, Winter, S1'!Q48*Main!$B$4+_xlfn.IFNA(VLOOKUP($A48,'EV Distribution'!$A$2:$B$22,2,FALSE),0)*('EV Scenarios'!Q$2-'EV Scenarios'!Q$3)</f>
        <v>2.5164347420389577E-2</v>
      </c>
      <c r="R48" s="5">
        <f>'Pc, Winter, S1'!R48*Main!$B$4+_xlfn.IFNA(VLOOKUP($A48,'EV Distribution'!$A$2:$B$22,2,FALSE),0)*('EV Scenarios'!R$2-'EV Scenarios'!R$3)</f>
        <v>2.5626733579372198E-2</v>
      </c>
      <c r="S48" s="5">
        <f>'Pc, Winter, S1'!S48*Main!$B$4+_xlfn.IFNA(VLOOKUP($A48,'EV Distribution'!$A$2:$B$22,2,FALSE),0)*('EV Scenarios'!S$2-'EV Scenarios'!S$3)</f>
        <v>2.5250632033225896E-2</v>
      </c>
      <c r="T48" s="5">
        <f>'Pc, Winter, S1'!T48*Main!$B$4+_xlfn.IFNA(VLOOKUP($A48,'EV Distribution'!$A$2:$B$22,2,FALSE),0)*('EV Scenarios'!T$2-'EV Scenarios'!T$3)</f>
        <v>2.3826720883604258E-2</v>
      </c>
      <c r="U48" s="5">
        <f>'Pc, Winter, S1'!U48*Main!$B$4+_xlfn.IFNA(VLOOKUP($A48,'EV Distribution'!$A$2:$B$22,2,FALSE),0)*('EV Scenarios'!U$2-'EV Scenarios'!U$3)</f>
        <v>2.3826224011420968E-2</v>
      </c>
      <c r="V48" s="5">
        <f>'Pc, Winter, S1'!V48*Main!$B$4+_xlfn.IFNA(VLOOKUP($A48,'EV Distribution'!$A$2:$B$22,2,FALSE),0)*('EV Scenarios'!V$2-'EV Scenarios'!V$3)</f>
        <v>2.1648095946314463E-2</v>
      </c>
      <c r="W48" s="5">
        <f>'Pc, Winter, S1'!W48*Main!$B$4+_xlfn.IFNA(VLOOKUP($A48,'EV Distribution'!$A$2:$B$22,2,FALSE),0)*('EV Scenarios'!W$2-'EV Scenarios'!W$3)</f>
        <v>2.0751979451149104E-2</v>
      </c>
      <c r="X48" s="5">
        <f>'Pc, Winter, S1'!X48*Main!$B$4+_xlfn.IFNA(VLOOKUP($A48,'EV Distribution'!$A$2:$B$22,2,FALSE),0)*('EV Scenarios'!X$2-'EV Scenarios'!X$3)</f>
        <v>1.7639704682791479E-2</v>
      </c>
      <c r="Y48" s="5">
        <f>'Pc, Winter, S1'!Y48*Main!$B$4+_xlfn.IFNA(VLOOKUP($A48,'EV Distribution'!$A$2:$B$22,2,FALSE),0)*('EV Scenarios'!Y$2-'EV Scenarios'!Y$3)</f>
        <v>1.748268998525785E-2</v>
      </c>
    </row>
    <row r="49" spans="1:25" x14ac:dyDescent="0.25">
      <c r="A49">
        <v>65</v>
      </c>
      <c r="B49" s="5">
        <f>'Pc, Winter, S1'!B49*Main!$B$4+_xlfn.IFNA(VLOOKUP($A49,'EV Distribution'!$A$2:$B$22,2,FALSE),0)*('EV Scenarios'!B$2-'EV Scenarios'!B$3)</f>
        <v>3.4301060012471976E-2</v>
      </c>
      <c r="C49" s="5">
        <f>'Pc, Winter, S1'!C49*Main!$B$4+_xlfn.IFNA(VLOOKUP($A49,'EV Distribution'!$A$2:$B$22,2,FALSE),0)*('EV Scenarios'!C$2-'EV Scenarios'!C$3)</f>
        <v>3.4566949495753924E-2</v>
      </c>
      <c r="D49" s="5">
        <f>'Pc, Winter, S1'!D49*Main!$B$4+_xlfn.IFNA(VLOOKUP($A49,'EV Distribution'!$A$2:$B$22,2,FALSE),0)*('EV Scenarios'!D$2-'EV Scenarios'!D$3)</f>
        <v>3.4477998119520743E-2</v>
      </c>
      <c r="E49" s="5">
        <f>'Pc, Winter, S1'!E49*Main!$B$4+_xlfn.IFNA(VLOOKUP($A49,'EV Distribution'!$A$2:$B$22,2,FALSE),0)*('EV Scenarios'!E$2-'EV Scenarios'!E$3)</f>
        <v>3.425886957019339E-2</v>
      </c>
      <c r="F49" s="5">
        <f>'Pc, Winter, S1'!F49*Main!$B$4+_xlfn.IFNA(VLOOKUP($A49,'EV Distribution'!$A$2:$B$22,2,FALSE),0)*('EV Scenarios'!F$2-'EV Scenarios'!F$3)</f>
        <v>3.4452468755297082E-2</v>
      </c>
      <c r="G49" s="5">
        <f>'Pc, Winter, S1'!G49*Main!$B$4+_xlfn.IFNA(VLOOKUP($A49,'EV Distribution'!$A$2:$B$22,2,FALSE),0)*('EV Scenarios'!G$2-'EV Scenarios'!G$3)</f>
        <v>3.4736257987626119E-2</v>
      </c>
      <c r="H49" s="5">
        <f>'Pc, Winter, S1'!H49*Main!$B$4+_xlfn.IFNA(VLOOKUP($A49,'EV Distribution'!$A$2:$B$22,2,FALSE),0)*('EV Scenarios'!H$2-'EV Scenarios'!H$3)</f>
        <v>3.4826374650210205E-2</v>
      </c>
      <c r="I49" s="5">
        <f>'Pc, Winter, S1'!I49*Main!$B$4+_xlfn.IFNA(VLOOKUP($A49,'EV Distribution'!$A$2:$B$22,2,FALSE),0)*('EV Scenarios'!I$2-'EV Scenarios'!I$3)</f>
        <v>3.3398261673388455E-2</v>
      </c>
      <c r="J49" s="5">
        <f>'Pc, Winter, S1'!J49*Main!$B$4+_xlfn.IFNA(VLOOKUP($A49,'EV Distribution'!$A$2:$B$22,2,FALSE),0)*('EV Scenarios'!J$2-'EV Scenarios'!J$3)</f>
        <v>3.2645069719464688E-2</v>
      </c>
      <c r="K49" s="5">
        <f>'Pc, Winter, S1'!K49*Main!$B$4+_xlfn.IFNA(VLOOKUP($A49,'EV Distribution'!$A$2:$B$22,2,FALSE),0)*('EV Scenarios'!K$2-'EV Scenarios'!K$3)</f>
        <v>3.2171924776093055E-2</v>
      </c>
      <c r="L49" s="5">
        <f>'Pc, Winter, S1'!L49*Main!$B$4+_xlfn.IFNA(VLOOKUP($A49,'EV Distribution'!$A$2:$B$22,2,FALSE),0)*('EV Scenarios'!L$2-'EV Scenarios'!L$3)</f>
        <v>3.3446529703124998E-2</v>
      </c>
      <c r="M49" s="5">
        <f>'Pc, Winter, S1'!M49*Main!$B$4+_xlfn.IFNA(VLOOKUP($A49,'EV Distribution'!$A$2:$B$22,2,FALSE),0)*('EV Scenarios'!M$2-'EV Scenarios'!M$3)</f>
        <v>3.4678589220193387E-2</v>
      </c>
      <c r="N49" s="5">
        <f>'Pc, Winter, S1'!N49*Main!$B$4+_xlfn.IFNA(VLOOKUP($A49,'EV Distribution'!$A$2:$B$22,2,FALSE),0)*('EV Scenarios'!N$2-'EV Scenarios'!N$3)</f>
        <v>3.5996403016816142E-2</v>
      </c>
      <c r="O49" s="5">
        <f>'Pc, Winter, S1'!O49*Main!$B$4+_xlfn.IFNA(VLOOKUP($A49,'EV Distribution'!$A$2:$B$22,2,FALSE),0)*('EV Scenarios'!O$2-'EV Scenarios'!O$3)</f>
        <v>3.6537592594254487E-2</v>
      </c>
      <c r="P49" s="5">
        <f>'Pc, Winter, S1'!P49*Main!$B$4+_xlfn.IFNA(VLOOKUP($A49,'EV Distribution'!$A$2:$B$22,2,FALSE),0)*('EV Scenarios'!P$2-'EV Scenarios'!P$3)</f>
        <v>3.8425493342909192E-2</v>
      </c>
      <c r="Q49" s="5">
        <f>'Pc, Winter, S1'!Q49*Main!$B$4+_xlfn.IFNA(VLOOKUP($A49,'EV Distribution'!$A$2:$B$22,2,FALSE),0)*('EV Scenarios'!Q$2-'EV Scenarios'!Q$3)</f>
        <v>3.9910190940386781E-2</v>
      </c>
      <c r="R49" s="5">
        <f>'Pc, Winter, S1'!R49*Main!$B$4+_xlfn.IFNA(VLOOKUP($A49,'EV Distribution'!$A$2:$B$22,2,FALSE),0)*('EV Scenarios'!R$2-'EV Scenarios'!R$3)</f>
        <v>3.9732015311224778E-2</v>
      </c>
      <c r="S49" s="5">
        <f>'Pc, Winter, S1'!S49*Main!$B$4+_xlfn.IFNA(VLOOKUP($A49,'EV Distribution'!$A$2:$B$22,2,FALSE),0)*('EV Scenarios'!S$2-'EV Scenarios'!S$3)</f>
        <v>3.70122489776065E-2</v>
      </c>
      <c r="T49" s="5">
        <f>'Pc, Winter, S1'!T49*Main!$B$4+_xlfn.IFNA(VLOOKUP($A49,'EV Distribution'!$A$2:$B$22,2,FALSE),0)*('EV Scenarios'!T$2-'EV Scenarios'!T$3)</f>
        <v>3.6497617028979822E-2</v>
      </c>
      <c r="U49" s="5">
        <f>'Pc, Winter, S1'!U49*Main!$B$4+_xlfn.IFNA(VLOOKUP($A49,'EV Distribution'!$A$2:$B$22,2,FALSE),0)*('EV Scenarios'!U$2-'EV Scenarios'!U$3)</f>
        <v>3.3050004572253371E-2</v>
      </c>
      <c r="V49" s="5">
        <f>'Pc, Winter, S1'!V49*Main!$B$4+_xlfn.IFNA(VLOOKUP($A49,'EV Distribution'!$A$2:$B$22,2,FALSE),0)*('EV Scenarios'!V$2-'EV Scenarios'!V$3)</f>
        <v>3.1296486055114918E-2</v>
      </c>
      <c r="W49" s="5">
        <f>'Pc, Winter, S1'!W49*Main!$B$4+_xlfn.IFNA(VLOOKUP($A49,'EV Distribution'!$A$2:$B$22,2,FALSE),0)*('EV Scenarios'!W$2-'EV Scenarios'!W$3)</f>
        <v>3.3553557253124998E-2</v>
      </c>
      <c r="X49" s="5">
        <f>'Pc, Winter, S1'!X49*Main!$B$4+_xlfn.IFNA(VLOOKUP($A49,'EV Distribution'!$A$2:$B$22,2,FALSE),0)*('EV Scenarios'!X$2-'EV Scenarios'!X$3)</f>
        <v>3.4274347913298774E-2</v>
      </c>
      <c r="Y49" s="5">
        <f>'Pc, Winter, S1'!Y49*Main!$B$4+_xlfn.IFNA(VLOOKUP($A49,'EV Distribution'!$A$2:$B$22,2,FALSE),0)*('EV Scenarios'!Y$2-'EV Scenarios'!Y$3)</f>
        <v>3.4563107052242158E-2</v>
      </c>
    </row>
    <row r="50" spans="1:25" x14ac:dyDescent="0.25">
      <c r="A50">
        <v>66</v>
      </c>
      <c r="B50" s="5">
        <f>'Pc, Winter, S1'!B50*Main!$B$4+_xlfn.IFNA(VLOOKUP($A50,'EV Distribution'!$A$2:$B$22,2,FALSE),0)*('EV Scenarios'!B$2-'EV Scenarios'!B$3)</f>
        <v>9.1831670446328468E-3</v>
      </c>
      <c r="C50" s="5">
        <f>'Pc, Winter, S1'!C50*Main!$B$4+_xlfn.IFNA(VLOOKUP($A50,'EV Distribution'!$A$2:$B$22,2,FALSE),0)*('EV Scenarios'!C$2-'EV Scenarios'!C$3)</f>
        <v>1.0693531764097534E-2</v>
      </c>
      <c r="D50" s="5">
        <f>'Pc, Winter, S1'!D50*Main!$B$4+_xlfn.IFNA(VLOOKUP($A50,'EV Distribution'!$A$2:$B$22,2,FALSE),0)*('EV Scenarios'!D$2-'EV Scenarios'!D$3)</f>
        <v>9.070821172533633E-3</v>
      </c>
      <c r="E50" s="5">
        <f>'Pc, Winter, S1'!E50*Main!$B$4+_xlfn.IFNA(VLOOKUP($A50,'EV Distribution'!$A$2:$B$22,2,FALSE),0)*('EV Scenarios'!E$2-'EV Scenarios'!E$3)</f>
        <v>8.4685745144478693E-3</v>
      </c>
      <c r="F50" s="5">
        <f>'Pc, Winter, S1'!F50*Main!$B$4+_xlfn.IFNA(VLOOKUP($A50,'EV Distribution'!$A$2:$B$22,2,FALSE),0)*('EV Scenarios'!F$2-'EV Scenarios'!F$3)</f>
        <v>1.0556506249397423E-2</v>
      </c>
      <c r="G50" s="5">
        <f>'Pc, Winter, S1'!G50*Main!$B$4+_xlfn.IFNA(VLOOKUP($A50,'EV Distribution'!$A$2:$B$22,2,FALSE),0)*('EV Scenarios'!G$2-'EV Scenarios'!G$3)</f>
        <v>9.7894369510510091E-3</v>
      </c>
      <c r="H50" s="5">
        <f>'Pc, Winter, S1'!H50*Main!$B$4+_xlfn.IFNA(VLOOKUP($A50,'EV Distribution'!$A$2:$B$22,2,FALSE),0)*('EV Scenarios'!H$2-'EV Scenarios'!H$3)</f>
        <v>9.4572553407931623E-3</v>
      </c>
      <c r="I50" s="5">
        <f>'Pc, Winter, S1'!I50*Main!$B$4+_xlfn.IFNA(VLOOKUP($A50,'EV Distribution'!$A$2:$B$22,2,FALSE),0)*('EV Scenarios'!I$2-'EV Scenarios'!I$3)</f>
        <v>1.811415780433016E-2</v>
      </c>
      <c r="J50" s="5">
        <f>'Pc, Winter, S1'!J50*Main!$B$4+_xlfn.IFNA(VLOOKUP($A50,'EV Distribution'!$A$2:$B$22,2,FALSE),0)*('EV Scenarios'!J$2-'EV Scenarios'!J$3)</f>
        <v>2.5221662297211331E-2</v>
      </c>
      <c r="K50" s="5">
        <f>'Pc, Winter, S1'!K50*Main!$B$4+_xlfn.IFNA(VLOOKUP($A50,'EV Distribution'!$A$2:$B$22,2,FALSE),0)*('EV Scenarios'!K$2-'EV Scenarios'!K$3)</f>
        <v>2.9038575026611547E-2</v>
      </c>
      <c r="L50" s="5">
        <f>'Pc, Winter, S1'!L50*Main!$B$4+_xlfn.IFNA(VLOOKUP($A50,'EV Distribution'!$A$2:$B$22,2,FALSE),0)*('EV Scenarios'!L$2-'EV Scenarios'!L$3)</f>
        <v>2.8723861456193947E-2</v>
      </c>
      <c r="M50" s="5">
        <f>'Pc, Winter, S1'!M50*Main!$B$4+_xlfn.IFNA(VLOOKUP($A50,'EV Distribution'!$A$2:$B$22,2,FALSE),0)*('EV Scenarios'!M$2-'EV Scenarios'!M$3)</f>
        <v>2.8247913840639016E-2</v>
      </c>
      <c r="N50" s="5">
        <f>'Pc, Winter, S1'!N50*Main!$B$4+_xlfn.IFNA(VLOOKUP($A50,'EV Distribution'!$A$2:$B$22,2,FALSE),0)*('EV Scenarios'!N$2-'EV Scenarios'!N$3)</f>
        <v>2.9081085934304935E-2</v>
      </c>
      <c r="O50" s="5">
        <f>'Pc, Winter, S1'!O50*Main!$B$4+_xlfn.IFNA(VLOOKUP($A50,'EV Distribution'!$A$2:$B$22,2,FALSE),0)*('EV Scenarios'!O$2-'EV Scenarios'!O$3)</f>
        <v>2.8002238648654712E-2</v>
      </c>
      <c r="P50" s="5">
        <f>'Pc, Winter, S1'!P50*Main!$B$4+_xlfn.IFNA(VLOOKUP($A50,'EV Distribution'!$A$2:$B$22,2,FALSE),0)*('EV Scenarios'!P$2-'EV Scenarios'!P$3)</f>
        <v>2.8398711200364354E-2</v>
      </c>
      <c r="Q50" s="5">
        <f>'Pc, Winter, S1'!Q50*Main!$B$4+_xlfn.IFNA(VLOOKUP($A50,'EV Distribution'!$A$2:$B$22,2,FALSE),0)*('EV Scenarios'!Q$2-'EV Scenarios'!Q$3)</f>
        <v>2.7222123130030831E-2</v>
      </c>
      <c r="R50" s="5">
        <f>'Pc, Winter, S1'!R50*Main!$B$4+_xlfn.IFNA(VLOOKUP($A50,'EV Distribution'!$A$2:$B$22,2,FALSE),0)*('EV Scenarios'!R$2-'EV Scenarios'!R$3)</f>
        <v>2.9850982300560533E-2</v>
      </c>
      <c r="S50" s="5">
        <f>'Pc, Winter, S1'!S50*Main!$B$4+_xlfn.IFNA(VLOOKUP($A50,'EV Distribution'!$A$2:$B$22,2,FALSE),0)*('EV Scenarios'!S$2-'EV Scenarios'!S$3)</f>
        <v>2.6358798008912554E-2</v>
      </c>
      <c r="T50" s="5">
        <f>'Pc, Winter, S1'!T50*Main!$B$4+_xlfn.IFNA(VLOOKUP($A50,'EV Distribution'!$A$2:$B$22,2,FALSE),0)*('EV Scenarios'!T$2-'EV Scenarios'!T$3)</f>
        <v>2.7752033480927692E-2</v>
      </c>
      <c r="U50" s="5">
        <f>'Pc, Winter, S1'!U50*Main!$B$4+_xlfn.IFNA(VLOOKUP($A50,'EV Distribution'!$A$2:$B$22,2,FALSE),0)*('EV Scenarios'!U$2-'EV Scenarios'!U$3)</f>
        <v>2.9175638364559976E-2</v>
      </c>
      <c r="V50" s="5">
        <f>'Pc, Winter, S1'!V50*Main!$B$4+_xlfn.IFNA(VLOOKUP($A50,'EV Distribution'!$A$2:$B$22,2,FALSE),0)*('EV Scenarios'!V$2-'EV Scenarios'!V$3)</f>
        <v>2.7776664924467488E-2</v>
      </c>
      <c r="W50" s="5">
        <f>'Pc, Winter, S1'!W50*Main!$B$4+_xlfn.IFNA(VLOOKUP($A50,'EV Distribution'!$A$2:$B$22,2,FALSE),0)*('EV Scenarios'!W$2-'EV Scenarios'!W$3)</f>
        <v>2.22922185769759E-2</v>
      </c>
      <c r="X50" s="5">
        <f>'Pc, Winter, S1'!X50*Main!$B$4+_xlfn.IFNA(VLOOKUP($A50,'EV Distribution'!$A$2:$B$22,2,FALSE),0)*('EV Scenarios'!X$2-'EV Scenarios'!X$3)</f>
        <v>1.8590030940218608E-2</v>
      </c>
      <c r="Y50" s="5">
        <f>'Pc, Winter, S1'!Y50*Main!$B$4+_xlfn.IFNA(VLOOKUP($A50,'EV Distribution'!$A$2:$B$22,2,FALSE),0)*('EV Scenarios'!Y$2-'EV Scenarios'!Y$3)</f>
        <v>1.5712388501191145E-2</v>
      </c>
    </row>
    <row r="51" spans="1:25" x14ac:dyDescent="0.25">
      <c r="A51">
        <v>67</v>
      </c>
      <c r="B51" s="5">
        <f>'Pc, Winter, S1'!B51*Main!$B$4+_xlfn.IFNA(VLOOKUP($A51,'EV Distribution'!$A$2:$B$22,2,FALSE),0)*('EV Scenarios'!B$2-'EV Scenarios'!B$3)</f>
        <v>4.075224100252242E-3</v>
      </c>
      <c r="C51" s="5">
        <f>'Pc, Winter, S1'!C51*Main!$B$4+_xlfn.IFNA(VLOOKUP($A51,'EV Distribution'!$A$2:$B$22,2,FALSE),0)*('EV Scenarios'!C$2-'EV Scenarios'!C$3)</f>
        <v>4.0991183080156951E-3</v>
      </c>
      <c r="D51" s="5">
        <f>'Pc, Winter, S1'!D51*Main!$B$4+_xlfn.IFNA(VLOOKUP($A51,'EV Distribution'!$A$2:$B$22,2,FALSE),0)*('EV Scenarios'!D$2-'EV Scenarios'!D$3)</f>
        <v>3.8812321369394625E-3</v>
      </c>
      <c r="E51" s="5">
        <f>'Pc, Winter, S1'!E51*Main!$B$4+_xlfn.IFNA(VLOOKUP($A51,'EV Distribution'!$A$2:$B$22,2,FALSE),0)*('EV Scenarios'!E$2-'EV Scenarios'!E$3)</f>
        <v>3.6927375029988788E-3</v>
      </c>
      <c r="F51" s="5">
        <f>'Pc, Winter, S1'!F51*Main!$B$4+_xlfn.IFNA(VLOOKUP($A51,'EV Distribution'!$A$2:$B$22,2,FALSE),0)*('EV Scenarios'!F$2-'EV Scenarios'!F$3)</f>
        <v>3.4925454714686099E-3</v>
      </c>
      <c r="G51" s="5">
        <f>'Pc, Winter, S1'!G51*Main!$B$4+_xlfn.IFNA(VLOOKUP($A51,'EV Distribution'!$A$2:$B$22,2,FALSE),0)*('EV Scenarios'!G$2-'EV Scenarios'!G$3)</f>
        <v>3.3077222333099776E-3</v>
      </c>
      <c r="H51" s="5">
        <f>'Pc, Winter, S1'!H51*Main!$B$4+_xlfn.IFNA(VLOOKUP($A51,'EV Distribution'!$A$2:$B$22,2,FALSE),0)*('EV Scenarios'!H$2-'EV Scenarios'!H$3)</f>
        <v>4.2491018614910312E-3</v>
      </c>
      <c r="I51" s="5">
        <f>'Pc, Winter, S1'!I51*Main!$B$4+_xlfn.IFNA(VLOOKUP($A51,'EV Distribution'!$A$2:$B$22,2,FALSE),0)*('EV Scenarios'!I$2-'EV Scenarios'!I$3)</f>
        <v>3.5635725092488788E-3</v>
      </c>
      <c r="J51" s="5">
        <f>'Pc, Winter, S1'!J51*Main!$B$4+_xlfn.IFNA(VLOOKUP($A51,'EV Distribution'!$A$2:$B$22,2,FALSE),0)*('EV Scenarios'!J$2-'EV Scenarios'!J$3)</f>
        <v>4.0708979235566153E-3</v>
      </c>
      <c r="K51" s="5">
        <f>'Pc, Winter, S1'!K51*Main!$B$4+_xlfn.IFNA(VLOOKUP($A51,'EV Distribution'!$A$2:$B$22,2,FALSE),0)*('EV Scenarios'!K$2-'EV Scenarios'!K$3)</f>
        <v>4.3739973116451794E-3</v>
      </c>
      <c r="L51" s="5">
        <f>'Pc, Winter, S1'!L51*Main!$B$4+_xlfn.IFNA(VLOOKUP($A51,'EV Distribution'!$A$2:$B$22,2,FALSE),0)*('EV Scenarios'!L$2-'EV Scenarios'!L$3)</f>
        <v>4.6653225854820625E-3</v>
      </c>
      <c r="M51" s="5">
        <f>'Pc, Winter, S1'!M51*Main!$B$4+_xlfn.IFNA(VLOOKUP($A51,'EV Distribution'!$A$2:$B$22,2,FALSE),0)*('EV Scenarios'!M$2-'EV Scenarios'!M$3)</f>
        <v>4.6458392416760088E-3</v>
      </c>
      <c r="N51" s="5">
        <f>'Pc, Winter, S1'!N51*Main!$B$4+_xlfn.IFNA(VLOOKUP($A51,'EV Distribution'!$A$2:$B$22,2,FALSE),0)*('EV Scenarios'!N$2-'EV Scenarios'!N$3)</f>
        <v>4.8012618958099785E-3</v>
      </c>
      <c r="O51" s="5">
        <f>'Pc, Winter, S1'!O51*Main!$B$4+_xlfn.IFNA(VLOOKUP($A51,'EV Distribution'!$A$2:$B$22,2,FALSE),0)*('EV Scenarios'!O$2-'EV Scenarios'!O$3)</f>
        <v>4.9781939958660317E-3</v>
      </c>
      <c r="P51" s="5">
        <f>'Pc, Winter, S1'!P51*Main!$B$4+_xlfn.IFNA(VLOOKUP($A51,'EV Distribution'!$A$2:$B$22,2,FALSE),0)*('EV Scenarios'!P$2-'EV Scenarios'!P$3)</f>
        <v>4.9795570540218615E-3</v>
      </c>
      <c r="Q51" s="5">
        <f>'Pc, Winter, S1'!Q51*Main!$B$4+_xlfn.IFNA(VLOOKUP($A51,'EV Distribution'!$A$2:$B$22,2,FALSE),0)*('EV Scenarios'!Q$2-'EV Scenarios'!Q$3)</f>
        <v>4.9543639069506732E-3</v>
      </c>
      <c r="R51" s="5">
        <f>'Pc, Winter, S1'!R51*Main!$B$4+_xlfn.IFNA(VLOOKUP($A51,'EV Distribution'!$A$2:$B$22,2,FALSE),0)*('EV Scenarios'!R$2-'EV Scenarios'!R$3)</f>
        <v>4.7726457947449554E-3</v>
      </c>
      <c r="S51" s="5">
        <f>'Pc, Winter, S1'!S51*Main!$B$4+_xlfn.IFNA(VLOOKUP($A51,'EV Distribution'!$A$2:$B$22,2,FALSE),0)*('EV Scenarios'!S$2-'EV Scenarios'!S$3)</f>
        <v>5.0247635254764573E-3</v>
      </c>
      <c r="T51" s="5">
        <f>'Pc, Winter, S1'!T51*Main!$B$4+_xlfn.IFNA(VLOOKUP($A51,'EV Distribution'!$A$2:$B$22,2,FALSE),0)*('EV Scenarios'!T$2-'EV Scenarios'!T$3)</f>
        <v>3.931408063901346E-3</v>
      </c>
      <c r="U51" s="5">
        <f>'Pc, Winter, S1'!U51*Main!$B$4+_xlfn.IFNA(VLOOKUP($A51,'EV Distribution'!$A$2:$B$22,2,FALSE),0)*('EV Scenarios'!U$2-'EV Scenarios'!U$3)</f>
        <v>3.7897421610285881E-3</v>
      </c>
      <c r="V51" s="5">
        <f>'Pc, Winter, S1'!V51*Main!$B$4+_xlfn.IFNA(VLOOKUP($A51,'EV Distribution'!$A$2:$B$22,2,FALSE),0)*('EV Scenarios'!V$2-'EV Scenarios'!V$3)</f>
        <v>3.558445292755045E-3</v>
      </c>
      <c r="W51" s="5">
        <f>'Pc, Winter, S1'!W51*Main!$B$4+_xlfn.IFNA(VLOOKUP($A51,'EV Distribution'!$A$2:$B$22,2,FALSE),0)*('EV Scenarios'!W$2-'EV Scenarios'!W$3)</f>
        <v>3.0350927882006732E-3</v>
      </c>
      <c r="X51" s="5">
        <f>'Pc, Winter, S1'!X51*Main!$B$4+_xlfn.IFNA(VLOOKUP($A51,'EV Distribution'!$A$2:$B$22,2,FALSE),0)*('EV Scenarios'!X$2-'EV Scenarios'!X$3)</f>
        <v>3.9008330126541479E-3</v>
      </c>
      <c r="Y51" s="5">
        <f>'Pc, Winter, S1'!Y51*Main!$B$4+_xlfn.IFNA(VLOOKUP($A51,'EV Distribution'!$A$2:$B$22,2,FALSE),0)*('EV Scenarios'!Y$2-'EV Scenarios'!Y$3)</f>
        <v>3.8800932135930502E-3</v>
      </c>
    </row>
    <row r="52" spans="1:25" x14ac:dyDescent="0.25">
      <c r="A52">
        <v>68</v>
      </c>
      <c r="B52" s="5">
        <f>'Pc, Winter, S1'!B52*Main!$B$4+_xlfn.IFNA(VLOOKUP($A52,'EV Distribution'!$A$2:$B$22,2,FALSE),0)*('EV Scenarios'!B$2-'EV Scenarios'!B$3)</f>
        <v>1.090274541716648E-2</v>
      </c>
      <c r="C52" s="5">
        <f>'Pc, Winter, S1'!C52*Main!$B$4+_xlfn.IFNA(VLOOKUP($A52,'EV Distribution'!$A$2:$B$22,2,FALSE),0)*('EV Scenarios'!C$2-'EV Scenarios'!C$3)</f>
        <v>1.0939822992628925E-2</v>
      </c>
      <c r="D52" s="5">
        <f>'Pc, Winter, S1'!D52*Main!$B$4+_xlfn.IFNA(VLOOKUP($A52,'EV Distribution'!$A$2:$B$22,2,FALSE),0)*('EV Scenarios'!D$2-'EV Scenarios'!D$3)</f>
        <v>1.0409423102956838E-2</v>
      </c>
      <c r="E52" s="5">
        <f>'Pc, Winter, S1'!E52*Main!$B$4+_xlfn.IFNA(VLOOKUP($A52,'EV Distribution'!$A$2:$B$22,2,FALSE),0)*('EV Scenarios'!E$2-'EV Scenarios'!E$3)</f>
        <v>1.0514688695866033E-2</v>
      </c>
      <c r="F52" s="5">
        <f>'Pc, Winter, S1'!F52*Main!$B$4+_xlfn.IFNA(VLOOKUP($A52,'EV Distribution'!$A$2:$B$22,2,FALSE),0)*('EV Scenarios'!F$2-'EV Scenarios'!F$3)</f>
        <v>1.0520921682427131E-2</v>
      </c>
      <c r="G52" s="5">
        <f>'Pc, Winter, S1'!G52*Main!$B$4+_xlfn.IFNA(VLOOKUP($A52,'EV Distribution'!$A$2:$B$22,2,FALSE),0)*('EV Scenarios'!G$2-'EV Scenarios'!G$3)</f>
        <v>1.0044310357847535E-2</v>
      </c>
      <c r="H52" s="5">
        <f>'Pc, Winter, S1'!H52*Main!$B$4+_xlfn.IFNA(VLOOKUP($A52,'EV Distribution'!$A$2:$B$22,2,FALSE),0)*('EV Scenarios'!H$2-'EV Scenarios'!H$3)</f>
        <v>1.0527752968385651E-2</v>
      </c>
      <c r="I52" s="5">
        <f>'Pc, Winter, S1'!I52*Main!$B$4+_xlfn.IFNA(VLOOKUP($A52,'EV Distribution'!$A$2:$B$22,2,FALSE),0)*('EV Scenarios'!I$2-'EV Scenarios'!I$3)</f>
        <v>9.2904573157230937E-3</v>
      </c>
      <c r="J52" s="5">
        <f>'Pc, Winter, S1'!J52*Main!$B$4+_xlfn.IFNA(VLOOKUP($A52,'EV Distribution'!$A$2:$B$22,2,FALSE),0)*('EV Scenarios'!J$2-'EV Scenarios'!J$3)</f>
        <v>1.1906058723206278E-2</v>
      </c>
      <c r="K52" s="5">
        <f>'Pc, Winter, S1'!K52*Main!$B$4+_xlfn.IFNA(VLOOKUP($A52,'EV Distribution'!$A$2:$B$22,2,FALSE),0)*('EV Scenarios'!K$2-'EV Scenarios'!K$3)</f>
        <v>1.4650060366774104E-2</v>
      </c>
      <c r="L52" s="5">
        <f>'Pc, Winter, S1'!L52*Main!$B$4+_xlfn.IFNA(VLOOKUP($A52,'EV Distribution'!$A$2:$B$22,2,FALSE),0)*('EV Scenarios'!L$2-'EV Scenarios'!L$3)</f>
        <v>1.4411308020123317E-2</v>
      </c>
      <c r="M52" s="5">
        <f>'Pc, Winter, S1'!M52*Main!$B$4+_xlfn.IFNA(VLOOKUP($A52,'EV Distribution'!$A$2:$B$22,2,FALSE),0)*('EV Scenarios'!M$2-'EV Scenarios'!M$3)</f>
        <v>1.4537317159417041E-2</v>
      </c>
      <c r="N52" s="5">
        <f>'Pc, Winter, S1'!N52*Main!$B$4+_xlfn.IFNA(VLOOKUP($A52,'EV Distribution'!$A$2:$B$22,2,FALSE),0)*('EV Scenarios'!N$2-'EV Scenarios'!N$3)</f>
        <v>1.4246594835327912E-2</v>
      </c>
      <c r="O52" s="5">
        <f>'Pc, Winter, S1'!O52*Main!$B$4+_xlfn.IFNA(VLOOKUP($A52,'EV Distribution'!$A$2:$B$22,2,FALSE),0)*('EV Scenarios'!O$2-'EV Scenarios'!O$3)</f>
        <v>1.469839840794563E-2</v>
      </c>
      <c r="P52" s="5">
        <f>'Pc, Winter, S1'!P52*Main!$B$4+_xlfn.IFNA(VLOOKUP($A52,'EV Distribution'!$A$2:$B$22,2,FALSE),0)*('EV Scenarios'!P$2-'EV Scenarios'!P$3)</f>
        <v>1.5494156347015134E-2</v>
      </c>
      <c r="Q52" s="5">
        <f>'Pc, Winter, S1'!Q52*Main!$B$4+_xlfn.IFNA(VLOOKUP($A52,'EV Distribution'!$A$2:$B$22,2,FALSE),0)*('EV Scenarios'!Q$2-'EV Scenarios'!Q$3)</f>
        <v>1.5885788303349219E-2</v>
      </c>
      <c r="R52" s="5">
        <f>'Pc, Winter, S1'!R52*Main!$B$4+_xlfn.IFNA(VLOOKUP($A52,'EV Distribution'!$A$2:$B$22,2,FALSE),0)*('EV Scenarios'!R$2-'EV Scenarios'!R$3)</f>
        <v>1.5056025305787556E-2</v>
      </c>
      <c r="S52" s="5">
        <f>'Pc, Winter, S1'!S52*Main!$B$4+_xlfn.IFNA(VLOOKUP($A52,'EV Distribution'!$A$2:$B$22,2,FALSE),0)*('EV Scenarios'!S$2-'EV Scenarios'!S$3)</f>
        <v>1.2941548995291478E-2</v>
      </c>
      <c r="T52" s="5">
        <f>'Pc, Winter, S1'!T52*Main!$B$4+_xlfn.IFNA(VLOOKUP($A52,'EV Distribution'!$A$2:$B$22,2,FALSE),0)*('EV Scenarios'!T$2-'EV Scenarios'!T$3)</f>
        <v>1.1786987080857623E-2</v>
      </c>
      <c r="U52" s="5">
        <f>'Pc, Winter, S1'!U52*Main!$B$4+_xlfn.IFNA(VLOOKUP($A52,'EV Distribution'!$A$2:$B$22,2,FALSE),0)*('EV Scenarios'!U$2-'EV Scenarios'!U$3)</f>
        <v>1.0737858569983183E-2</v>
      </c>
      <c r="V52" s="5">
        <f>'Pc, Winter, S1'!V52*Main!$B$4+_xlfn.IFNA(VLOOKUP($A52,'EV Distribution'!$A$2:$B$22,2,FALSE),0)*('EV Scenarios'!V$2-'EV Scenarios'!V$3)</f>
        <v>1.0905932336406951E-2</v>
      </c>
      <c r="W52" s="5">
        <f>'Pc, Winter, S1'!W52*Main!$B$4+_xlfn.IFNA(VLOOKUP($A52,'EV Distribution'!$A$2:$B$22,2,FALSE),0)*('EV Scenarios'!W$2-'EV Scenarios'!W$3)</f>
        <v>1.0952866222085201E-2</v>
      </c>
      <c r="X52" s="5">
        <f>'Pc, Winter, S1'!X52*Main!$B$4+_xlfn.IFNA(VLOOKUP($A52,'EV Distribution'!$A$2:$B$22,2,FALSE),0)*('EV Scenarios'!X$2-'EV Scenarios'!X$3)</f>
        <v>1.1115567635201794E-2</v>
      </c>
      <c r="Y52" s="5">
        <f>'Pc, Winter, S1'!Y52*Main!$B$4+_xlfn.IFNA(VLOOKUP($A52,'EV Distribution'!$A$2:$B$22,2,FALSE),0)*('EV Scenarios'!Y$2-'EV Scenarios'!Y$3)</f>
        <v>1.0752962971678812E-2</v>
      </c>
    </row>
    <row r="53" spans="1:25" x14ac:dyDescent="0.25">
      <c r="A53">
        <v>70</v>
      </c>
      <c r="B53" s="5">
        <f>'Pc, Winter, S1'!B53*Main!$B$4+_xlfn.IFNA(VLOOKUP($A53,'EV Distribution'!$A$2:$B$22,2,FALSE),0)*('EV Scenarios'!B$2-'EV Scenarios'!B$3)</f>
        <v>0.13003254653691146</v>
      </c>
      <c r="C53" s="5">
        <f>'Pc, Winter, S1'!C53*Main!$B$4+_xlfn.IFNA(VLOOKUP($A53,'EV Distribution'!$A$2:$B$22,2,FALSE),0)*('EV Scenarios'!C$2-'EV Scenarios'!C$3)</f>
        <v>0.13622582074686099</v>
      </c>
      <c r="D53" s="5">
        <f>'Pc, Winter, S1'!D53*Main!$B$4+_xlfn.IFNA(VLOOKUP($A53,'EV Distribution'!$A$2:$B$22,2,FALSE),0)*('EV Scenarios'!D$2-'EV Scenarios'!D$3)</f>
        <v>0.14291828868088566</v>
      </c>
      <c r="E53" s="5">
        <f>'Pc, Winter, S1'!E53*Main!$B$4+_xlfn.IFNA(VLOOKUP($A53,'EV Distribution'!$A$2:$B$22,2,FALSE),0)*('EV Scenarios'!E$2-'EV Scenarios'!E$3)</f>
        <v>0.15074524343182455</v>
      </c>
      <c r="F53" s="5">
        <f>'Pc, Winter, S1'!F53*Main!$B$4+_xlfn.IFNA(VLOOKUP($A53,'EV Distribution'!$A$2:$B$22,2,FALSE),0)*('EV Scenarios'!F$2-'EV Scenarios'!F$3)</f>
        <v>0.1530936290052971</v>
      </c>
      <c r="G53" s="5">
        <f>'Pc, Winter, S1'!G53*Main!$B$4+_xlfn.IFNA(VLOOKUP($A53,'EV Distribution'!$A$2:$B$22,2,FALSE),0)*('EV Scenarios'!G$2-'EV Scenarios'!G$3)</f>
        <v>0.1600288570405409</v>
      </c>
      <c r="H53" s="5">
        <f>'Pc, Winter, S1'!H53*Main!$B$4+_xlfn.IFNA(VLOOKUP($A53,'EV Distribution'!$A$2:$B$22,2,FALSE),0)*('EV Scenarios'!H$2-'EV Scenarios'!H$3)</f>
        <v>0.15815959411422367</v>
      </c>
      <c r="I53" s="5">
        <f>'Pc, Winter, S1'!I53*Main!$B$4+_xlfn.IFNA(VLOOKUP($A53,'EV Distribution'!$A$2:$B$22,2,FALSE),0)*('EV Scenarios'!I$2-'EV Scenarios'!I$3)</f>
        <v>0.14813710095437221</v>
      </c>
      <c r="J53" s="5">
        <f>'Pc, Winter, S1'!J53*Main!$B$4+_xlfn.IFNA(VLOOKUP($A53,'EV Distribution'!$A$2:$B$22,2,FALSE),0)*('EV Scenarios'!J$2-'EV Scenarios'!J$3)</f>
        <v>0.13198276667602299</v>
      </c>
      <c r="K53" s="5">
        <f>'Pc, Winter, S1'!K53*Main!$B$4+_xlfn.IFNA(VLOOKUP($A53,'EV Distribution'!$A$2:$B$22,2,FALSE),0)*('EV Scenarios'!K$2-'EV Scenarios'!K$3)</f>
        <v>0.19428072705724497</v>
      </c>
      <c r="L53" s="5">
        <f>'Pc, Winter, S1'!L53*Main!$B$4+_xlfn.IFNA(VLOOKUP($A53,'EV Distribution'!$A$2:$B$22,2,FALSE),0)*('EV Scenarios'!L$2-'EV Scenarios'!L$3)</f>
        <v>0.19100474213141819</v>
      </c>
      <c r="M53" s="5">
        <f>'Pc, Winter, S1'!M53*Main!$B$4+_xlfn.IFNA(VLOOKUP($A53,'EV Distribution'!$A$2:$B$22,2,FALSE),0)*('EV Scenarios'!M$2-'EV Scenarios'!M$3)</f>
        <v>0.17852361923658913</v>
      </c>
      <c r="N53" s="5">
        <f>'Pc, Winter, S1'!N53*Main!$B$4+_xlfn.IFNA(VLOOKUP($A53,'EV Distribution'!$A$2:$B$22,2,FALSE),0)*('EV Scenarios'!N$2-'EV Scenarios'!N$3)</f>
        <v>0.1722403341230381</v>
      </c>
      <c r="O53" s="5">
        <f>'Pc, Winter, S1'!O53*Main!$B$4+_xlfn.IFNA(VLOOKUP($A53,'EV Distribution'!$A$2:$B$22,2,FALSE),0)*('EV Scenarios'!O$2-'EV Scenarios'!O$3)</f>
        <v>0.16913558172166479</v>
      </c>
      <c r="P53" s="5">
        <f>'Pc, Winter, S1'!P53*Main!$B$4+_xlfn.IFNA(VLOOKUP($A53,'EV Distribution'!$A$2:$B$22,2,FALSE),0)*('EV Scenarios'!P$2-'EV Scenarios'!P$3)</f>
        <v>0.16427621402359863</v>
      </c>
      <c r="Q53" s="5">
        <f>'Pc, Winter, S1'!Q53*Main!$B$4+_xlfn.IFNA(VLOOKUP($A53,'EV Distribution'!$A$2:$B$22,2,FALSE),0)*('EV Scenarios'!Q$2-'EV Scenarios'!Q$3)</f>
        <v>0.1522859434988369</v>
      </c>
      <c r="R53" s="5">
        <f>'Pc, Winter, S1'!R53*Main!$B$4+_xlfn.IFNA(VLOOKUP($A53,'EV Distribution'!$A$2:$B$22,2,FALSE),0)*('EV Scenarios'!R$2-'EV Scenarios'!R$3)</f>
        <v>0.14146553578047924</v>
      </c>
      <c r="S53" s="5">
        <f>'Pc, Winter, S1'!S53*Main!$B$4+_xlfn.IFNA(VLOOKUP($A53,'EV Distribution'!$A$2:$B$22,2,FALSE),0)*('EV Scenarios'!S$2-'EV Scenarios'!S$3)</f>
        <v>0.13920050338536996</v>
      </c>
      <c r="T53" s="5">
        <f>'Pc, Winter, S1'!T53*Main!$B$4+_xlfn.IFNA(VLOOKUP($A53,'EV Distribution'!$A$2:$B$22,2,FALSE),0)*('EV Scenarios'!T$2-'EV Scenarios'!T$3)</f>
        <v>8.7512079188494948E-2</v>
      </c>
      <c r="U53" s="5">
        <f>'Pc, Winter, S1'!U53*Main!$B$4+_xlfn.IFNA(VLOOKUP($A53,'EV Distribution'!$A$2:$B$22,2,FALSE),0)*('EV Scenarios'!U$2-'EV Scenarios'!U$3)</f>
        <v>9.3664643099061098E-2</v>
      </c>
      <c r="V53" s="5">
        <f>'Pc, Winter, S1'!V53*Main!$B$4+_xlfn.IFNA(VLOOKUP($A53,'EV Distribution'!$A$2:$B$22,2,FALSE),0)*('EV Scenarios'!V$2-'EV Scenarios'!V$3)</f>
        <v>0.10117264340951514</v>
      </c>
      <c r="W53" s="5">
        <f>'Pc, Winter, S1'!W53*Main!$B$4+_xlfn.IFNA(VLOOKUP($A53,'EV Distribution'!$A$2:$B$22,2,FALSE),0)*('EV Scenarios'!W$2-'EV Scenarios'!W$3)</f>
        <v>0.10359469399569786</v>
      </c>
      <c r="X53" s="5">
        <f>'Pc, Winter, S1'!X53*Main!$B$4+_xlfn.IFNA(VLOOKUP($A53,'EV Distribution'!$A$2:$B$22,2,FALSE),0)*('EV Scenarios'!X$2-'EV Scenarios'!X$3)</f>
        <v>0.10936879876311657</v>
      </c>
      <c r="Y53" s="5">
        <f>'Pc, Winter, S1'!Y53*Main!$B$4+_xlfn.IFNA(VLOOKUP($A53,'EV Distribution'!$A$2:$B$22,2,FALSE),0)*('EV Scenarios'!Y$2-'EV Scenarios'!Y$3)</f>
        <v>0.11818021068032511</v>
      </c>
    </row>
    <row r="54" spans="1:25" x14ac:dyDescent="0.25">
      <c r="A54">
        <v>71</v>
      </c>
      <c r="B54" s="5">
        <f>'Pc, Winter, S1'!B54*Main!$B$4+_xlfn.IFNA(VLOOKUP($A54,'EV Distribution'!$A$2:$B$22,2,FALSE),0)*('EV Scenarios'!B$2-'EV Scenarios'!B$3)</f>
        <v>4.1633623747197314E-4</v>
      </c>
      <c r="C54" s="5">
        <f>'Pc, Winter, S1'!C54*Main!$B$4+_xlfn.IFNA(VLOOKUP($A54,'EV Distribution'!$A$2:$B$22,2,FALSE),0)*('EV Scenarios'!C$2-'EV Scenarios'!C$3)</f>
        <v>5.385460070347533E-4</v>
      </c>
      <c r="D54" s="5">
        <f>'Pc, Winter, S1'!D54*Main!$B$4+_xlfn.IFNA(VLOOKUP($A54,'EV Distribution'!$A$2:$B$22,2,FALSE),0)*('EV Scenarios'!D$2-'EV Scenarios'!D$3)</f>
        <v>4.5698942589686106E-4</v>
      </c>
      <c r="E54" s="5">
        <f>'Pc, Winter, S1'!E54*Main!$B$4+_xlfn.IFNA(VLOOKUP($A54,'EV Distribution'!$A$2:$B$22,2,FALSE),0)*('EV Scenarios'!E$2-'EV Scenarios'!E$3)</f>
        <v>4.7071429254484301E-4</v>
      </c>
      <c r="F54" s="5">
        <f>'Pc, Winter, S1'!F54*Main!$B$4+_xlfn.IFNA(VLOOKUP($A54,'EV Distribution'!$A$2:$B$22,2,FALSE),0)*('EV Scenarios'!F$2-'EV Scenarios'!F$3)</f>
        <v>4.3951551600336327E-4</v>
      </c>
      <c r="G54" s="5">
        <f>'Pc, Winter, S1'!G54*Main!$B$4+_xlfn.IFNA(VLOOKUP($A54,'EV Distribution'!$A$2:$B$22,2,FALSE),0)*('EV Scenarios'!G$2-'EV Scenarios'!G$3)</f>
        <v>4.7546652250560548E-4</v>
      </c>
      <c r="H54" s="5">
        <f>'Pc, Winter, S1'!H54*Main!$B$4+_xlfn.IFNA(VLOOKUP($A54,'EV Distribution'!$A$2:$B$22,2,FALSE),0)*('EV Scenarios'!H$2-'EV Scenarios'!H$3)</f>
        <v>5.5607786350896863E-4</v>
      </c>
      <c r="I54" s="5">
        <f>'Pc, Winter, S1'!I54*Main!$B$4+_xlfn.IFNA(VLOOKUP($A54,'EV Distribution'!$A$2:$B$22,2,FALSE),0)*('EV Scenarios'!I$2-'EV Scenarios'!I$3)</f>
        <v>9.3843850203195072E-4</v>
      </c>
      <c r="J54" s="5">
        <f>'Pc, Winter, S1'!J54*Main!$B$4+_xlfn.IFNA(VLOOKUP($A54,'EV Distribution'!$A$2:$B$22,2,FALSE),0)*('EV Scenarios'!J$2-'EV Scenarios'!J$3)</f>
        <v>1.3237238631726459E-3</v>
      </c>
      <c r="K54" s="5">
        <f>'Pc, Winter, S1'!K54*Main!$B$4+_xlfn.IFNA(VLOOKUP($A54,'EV Distribution'!$A$2:$B$22,2,FALSE),0)*('EV Scenarios'!K$2-'EV Scenarios'!K$3)</f>
        <v>1.8413806843469733E-3</v>
      </c>
      <c r="L54" s="5">
        <f>'Pc, Winter, S1'!L54*Main!$B$4+_xlfn.IFNA(VLOOKUP($A54,'EV Distribution'!$A$2:$B$22,2,FALSE),0)*('EV Scenarios'!L$2-'EV Scenarios'!L$3)</f>
        <v>2.1920540394198434E-3</v>
      </c>
      <c r="M54" s="5">
        <f>'Pc, Winter, S1'!M54*Main!$B$4+_xlfn.IFNA(VLOOKUP($A54,'EV Distribution'!$A$2:$B$22,2,FALSE),0)*('EV Scenarios'!M$2-'EV Scenarios'!M$3)</f>
        <v>2.5463838452774662E-3</v>
      </c>
      <c r="N54" s="5">
        <f>'Pc, Winter, S1'!N54*Main!$B$4+_xlfn.IFNA(VLOOKUP($A54,'EV Distribution'!$A$2:$B$22,2,FALSE),0)*('EV Scenarios'!N$2-'EV Scenarios'!N$3)</f>
        <v>2.2173119630465249E-3</v>
      </c>
      <c r="O54" s="5">
        <f>'Pc, Winter, S1'!O54*Main!$B$4+_xlfn.IFNA(VLOOKUP($A54,'EV Distribution'!$A$2:$B$22,2,FALSE),0)*('EV Scenarios'!O$2-'EV Scenarios'!O$3)</f>
        <v>2.1717878152045962E-3</v>
      </c>
      <c r="P54" s="5">
        <f>'Pc, Winter, S1'!P54*Main!$B$4+_xlfn.IFNA(VLOOKUP($A54,'EV Distribution'!$A$2:$B$22,2,FALSE),0)*('EV Scenarios'!P$2-'EV Scenarios'!P$3)</f>
        <v>2.2264765702214129E-3</v>
      </c>
      <c r="Q54" s="5">
        <f>'Pc, Winter, S1'!Q54*Main!$B$4+_xlfn.IFNA(VLOOKUP($A54,'EV Distribution'!$A$2:$B$22,2,FALSE),0)*('EV Scenarios'!Q$2-'EV Scenarios'!Q$3)</f>
        <v>2.1556750037135647E-3</v>
      </c>
      <c r="R54" s="5">
        <f>'Pc, Winter, S1'!R54*Main!$B$4+_xlfn.IFNA(VLOOKUP($A54,'EV Distribution'!$A$2:$B$22,2,FALSE),0)*('EV Scenarios'!R$2-'EV Scenarios'!R$3)</f>
        <v>2.0099318854960766E-3</v>
      </c>
      <c r="S54" s="5">
        <f>'Pc, Winter, S1'!S54*Main!$B$4+_xlfn.IFNA(VLOOKUP($A54,'EV Distribution'!$A$2:$B$22,2,FALSE),0)*('EV Scenarios'!S$2-'EV Scenarios'!S$3)</f>
        <v>1.8191020550868834E-3</v>
      </c>
      <c r="T54" s="5">
        <f>'Pc, Winter, S1'!T54*Main!$B$4+_xlfn.IFNA(VLOOKUP($A54,'EV Distribution'!$A$2:$B$22,2,FALSE),0)*('EV Scenarios'!T$2-'EV Scenarios'!T$3)</f>
        <v>1.4606852201653588E-3</v>
      </c>
      <c r="U54" s="5">
        <f>'Pc, Winter, S1'!U54*Main!$B$4+_xlfn.IFNA(VLOOKUP($A54,'EV Distribution'!$A$2:$B$22,2,FALSE),0)*('EV Scenarios'!U$2-'EV Scenarios'!U$3)</f>
        <v>1.0299354528867713E-3</v>
      </c>
      <c r="V54" s="5">
        <f>'Pc, Winter, S1'!V54*Main!$B$4+_xlfn.IFNA(VLOOKUP($A54,'EV Distribution'!$A$2:$B$22,2,FALSE),0)*('EV Scenarios'!V$2-'EV Scenarios'!V$3)</f>
        <v>7.5363592382286999E-4</v>
      </c>
      <c r="W54" s="5">
        <f>'Pc, Winter, S1'!W54*Main!$B$4+_xlfn.IFNA(VLOOKUP($A54,'EV Distribution'!$A$2:$B$22,2,FALSE),0)*('EV Scenarios'!W$2-'EV Scenarios'!W$3)</f>
        <v>7.8549024349775778E-4</v>
      </c>
      <c r="X54" s="5">
        <f>'Pc, Winter, S1'!X54*Main!$B$4+_xlfn.IFNA(VLOOKUP($A54,'EV Distribution'!$A$2:$B$22,2,FALSE),0)*('EV Scenarios'!X$2-'EV Scenarios'!X$3)</f>
        <v>8.1096796202354254E-4</v>
      </c>
      <c r="Y54" s="5">
        <f>'Pc, Winter, S1'!Y54*Main!$B$4+_xlfn.IFNA(VLOOKUP($A54,'EV Distribution'!$A$2:$B$22,2,FALSE),0)*('EV Scenarios'!Y$2-'EV Scenarios'!Y$3)</f>
        <v>7.9631372413116604E-4</v>
      </c>
    </row>
    <row r="55" spans="1:25" x14ac:dyDescent="0.25">
      <c r="A55">
        <v>72</v>
      </c>
      <c r="B55" s="5">
        <f>'Pc, Winter, S1'!B55*Main!$B$4+_xlfn.IFNA(VLOOKUP($A55,'EV Distribution'!$A$2:$B$22,2,FALSE),0)*('EV Scenarios'!B$2-'EV Scenarios'!B$3)</f>
        <v>2.7695539E-3</v>
      </c>
      <c r="C55" s="5">
        <f>'Pc, Winter, S1'!C55*Main!$B$4+_xlfn.IFNA(VLOOKUP($A55,'EV Distribution'!$A$2:$B$22,2,FALSE),0)*('EV Scenarios'!C$2-'EV Scenarios'!C$3)</f>
        <v>2.559905310580157E-3</v>
      </c>
      <c r="D55" s="5">
        <f>'Pc, Winter, S1'!D55*Main!$B$4+_xlfn.IFNA(VLOOKUP($A55,'EV Distribution'!$A$2:$B$22,2,FALSE),0)*('EV Scenarios'!D$2-'EV Scenarios'!D$3)</f>
        <v>2.3068140605941707E-3</v>
      </c>
      <c r="E55" s="5">
        <f>'Pc, Winter, S1'!E55*Main!$B$4+_xlfn.IFNA(VLOOKUP($A55,'EV Distribution'!$A$2:$B$22,2,FALSE),0)*('EV Scenarios'!E$2-'EV Scenarios'!E$3)</f>
        <v>2.4248148148122203E-3</v>
      </c>
      <c r="F55" s="5">
        <f>'Pc, Winter, S1'!F55*Main!$B$4+_xlfn.IFNA(VLOOKUP($A55,'EV Distribution'!$A$2:$B$22,2,FALSE),0)*('EV Scenarios'!F$2-'EV Scenarios'!F$3)</f>
        <v>2.0739674537135649E-3</v>
      </c>
      <c r="G55" s="5">
        <f>'Pc, Winter, S1'!G55*Main!$B$4+_xlfn.IFNA(VLOOKUP($A55,'EV Distribution'!$A$2:$B$22,2,FALSE),0)*('EV Scenarios'!G$2-'EV Scenarios'!G$3)</f>
        <v>1.8144554531109866E-3</v>
      </c>
      <c r="H55" s="5">
        <f>'Pc, Winter, S1'!H55*Main!$B$4+_xlfn.IFNA(VLOOKUP($A55,'EV Distribution'!$A$2:$B$22,2,FALSE),0)*('EV Scenarios'!H$2-'EV Scenarios'!H$3)</f>
        <v>3.2964248900784754E-3</v>
      </c>
      <c r="I55" s="5">
        <f>'Pc, Winter, S1'!I55*Main!$B$4+_xlfn.IFNA(VLOOKUP($A55,'EV Distribution'!$A$2:$B$22,2,FALSE),0)*('EV Scenarios'!I$2-'EV Scenarios'!I$3)</f>
        <v>3.217546584837444E-3</v>
      </c>
      <c r="J55" s="5">
        <f>'Pc, Winter, S1'!J55*Main!$B$4+_xlfn.IFNA(VLOOKUP($A55,'EV Distribution'!$A$2:$B$22,2,FALSE),0)*('EV Scenarios'!J$2-'EV Scenarios'!J$3)</f>
        <v>3.1642620595992155E-3</v>
      </c>
      <c r="K55" s="5">
        <f>'Pc, Winter, S1'!K55*Main!$B$4+_xlfn.IFNA(VLOOKUP($A55,'EV Distribution'!$A$2:$B$22,2,FALSE),0)*('EV Scenarios'!K$2-'EV Scenarios'!K$3)</f>
        <v>4.2316885336042605E-3</v>
      </c>
      <c r="L55" s="5">
        <f>'Pc, Winter, S1'!L55*Main!$B$4+_xlfn.IFNA(VLOOKUP($A55,'EV Distribution'!$A$2:$B$22,2,FALSE),0)*('EV Scenarios'!L$2-'EV Scenarios'!L$3)</f>
        <v>4.8940846640975338E-3</v>
      </c>
      <c r="M55" s="5">
        <f>'Pc, Winter, S1'!M55*Main!$B$4+_xlfn.IFNA(VLOOKUP($A55,'EV Distribution'!$A$2:$B$22,2,FALSE),0)*('EV Scenarios'!M$2-'EV Scenarios'!M$3)</f>
        <v>4.9552599986967486E-3</v>
      </c>
      <c r="N55" s="5">
        <f>'Pc, Winter, S1'!N55*Main!$B$4+_xlfn.IFNA(VLOOKUP($A55,'EV Distribution'!$A$2:$B$22,2,FALSE),0)*('EV Scenarios'!N$2-'EV Scenarios'!N$3)</f>
        <v>4.256642286491032E-3</v>
      </c>
      <c r="O55" s="5">
        <f>'Pc, Winter, S1'!O55*Main!$B$4+_xlfn.IFNA(VLOOKUP($A55,'EV Distribution'!$A$2:$B$22,2,FALSE),0)*('EV Scenarios'!O$2-'EV Scenarios'!O$3)</f>
        <v>3.5153843370095287E-3</v>
      </c>
      <c r="P55" s="5">
        <f>'Pc, Winter, S1'!P55*Main!$B$4+_xlfn.IFNA(VLOOKUP($A55,'EV Distribution'!$A$2:$B$22,2,FALSE),0)*('EV Scenarios'!P$2-'EV Scenarios'!P$3)</f>
        <v>4.1276562413116594E-3</v>
      </c>
      <c r="Q55" s="5">
        <f>'Pc, Winter, S1'!Q55*Main!$B$4+_xlfn.IFNA(VLOOKUP($A55,'EV Distribution'!$A$2:$B$22,2,FALSE),0)*('EV Scenarios'!Q$2-'EV Scenarios'!Q$3)</f>
        <v>3.8995086419142374E-3</v>
      </c>
      <c r="R55" s="5">
        <f>'Pc, Winter, S1'!R55*Main!$B$4+_xlfn.IFNA(VLOOKUP($A55,'EV Distribution'!$A$2:$B$22,2,FALSE),0)*('EV Scenarios'!R$2-'EV Scenarios'!R$3)</f>
        <v>4.1098989571188337E-3</v>
      </c>
      <c r="S55" s="5">
        <f>'Pc, Winter, S1'!S55*Main!$B$4+_xlfn.IFNA(VLOOKUP($A55,'EV Distribution'!$A$2:$B$22,2,FALSE),0)*('EV Scenarios'!S$2-'EV Scenarios'!S$3)</f>
        <v>4.1384497140695064E-3</v>
      </c>
      <c r="T55" s="5">
        <f>'Pc, Winter, S1'!T55*Main!$B$4+_xlfn.IFNA(VLOOKUP($A55,'EV Distribution'!$A$2:$B$22,2,FALSE),0)*('EV Scenarios'!T$2-'EV Scenarios'!T$3)</f>
        <v>3.5551060383828474E-3</v>
      </c>
      <c r="U55" s="5">
        <f>'Pc, Winter, S1'!U55*Main!$B$4+_xlfn.IFNA(VLOOKUP($A55,'EV Distribution'!$A$2:$B$22,2,FALSE),0)*('EV Scenarios'!U$2-'EV Scenarios'!U$3)</f>
        <v>3.35227683741592E-3</v>
      </c>
      <c r="V55" s="5">
        <f>'Pc, Winter, S1'!V55*Main!$B$4+_xlfn.IFNA(VLOOKUP($A55,'EV Distribution'!$A$2:$B$22,2,FALSE),0)*('EV Scenarios'!V$2-'EV Scenarios'!V$3)</f>
        <v>2.8826427027466364E-3</v>
      </c>
      <c r="W55" s="5">
        <f>'Pc, Winter, S1'!W55*Main!$B$4+_xlfn.IFNA(VLOOKUP($A55,'EV Distribution'!$A$2:$B$22,2,FALSE),0)*('EV Scenarios'!W$2-'EV Scenarios'!W$3)</f>
        <v>2.6178043993693948E-3</v>
      </c>
      <c r="X55" s="5">
        <f>'Pc, Winter, S1'!X55*Main!$B$4+_xlfn.IFNA(VLOOKUP($A55,'EV Distribution'!$A$2:$B$22,2,FALSE),0)*('EV Scenarios'!X$2-'EV Scenarios'!X$3)</f>
        <v>2.7716471122757845E-3</v>
      </c>
      <c r="Y55" s="5">
        <f>'Pc, Winter, S1'!Y55*Main!$B$4+_xlfn.IFNA(VLOOKUP($A55,'EV Distribution'!$A$2:$B$22,2,FALSE),0)*('EV Scenarios'!Y$2-'EV Scenarios'!Y$3)</f>
        <v>2.4840529331978702E-3</v>
      </c>
    </row>
    <row r="56" spans="1:25" x14ac:dyDescent="0.25">
      <c r="A56">
        <v>74</v>
      </c>
      <c r="B56" s="5">
        <f>'Pc, Winter, S1'!B56*Main!$B$4+_xlfn.IFNA(VLOOKUP($A56,'EV Distribution'!$A$2:$B$22,2,FALSE),0)*('EV Scenarios'!B$2-'EV Scenarios'!B$3)</f>
        <v>0.12633691492387894</v>
      </c>
      <c r="C56" s="5">
        <f>'Pc, Winter, S1'!C56*Main!$B$4+_xlfn.IFNA(VLOOKUP($A56,'EV Distribution'!$A$2:$B$22,2,FALSE),0)*('EV Scenarios'!C$2-'EV Scenarios'!C$3)</f>
        <v>0.13230078170838006</v>
      </c>
      <c r="D56" s="5">
        <f>'Pc, Winter, S1'!D56*Main!$B$4+_xlfn.IFNA(VLOOKUP($A56,'EV Distribution'!$A$2:$B$22,2,FALSE),0)*('EV Scenarios'!D$2-'EV Scenarios'!D$3)</f>
        <v>0.13891883519275505</v>
      </c>
      <c r="E56" s="5">
        <f>'Pc, Winter, S1'!E56*Main!$B$4+_xlfn.IFNA(VLOOKUP($A56,'EV Distribution'!$A$2:$B$22,2,FALSE),0)*('EV Scenarios'!E$2-'EV Scenarios'!E$3)</f>
        <v>0.14667475278520178</v>
      </c>
      <c r="F56" s="5">
        <f>'Pc, Winter, S1'!F56*Main!$B$4+_xlfn.IFNA(VLOOKUP($A56,'EV Distribution'!$A$2:$B$22,2,FALSE),0)*('EV Scenarios'!F$2-'EV Scenarios'!F$3)</f>
        <v>0.14968761680815584</v>
      </c>
      <c r="G56" s="5">
        <f>'Pc, Winter, S1'!G56*Main!$B$4+_xlfn.IFNA(VLOOKUP($A56,'EV Distribution'!$A$2:$B$22,2,FALSE),0)*('EV Scenarios'!G$2-'EV Scenarios'!G$3)</f>
        <v>0.15702400674190023</v>
      </c>
      <c r="H56" s="5">
        <f>'Pc, Winter, S1'!H56*Main!$B$4+_xlfn.IFNA(VLOOKUP($A56,'EV Distribution'!$A$2:$B$22,2,FALSE),0)*('EV Scenarios'!H$2-'EV Scenarios'!H$3)</f>
        <v>0.15527546925152746</v>
      </c>
      <c r="I56" s="5">
        <f>'Pc, Winter, S1'!I56*Main!$B$4+_xlfn.IFNA(VLOOKUP($A56,'EV Distribution'!$A$2:$B$22,2,FALSE),0)*('EV Scenarios'!I$2-'EV Scenarios'!I$3)</f>
        <v>0.14535174628982625</v>
      </c>
      <c r="J56" s="5">
        <f>'Pc, Winter, S1'!J56*Main!$B$4+_xlfn.IFNA(VLOOKUP($A56,'EV Distribution'!$A$2:$B$22,2,FALSE),0)*('EV Scenarios'!J$2-'EV Scenarios'!J$3)</f>
        <v>0.12924789111255608</v>
      </c>
      <c r="K56" s="5">
        <f>'Pc, Winter, S1'!K56*Main!$B$4+_xlfn.IFNA(VLOOKUP($A56,'EV Distribution'!$A$2:$B$22,2,FALSE),0)*('EV Scenarios'!K$2-'EV Scenarios'!K$3)</f>
        <v>0.19155867691388737</v>
      </c>
      <c r="L56" s="5">
        <f>'Pc, Winter, S1'!L56*Main!$B$4+_xlfn.IFNA(VLOOKUP($A56,'EV Distribution'!$A$2:$B$22,2,FALSE),0)*('EV Scenarios'!L$2-'EV Scenarios'!L$3)</f>
        <v>0.18836233679876682</v>
      </c>
      <c r="M56" s="5">
        <f>'Pc, Winter, S1'!M56*Main!$B$4+_xlfn.IFNA(VLOOKUP($A56,'EV Distribution'!$A$2:$B$22,2,FALSE),0)*('EV Scenarios'!M$2-'EV Scenarios'!M$3)</f>
        <v>0.1759919507890555</v>
      </c>
      <c r="N56" s="5">
        <f>'Pc, Winter, S1'!N56*Main!$B$4+_xlfn.IFNA(VLOOKUP($A56,'EV Distribution'!$A$2:$B$22,2,FALSE),0)*('EV Scenarios'!N$2-'EV Scenarios'!N$3)</f>
        <v>0.16973706188757007</v>
      </c>
      <c r="O56" s="5">
        <f>'Pc, Winter, S1'!O56*Main!$B$4+_xlfn.IFNA(VLOOKUP($A56,'EV Distribution'!$A$2:$B$22,2,FALSE),0)*('EV Scenarios'!O$2-'EV Scenarios'!O$3)</f>
        <v>0.16657365065440022</v>
      </c>
      <c r="P56" s="5">
        <f>'Pc, Winter, S1'!P56*Main!$B$4+_xlfn.IFNA(VLOOKUP($A56,'EV Distribution'!$A$2:$B$22,2,FALSE),0)*('EV Scenarios'!P$2-'EV Scenarios'!P$3)</f>
        <v>0.16144784184960762</v>
      </c>
      <c r="Q56" s="5">
        <f>'Pc, Winter, S1'!Q56*Main!$B$4+_xlfn.IFNA(VLOOKUP($A56,'EV Distribution'!$A$2:$B$22,2,FALSE),0)*('EV Scenarios'!Q$2-'EV Scenarios'!Q$3)</f>
        <v>0.14943512564140976</v>
      </c>
      <c r="R56" s="5">
        <f>'Pc, Winter, S1'!R56*Main!$B$4+_xlfn.IFNA(VLOOKUP($A56,'EV Distribution'!$A$2:$B$22,2,FALSE),0)*('EV Scenarios'!R$2-'EV Scenarios'!R$3)</f>
        <v>0.13846760281003362</v>
      </c>
      <c r="S56" s="5">
        <f>'Pc, Winter, S1'!S56*Main!$B$4+_xlfn.IFNA(VLOOKUP($A56,'EV Distribution'!$A$2:$B$22,2,FALSE),0)*('EV Scenarios'!S$2-'EV Scenarios'!S$3)</f>
        <v>0.13486005627792882</v>
      </c>
      <c r="T56" s="5">
        <f>'Pc, Winter, S1'!T56*Main!$B$4+_xlfn.IFNA(VLOOKUP($A56,'EV Distribution'!$A$2:$B$22,2,FALSE),0)*('EV Scenarios'!T$2-'EV Scenarios'!T$3)</f>
        <v>8.1890944988999431E-2</v>
      </c>
      <c r="U56" s="5">
        <f>'Pc, Winter, S1'!U56*Main!$B$4+_xlfn.IFNA(VLOOKUP($A56,'EV Distribution'!$A$2:$B$22,2,FALSE),0)*('EV Scenarios'!U$2-'EV Scenarios'!U$3)</f>
        <v>8.7722500082987667E-2</v>
      </c>
      <c r="V56" s="5">
        <f>'Pc, Winter, S1'!V56*Main!$B$4+_xlfn.IFNA(VLOOKUP($A56,'EV Distribution'!$A$2:$B$22,2,FALSE),0)*('EV Scenarios'!V$2-'EV Scenarios'!V$3)</f>
        <v>9.5026880776121078E-2</v>
      </c>
      <c r="W56" s="5">
        <f>'Pc, Winter, S1'!W56*Main!$B$4+_xlfn.IFNA(VLOOKUP($A56,'EV Distribution'!$A$2:$B$22,2,FALSE),0)*('EV Scenarios'!W$2-'EV Scenarios'!W$3)</f>
        <v>9.7463991100602568E-2</v>
      </c>
      <c r="X56" s="5">
        <f>'Pc, Winter, S1'!X56*Main!$B$4+_xlfn.IFNA(VLOOKUP($A56,'EV Distribution'!$A$2:$B$22,2,FALSE),0)*('EV Scenarios'!X$2-'EV Scenarios'!X$3)</f>
        <v>0.10360308323126401</v>
      </c>
      <c r="Y56" s="5">
        <f>'Pc, Winter, S1'!Y56*Main!$B$4+_xlfn.IFNA(VLOOKUP($A56,'EV Distribution'!$A$2:$B$22,2,FALSE),0)*('EV Scenarios'!Y$2-'EV Scenarios'!Y$3)</f>
        <v>0.11321653418506167</v>
      </c>
    </row>
    <row r="57" spans="1:25" x14ac:dyDescent="0.25">
      <c r="A57">
        <v>75</v>
      </c>
      <c r="B57" s="5">
        <f>'Pc, Winter, S1'!B57*Main!$B$4+_xlfn.IFNA(VLOOKUP($A57,'EV Distribution'!$A$2:$B$22,2,FALSE),0)*('EV Scenarios'!B$2-'EV Scenarios'!B$3)</f>
        <v>8.4740348487528025E-3</v>
      </c>
      <c r="C57" s="5">
        <f>'Pc, Winter, S1'!C57*Main!$B$4+_xlfn.IFNA(VLOOKUP($A57,'EV Distribution'!$A$2:$B$22,2,FALSE),0)*('EV Scenarios'!C$2-'EV Scenarios'!C$3)</f>
        <v>6.8536213328895743E-3</v>
      </c>
      <c r="D57" s="5">
        <f>'Pc, Winter, S1'!D57*Main!$B$4+_xlfn.IFNA(VLOOKUP($A57,'EV Distribution'!$A$2:$B$22,2,FALSE),0)*('EV Scenarios'!D$2-'EV Scenarios'!D$3)</f>
        <v>7.111278075462444E-3</v>
      </c>
      <c r="E57" s="5">
        <f>'Pc, Winter, S1'!E57*Main!$B$4+_xlfn.IFNA(VLOOKUP($A57,'EV Distribution'!$A$2:$B$22,2,FALSE),0)*('EV Scenarios'!E$2-'EV Scenarios'!E$3)</f>
        <v>7.0575706246076217E-3</v>
      </c>
      <c r="F57" s="5">
        <f>'Pc, Winter, S1'!F57*Main!$B$4+_xlfn.IFNA(VLOOKUP($A57,'EV Distribution'!$A$2:$B$22,2,FALSE),0)*('EV Scenarios'!F$2-'EV Scenarios'!F$3)</f>
        <v>7.3052507180213005E-3</v>
      </c>
      <c r="G57" s="5">
        <f>'Pc, Winter, S1'!G57*Main!$B$4+_xlfn.IFNA(VLOOKUP($A57,'EV Distribution'!$A$2:$B$22,2,FALSE),0)*('EV Scenarios'!G$2-'EV Scenarios'!G$3)</f>
        <v>9.0308068505465227E-3</v>
      </c>
      <c r="H57" s="5">
        <f>'Pc, Winter, S1'!H57*Main!$B$4+_xlfn.IFNA(VLOOKUP($A57,'EV Distribution'!$A$2:$B$22,2,FALSE),0)*('EV Scenarios'!H$2-'EV Scenarios'!H$3)</f>
        <v>9.1317661118273559E-3</v>
      </c>
      <c r="I57" s="5">
        <f>'Pc, Winter, S1'!I57*Main!$B$4+_xlfn.IFNA(VLOOKUP($A57,'EV Distribution'!$A$2:$B$22,2,FALSE),0)*('EV Scenarios'!I$2-'EV Scenarios'!I$3)</f>
        <v>1.1273723142166481E-2</v>
      </c>
      <c r="J57" s="5">
        <f>'Pc, Winter, S1'!J57*Main!$B$4+_xlfn.IFNA(VLOOKUP($A57,'EV Distribution'!$A$2:$B$22,2,FALSE),0)*('EV Scenarios'!J$2-'EV Scenarios'!J$3)</f>
        <v>1.3336036492727016E-2</v>
      </c>
      <c r="K57" s="5">
        <f>'Pc, Winter, S1'!K57*Main!$B$4+_xlfn.IFNA(VLOOKUP($A57,'EV Distribution'!$A$2:$B$22,2,FALSE),0)*('EV Scenarios'!K$2-'EV Scenarios'!K$3)</f>
        <v>1.446965812487388E-2</v>
      </c>
      <c r="L57" s="5">
        <f>'Pc, Winter, S1'!L57*Main!$B$4+_xlfn.IFNA(VLOOKUP($A57,'EV Distribution'!$A$2:$B$22,2,FALSE),0)*('EV Scenarios'!L$2-'EV Scenarios'!L$3)</f>
        <v>1.4858085813480942E-2</v>
      </c>
      <c r="M57" s="5">
        <f>'Pc, Winter, S1'!M57*Main!$B$4+_xlfn.IFNA(VLOOKUP($A57,'EV Distribution'!$A$2:$B$22,2,FALSE),0)*('EV Scenarios'!M$2-'EV Scenarios'!M$3)</f>
        <v>1.5176870579974779E-2</v>
      </c>
      <c r="N57" s="5">
        <f>'Pc, Winter, S1'!N57*Main!$B$4+_xlfn.IFNA(VLOOKUP($A57,'EV Distribution'!$A$2:$B$22,2,FALSE),0)*('EV Scenarios'!N$2-'EV Scenarios'!N$3)</f>
        <v>1.3163368732735426E-2</v>
      </c>
      <c r="O57" s="5">
        <f>'Pc, Winter, S1'!O57*Main!$B$4+_xlfn.IFNA(VLOOKUP($A57,'EV Distribution'!$A$2:$B$22,2,FALSE),0)*('EV Scenarios'!O$2-'EV Scenarios'!O$3)</f>
        <v>1.3093721125350337E-2</v>
      </c>
      <c r="P57" s="5">
        <f>'Pc, Winter, S1'!P57*Main!$B$4+_xlfn.IFNA(VLOOKUP($A57,'EV Distribution'!$A$2:$B$22,2,FALSE),0)*('EV Scenarios'!P$2-'EV Scenarios'!P$3)</f>
        <v>1.2613390052017941E-2</v>
      </c>
      <c r="Q57" s="5">
        <f>'Pc, Winter, S1'!Q57*Main!$B$4+_xlfn.IFNA(VLOOKUP($A57,'EV Distribution'!$A$2:$B$22,2,FALSE),0)*('EV Scenarios'!Q$2-'EV Scenarios'!Q$3)</f>
        <v>1.2810576432048769E-2</v>
      </c>
      <c r="R57" s="5">
        <f>'Pc, Winter, S1'!R57*Main!$B$4+_xlfn.IFNA(VLOOKUP($A57,'EV Distribution'!$A$2:$B$22,2,FALSE),0)*('EV Scenarios'!R$2-'EV Scenarios'!R$3)</f>
        <v>1.295139674768778E-2</v>
      </c>
      <c r="S57" s="5">
        <f>'Pc, Winter, S1'!S57*Main!$B$4+_xlfn.IFNA(VLOOKUP($A57,'EV Distribution'!$A$2:$B$22,2,FALSE),0)*('EV Scenarios'!S$2-'EV Scenarios'!S$3)</f>
        <v>1.2355499692096412E-2</v>
      </c>
      <c r="T57" s="5">
        <f>'Pc, Winter, S1'!T57*Main!$B$4+_xlfn.IFNA(VLOOKUP($A57,'EV Distribution'!$A$2:$B$22,2,FALSE),0)*('EV Scenarios'!T$2-'EV Scenarios'!T$3)</f>
        <v>1.2574932514826232E-2</v>
      </c>
      <c r="U57" s="5">
        <f>'Pc, Winter, S1'!U57*Main!$B$4+_xlfn.IFNA(VLOOKUP($A57,'EV Distribution'!$A$2:$B$22,2,FALSE),0)*('EV Scenarios'!U$2-'EV Scenarios'!U$3)</f>
        <v>1.1091608617516817E-2</v>
      </c>
      <c r="V57" s="5">
        <f>'Pc, Winter, S1'!V57*Main!$B$4+_xlfn.IFNA(VLOOKUP($A57,'EV Distribution'!$A$2:$B$22,2,FALSE),0)*('EV Scenarios'!V$2-'EV Scenarios'!V$3)</f>
        <v>8.9741003589686105E-3</v>
      </c>
      <c r="W57" s="5">
        <f>'Pc, Winter, S1'!W57*Main!$B$4+_xlfn.IFNA(VLOOKUP($A57,'EV Distribution'!$A$2:$B$22,2,FALSE),0)*('EV Scenarios'!W$2-'EV Scenarios'!W$3)</f>
        <v>9.4773680101597549E-3</v>
      </c>
      <c r="X57" s="5">
        <f>'Pc, Winter, S1'!X57*Main!$B$4+_xlfn.IFNA(VLOOKUP($A57,'EV Distribution'!$A$2:$B$22,2,FALSE),0)*('EV Scenarios'!X$2-'EV Scenarios'!X$3)</f>
        <v>8.8761249875700665E-3</v>
      </c>
      <c r="Y57" s="5">
        <f>'Pc, Winter, S1'!Y57*Main!$B$4+_xlfn.IFNA(VLOOKUP($A57,'EV Distribution'!$A$2:$B$22,2,FALSE),0)*('EV Scenarios'!Y$2-'EV Scenarios'!Y$3)</f>
        <v>8.8276465514293724E-3</v>
      </c>
    </row>
    <row r="58" spans="1:25" x14ac:dyDescent="0.25">
      <c r="A58">
        <v>76</v>
      </c>
      <c r="B58" s="5">
        <f>'Pc, Winter, S1'!B58*Main!$B$4+_xlfn.IFNA(VLOOKUP($A58,'EV Distribution'!$A$2:$B$22,2,FALSE),0)*('EV Scenarios'!B$2-'EV Scenarios'!B$3)</f>
        <v>2.5626485428110989E-3</v>
      </c>
      <c r="C58" s="5">
        <f>'Pc, Winter, S1'!C58*Main!$B$4+_xlfn.IFNA(VLOOKUP($A58,'EV Distribution'!$A$2:$B$22,2,FALSE),0)*('EV Scenarios'!C$2-'EV Scenarios'!C$3)</f>
        <v>2.4071168898262335E-3</v>
      </c>
      <c r="D58" s="5">
        <f>'Pc, Winter, S1'!D58*Main!$B$4+_xlfn.IFNA(VLOOKUP($A58,'EV Distribution'!$A$2:$B$22,2,FALSE),0)*('EV Scenarios'!D$2-'EV Scenarios'!D$3)</f>
        <v>2.3639004361687222E-3</v>
      </c>
      <c r="E58" s="5">
        <f>'Pc, Winter, S1'!E58*Main!$B$4+_xlfn.IFNA(VLOOKUP($A58,'EV Distribution'!$A$2:$B$22,2,FALSE),0)*('EV Scenarios'!E$2-'EV Scenarios'!E$3)</f>
        <v>2.212297776471413E-3</v>
      </c>
      <c r="F58" s="5">
        <f>'Pc, Winter, S1'!F58*Main!$B$4+_xlfn.IFNA(VLOOKUP($A58,'EV Distribution'!$A$2:$B$22,2,FALSE),0)*('EV Scenarios'!F$2-'EV Scenarios'!F$3)</f>
        <v>1.8991921650924886E-3</v>
      </c>
      <c r="G58" s="5">
        <f>'Pc, Winter, S1'!G58*Main!$B$4+_xlfn.IFNA(VLOOKUP($A58,'EV Distribution'!$A$2:$B$22,2,FALSE),0)*('EV Scenarios'!G$2-'EV Scenarios'!G$3)</f>
        <v>1.9783453113929373E-3</v>
      </c>
      <c r="H58" s="5">
        <f>'Pc, Winter, S1'!H58*Main!$B$4+_xlfn.IFNA(VLOOKUP($A58,'EV Distribution'!$A$2:$B$22,2,FALSE),0)*('EV Scenarios'!H$2-'EV Scenarios'!H$3)</f>
        <v>2.0313741119815025E-3</v>
      </c>
      <c r="I58" s="5">
        <f>'Pc, Winter, S1'!I58*Main!$B$4+_xlfn.IFNA(VLOOKUP($A58,'EV Distribution'!$A$2:$B$22,2,FALSE),0)*('EV Scenarios'!I$2-'EV Scenarios'!I$3)</f>
        <v>1.0463046666339686E-3</v>
      </c>
      <c r="J58" s="5">
        <f>'Pc, Winter, S1'!J58*Main!$B$4+_xlfn.IFNA(VLOOKUP($A58,'EV Distribution'!$A$2:$B$22,2,FALSE),0)*('EV Scenarios'!J$2-'EV Scenarios'!J$3)</f>
        <v>3.6403154617713008E-3</v>
      </c>
      <c r="K58" s="5">
        <f>'Pc, Winter, S1'!K58*Main!$B$4+_xlfn.IFNA(VLOOKUP($A58,'EV Distribution'!$A$2:$B$22,2,FALSE),0)*('EV Scenarios'!K$2-'EV Scenarios'!K$3)</f>
        <v>4.7503722191704033E-3</v>
      </c>
      <c r="L58" s="5">
        <f>'Pc, Winter, S1'!L58*Main!$B$4+_xlfn.IFNA(VLOOKUP($A58,'EV Distribution'!$A$2:$B$22,2,FALSE),0)*('EV Scenarios'!L$2-'EV Scenarios'!L$3)</f>
        <v>4.6757166726177132E-3</v>
      </c>
      <c r="M58" s="5">
        <f>'Pc, Winter, S1'!M58*Main!$B$4+_xlfn.IFNA(VLOOKUP($A58,'EV Distribution'!$A$2:$B$22,2,FALSE),0)*('EV Scenarios'!M$2-'EV Scenarios'!M$3)</f>
        <v>5.5394276467208535E-3</v>
      </c>
      <c r="N58" s="5">
        <f>'Pc, Winter, S1'!N58*Main!$B$4+_xlfn.IFNA(VLOOKUP($A58,'EV Distribution'!$A$2:$B$22,2,FALSE),0)*('EV Scenarios'!N$2-'EV Scenarios'!N$3)</f>
        <v>4.2846172010650224E-3</v>
      </c>
      <c r="O58" s="5">
        <f>'Pc, Winter, S1'!O58*Main!$B$4+_xlfn.IFNA(VLOOKUP($A58,'EV Distribution'!$A$2:$B$22,2,FALSE),0)*('EV Scenarios'!O$2-'EV Scenarios'!O$3)</f>
        <v>4.256371355198991E-3</v>
      </c>
      <c r="P58" s="5">
        <f>'Pc, Winter, S1'!P58*Main!$B$4+_xlfn.IFNA(VLOOKUP($A58,'EV Distribution'!$A$2:$B$22,2,FALSE),0)*('EV Scenarios'!P$2-'EV Scenarios'!P$3)</f>
        <v>3.9913470885229825E-3</v>
      </c>
      <c r="Q58" s="5">
        <f>'Pc, Winter, S1'!Q58*Main!$B$4+_xlfn.IFNA(VLOOKUP($A58,'EV Distribution'!$A$2:$B$22,2,FALSE),0)*('EV Scenarios'!Q$2-'EV Scenarios'!Q$3)</f>
        <v>4.1435619220291471E-3</v>
      </c>
      <c r="R58" s="5">
        <f>'Pc, Winter, S1'!R58*Main!$B$4+_xlfn.IFNA(VLOOKUP($A58,'EV Distribution'!$A$2:$B$22,2,FALSE),0)*('EV Scenarios'!R$2-'EV Scenarios'!R$3)</f>
        <v>4.1547471153727577E-3</v>
      </c>
      <c r="S58" s="5">
        <f>'Pc, Winter, S1'!S58*Main!$B$4+_xlfn.IFNA(VLOOKUP($A58,'EV Distribution'!$A$2:$B$22,2,FALSE),0)*('EV Scenarios'!S$2-'EV Scenarios'!S$3)</f>
        <v>2.6169423410454039E-3</v>
      </c>
      <c r="T58" s="5">
        <f>'Pc, Winter, S1'!T58*Main!$B$4+_xlfn.IFNA(VLOOKUP($A58,'EV Distribution'!$A$2:$B$22,2,FALSE),0)*('EV Scenarios'!T$2-'EV Scenarios'!T$3)</f>
        <v>1.0047747528307176E-3</v>
      </c>
      <c r="U58" s="5">
        <f>'Pc, Winter, S1'!U58*Main!$B$4+_xlfn.IFNA(VLOOKUP($A58,'EV Distribution'!$A$2:$B$22,2,FALSE),0)*('EV Scenarios'!U$2-'EV Scenarios'!U$3)</f>
        <v>8.5254514161995525E-4</v>
      </c>
      <c r="V58" s="5">
        <f>'Pc, Winter, S1'!V58*Main!$B$4+_xlfn.IFNA(VLOOKUP($A58,'EV Distribution'!$A$2:$B$22,2,FALSE),0)*('EV Scenarios'!V$2-'EV Scenarios'!V$3)</f>
        <v>1.0520220234725337E-3</v>
      </c>
      <c r="W58" s="5">
        <f>'Pc, Winter, S1'!W58*Main!$B$4+_xlfn.IFNA(VLOOKUP($A58,'EV Distribution'!$A$2:$B$22,2,FALSE),0)*('EV Scenarios'!W$2-'EV Scenarios'!W$3)</f>
        <v>1.08811603904148E-3</v>
      </c>
      <c r="X58" s="5">
        <f>'Pc, Winter, S1'!X58*Main!$B$4+_xlfn.IFNA(VLOOKUP($A58,'EV Distribution'!$A$2:$B$22,2,FALSE),0)*('EV Scenarios'!X$2-'EV Scenarios'!X$3)</f>
        <v>2.1595666429932736E-3</v>
      </c>
      <c r="Y58" s="5">
        <f>'Pc, Winter, S1'!Y58*Main!$B$4+_xlfn.IFNA(VLOOKUP($A58,'EV Distribution'!$A$2:$B$22,2,FALSE),0)*('EV Scenarios'!Y$2-'EV Scenarios'!Y$3)</f>
        <v>2.6278612854540363E-3</v>
      </c>
    </row>
    <row r="59" spans="1:25" x14ac:dyDescent="0.25">
      <c r="A59">
        <v>77</v>
      </c>
      <c r="B59" s="5">
        <f>'Pc, Winter, S1'!B59*Main!$B$4+_xlfn.IFNA(VLOOKUP($A59,'EV Distribution'!$A$2:$B$22,2,FALSE),0)*('EV Scenarios'!B$2-'EV Scenarios'!B$3)</f>
        <v>5.2619444562780268E-4</v>
      </c>
      <c r="C59" s="5">
        <f>'Pc, Winter, S1'!C59*Main!$B$4+_xlfn.IFNA(VLOOKUP($A59,'EV Distribution'!$A$2:$B$22,2,FALSE),0)*('EV Scenarios'!C$2-'EV Scenarios'!C$3)</f>
        <v>5.3002798532791483E-4</v>
      </c>
      <c r="D59" s="5">
        <f>'Pc, Winter, S1'!D59*Main!$B$4+_xlfn.IFNA(VLOOKUP($A59,'EV Distribution'!$A$2:$B$22,2,FALSE),0)*('EV Scenarios'!D$2-'EV Scenarios'!D$3)</f>
        <v>5.7615303274943948E-4</v>
      </c>
      <c r="E59" s="5">
        <f>'Pc, Winter, S1'!E59*Main!$B$4+_xlfn.IFNA(VLOOKUP($A59,'EV Distribution'!$A$2:$B$22,2,FALSE),0)*('EV Scenarios'!E$2-'EV Scenarios'!E$3)</f>
        <v>6.0194080497477588E-4</v>
      </c>
      <c r="F59" s="5">
        <f>'Pc, Winter, S1'!F59*Main!$B$4+_xlfn.IFNA(VLOOKUP($A59,'EV Distribution'!$A$2:$B$22,2,FALSE),0)*('EV Scenarios'!F$2-'EV Scenarios'!F$3)</f>
        <v>5.913646205297086E-4</v>
      </c>
      <c r="G59" s="5">
        <f>'Pc, Winter, S1'!G59*Main!$B$4+_xlfn.IFNA(VLOOKUP($A59,'EV Distribution'!$A$2:$B$22,2,FALSE),0)*('EV Scenarios'!G$2-'EV Scenarios'!G$3)</f>
        <v>5.7633419659473091E-4</v>
      </c>
      <c r="H59" s="5">
        <f>'Pc, Winter, S1'!H59*Main!$B$4+_xlfn.IFNA(VLOOKUP($A59,'EV Distribution'!$A$2:$B$22,2,FALSE),0)*('EV Scenarios'!H$2-'EV Scenarios'!H$3)</f>
        <v>5.5189820608183865E-4</v>
      </c>
      <c r="I59" s="5">
        <f>'Pc, Winter, S1'!I59*Main!$B$4+_xlfn.IFNA(VLOOKUP($A59,'EV Distribution'!$A$2:$B$22,2,FALSE),0)*('EV Scenarios'!I$2-'EV Scenarios'!I$3)</f>
        <v>1.0274588110005605E-3</v>
      </c>
      <c r="J59" s="5">
        <f>'Pc, Winter, S1'!J59*Main!$B$4+_xlfn.IFNA(VLOOKUP($A59,'EV Distribution'!$A$2:$B$22,2,FALSE),0)*('EV Scenarios'!J$2-'EV Scenarios'!J$3)</f>
        <v>1.4575188559977582E-3</v>
      </c>
      <c r="K59" s="5">
        <f>'Pc, Winter, S1'!K59*Main!$B$4+_xlfn.IFNA(VLOOKUP($A59,'EV Distribution'!$A$2:$B$22,2,FALSE),0)*('EV Scenarios'!K$2-'EV Scenarios'!K$3)</f>
        <v>1.9656697093469733E-3</v>
      </c>
      <c r="L59" s="5">
        <f>'Pc, Winter, S1'!L59*Main!$B$4+_xlfn.IFNA(VLOOKUP($A59,'EV Distribution'!$A$2:$B$22,2,FALSE),0)*('EV Scenarios'!L$2-'EV Scenarios'!L$3)</f>
        <v>2.3827026880325116E-3</v>
      </c>
      <c r="M59" s="5">
        <f>'Pc, Winter, S1'!M59*Main!$B$4+_xlfn.IFNA(VLOOKUP($A59,'EV Distribution'!$A$2:$B$22,2,FALSE),0)*('EV Scenarios'!M$2-'EV Scenarios'!M$3)</f>
        <v>2.9787428867572869E-3</v>
      </c>
      <c r="N59" s="5">
        <f>'Pc, Winter, S1'!N59*Main!$B$4+_xlfn.IFNA(VLOOKUP($A59,'EV Distribution'!$A$2:$B$22,2,FALSE),0)*('EV Scenarios'!N$2-'EV Scenarios'!N$3)</f>
        <v>2.9029539650364351E-3</v>
      </c>
      <c r="O59" s="5">
        <f>'Pc, Winter, S1'!O59*Main!$B$4+_xlfn.IFNA(VLOOKUP($A59,'EV Distribution'!$A$2:$B$22,2,FALSE),0)*('EV Scenarios'!O$2-'EV Scenarios'!O$3)</f>
        <v>3.2692720711463004E-3</v>
      </c>
      <c r="P59" s="5">
        <f>'Pc, Winter, S1'!P59*Main!$B$4+_xlfn.IFNA(VLOOKUP($A59,'EV Distribution'!$A$2:$B$22,2,FALSE),0)*('EV Scenarios'!P$2-'EV Scenarios'!P$3)</f>
        <v>3.2825968945627802E-3</v>
      </c>
      <c r="Q59" s="5">
        <f>'Pc, Winter, S1'!Q59*Main!$B$4+_xlfn.IFNA(VLOOKUP($A59,'EV Distribution'!$A$2:$B$22,2,FALSE),0)*('EV Scenarios'!Q$2-'EV Scenarios'!Q$3)</f>
        <v>3.3217101005465245E-3</v>
      </c>
      <c r="R59" s="5">
        <f>'Pc, Winter, S1'!R59*Main!$B$4+_xlfn.IFNA(VLOOKUP($A59,'EV Distribution'!$A$2:$B$22,2,FALSE),0)*('EV Scenarios'!R$2-'EV Scenarios'!R$3)</f>
        <v>3.3777905967208519E-3</v>
      </c>
      <c r="S59" s="5">
        <f>'Pc, Winter, S1'!S59*Main!$B$4+_xlfn.IFNA(VLOOKUP($A59,'EV Distribution'!$A$2:$B$22,2,FALSE),0)*('EV Scenarios'!S$2-'EV Scenarios'!S$3)</f>
        <v>3.2311425927410314E-3</v>
      </c>
      <c r="T59" s="5">
        <f>'Pc, Winter, S1'!T59*Main!$B$4+_xlfn.IFNA(VLOOKUP($A59,'EV Distribution'!$A$2:$B$22,2,FALSE),0)*('EV Scenarios'!T$2-'EV Scenarios'!T$3)</f>
        <v>2.7570773075952914E-3</v>
      </c>
      <c r="U59" s="5">
        <f>'Pc, Winter, S1'!U59*Main!$B$4+_xlfn.IFNA(VLOOKUP($A59,'EV Distribution'!$A$2:$B$22,2,FALSE),0)*('EV Scenarios'!U$2-'EV Scenarios'!U$3)</f>
        <v>2.5436391196748875E-3</v>
      </c>
      <c r="V59" s="5">
        <f>'Pc, Winter, S1'!V59*Main!$B$4+_xlfn.IFNA(VLOOKUP($A59,'EV Distribution'!$A$2:$B$22,2,FALSE),0)*('EV Scenarios'!V$2-'EV Scenarios'!V$3)</f>
        <v>2.2794243428391255E-3</v>
      </c>
      <c r="W59" s="5">
        <f>'Pc, Winter, S1'!W59*Main!$B$4+_xlfn.IFNA(VLOOKUP($A59,'EV Distribution'!$A$2:$B$22,2,FALSE),0)*('EV Scenarios'!W$2-'EV Scenarios'!W$3)</f>
        <v>2.3265697383548205E-3</v>
      </c>
      <c r="X59" s="5">
        <f>'Pc, Winter, S1'!X59*Main!$B$4+_xlfn.IFNA(VLOOKUP($A59,'EV Distribution'!$A$2:$B$22,2,FALSE),0)*('EV Scenarios'!X$2-'EV Scenarios'!X$3)</f>
        <v>2.1218688285033634E-3</v>
      </c>
      <c r="Y59" s="5">
        <f>'Pc, Winter, S1'!Y59*Main!$B$4+_xlfn.IFNA(VLOOKUP($A59,'EV Distribution'!$A$2:$B$22,2,FALSE),0)*('EV Scenarios'!Y$2-'EV Scenarios'!Y$3)</f>
        <v>1.9387083034473095E-3</v>
      </c>
    </row>
    <row r="60" spans="1:25" x14ac:dyDescent="0.25">
      <c r="A60">
        <v>78</v>
      </c>
      <c r="B60" s="5">
        <f>'Pc, Winter, S1'!B60*Main!$B$4+_xlfn.IFNA(VLOOKUP($A60,'EV Distribution'!$A$2:$B$22,2,FALSE),0)*('EV Scenarios'!B$2-'EV Scenarios'!B$3)</f>
        <v>1.8782981493413679E-3</v>
      </c>
      <c r="C60" s="5">
        <f>'Pc, Winter, S1'!C60*Main!$B$4+_xlfn.IFNA(VLOOKUP($A60,'EV Distribution'!$A$2:$B$22,2,FALSE),0)*('EV Scenarios'!C$2-'EV Scenarios'!C$3)</f>
        <v>1.7837564359725337E-3</v>
      </c>
      <c r="D60" s="5">
        <f>'Pc, Winter, S1'!D60*Main!$B$4+_xlfn.IFNA(VLOOKUP($A60,'EV Distribution'!$A$2:$B$22,2,FALSE),0)*('EV Scenarios'!D$2-'EV Scenarios'!D$3)</f>
        <v>1.8587772603279149E-3</v>
      </c>
      <c r="E60" s="5">
        <f>'Pc, Winter, S1'!E60*Main!$B$4+_xlfn.IFNA(VLOOKUP($A60,'EV Distribution'!$A$2:$B$22,2,FALSE),0)*('EV Scenarios'!E$2-'EV Scenarios'!E$3)</f>
        <v>2.4620074305773546E-3</v>
      </c>
      <c r="F60" s="5">
        <f>'Pc, Winter, S1'!F60*Main!$B$4+_xlfn.IFNA(VLOOKUP($A60,'EV Distribution'!$A$2:$B$22,2,FALSE),0)*('EV Scenarios'!F$2-'EV Scenarios'!F$3)</f>
        <v>2.0941965358183857E-3</v>
      </c>
      <c r="G60" s="5">
        <f>'Pc, Winter, S1'!G60*Main!$B$4+_xlfn.IFNA(VLOOKUP($A60,'EV Distribution'!$A$2:$B$22,2,FALSE),0)*('EV Scenarios'!G$2-'EV Scenarios'!G$3)</f>
        <v>3.2550082546244398E-3</v>
      </c>
      <c r="H60" s="5">
        <f>'Pc, Winter, S1'!H60*Main!$B$4+_xlfn.IFNA(VLOOKUP($A60,'EV Distribution'!$A$2:$B$22,2,FALSE),0)*('EV Scenarios'!H$2-'EV Scenarios'!H$3)</f>
        <v>7.3495367513593049E-3</v>
      </c>
      <c r="I60" s="5">
        <f>'Pc, Winter, S1'!I60*Main!$B$4+_xlfn.IFNA(VLOOKUP($A60,'EV Distribution'!$A$2:$B$22,2,FALSE),0)*('EV Scenarios'!I$2-'EV Scenarios'!I$3)</f>
        <v>1.2120195717376683E-2</v>
      </c>
      <c r="J60" s="5">
        <f>'Pc, Winter, S1'!J60*Main!$B$4+_xlfn.IFNA(VLOOKUP($A60,'EV Distribution'!$A$2:$B$22,2,FALSE),0)*('EV Scenarios'!J$2-'EV Scenarios'!J$3)</f>
        <v>1.4704435643778027E-2</v>
      </c>
      <c r="K60" s="5">
        <f>'Pc, Winter, S1'!K60*Main!$B$4+_xlfn.IFNA(VLOOKUP($A60,'EV Distribution'!$A$2:$B$22,2,FALSE),0)*('EV Scenarios'!K$2-'EV Scenarios'!K$3)</f>
        <v>1.6749693743105382E-2</v>
      </c>
      <c r="L60" s="5">
        <f>'Pc, Winter, S1'!L60*Main!$B$4+_xlfn.IFNA(VLOOKUP($A60,'EV Distribution'!$A$2:$B$22,2,FALSE),0)*('EV Scenarios'!L$2-'EV Scenarios'!L$3)</f>
        <v>1.9408466489588008E-2</v>
      </c>
      <c r="M60" s="5">
        <f>'Pc, Winter, S1'!M60*Main!$B$4+_xlfn.IFNA(VLOOKUP($A60,'EV Distribution'!$A$2:$B$22,2,FALSE),0)*('EV Scenarios'!M$2-'EV Scenarios'!M$3)</f>
        <v>1.990234783587444E-2</v>
      </c>
      <c r="N60" s="5">
        <f>'Pc, Winter, S1'!N60*Main!$B$4+_xlfn.IFNA(VLOOKUP($A60,'EV Distribution'!$A$2:$B$22,2,FALSE),0)*('EV Scenarios'!N$2-'EV Scenarios'!N$3)</f>
        <v>1.6370544328881725E-2</v>
      </c>
      <c r="O60" s="5">
        <f>'Pc, Winter, S1'!O60*Main!$B$4+_xlfn.IFNA(VLOOKUP($A60,'EV Distribution'!$A$2:$B$22,2,FALSE),0)*('EV Scenarios'!O$2-'EV Scenarios'!O$3)</f>
        <v>1.5904097690709083E-2</v>
      </c>
      <c r="P60" s="5">
        <f>'Pc, Winter, S1'!P60*Main!$B$4+_xlfn.IFNA(VLOOKUP($A60,'EV Distribution'!$A$2:$B$22,2,FALSE),0)*('EV Scenarios'!P$2-'EV Scenarios'!P$3)</f>
        <v>1.7166897761140696E-2</v>
      </c>
      <c r="Q60" s="5">
        <f>'Pc, Winter, S1'!Q60*Main!$B$4+_xlfn.IFNA(VLOOKUP($A60,'EV Distribution'!$A$2:$B$22,2,FALSE),0)*('EV Scenarios'!Q$2-'EV Scenarios'!Q$3)</f>
        <v>1.6906725099383409E-2</v>
      </c>
      <c r="R60" s="5">
        <f>'Pc, Winter, S1'!R60*Main!$B$4+_xlfn.IFNA(VLOOKUP($A60,'EV Distribution'!$A$2:$B$22,2,FALSE),0)*('EV Scenarios'!R$2-'EV Scenarios'!R$3)</f>
        <v>1.6398714175896858E-2</v>
      </c>
      <c r="S60" s="5">
        <f>'Pc, Winter, S1'!S60*Main!$B$4+_xlfn.IFNA(VLOOKUP($A60,'EV Distribution'!$A$2:$B$22,2,FALSE),0)*('EV Scenarios'!S$2-'EV Scenarios'!S$3)</f>
        <v>1.7017615126471413E-2</v>
      </c>
      <c r="T60" s="5">
        <f>'Pc, Winter, S1'!T60*Main!$B$4+_xlfn.IFNA(VLOOKUP($A60,'EV Distribution'!$A$2:$B$22,2,FALSE),0)*('EV Scenarios'!T$2-'EV Scenarios'!T$3)</f>
        <v>1.3331892432595291E-2</v>
      </c>
      <c r="U60" s="5">
        <f>'Pc, Winter, S1'!U60*Main!$B$4+_xlfn.IFNA(VLOOKUP($A60,'EV Distribution'!$A$2:$B$22,2,FALSE),0)*('EV Scenarios'!U$2-'EV Scenarios'!U$3)</f>
        <v>1.3055611734375E-2</v>
      </c>
      <c r="V60" s="5">
        <f>'Pc, Winter, S1'!V60*Main!$B$4+_xlfn.IFNA(VLOOKUP($A60,'EV Distribution'!$A$2:$B$22,2,FALSE),0)*('EV Scenarios'!V$2-'EV Scenarios'!V$3)</f>
        <v>1.3622266841451795E-2</v>
      </c>
      <c r="W60" s="5">
        <f>'Pc, Winter, S1'!W60*Main!$B$4+_xlfn.IFNA(VLOOKUP($A60,'EV Distribution'!$A$2:$B$22,2,FALSE),0)*('EV Scenarios'!W$2-'EV Scenarios'!W$3)</f>
        <v>9.3046640963845278E-3</v>
      </c>
      <c r="X60" s="5">
        <f>'Pc, Winter, S1'!X60*Main!$B$4+_xlfn.IFNA(VLOOKUP($A60,'EV Distribution'!$A$2:$B$22,2,FALSE),0)*('EV Scenarios'!X$2-'EV Scenarios'!X$3)</f>
        <v>5.6526949088004479E-3</v>
      </c>
      <c r="Y60" s="5">
        <f>'Pc, Winter, S1'!Y60*Main!$B$4+_xlfn.IFNA(VLOOKUP($A60,'EV Distribution'!$A$2:$B$22,2,FALSE),0)*('EV Scenarios'!Y$2-'EV Scenarios'!Y$3)</f>
        <v>4.1310946560958522E-3</v>
      </c>
    </row>
    <row r="61" spans="1:25" x14ac:dyDescent="0.25">
      <c r="A61">
        <v>79</v>
      </c>
      <c r="B61" s="5">
        <f>'Pc, Winter, S1'!B61*Main!$B$4+_xlfn.IFNA(VLOOKUP($A61,'EV Distribution'!$A$2:$B$22,2,FALSE),0)*('EV Scenarios'!B$2-'EV Scenarios'!B$3)</f>
        <v>0.13567028476544285</v>
      </c>
      <c r="C61" s="5">
        <f>'Pc, Winter, S1'!C61*Main!$B$4+_xlfn.IFNA(VLOOKUP($A61,'EV Distribution'!$A$2:$B$22,2,FALSE),0)*('EV Scenarios'!C$2-'EV Scenarios'!C$3)</f>
        <v>0.14179542636233183</v>
      </c>
      <c r="D61" s="5">
        <f>'Pc, Winter, S1'!D61*Main!$B$4+_xlfn.IFNA(VLOOKUP($A61,'EV Distribution'!$A$2:$B$22,2,FALSE),0)*('EV Scenarios'!D$2-'EV Scenarios'!D$3)</f>
        <v>0.14853683587431335</v>
      </c>
      <c r="E61" s="5">
        <f>'Pc, Winter, S1'!E61*Main!$B$4+_xlfn.IFNA(VLOOKUP($A61,'EV Distribution'!$A$2:$B$22,2,FALSE),0)*('EV Scenarios'!E$2-'EV Scenarios'!E$3)</f>
        <v>0.15630308377316424</v>
      </c>
      <c r="F61" s="5">
        <f>'Pc, Winter, S1'!F61*Main!$B$4+_xlfn.IFNA(VLOOKUP($A61,'EV Distribution'!$A$2:$B$22,2,FALSE),0)*('EV Scenarios'!F$2-'EV Scenarios'!F$3)</f>
        <v>0.15936619954482906</v>
      </c>
      <c r="G61" s="5">
        <f>'Pc, Winter, S1'!G61*Main!$B$4+_xlfn.IFNA(VLOOKUP($A61,'EV Distribution'!$A$2:$B$22,2,FALSE),0)*('EV Scenarios'!G$2-'EV Scenarios'!G$3)</f>
        <v>0.16679142007890974</v>
      </c>
      <c r="H61" s="5">
        <f>'Pc, Winter, S1'!H61*Main!$B$4+_xlfn.IFNA(VLOOKUP($A61,'EV Distribution'!$A$2:$B$22,2,FALSE),0)*('EV Scenarios'!H$2-'EV Scenarios'!H$3)</f>
        <v>0.16615006092327636</v>
      </c>
      <c r="I61" s="5">
        <f>'Pc, Winter, S1'!I61*Main!$B$4+_xlfn.IFNA(VLOOKUP($A61,'EV Distribution'!$A$2:$B$22,2,FALSE),0)*('EV Scenarios'!I$2-'EV Scenarios'!I$3)</f>
        <v>0.15696769497263174</v>
      </c>
      <c r="J61" s="5">
        <f>'Pc, Winter, S1'!J61*Main!$B$4+_xlfn.IFNA(VLOOKUP($A61,'EV Distribution'!$A$2:$B$22,2,FALSE),0)*('EV Scenarios'!J$2-'EV Scenarios'!J$3)</f>
        <v>0.14039617647645741</v>
      </c>
      <c r="K61" s="5">
        <f>'Pc, Winter, S1'!K61*Main!$B$4+_xlfn.IFNA(VLOOKUP($A61,'EV Distribution'!$A$2:$B$22,2,FALSE),0)*('EV Scenarios'!K$2-'EV Scenarios'!K$3)</f>
        <v>0.20172008497593893</v>
      </c>
      <c r="L61" s="5">
        <f>'Pc, Winter, S1'!L61*Main!$B$4+_xlfn.IFNA(VLOOKUP($A61,'EV Distribution'!$A$2:$B$22,2,FALSE),0)*('EV Scenarios'!L$2-'EV Scenarios'!L$3)</f>
        <v>0.1982022469628924</v>
      </c>
      <c r="M61" s="5">
        <f>'Pc, Winter, S1'!M61*Main!$B$4+_xlfn.IFNA(VLOOKUP($A61,'EV Distribution'!$A$2:$B$22,2,FALSE),0)*('EV Scenarios'!M$2-'EV Scenarios'!M$3)</f>
        <v>0.18576738970954318</v>
      </c>
      <c r="N61" s="5">
        <f>'Pc, Winter, S1'!N61*Main!$B$4+_xlfn.IFNA(VLOOKUP($A61,'EV Distribution'!$A$2:$B$22,2,FALSE),0)*('EV Scenarios'!N$2-'EV Scenarios'!N$3)</f>
        <v>0.17930182608682735</v>
      </c>
      <c r="O61" s="5">
        <f>'Pc, Winter, S1'!O61*Main!$B$4+_xlfn.IFNA(VLOOKUP($A61,'EV Distribution'!$A$2:$B$22,2,FALSE),0)*('EV Scenarios'!O$2-'EV Scenarios'!O$3)</f>
        <v>0.1768077418414658</v>
      </c>
      <c r="P61" s="5">
        <f>'Pc, Winter, S1'!P61*Main!$B$4+_xlfn.IFNA(VLOOKUP($A61,'EV Distribution'!$A$2:$B$22,2,FALSE),0)*('EV Scenarios'!P$2-'EV Scenarios'!P$3)</f>
        <v>0.17221666548373038</v>
      </c>
      <c r="Q61" s="5">
        <f>'Pc, Winter, S1'!Q61*Main!$B$4+_xlfn.IFNA(VLOOKUP($A61,'EV Distribution'!$A$2:$B$22,2,FALSE),0)*('EV Scenarios'!Q$2-'EV Scenarios'!Q$3)</f>
        <v>0.16025264644744955</v>
      </c>
      <c r="R61" s="5">
        <f>'Pc, Winter, S1'!R61*Main!$B$4+_xlfn.IFNA(VLOOKUP($A61,'EV Distribution'!$A$2:$B$22,2,FALSE),0)*('EV Scenarios'!R$2-'EV Scenarios'!R$3)</f>
        <v>0.14938210075529706</v>
      </c>
      <c r="S61" s="5">
        <f>'Pc, Winter, S1'!S61*Main!$B$4+_xlfn.IFNA(VLOOKUP($A61,'EV Distribution'!$A$2:$B$22,2,FALSE),0)*('EV Scenarios'!S$2-'EV Scenarios'!S$3)</f>
        <v>0.14573805430388173</v>
      </c>
      <c r="T61" s="5">
        <f>'Pc, Winter, S1'!T61*Main!$B$4+_xlfn.IFNA(VLOOKUP($A61,'EV Distribution'!$A$2:$B$22,2,FALSE),0)*('EV Scenarios'!T$2-'EV Scenarios'!T$3)</f>
        <v>9.1851357455241034E-2</v>
      </c>
      <c r="U61" s="5">
        <f>'Pc, Winter, S1'!U61*Main!$B$4+_xlfn.IFNA(VLOOKUP($A61,'EV Distribution'!$A$2:$B$22,2,FALSE),0)*('EV Scenarios'!U$2-'EV Scenarios'!U$3)</f>
        <v>9.730581280681054E-2</v>
      </c>
      <c r="V61" s="5">
        <f>'Pc, Winter, S1'!V61*Main!$B$4+_xlfn.IFNA(VLOOKUP($A61,'EV Distribution'!$A$2:$B$22,2,FALSE),0)*('EV Scenarios'!V$2-'EV Scenarios'!V$3)</f>
        <v>0.10439813305121917</v>
      </c>
      <c r="W61" s="5">
        <f>'Pc, Winter, S1'!W61*Main!$B$4+_xlfn.IFNA(VLOOKUP($A61,'EV Distribution'!$A$2:$B$22,2,FALSE),0)*('EV Scenarios'!W$2-'EV Scenarios'!W$3)</f>
        <v>0.10683602052048766</v>
      </c>
      <c r="X61" s="5">
        <f>'Pc, Winter, S1'!X61*Main!$B$4+_xlfn.IFNA(VLOOKUP($A61,'EV Distribution'!$A$2:$B$22,2,FALSE),0)*('EV Scenarios'!X$2-'EV Scenarios'!X$3)</f>
        <v>0.11300089615098093</v>
      </c>
      <c r="Y61" s="5">
        <f>'Pc, Winter, S1'!Y61*Main!$B$4+_xlfn.IFNA(VLOOKUP($A61,'EV Distribution'!$A$2:$B$22,2,FALSE),0)*('EV Scenarios'!Y$2-'EV Scenarios'!Y$3)</f>
        <v>0.12235042092991873</v>
      </c>
    </row>
    <row r="62" spans="1:25" x14ac:dyDescent="0.25">
      <c r="A62">
        <v>81</v>
      </c>
      <c r="B62" s="5">
        <f>'Pc, Winter, S1'!B62*Main!$B$4+_xlfn.IFNA(VLOOKUP($A62,'EV Distribution'!$A$2:$B$22,2,FALSE),0)*('EV Scenarios'!B$2-'EV Scenarios'!B$3)</f>
        <v>1.6342617792881168E-4</v>
      </c>
      <c r="C62" s="5">
        <f>'Pc, Winter, S1'!C62*Main!$B$4+_xlfn.IFNA(VLOOKUP($A62,'EV Distribution'!$A$2:$B$22,2,FALSE),0)*('EV Scenarios'!C$2-'EV Scenarios'!C$3)</f>
        <v>1.573127059557175E-4</v>
      </c>
      <c r="D62" s="5">
        <f>'Pc, Winter, S1'!D62*Main!$B$4+_xlfn.IFNA(VLOOKUP($A62,'EV Distribution'!$A$2:$B$22,2,FALSE),0)*('EV Scenarios'!D$2-'EV Scenarios'!D$3)</f>
        <v>1.2235969826233185E-4</v>
      </c>
      <c r="E62" s="5">
        <f>'Pc, Winter, S1'!E62*Main!$B$4+_xlfn.IFNA(VLOOKUP($A62,'EV Distribution'!$A$2:$B$22,2,FALSE),0)*('EV Scenarios'!E$2-'EV Scenarios'!E$3)</f>
        <v>1.2329461643778027E-4</v>
      </c>
      <c r="F62" s="5">
        <f>'Pc, Winter, S1'!F62*Main!$B$4+_xlfn.IFNA(VLOOKUP($A62,'EV Distribution'!$A$2:$B$22,2,FALSE),0)*('EV Scenarios'!F$2-'EV Scenarios'!F$3)</f>
        <v>8.4620874593609868E-5</v>
      </c>
      <c r="G62" s="5">
        <f>'Pc, Winter, S1'!G62*Main!$B$4+_xlfn.IFNA(VLOOKUP($A62,'EV Distribution'!$A$2:$B$22,2,FALSE),0)*('EV Scenarios'!G$2-'EV Scenarios'!G$3)</f>
        <v>7.5023714503923763E-5</v>
      </c>
      <c r="H62" s="5">
        <f>'Pc, Winter, S1'!H62*Main!$B$4+_xlfn.IFNA(VLOOKUP($A62,'EV Distribution'!$A$2:$B$22,2,FALSE),0)*('EV Scenarios'!H$2-'EV Scenarios'!H$3)</f>
        <v>6.5865282553251121E-5</v>
      </c>
      <c r="I62" s="5">
        <f>'Pc, Winter, S1'!I62*Main!$B$4+_xlfn.IFNA(VLOOKUP($A62,'EV Distribution'!$A$2:$B$22,2,FALSE),0)*('EV Scenarios'!I$2-'EV Scenarios'!I$3)</f>
        <v>6.0114515246636766E-5</v>
      </c>
      <c r="J62" s="5">
        <f>'Pc, Winter, S1'!J62*Main!$B$4+_xlfn.IFNA(VLOOKUP($A62,'EV Distribution'!$A$2:$B$22,2,FALSE),0)*('EV Scenarios'!J$2-'EV Scenarios'!J$3)</f>
        <v>1.4172525525504485E-4</v>
      </c>
      <c r="K62" s="5">
        <f>'Pc, Winter, S1'!K62*Main!$B$4+_xlfn.IFNA(VLOOKUP($A62,'EV Distribution'!$A$2:$B$22,2,FALSE),0)*('EV Scenarios'!K$2-'EV Scenarios'!K$3)</f>
        <v>1.7015474890695072E-4</v>
      </c>
      <c r="L62" s="5">
        <f>'Pc, Winter, S1'!L62*Main!$B$4+_xlfn.IFNA(VLOOKUP($A62,'EV Distribution'!$A$2:$B$22,2,FALSE),0)*('EV Scenarios'!L$2-'EV Scenarios'!L$3)</f>
        <v>2.1526937526625563E-4</v>
      </c>
      <c r="M62" s="5">
        <f>'Pc, Winter, S1'!M62*Main!$B$4+_xlfn.IFNA(VLOOKUP($A62,'EV Distribution'!$A$2:$B$22,2,FALSE),0)*('EV Scenarios'!M$2-'EV Scenarios'!M$3)</f>
        <v>2.0469706828755608E-4</v>
      </c>
      <c r="N62" s="5">
        <f>'Pc, Winter, S1'!N62*Main!$B$4+_xlfn.IFNA(VLOOKUP($A62,'EV Distribution'!$A$2:$B$22,2,FALSE),0)*('EV Scenarios'!N$2-'EV Scenarios'!N$3)</f>
        <v>2.03337459837444E-4</v>
      </c>
      <c r="O62" s="5">
        <f>'Pc, Winter, S1'!O62*Main!$B$4+_xlfn.IFNA(VLOOKUP($A62,'EV Distribution'!$A$2:$B$22,2,FALSE),0)*('EV Scenarios'!O$2-'EV Scenarios'!O$3)</f>
        <v>2.1044887676569511E-4</v>
      </c>
      <c r="P62" s="5">
        <f>'Pc, Winter, S1'!P62*Main!$B$4+_xlfn.IFNA(VLOOKUP($A62,'EV Distribution'!$A$2:$B$22,2,FALSE),0)*('EV Scenarios'!P$2-'EV Scenarios'!P$3)</f>
        <v>1.9427704161995517E-4</v>
      </c>
      <c r="Q62" s="5">
        <f>'Pc, Winter, S1'!Q62*Main!$B$4+_xlfn.IFNA(VLOOKUP($A62,'EV Distribution'!$A$2:$B$22,2,FALSE),0)*('EV Scenarios'!Q$2-'EV Scenarios'!Q$3)</f>
        <v>1.7374409798206277E-4</v>
      </c>
      <c r="R62" s="5">
        <f>'Pc, Winter, S1'!R62*Main!$B$4+_xlfn.IFNA(VLOOKUP($A62,'EV Distribution'!$A$2:$B$22,2,FALSE),0)*('EV Scenarios'!R$2-'EV Scenarios'!R$3)</f>
        <v>1.6337544774383409E-4</v>
      </c>
      <c r="S62" s="5">
        <f>'Pc, Winter, S1'!S62*Main!$B$4+_xlfn.IFNA(VLOOKUP($A62,'EV Distribution'!$A$2:$B$22,2,FALSE),0)*('EV Scenarios'!S$2-'EV Scenarios'!S$3)</f>
        <v>1.6847862431334083E-4</v>
      </c>
      <c r="T62" s="5">
        <f>'Pc, Winter, S1'!T62*Main!$B$4+_xlfn.IFNA(VLOOKUP($A62,'EV Distribution'!$A$2:$B$22,2,FALSE),0)*('EV Scenarios'!T$2-'EV Scenarios'!T$3)</f>
        <v>2.2615965243834082E-4</v>
      </c>
      <c r="U62" s="5">
        <f>'Pc, Winter, S1'!U62*Main!$B$4+_xlfn.IFNA(VLOOKUP($A62,'EV Distribution'!$A$2:$B$22,2,FALSE),0)*('EV Scenarios'!U$2-'EV Scenarios'!U$3)</f>
        <v>2.584871127662556E-4</v>
      </c>
      <c r="V62" s="5">
        <f>'Pc, Winter, S1'!V62*Main!$B$4+_xlfn.IFNA(VLOOKUP($A62,'EV Distribution'!$A$2:$B$22,2,FALSE),0)*('EV Scenarios'!V$2-'EV Scenarios'!V$3)</f>
        <v>2.5131789286715248E-4</v>
      </c>
      <c r="W62" s="5">
        <f>'Pc, Winter, S1'!W62*Main!$B$4+_xlfn.IFNA(VLOOKUP($A62,'EV Distribution'!$A$2:$B$22,2,FALSE),0)*('EV Scenarios'!W$2-'EV Scenarios'!W$3)</f>
        <v>2.5421301390134534E-4</v>
      </c>
      <c r="X62" s="5">
        <f>'Pc, Winter, S1'!X62*Main!$B$4+_xlfn.IFNA(VLOOKUP($A62,'EV Distribution'!$A$2:$B$22,2,FALSE),0)*('EV Scenarios'!X$2-'EV Scenarios'!X$3)</f>
        <v>2.5592568720571752E-4</v>
      </c>
      <c r="Y62" s="5">
        <f>'Pc, Winter, S1'!Y62*Main!$B$4+_xlfn.IFNA(VLOOKUP($A62,'EV Distribution'!$A$2:$B$22,2,FALSE),0)*('EV Scenarios'!Y$2-'EV Scenarios'!Y$3)</f>
        <v>1.6150997354260089E-4</v>
      </c>
    </row>
    <row r="63" spans="1:25" x14ac:dyDescent="0.25">
      <c r="A63">
        <v>82</v>
      </c>
      <c r="B63" s="5">
        <f>'Pc, Winter, S1'!B63*Main!$B$4+_xlfn.IFNA(VLOOKUP($A63,'EV Distribution'!$A$2:$B$22,2,FALSE),0)*('EV Scenarios'!B$2-'EV Scenarios'!B$3)</f>
        <v>0.1261328239610286</v>
      </c>
      <c r="C63" s="5">
        <f>'Pc, Winter, S1'!C63*Main!$B$4+_xlfn.IFNA(VLOOKUP($A63,'EV Distribution'!$A$2:$B$22,2,FALSE),0)*('EV Scenarios'!C$2-'EV Scenarios'!C$3)</f>
        <v>0.1322359486935398</v>
      </c>
      <c r="D63" s="5">
        <f>'Pc, Winter, S1'!D63*Main!$B$4+_xlfn.IFNA(VLOOKUP($A63,'EV Distribution'!$A$2:$B$22,2,FALSE),0)*('EV Scenarios'!D$2-'EV Scenarios'!D$3)</f>
        <v>0.13893771436108465</v>
      </c>
      <c r="E63" s="5">
        <f>'Pc, Winter, S1'!E63*Main!$B$4+_xlfn.IFNA(VLOOKUP($A63,'EV Distribution'!$A$2:$B$22,2,FALSE),0)*('EV Scenarios'!E$2-'EV Scenarios'!E$3)</f>
        <v>0.14679324386705436</v>
      </c>
      <c r="F63" s="5">
        <f>'Pc, Winter, S1'!F63*Main!$B$4+_xlfn.IFNA(VLOOKUP($A63,'EV Distribution'!$A$2:$B$22,2,FALSE),0)*('EV Scenarios'!F$2-'EV Scenarios'!F$3)</f>
        <v>0.14975632558399665</v>
      </c>
      <c r="G63" s="5">
        <f>'Pc, Winter, S1'!G63*Main!$B$4+_xlfn.IFNA(VLOOKUP($A63,'EV Distribution'!$A$2:$B$22,2,FALSE),0)*('EV Scenarios'!G$2-'EV Scenarios'!G$3)</f>
        <v>0.15708945045769337</v>
      </c>
      <c r="H63" s="5">
        <f>'Pc, Winter, S1'!H63*Main!$B$4+_xlfn.IFNA(VLOOKUP($A63,'EV Distribution'!$A$2:$B$22,2,FALSE),0)*('EV Scenarios'!H$2-'EV Scenarios'!H$3)</f>
        <v>0.15539090923408072</v>
      </c>
      <c r="I63" s="5">
        <f>'Pc, Winter, S1'!I63*Main!$B$4+_xlfn.IFNA(VLOOKUP($A63,'EV Distribution'!$A$2:$B$22,2,FALSE),0)*('EV Scenarios'!I$2-'EV Scenarios'!I$3)</f>
        <v>0.14567794082274385</v>
      </c>
      <c r="J63" s="5">
        <f>'Pc, Winter, S1'!J63*Main!$B$4+_xlfn.IFNA(VLOOKUP($A63,'EV Distribution'!$A$2:$B$22,2,FALSE),0)*('EV Scenarios'!J$2-'EV Scenarios'!J$3)</f>
        <v>0.12967004132362669</v>
      </c>
      <c r="K63" s="5">
        <f>'Pc, Winter, S1'!K63*Main!$B$4+_xlfn.IFNA(VLOOKUP($A63,'EV Distribution'!$A$2:$B$22,2,FALSE),0)*('EV Scenarios'!K$2-'EV Scenarios'!K$3)</f>
        <v>0.19187727561584925</v>
      </c>
      <c r="L63" s="5">
        <f>'Pc, Winter, S1'!L63*Main!$B$4+_xlfn.IFNA(VLOOKUP($A63,'EV Distribution'!$A$2:$B$22,2,FALSE),0)*('EV Scenarios'!L$2-'EV Scenarios'!L$3)</f>
        <v>0.18864093834012052</v>
      </c>
      <c r="M63" s="5">
        <f>'Pc, Winter, S1'!M63*Main!$B$4+_xlfn.IFNA(VLOOKUP($A63,'EV Distribution'!$A$2:$B$22,2,FALSE),0)*('EV Scenarios'!M$2-'EV Scenarios'!M$3)</f>
        <v>0.17618490437600898</v>
      </c>
      <c r="N63" s="5">
        <f>'Pc, Winter, S1'!N63*Main!$B$4+_xlfn.IFNA(VLOOKUP($A63,'EV Distribution'!$A$2:$B$22,2,FALSE),0)*('EV Scenarios'!N$2-'EV Scenarios'!N$3)</f>
        <v>0.16977587703127803</v>
      </c>
      <c r="O63" s="5">
        <f>'Pc, Winter, S1'!O63*Main!$B$4+_xlfn.IFNA(VLOOKUP($A63,'EV Distribution'!$A$2:$B$22,2,FALSE),0)*('EV Scenarios'!O$2-'EV Scenarios'!O$3)</f>
        <v>0.16676976489702916</v>
      </c>
      <c r="P63" s="5">
        <f>'Pc, Winter, S1'!P63*Main!$B$4+_xlfn.IFNA(VLOOKUP($A63,'EV Distribution'!$A$2:$B$22,2,FALSE),0)*('EV Scenarios'!P$2-'EV Scenarios'!P$3)</f>
        <v>0.16186302114805212</v>
      </c>
      <c r="Q63" s="5">
        <f>'Pc, Winter, S1'!Q63*Main!$B$4+_xlfn.IFNA(VLOOKUP($A63,'EV Distribution'!$A$2:$B$22,2,FALSE),0)*('EV Scenarios'!Q$2-'EV Scenarios'!Q$3)</f>
        <v>0.14986809669428253</v>
      </c>
      <c r="R63" s="5">
        <f>'Pc, Winter, S1'!R63*Main!$B$4+_xlfn.IFNA(VLOOKUP($A63,'EV Distribution'!$A$2:$B$22,2,FALSE),0)*('EV Scenarios'!R$2-'EV Scenarios'!R$3)</f>
        <v>0.1389149514902466</v>
      </c>
      <c r="S63" s="5">
        <f>'Pc, Winter, S1'!S63*Main!$B$4+_xlfn.IFNA(VLOOKUP($A63,'EV Distribution'!$A$2:$B$22,2,FALSE),0)*('EV Scenarios'!S$2-'EV Scenarios'!S$3)</f>
        <v>0.13513119568911156</v>
      </c>
      <c r="T63" s="5">
        <f>'Pc, Winter, S1'!T63*Main!$B$4+_xlfn.IFNA(VLOOKUP($A63,'EV Distribution'!$A$2:$B$22,2,FALSE),0)*('EV Scenarios'!T$2-'EV Scenarios'!T$3)</f>
        <v>8.2031566351121077E-2</v>
      </c>
      <c r="U63" s="5">
        <f>'Pc, Winter, S1'!U63*Main!$B$4+_xlfn.IFNA(VLOOKUP($A63,'EV Distribution'!$A$2:$B$22,2,FALSE),0)*('EV Scenarios'!U$2-'EV Scenarios'!U$3)</f>
        <v>8.7888086045585762E-2</v>
      </c>
      <c r="V63" s="5">
        <f>'Pc, Winter, S1'!V63*Main!$B$4+_xlfn.IFNA(VLOOKUP($A63,'EV Distribution'!$A$2:$B$22,2,FALSE),0)*('EV Scenarios'!V$2-'EV Scenarios'!V$3)</f>
        <v>9.4976786298164237E-2</v>
      </c>
      <c r="W63" s="5">
        <f>'Pc, Winter, S1'!W63*Main!$B$4+_xlfn.IFNA(VLOOKUP($A63,'EV Distribution'!$A$2:$B$22,2,FALSE),0)*('EV Scenarios'!W$2-'EV Scenarios'!W$3)</f>
        <v>9.7374806466045391E-2</v>
      </c>
      <c r="X63" s="5">
        <f>'Pc, Winter, S1'!X63*Main!$B$4+_xlfn.IFNA(VLOOKUP($A63,'EV Distribution'!$A$2:$B$22,2,FALSE),0)*('EV Scenarios'!X$2-'EV Scenarios'!X$3)</f>
        <v>0.10354390835536714</v>
      </c>
      <c r="Y63" s="5">
        <f>'Pc, Winter, S1'!Y63*Main!$B$4+_xlfn.IFNA(VLOOKUP($A63,'EV Distribution'!$A$2:$B$22,2,FALSE),0)*('EV Scenarios'!Y$2-'EV Scenarios'!Y$3)</f>
        <v>0.11311314944290919</v>
      </c>
    </row>
    <row r="64" spans="1:25" x14ac:dyDescent="0.25">
      <c r="A64">
        <v>83</v>
      </c>
      <c r="B64" s="5">
        <f>'Pc, Winter, S1'!B64*Main!$B$4+_xlfn.IFNA(VLOOKUP($A64,'EV Distribution'!$A$2:$B$22,2,FALSE),0)*('EV Scenarios'!B$2-'EV Scenarios'!B$3)</f>
        <v>4.3149445982623323E-3</v>
      </c>
      <c r="C64" s="5">
        <f>'Pc, Winter, S1'!C64*Main!$B$4+_xlfn.IFNA(VLOOKUP($A64,'EV Distribution'!$A$2:$B$22,2,FALSE),0)*('EV Scenarios'!C$2-'EV Scenarios'!C$3)</f>
        <v>3.7470756108464124E-3</v>
      </c>
      <c r="D64" s="5">
        <f>'Pc, Winter, S1'!D64*Main!$B$4+_xlfn.IFNA(VLOOKUP($A64,'EV Distribution'!$A$2:$B$22,2,FALSE),0)*('EV Scenarios'!D$2-'EV Scenarios'!D$3)</f>
        <v>3.3642534102158068E-3</v>
      </c>
      <c r="E64" s="5">
        <f>'Pc, Winter, S1'!E64*Main!$B$4+_xlfn.IFNA(VLOOKUP($A64,'EV Distribution'!$A$2:$B$22,2,FALSE),0)*('EV Scenarios'!E$2-'EV Scenarios'!E$3)</f>
        <v>3.475596077648543E-3</v>
      </c>
      <c r="F64" s="5">
        <f>'Pc, Winter, S1'!F64*Main!$B$4+_xlfn.IFNA(VLOOKUP($A64,'EV Distribution'!$A$2:$B$22,2,FALSE),0)*('EV Scenarios'!F$2-'EV Scenarios'!F$3)</f>
        <v>3.2242458546104255E-3</v>
      </c>
      <c r="G64" s="5">
        <f>'Pc, Winter, S1'!G64*Main!$B$4+_xlfn.IFNA(VLOOKUP($A64,'EV Distribution'!$A$2:$B$22,2,FALSE),0)*('EV Scenarios'!G$2-'EV Scenarios'!G$3)</f>
        <v>3.0282864772701798E-3</v>
      </c>
      <c r="H64" s="5">
        <f>'Pc, Winter, S1'!H64*Main!$B$4+_xlfn.IFNA(VLOOKUP($A64,'EV Distribution'!$A$2:$B$22,2,FALSE),0)*('EV Scenarios'!H$2-'EV Scenarios'!H$3)</f>
        <v>3.1259256400224217E-3</v>
      </c>
      <c r="I64" s="5">
        <f>'Pc, Winter, S1'!I64*Main!$B$4+_xlfn.IFNA(VLOOKUP($A64,'EV Distribution'!$A$2:$B$22,2,FALSE),0)*('EV Scenarios'!I$2-'EV Scenarios'!I$3)</f>
        <v>3.054379079386211E-3</v>
      </c>
      <c r="J64" s="5">
        <f>'Pc, Winter, S1'!J64*Main!$B$4+_xlfn.IFNA(VLOOKUP($A64,'EV Distribution'!$A$2:$B$22,2,FALSE),0)*('EV Scenarios'!J$2-'EV Scenarios'!J$3)</f>
        <v>4.4181322358744389E-3</v>
      </c>
      <c r="K64" s="5">
        <f>'Pc, Winter, S1'!K64*Main!$B$4+_xlfn.IFNA(VLOOKUP($A64,'EV Distribution'!$A$2:$B$22,2,FALSE),0)*('EV Scenarios'!K$2-'EV Scenarios'!K$3)</f>
        <v>7.3693347176569494E-3</v>
      </c>
      <c r="L64" s="5">
        <f>'Pc, Winter, S1'!L64*Main!$B$4+_xlfn.IFNA(VLOOKUP($A64,'EV Distribution'!$A$2:$B$22,2,FALSE),0)*('EV Scenarios'!L$2-'EV Scenarios'!L$3)</f>
        <v>8.8219032697869956E-3</v>
      </c>
      <c r="M64" s="5">
        <f>'Pc, Winter, S1'!M64*Main!$B$4+_xlfn.IFNA(VLOOKUP($A64,'EV Distribution'!$A$2:$B$22,2,FALSE),0)*('EV Scenarios'!M$2-'EV Scenarios'!M$3)</f>
        <v>1.0552621584585205E-2</v>
      </c>
      <c r="N64" s="5">
        <f>'Pc, Winter, S1'!N64*Main!$B$4+_xlfn.IFNA(VLOOKUP($A64,'EV Distribution'!$A$2:$B$22,2,FALSE),0)*('EV Scenarios'!N$2-'EV Scenarios'!N$3)</f>
        <v>1.077484862446749E-2</v>
      </c>
      <c r="O64" s="5">
        <f>'Pc, Winter, S1'!O64*Main!$B$4+_xlfn.IFNA(VLOOKUP($A64,'EV Distribution'!$A$2:$B$22,2,FALSE),0)*('EV Scenarios'!O$2-'EV Scenarios'!O$3)</f>
        <v>1.0337363464742153E-2</v>
      </c>
      <c r="P64" s="5">
        <f>'Pc, Winter, S1'!P64*Main!$B$4+_xlfn.IFNA(VLOOKUP($A64,'EV Distribution'!$A$2:$B$22,2,FALSE),0)*('EV Scenarios'!P$2-'EV Scenarios'!P$3)</f>
        <v>1.0842035351149103E-2</v>
      </c>
      <c r="Q64" s="5">
        <f>'Pc, Winter, S1'!Q64*Main!$B$4+_xlfn.IFNA(VLOOKUP($A64,'EV Distribution'!$A$2:$B$22,2,FALSE),0)*('EV Scenarios'!Q$2-'EV Scenarios'!Q$3)</f>
        <v>1.0567525793399663E-2</v>
      </c>
      <c r="R64" s="5">
        <f>'Pc, Winter, S1'!R64*Main!$B$4+_xlfn.IFNA(VLOOKUP($A64,'EV Distribution'!$A$2:$B$22,2,FALSE),0)*('EV Scenarios'!R$2-'EV Scenarios'!R$3)</f>
        <v>1.0673378794212445E-2</v>
      </c>
      <c r="S64" s="5">
        <f>'Pc, Winter, S1'!S64*Main!$B$4+_xlfn.IFNA(VLOOKUP($A64,'EV Distribution'!$A$2:$B$22,2,FALSE),0)*('EV Scenarios'!S$2-'EV Scenarios'!S$3)</f>
        <v>1.0477580062457959E-2</v>
      </c>
      <c r="T64" s="5">
        <f>'Pc, Winter, S1'!T64*Main!$B$4+_xlfn.IFNA(VLOOKUP($A64,'EV Distribution'!$A$2:$B$22,2,FALSE),0)*('EV Scenarios'!T$2-'EV Scenarios'!T$3)</f>
        <v>9.483996054232063E-3</v>
      </c>
      <c r="U64" s="5">
        <f>'Pc, Winter, S1'!U64*Main!$B$4+_xlfn.IFNA(VLOOKUP($A64,'EV Distribution'!$A$2:$B$22,2,FALSE),0)*('EV Scenarios'!U$2-'EV Scenarios'!U$3)</f>
        <v>7.5008604412415934E-3</v>
      </c>
      <c r="V64" s="5">
        <f>'Pc, Winter, S1'!V64*Main!$B$4+_xlfn.IFNA(VLOOKUP($A64,'EV Distribution'!$A$2:$B$22,2,FALSE),0)*('EV Scenarios'!V$2-'EV Scenarios'!V$3)</f>
        <v>7.5965930035173769E-3</v>
      </c>
      <c r="W64" s="5">
        <f>'Pc, Winter, S1'!W64*Main!$B$4+_xlfn.IFNA(VLOOKUP($A64,'EV Distribution'!$A$2:$B$22,2,FALSE),0)*('EV Scenarios'!W$2-'EV Scenarios'!W$3)</f>
        <v>7.06634669529148E-3</v>
      </c>
      <c r="X64" s="5">
        <f>'Pc, Winter, S1'!X64*Main!$B$4+_xlfn.IFNA(VLOOKUP($A64,'EV Distribution'!$A$2:$B$22,2,FALSE),0)*('EV Scenarios'!X$2-'EV Scenarios'!X$3)</f>
        <v>6.324055017376682E-3</v>
      </c>
      <c r="Y64" s="5">
        <f>'Pc, Winter, S1'!Y64*Main!$B$4+_xlfn.IFNA(VLOOKUP($A64,'EV Distribution'!$A$2:$B$22,2,FALSE),0)*('EV Scenarios'!Y$2-'EV Scenarios'!Y$3)</f>
        <v>6.337109495221413E-3</v>
      </c>
    </row>
    <row r="65" spans="1:25" x14ac:dyDescent="0.25">
      <c r="A65">
        <v>84</v>
      </c>
      <c r="B65" s="5">
        <f>'Pc, Winter, S1'!B65*Main!$B$4+_xlfn.IFNA(VLOOKUP($A65,'EV Distribution'!$A$2:$B$22,2,FALSE),0)*('EV Scenarios'!B$2-'EV Scenarios'!B$3)</f>
        <v>5.3645723744394607E-4</v>
      </c>
      <c r="C65" s="5">
        <f>'Pc, Winter, S1'!C65*Main!$B$4+_xlfn.IFNA(VLOOKUP($A65,'EV Distribution'!$A$2:$B$22,2,FALSE),0)*('EV Scenarios'!C$2-'EV Scenarios'!C$3)</f>
        <v>2.2246652728419281E-4</v>
      </c>
      <c r="D65" s="5">
        <f>'Pc, Winter, S1'!D65*Main!$B$4+_xlfn.IFNA(VLOOKUP($A65,'EV Distribution'!$A$2:$B$22,2,FALSE),0)*('EV Scenarios'!D$2-'EV Scenarios'!D$3)</f>
        <v>2.3538489887892376E-4</v>
      </c>
      <c r="E65" s="5">
        <f>'Pc, Winter, S1'!E65*Main!$B$4+_xlfn.IFNA(VLOOKUP($A65,'EV Distribution'!$A$2:$B$22,2,FALSE),0)*('EV Scenarios'!E$2-'EV Scenarios'!E$3)</f>
        <v>2.603522997477578E-4</v>
      </c>
      <c r="F65" s="5">
        <f>'Pc, Winter, S1'!F65*Main!$B$4+_xlfn.IFNA(VLOOKUP($A65,'EV Distribution'!$A$2:$B$22,2,FALSE),0)*('EV Scenarios'!F$2-'EV Scenarios'!F$3)</f>
        <v>2.0315972467769059E-4</v>
      </c>
      <c r="G65" s="5">
        <f>'Pc, Winter, S1'!G65*Main!$B$4+_xlfn.IFNA(VLOOKUP($A65,'EV Distribution'!$A$2:$B$22,2,FALSE),0)*('EV Scenarios'!G$2-'EV Scenarios'!G$3)</f>
        <v>2.5768368737387899E-4</v>
      </c>
      <c r="H65" s="5">
        <f>'Pc, Winter, S1'!H65*Main!$B$4+_xlfn.IFNA(VLOOKUP($A65,'EV Distribution'!$A$2:$B$22,2,FALSE),0)*('EV Scenarios'!H$2-'EV Scenarios'!H$3)</f>
        <v>3.1172241028587446E-4</v>
      </c>
      <c r="I65" s="5">
        <f>'Pc, Winter, S1'!I65*Main!$B$4+_xlfn.IFNA(VLOOKUP($A65,'EV Distribution'!$A$2:$B$22,2,FALSE),0)*('EV Scenarios'!I$2-'EV Scenarios'!I$3)</f>
        <v>5.7758347676569518E-4</v>
      </c>
      <c r="J65" s="5">
        <f>'Pc, Winter, S1'!J65*Main!$B$4+_xlfn.IFNA(VLOOKUP($A65,'EV Distribution'!$A$2:$B$22,2,FALSE),0)*('EV Scenarios'!J$2-'EV Scenarios'!J$3)</f>
        <v>1.627955223850897E-3</v>
      </c>
      <c r="K65" s="5">
        <f>'Pc, Winter, S1'!K65*Main!$B$4+_xlfn.IFNA(VLOOKUP($A65,'EV Distribution'!$A$2:$B$22,2,FALSE),0)*('EV Scenarios'!K$2-'EV Scenarios'!K$3)</f>
        <v>2.361687897393498E-3</v>
      </c>
      <c r="L65" s="5">
        <f>'Pc, Winter, S1'!L65*Main!$B$4+_xlfn.IFNA(VLOOKUP($A65,'EV Distribution'!$A$2:$B$22,2,FALSE),0)*('EV Scenarios'!L$2-'EV Scenarios'!L$3)</f>
        <v>2.9193714269058293E-3</v>
      </c>
      <c r="M65" s="5">
        <f>'Pc, Winter, S1'!M65*Main!$B$4+_xlfn.IFNA(VLOOKUP($A65,'EV Distribution'!$A$2:$B$22,2,FALSE),0)*('EV Scenarios'!M$2-'EV Scenarios'!M$3)</f>
        <v>2.7986834372337442E-3</v>
      </c>
      <c r="N65" s="5">
        <f>'Pc, Winter, S1'!N65*Main!$B$4+_xlfn.IFNA(VLOOKUP($A65,'EV Distribution'!$A$2:$B$22,2,FALSE),0)*('EV Scenarios'!N$2-'EV Scenarios'!N$3)</f>
        <v>2.407780165863229E-3</v>
      </c>
      <c r="O65" s="5">
        <f>'Pc, Winter, S1'!O65*Main!$B$4+_xlfn.IFNA(VLOOKUP($A65,'EV Distribution'!$A$2:$B$22,2,FALSE),0)*('EV Scenarios'!O$2-'EV Scenarios'!O$3)</f>
        <v>2.2632076834641253E-3</v>
      </c>
      <c r="P65" s="5">
        <f>'Pc, Winter, S1'!P65*Main!$B$4+_xlfn.IFNA(VLOOKUP($A65,'EV Distribution'!$A$2:$B$22,2,FALSE),0)*('EV Scenarios'!P$2-'EV Scenarios'!P$3)</f>
        <v>2.3749849143497761E-3</v>
      </c>
      <c r="Q65" s="5">
        <f>'Pc, Winter, S1'!Q65*Main!$B$4+_xlfn.IFNA(VLOOKUP($A65,'EV Distribution'!$A$2:$B$22,2,FALSE),0)*('EV Scenarios'!Q$2-'EV Scenarios'!Q$3)</f>
        <v>2.3543801478279145E-3</v>
      </c>
      <c r="R65" s="5">
        <f>'Pc, Winter, S1'!R65*Main!$B$4+_xlfn.IFNA(VLOOKUP($A65,'EV Distribution'!$A$2:$B$22,2,FALSE),0)*('EV Scenarios'!R$2-'EV Scenarios'!R$3)</f>
        <v>2.3884611384669282E-3</v>
      </c>
      <c r="S65" s="5">
        <f>'Pc, Winter, S1'!S65*Main!$B$4+_xlfn.IFNA(VLOOKUP($A65,'EV Distribution'!$A$2:$B$22,2,FALSE),0)*('EV Scenarios'!S$2-'EV Scenarios'!S$3)</f>
        <v>2.4472710478419279E-3</v>
      </c>
      <c r="T65" s="5">
        <f>'Pc, Winter, S1'!T65*Main!$B$4+_xlfn.IFNA(VLOOKUP($A65,'EV Distribution'!$A$2:$B$22,2,FALSE),0)*('EV Scenarios'!T$2-'EV Scenarios'!T$3)</f>
        <v>2.3521037878503365E-3</v>
      </c>
      <c r="U65" s="5">
        <f>'Pc, Winter, S1'!U65*Main!$B$4+_xlfn.IFNA(VLOOKUP($A65,'EV Distribution'!$A$2:$B$22,2,FALSE),0)*('EV Scenarios'!U$2-'EV Scenarios'!U$3)</f>
        <v>2.2223760418301568E-3</v>
      </c>
      <c r="V65" s="5">
        <f>'Pc, Winter, S1'!V65*Main!$B$4+_xlfn.IFNA(VLOOKUP($A65,'EV Distribution'!$A$2:$B$22,2,FALSE),0)*('EV Scenarios'!V$2-'EV Scenarios'!V$3)</f>
        <v>1.7775056191143498E-3</v>
      </c>
      <c r="W65" s="5">
        <f>'Pc, Winter, S1'!W65*Main!$B$4+_xlfn.IFNA(VLOOKUP($A65,'EV Distribution'!$A$2:$B$22,2,FALSE),0)*('EV Scenarios'!W$2-'EV Scenarios'!W$3)</f>
        <v>1.3683395350056057E-3</v>
      </c>
      <c r="X65" s="5">
        <f>'Pc, Winter, S1'!X65*Main!$B$4+_xlfn.IFNA(VLOOKUP($A65,'EV Distribution'!$A$2:$B$22,2,FALSE),0)*('EV Scenarios'!X$2-'EV Scenarios'!X$3)</f>
        <v>7.7764061800728696E-4</v>
      </c>
      <c r="Y65" s="5">
        <f>'Pc, Winter, S1'!Y65*Main!$B$4+_xlfn.IFNA(VLOOKUP($A65,'EV Distribution'!$A$2:$B$22,2,FALSE),0)*('EV Scenarios'!Y$2-'EV Scenarios'!Y$3)</f>
        <v>9.159782780969732E-4</v>
      </c>
    </row>
    <row r="66" spans="1:25" x14ac:dyDescent="0.25">
      <c r="A66">
        <v>85</v>
      </c>
      <c r="B66" s="5">
        <f>'Pc, Winter, S1'!B66*Main!$B$4+_xlfn.IFNA(VLOOKUP($A66,'EV Distribution'!$A$2:$B$22,2,FALSE),0)*('EV Scenarios'!B$2-'EV Scenarios'!B$3)</f>
        <v>0</v>
      </c>
      <c r="C66" s="5">
        <f>'Pc, Winter, S1'!C66*Main!$B$4+_xlfn.IFNA(VLOOKUP($A66,'EV Distribution'!$A$2:$B$22,2,FALSE),0)*('EV Scenarios'!C$2-'EV Scenarios'!C$3)</f>
        <v>0</v>
      </c>
      <c r="D66" s="5">
        <f>'Pc, Winter, S1'!D66*Main!$B$4+_xlfn.IFNA(VLOOKUP($A66,'EV Distribution'!$A$2:$B$22,2,FALSE),0)*('EV Scenarios'!D$2-'EV Scenarios'!D$3)</f>
        <v>0</v>
      </c>
      <c r="E66" s="5">
        <f>'Pc, Winter, S1'!E66*Main!$B$4+_xlfn.IFNA(VLOOKUP($A66,'EV Distribution'!$A$2:$B$22,2,FALSE),0)*('EV Scenarios'!E$2-'EV Scenarios'!E$3)</f>
        <v>0</v>
      </c>
      <c r="F66" s="5">
        <f>'Pc, Winter, S1'!F66*Main!$B$4+_xlfn.IFNA(VLOOKUP($A66,'EV Distribution'!$A$2:$B$22,2,FALSE),0)*('EV Scenarios'!F$2-'EV Scenarios'!F$3)</f>
        <v>0</v>
      </c>
      <c r="G66" s="5">
        <f>'Pc, Winter, S1'!G66*Main!$B$4+_xlfn.IFNA(VLOOKUP($A66,'EV Distribution'!$A$2:$B$22,2,FALSE),0)*('EV Scenarios'!G$2-'EV Scenarios'!G$3)</f>
        <v>0</v>
      </c>
      <c r="H66" s="5">
        <f>'Pc, Winter, S1'!H66*Main!$B$4+_xlfn.IFNA(VLOOKUP($A66,'EV Distribution'!$A$2:$B$22,2,FALSE),0)*('EV Scenarios'!H$2-'EV Scenarios'!H$3)</f>
        <v>0</v>
      </c>
      <c r="I66" s="5">
        <f>'Pc, Winter, S1'!I66*Main!$B$4+_xlfn.IFNA(VLOOKUP($A66,'EV Distribution'!$A$2:$B$22,2,FALSE),0)*('EV Scenarios'!I$2-'EV Scenarios'!I$3)</f>
        <v>0</v>
      </c>
      <c r="J66" s="5">
        <f>'Pc, Winter, S1'!J66*Main!$B$4+_xlfn.IFNA(VLOOKUP($A66,'EV Distribution'!$A$2:$B$22,2,FALSE),0)*('EV Scenarios'!J$2-'EV Scenarios'!J$3)</f>
        <v>0</v>
      </c>
      <c r="K66" s="5">
        <f>'Pc, Winter, S1'!K66*Main!$B$4+_xlfn.IFNA(VLOOKUP($A66,'EV Distribution'!$A$2:$B$22,2,FALSE),0)*('EV Scenarios'!K$2-'EV Scenarios'!K$3)</f>
        <v>0</v>
      </c>
      <c r="L66" s="5">
        <f>'Pc, Winter, S1'!L66*Main!$B$4+_xlfn.IFNA(VLOOKUP($A66,'EV Distribution'!$A$2:$B$22,2,FALSE),0)*('EV Scenarios'!L$2-'EV Scenarios'!L$3)</f>
        <v>1.0965896382847534E-3</v>
      </c>
      <c r="M66" s="5">
        <f>'Pc, Winter, S1'!M66*Main!$B$4+_xlfn.IFNA(VLOOKUP($A66,'EV Distribution'!$A$2:$B$22,2,FALSE),0)*('EV Scenarios'!M$2-'EV Scenarios'!M$3)</f>
        <v>1.2637456695908072E-3</v>
      </c>
      <c r="N66" s="5">
        <f>'Pc, Winter, S1'!N66*Main!$B$4+_xlfn.IFNA(VLOOKUP($A66,'EV Distribution'!$A$2:$B$22,2,FALSE),0)*('EV Scenarios'!N$2-'EV Scenarios'!N$3)</f>
        <v>1.1335956746636772E-3</v>
      </c>
      <c r="O66" s="5">
        <f>'Pc, Winter, S1'!O66*Main!$B$4+_xlfn.IFNA(VLOOKUP($A66,'EV Distribution'!$A$2:$B$22,2,FALSE),0)*('EV Scenarios'!O$2-'EV Scenarios'!O$3)</f>
        <v>8.0481532045964142E-4</v>
      </c>
      <c r="P66" s="5">
        <f>'Pc, Winter, S1'!P66*Main!$B$4+_xlfn.IFNA(VLOOKUP($A66,'EV Distribution'!$A$2:$B$22,2,FALSE),0)*('EV Scenarios'!P$2-'EV Scenarios'!P$3)</f>
        <v>7.7384973043721967E-4</v>
      </c>
      <c r="Q66" s="5">
        <f>'Pc, Winter, S1'!Q66*Main!$B$4+_xlfn.IFNA(VLOOKUP($A66,'EV Distribution'!$A$2:$B$22,2,FALSE),0)*('EV Scenarios'!Q$2-'EV Scenarios'!Q$3)</f>
        <v>7.2984262336042596E-4</v>
      </c>
      <c r="R66" s="5">
        <f>'Pc, Winter, S1'!R66*Main!$B$4+_xlfn.IFNA(VLOOKUP($A66,'EV Distribution'!$A$2:$B$22,2,FALSE),0)*('EV Scenarios'!R$2-'EV Scenarios'!R$3)</f>
        <v>5.9542007337443949E-4</v>
      </c>
      <c r="S66" s="5">
        <f>'Pc, Winter, S1'!S66*Main!$B$4+_xlfn.IFNA(VLOOKUP($A66,'EV Distribution'!$A$2:$B$22,2,FALSE),0)*('EV Scenarios'!S$2-'EV Scenarios'!S$3)</f>
        <v>5.7929011845571745E-4</v>
      </c>
      <c r="T66" s="5">
        <f>'Pc, Winter, S1'!T66*Main!$B$4+_xlfn.IFNA(VLOOKUP($A66,'EV Distribution'!$A$2:$B$22,2,FALSE),0)*('EV Scenarios'!T$2-'EV Scenarios'!T$3)</f>
        <v>7.8174265430213004E-4</v>
      </c>
      <c r="U66" s="5">
        <f>'Pc, Winter, S1'!U66*Main!$B$4+_xlfn.IFNA(VLOOKUP($A66,'EV Distribution'!$A$2:$B$22,2,FALSE),0)*('EV Scenarios'!U$2-'EV Scenarios'!U$3)</f>
        <v>7.8660266346692849E-4</v>
      </c>
      <c r="V66" s="5">
        <f>'Pc, Winter, S1'!V66*Main!$B$4+_xlfn.IFNA(VLOOKUP($A66,'EV Distribution'!$A$2:$B$22,2,FALSE),0)*('EV Scenarios'!V$2-'EV Scenarios'!V$3)</f>
        <v>9.379738882146863E-4</v>
      </c>
      <c r="W66" s="5">
        <f>'Pc, Winter, S1'!W66*Main!$B$4+_xlfn.IFNA(VLOOKUP($A66,'EV Distribution'!$A$2:$B$22,2,FALSE),0)*('EV Scenarios'!W$2-'EV Scenarios'!W$3)</f>
        <v>1.0466838098374439E-3</v>
      </c>
      <c r="X66" s="5">
        <f>'Pc, Winter, S1'!X66*Main!$B$4+_xlfn.IFNA(VLOOKUP($A66,'EV Distribution'!$A$2:$B$22,2,FALSE),0)*('EV Scenarios'!X$2-'EV Scenarios'!X$3)</f>
        <v>1.0374213504904708E-3</v>
      </c>
      <c r="Y66" s="5">
        <f>'Pc, Winter, S1'!Y66*Main!$B$4+_xlfn.IFNA(VLOOKUP($A66,'EV Distribution'!$A$2:$B$22,2,FALSE),0)*('EV Scenarios'!Y$2-'EV Scenarios'!Y$3)</f>
        <v>1.0494637019058297E-3</v>
      </c>
    </row>
    <row r="67" spans="1:25" x14ac:dyDescent="0.25">
      <c r="A67">
        <v>87</v>
      </c>
      <c r="B67" s="5">
        <f>'Pc, Winter, S1'!B67*Main!$B$4+_xlfn.IFNA(VLOOKUP($A67,'EV Distribution'!$A$2:$B$22,2,FALSE),0)*('EV Scenarios'!B$2-'EV Scenarios'!B$3)</f>
        <v>3.183764172926009E-3</v>
      </c>
      <c r="C67" s="5">
        <f>'Pc, Winter, S1'!C67*Main!$B$4+_xlfn.IFNA(VLOOKUP($A67,'EV Distribution'!$A$2:$B$22,2,FALSE),0)*('EV Scenarios'!C$2-'EV Scenarios'!C$3)</f>
        <v>3.1700866291479823E-3</v>
      </c>
      <c r="D67" s="5">
        <f>'Pc, Winter, S1'!D67*Main!$B$4+_xlfn.IFNA(VLOOKUP($A67,'EV Distribution'!$A$2:$B$22,2,FALSE),0)*('EV Scenarios'!D$2-'EV Scenarios'!D$3)</f>
        <v>2.9603714465386774E-3</v>
      </c>
      <c r="E67" s="5">
        <f>'Pc, Winter, S1'!E67*Main!$B$4+_xlfn.IFNA(VLOOKUP($A67,'EV Distribution'!$A$2:$B$22,2,FALSE),0)*('EV Scenarios'!E$2-'EV Scenarios'!E$3)</f>
        <v>3.1937461407230945E-3</v>
      </c>
      <c r="F67" s="5">
        <f>'Pc, Winter, S1'!F67*Main!$B$4+_xlfn.IFNA(VLOOKUP($A67,'EV Distribution'!$A$2:$B$22,2,FALSE),0)*('EV Scenarios'!F$2-'EV Scenarios'!F$3)</f>
        <v>2.5397156453054932E-3</v>
      </c>
      <c r="G67" s="5">
        <f>'Pc, Winter, S1'!G67*Main!$B$4+_xlfn.IFNA(VLOOKUP($A67,'EV Distribution'!$A$2:$B$22,2,FALSE),0)*('EV Scenarios'!G$2-'EV Scenarios'!G$3)</f>
        <v>2.3780523342488789E-3</v>
      </c>
      <c r="H67" s="5">
        <f>'Pc, Winter, S1'!H67*Main!$B$4+_xlfn.IFNA(VLOOKUP($A67,'EV Distribution'!$A$2:$B$22,2,FALSE),0)*('EV Scenarios'!H$2-'EV Scenarios'!H$3)</f>
        <v>3.8908130368133413E-3</v>
      </c>
      <c r="I67" s="5">
        <f>'Pc, Winter, S1'!I67*Main!$B$4+_xlfn.IFNA(VLOOKUP($A67,'EV Distribution'!$A$2:$B$22,2,FALSE),0)*('EV Scenarios'!I$2-'EV Scenarios'!I$3)</f>
        <v>4.9372085735566148E-3</v>
      </c>
      <c r="J67" s="5">
        <f>'Pc, Winter, S1'!J67*Main!$B$4+_xlfn.IFNA(VLOOKUP($A67,'EV Distribution'!$A$2:$B$22,2,FALSE),0)*('EV Scenarios'!J$2-'EV Scenarios'!J$3)</f>
        <v>6.8860204359445067E-3</v>
      </c>
      <c r="K67" s="5">
        <f>'Pc, Winter, S1'!K67*Main!$B$4+_xlfn.IFNA(VLOOKUP($A67,'EV Distribution'!$A$2:$B$22,2,FALSE),0)*('EV Scenarios'!K$2-'EV Scenarios'!K$3)</f>
        <v>8.2006752605801592E-3</v>
      </c>
      <c r="L67" s="5">
        <f>'Pc, Winter, S1'!L67*Main!$B$4+_xlfn.IFNA(VLOOKUP($A67,'EV Distribution'!$A$2:$B$22,2,FALSE),0)*('EV Scenarios'!L$2-'EV Scenarios'!L$3)</f>
        <v>7.4194942885229837E-3</v>
      </c>
      <c r="M67" s="5">
        <f>'Pc, Winter, S1'!M67*Main!$B$4+_xlfn.IFNA(VLOOKUP($A67,'EV Distribution'!$A$2:$B$22,2,FALSE),0)*('EV Scenarios'!M$2-'EV Scenarios'!M$3)</f>
        <v>7.1384887451513453E-3</v>
      </c>
      <c r="N67" s="5">
        <f>'Pc, Winter, S1'!N67*Main!$B$4+_xlfn.IFNA(VLOOKUP($A67,'EV Distribution'!$A$2:$B$22,2,FALSE),0)*('EV Scenarios'!N$2-'EV Scenarios'!N$3)</f>
        <v>6.6478648990610989E-3</v>
      </c>
      <c r="O67" s="5">
        <f>'Pc, Winter, S1'!O67*Main!$B$4+_xlfn.IFNA(VLOOKUP($A67,'EV Distribution'!$A$2:$B$22,2,FALSE),0)*('EV Scenarios'!O$2-'EV Scenarios'!O$3)</f>
        <v>6.2862854045964136E-3</v>
      </c>
      <c r="P67" s="5">
        <f>'Pc, Winter, S1'!P67*Main!$B$4+_xlfn.IFNA(VLOOKUP($A67,'EV Distribution'!$A$2:$B$22,2,FALSE),0)*('EV Scenarios'!P$2-'EV Scenarios'!P$3)</f>
        <v>5.9621234210762335E-3</v>
      </c>
      <c r="Q67" s="5">
        <f>'Pc, Winter, S1'!Q67*Main!$B$4+_xlfn.IFNA(VLOOKUP($A67,'EV Distribution'!$A$2:$B$22,2,FALSE),0)*('EV Scenarios'!Q$2-'EV Scenarios'!Q$3)</f>
        <v>6.092241938046525E-3</v>
      </c>
      <c r="R67" s="5">
        <f>'Pc, Winter, S1'!R67*Main!$B$4+_xlfn.IFNA(VLOOKUP($A67,'EV Distribution'!$A$2:$B$22,2,FALSE),0)*('EV Scenarios'!R$2-'EV Scenarios'!R$3)</f>
        <v>5.9332816632707407E-3</v>
      </c>
      <c r="S67" s="5">
        <f>'Pc, Winter, S1'!S67*Main!$B$4+_xlfn.IFNA(VLOOKUP($A67,'EV Distribution'!$A$2:$B$22,2,FALSE),0)*('EV Scenarios'!S$2-'EV Scenarios'!S$3)</f>
        <v>6.1041500841227574E-3</v>
      </c>
      <c r="T67" s="5">
        <f>'Pc, Winter, S1'!T67*Main!$B$4+_xlfn.IFNA(VLOOKUP($A67,'EV Distribution'!$A$2:$B$22,2,FALSE),0)*('EV Scenarios'!T$2-'EV Scenarios'!T$3)</f>
        <v>5.7734481688480948E-3</v>
      </c>
      <c r="U67" s="5">
        <f>'Pc, Winter, S1'!U67*Main!$B$4+_xlfn.IFNA(VLOOKUP($A67,'EV Distribution'!$A$2:$B$22,2,FALSE),0)*('EV Scenarios'!U$2-'EV Scenarios'!U$3)</f>
        <v>5.893538226499441E-3</v>
      </c>
      <c r="V67" s="5">
        <f>'Pc, Winter, S1'!V67*Main!$B$4+_xlfn.IFNA(VLOOKUP($A67,'EV Distribution'!$A$2:$B$22,2,FALSE),0)*('EV Scenarios'!V$2-'EV Scenarios'!V$3)</f>
        <v>5.0569544613368843E-3</v>
      </c>
      <c r="W67" s="5">
        <f>'Pc, Winter, S1'!W67*Main!$B$4+_xlfn.IFNA(VLOOKUP($A67,'EV Distribution'!$A$2:$B$22,2,FALSE),0)*('EV Scenarios'!W$2-'EV Scenarios'!W$3)</f>
        <v>3.8185319058436102E-3</v>
      </c>
      <c r="X67" s="5">
        <f>'Pc, Winter, S1'!X67*Main!$B$4+_xlfn.IFNA(VLOOKUP($A67,'EV Distribution'!$A$2:$B$22,2,FALSE),0)*('EV Scenarios'!X$2-'EV Scenarios'!X$3)</f>
        <v>4.3834166605801568E-3</v>
      </c>
      <c r="Y67" s="5">
        <f>'Pc, Winter, S1'!Y67*Main!$B$4+_xlfn.IFNA(VLOOKUP($A67,'EV Distribution'!$A$2:$B$22,2,FALSE),0)*('EV Scenarios'!Y$2-'EV Scenarios'!Y$3)</f>
        <v>4.7569566700952914E-3</v>
      </c>
    </row>
    <row r="68" spans="1:25" x14ac:dyDescent="0.25">
      <c r="A68">
        <v>88</v>
      </c>
      <c r="B68" s="5">
        <f>'Pc, Winter, S1'!B68*Main!$B$4+_xlfn.IFNA(VLOOKUP($A68,'EV Distribution'!$A$2:$B$22,2,FALSE),0)*('EV Scenarios'!B$2-'EV Scenarios'!B$3)</f>
        <v>1.8523641104680494E-3</v>
      </c>
      <c r="C68" s="5">
        <f>'Pc, Winter, S1'!C68*Main!$B$4+_xlfn.IFNA(VLOOKUP($A68,'EV Distribution'!$A$2:$B$22,2,FALSE),0)*('EV Scenarios'!C$2-'EV Scenarios'!C$3)</f>
        <v>1.4278659858043723E-3</v>
      </c>
      <c r="D68" s="5">
        <f>'Pc, Winter, S1'!D68*Main!$B$4+_xlfn.IFNA(VLOOKUP($A68,'EV Distribution'!$A$2:$B$22,2,FALSE),0)*('EV Scenarios'!D$2-'EV Scenarios'!D$3)</f>
        <v>1.3828085341227581E-3</v>
      </c>
      <c r="E68" s="5">
        <f>'Pc, Winter, S1'!E68*Main!$B$4+_xlfn.IFNA(VLOOKUP($A68,'EV Distribution'!$A$2:$B$22,2,FALSE),0)*('EV Scenarios'!E$2-'EV Scenarios'!E$3)</f>
        <v>1.4086977487668161E-3</v>
      </c>
      <c r="F68" s="5">
        <f>'Pc, Winter, S1'!F68*Main!$B$4+_xlfn.IFNA(VLOOKUP($A68,'EV Distribution'!$A$2:$B$22,2,FALSE),0)*('EV Scenarios'!F$2-'EV Scenarios'!F$3)</f>
        <v>1.3793322957679375E-3</v>
      </c>
      <c r="G68" s="5">
        <f>'Pc, Winter, S1'!G68*Main!$B$4+_xlfn.IFNA(VLOOKUP($A68,'EV Distribution'!$A$2:$B$22,2,FALSE),0)*('EV Scenarios'!G$2-'EV Scenarios'!G$3)</f>
        <v>1.4341284530128924E-3</v>
      </c>
      <c r="H68" s="5">
        <f>'Pc, Winter, S1'!H68*Main!$B$4+_xlfn.IFNA(VLOOKUP($A68,'EV Distribution'!$A$2:$B$22,2,FALSE),0)*('EV Scenarios'!H$2-'EV Scenarios'!H$3)</f>
        <v>1.3725365692264574E-3</v>
      </c>
      <c r="I68" s="5">
        <f>'Pc, Winter, S1'!I68*Main!$B$4+_xlfn.IFNA(VLOOKUP($A68,'EV Distribution'!$A$2:$B$22,2,FALSE),0)*('EV Scenarios'!I$2-'EV Scenarios'!I$3)</f>
        <v>1.3451127575112107E-3</v>
      </c>
      <c r="J68" s="5">
        <f>'Pc, Winter, S1'!J68*Main!$B$4+_xlfn.IFNA(VLOOKUP($A68,'EV Distribution'!$A$2:$B$22,2,FALSE),0)*('EV Scenarios'!J$2-'EV Scenarios'!J$3)</f>
        <v>1.7418246709641255E-3</v>
      </c>
      <c r="K68" s="5">
        <f>'Pc, Winter, S1'!K68*Main!$B$4+_xlfn.IFNA(VLOOKUP($A68,'EV Distribution'!$A$2:$B$22,2,FALSE),0)*('EV Scenarios'!K$2-'EV Scenarios'!K$3)</f>
        <v>2.0331268534052689E-3</v>
      </c>
      <c r="L68" s="5">
        <f>'Pc, Winter, S1'!L68*Main!$B$4+_xlfn.IFNA(VLOOKUP($A68,'EV Distribution'!$A$2:$B$22,2,FALSE),0)*('EV Scenarios'!L$2-'EV Scenarios'!L$3)</f>
        <v>2.3773947237948432E-3</v>
      </c>
      <c r="M68" s="5">
        <f>'Pc, Winter, S1'!M68*Main!$B$4+_xlfn.IFNA(VLOOKUP($A68,'EV Distribution'!$A$2:$B$22,2,FALSE),0)*('EV Scenarios'!M$2-'EV Scenarios'!M$3)</f>
        <v>2.3804919757146859E-3</v>
      </c>
      <c r="N68" s="5">
        <f>'Pc, Winter, S1'!N68*Main!$B$4+_xlfn.IFNA(VLOOKUP($A68,'EV Distribution'!$A$2:$B$22,2,FALSE),0)*('EV Scenarios'!N$2-'EV Scenarios'!N$3)</f>
        <v>2.2282814231081838E-3</v>
      </c>
      <c r="O68" s="5">
        <f>'Pc, Winter, S1'!O68*Main!$B$4+_xlfn.IFNA(VLOOKUP($A68,'EV Distribution'!$A$2:$B$22,2,FALSE),0)*('EV Scenarios'!O$2-'EV Scenarios'!O$3)</f>
        <v>1.837808909529148E-3</v>
      </c>
      <c r="P68" s="5">
        <f>'Pc, Winter, S1'!P68*Main!$B$4+_xlfn.IFNA(VLOOKUP($A68,'EV Distribution'!$A$2:$B$22,2,FALSE),0)*('EV Scenarios'!P$2-'EV Scenarios'!P$3)</f>
        <v>1.737140153054933E-3</v>
      </c>
      <c r="Q68" s="5">
        <f>'Pc, Winter, S1'!Q68*Main!$B$4+_xlfn.IFNA(VLOOKUP($A68,'EV Distribution'!$A$2:$B$22,2,FALSE),0)*('EV Scenarios'!Q$2-'EV Scenarios'!Q$3)</f>
        <v>1.7176840500420405E-3</v>
      </c>
      <c r="R68" s="5">
        <f>'Pc, Winter, S1'!R68*Main!$B$4+_xlfn.IFNA(VLOOKUP($A68,'EV Distribution'!$A$2:$B$22,2,FALSE),0)*('EV Scenarios'!R$2-'EV Scenarios'!R$3)</f>
        <v>1.723349872113229E-3</v>
      </c>
      <c r="S68" s="5">
        <f>'Pc, Winter, S1'!S68*Main!$B$4+_xlfn.IFNA(VLOOKUP($A68,'EV Distribution'!$A$2:$B$22,2,FALSE),0)*('EV Scenarios'!S$2-'EV Scenarios'!S$3)</f>
        <v>1.6490648508548208E-3</v>
      </c>
      <c r="T68" s="5">
        <f>'Pc, Winter, S1'!T68*Main!$B$4+_xlfn.IFNA(VLOOKUP($A68,'EV Distribution'!$A$2:$B$22,2,FALSE),0)*('EV Scenarios'!T$2-'EV Scenarios'!T$3)</f>
        <v>1.6773986464826232E-3</v>
      </c>
      <c r="U68" s="5">
        <f>'Pc, Winter, S1'!U68*Main!$B$4+_xlfn.IFNA(VLOOKUP($A68,'EV Distribution'!$A$2:$B$22,2,FALSE),0)*('EV Scenarios'!U$2-'EV Scenarios'!U$3)</f>
        <v>1.7431778528727581E-3</v>
      </c>
      <c r="V68" s="5">
        <f>'Pc, Winter, S1'!V68*Main!$B$4+_xlfn.IFNA(VLOOKUP($A68,'EV Distribution'!$A$2:$B$22,2,FALSE),0)*('EV Scenarios'!V$2-'EV Scenarios'!V$3)</f>
        <v>1.7263231528167038E-3</v>
      </c>
      <c r="W68" s="5">
        <f>'Pc, Winter, S1'!W68*Main!$B$4+_xlfn.IFNA(VLOOKUP($A68,'EV Distribution'!$A$2:$B$22,2,FALSE),0)*('EV Scenarios'!W$2-'EV Scenarios'!W$3)</f>
        <v>1.6830060193385654E-3</v>
      </c>
      <c r="X68" s="5">
        <f>'Pc, Winter, S1'!X68*Main!$B$4+_xlfn.IFNA(VLOOKUP($A68,'EV Distribution'!$A$2:$B$22,2,FALSE),0)*('EV Scenarios'!X$2-'EV Scenarios'!X$3)</f>
        <v>1.8085267323010091E-3</v>
      </c>
      <c r="Y68" s="5">
        <f>'Pc, Winter, S1'!Y68*Main!$B$4+_xlfn.IFNA(VLOOKUP($A68,'EV Distribution'!$A$2:$B$22,2,FALSE),0)*('EV Scenarios'!Y$2-'EV Scenarios'!Y$3)</f>
        <v>1.7486028052970852E-3</v>
      </c>
    </row>
    <row r="69" spans="1:25" x14ac:dyDescent="0.25">
      <c r="A69">
        <v>89</v>
      </c>
      <c r="B69" s="5">
        <f>'Pc, Winter, S1'!B69*Main!$B$4+_xlfn.IFNA(VLOOKUP($A69,'EV Distribution'!$A$2:$B$22,2,FALSE),0)*('EV Scenarios'!B$2-'EV Scenarios'!B$3)</f>
        <v>1.1912069801989912E-3</v>
      </c>
      <c r="C69" s="5">
        <f>'Pc, Winter, S1'!C69*Main!$B$4+_xlfn.IFNA(VLOOKUP($A69,'EV Distribution'!$A$2:$B$22,2,FALSE),0)*('EV Scenarios'!C$2-'EV Scenarios'!C$3)</f>
        <v>9.9123657931614361E-4</v>
      </c>
      <c r="D69" s="5">
        <f>'Pc, Winter, S1'!D69*Main!$B$4+_xlfn.IFNA(VLOOKUP($A69,'EV Distribution'!$A$2:$B$22,2,FALSE),0)*('EV Scenarios'!D$2-'EV Scenarios'!D$3)</f>
        <v>1.22552751209361E-3</v>
      </c>
      <c r="E69" s="5">
        <f>'Pc, Winter, S1'!E69*Main!$B$4+_xlfn.IFNA(VLOOKUP($A69,'EV Distribution'!$A$2:$B$22,2,FALSE),0)*('EV Scenarios'!E$2-'EV Scenarios'!E$3)</f>
        <v>1.1302177372617714E-3</v>
      </c>
      <c r="F69" s="5">
        <f>'Pc, Winter, S1'!F69*Main!$B$4+_xlfn.IFNA(VLOOKUP($A69,'EV Distribution'!$A$2:$B$22,2,FALSE),0)*('EV Scenarios'!F$2-'EV Scenarios'!F$3)</f>
        <v>1.1229935686378925E-3</v>
      </c>
      <c r="G69" s="5">
        <f>'Pc, Winter, S1'!G69*Main!$B$4+_xlfn.IFNA(VLOOKUP($A69,'EV Distribution'!$A$2:$B$22,2,FALSE),0)*('EV Scenarios'!G$2-'EV Scenarios'!G$3)</f>
        <v>1.1466747277466369E-3</v>
      </c>
      <c r="H69" s="5">
        <f>'Pc, Winter, S1'!H69*Main!$B$4+_xlfn.IFNA(VLOOKUP($A69,'EV Distribution'!$A$2:$B$22,2,FALSE),0)*('EV Scenarios'!H$2-'EV Scenarios'!H$3)</f>
        <v>9.4863973906950659E-4</v>
      </c>
      <c r="I69" s="5">
        <f>'Pc, Winter, S1'!I69*Main!$B$4+_xlfn.IFNA(VLOOKUP($A69,'EV Distribution'!$A$2:$B$22,2,FALSE),0)*('EV Scenarios'!I$2-'EV Scenarios'!I$3)</f>
        <v>1.005527394492713E-3</v>
      </c>
      <c r="J69" s="5">
        <f>'Pc, Winter, S1'!J69*Main!$B$4+_xlfn.IFNA(VLOOKUP($A69,'EV Distribution'!$A$2:$B$22,2,FALSE),0)*('EV Scenarios'!J$2-'EV Scenarios'!J$3)</f>
        <v>9.5904281977298204E-4</v>
      </c>
      <c r="K69" s="5">
        <f>'Pc, Winter, S1'!K69*Main!$B$4+_xlfn.IFNA(VLOOKUP($A69,'EV Distribution'!$A$2:$B$22,2,FALSE),0)*('EV Scenarios'!K$2-'EV Scenarios'!K$3)</f>
        <v>1.8550837581978699E-3</v>
      </c>
      <c r="L69" s="5">
        <f>'Pc, Winter, S1'!L69*Main!$B$4+_xlfn.IFNA(VLOOKUP($A69,'EV Distribution'!$A$2:$B$22,2,FALSE),0)*('EV Scenarios'!L$2-'EV Scenarios'!L$3)</f>
        <v>1.8788662161154709E-3</v>
      </c>
      <c r="M69" s="5">
        <f>'Pc, Winter, S1'!M69*Main!$B$4+_xlfn.IFNA(VLOOKUP($A69,'EV Distribution'!$A$2:$B$22,2,FALSE),0)*('EV Scenarios'!M$2-'EV Scenarios'!M$3)</f>
        <v>1.9436082361547085E-3</v>
      </c>
      <c r="N69" s="5">
        <f>'Pc, Winter, S1'!N69*Main!$B$4+_xlfn.IFNA(VLOOKUP($A69,'EV Distribution'!$A$2:$B$22,2,FALSE),0)*('EV Scenarios'!N$2-'EV Scenarios'!N$3)</f>
        <v>2.2216211745235428E-3</v>
      </c>
      <c r="O69" s="5">
        <f>'Pc, Winter, S1'!O69*Main!$B$4+_xlfn.IFNA(VLOOKUP($A69,'EV Distribution'!$A$2:$B$22,2,FALSE),0)*('EV Scenarios'!O$2-'EV Scenarios'!O$3)</f>
        <v>2.6660380772841928E-3</v>
      </c>
      <c r="P69" s="5">
        <f>'Pc, Winter, S1'!P69*Main!$B$4+_xlfn.IFNA(VLOOKUP($A69,'EV Distribution'!$A$2:$B$22,2,FALSE),0)*('EV Scenarios'!P$2-'EV Scenarios'!P$3)</f>
        <v>2.8367799392236548E-3</v>
      </c>
      <c r="Q69" s="5">
        <f>'Pc, Winter, S1'!Q69*Main!$B$4+_xlfn.IFNA(VLOOKUP($A69,'EV Distribution'!$A$2:$B$22,2,FALSE),0)*('EV Scenarios'!Q$2-'EV Scenarios'!Q$3)</f>
        <v>2.5663944618834083E-3</v>
      </c>
      <c r="R69" s="5">
        <f>'Pc, Winter, S1'!R69*Main!$B$4+_xlfn.IFNA(VLOOKUP($A69,'EV Distribution'!$A$2:$B$22,2,FALSE),0)*('EV Scenarios'!R$2-'EV Scenarios'!R$3)</f>
        <v>1.9635535461743274E-3</v>
      </c>
      <c r="S69" s="5">
        <f>'Pc, Winter, S1'!S69*Main!$B$4+_xlfn.IFNA(VLOOKUP($A69,'EV Distribution'!$A$2:$B$22,2,FALSE),0)*('EV Scenarios'!S$2-'EV Scenarios'!S$3)</f>
        <v>1.913079884318946E-3</v>
      </c>
      <c r="T69" s="5">
        <f>'Pc, Winter, S1'!T69*Main!$B$4+_xlfn.IFNA(VLOOKUP($A69,'EV Distribution'!$A$2:$B$22,2,FALSE),0)*('EV Scenarios'!T$2-'EV Scenarios'!T$3)</f>
        <v>1.83636514569787E-3</v>
      </c>
      <c r="U69" s="5">
        <f>'Pc, Winter, S1'!U69*Main!$B$4+_xlfn.IFNA(VLOOKUP($A69,'EV Distribution'!$A$2:$B$22,2,FALSE),0)*('EV Scenarios'!U$2-'EV Scenarios'!U$3)</f>
        <v>1.619617073500561E-3</v>
      </c>
      <c r="V69" s="5">
        <f>'Pc, Winter, S1'!V69*Main!$B$4+_xlfn.IFNA(VLOOKUP($A69,'EV Distribution'!$A$2:$B$22,2,FALSE),0)*('EV Scenarios'!V$2-'EV Scenarios'!V$3)</f>
        <v>1.1879605894338566E-3</v>
      </c>
      <c r="W69" s="5">
        <f>'Pc, Winter, S1'!W69*Main!$B$4+_xlfn.IFNA(VLOOKUP($A69,'EV Distribution'!$A$2:$B$22,2,FALSE),0)*('EV Scenarios'!W$2-'EV Scenarios'!W$3)</f>
        <v>1.2677023727017938E-3</v>
      </c>
      <c r="X69" s="5">
        <f>'Pc, Winter, S1'!X69*Main!$B$4+_xlfn.IFNA(VLOOKUP($A69,'EV Distribution'!$A$2:$B$22,2,FALSE),0)*('EV Scenarios'!X$2-'EV Scenarios'!X$3)</f>
        <v>1.0627470220711884E-3</v>
      </c>
      <c r="Y69" s="5">
        <f>'Pc, Winter, S1'!Y69*Main!$B$4+_xlfn.IFNA(VLOOKUP($A69,'EV Distribution'!$A$2:$B$22,2,FALSE),0)*('EV Scenarios'!Y$2-'EV Scenarios'!Y$3)</f>
        <v>9.4173061458800451E-4</v>
      </c>
    </row>
    <row r="70" spans="1:25" x14ac:dyDescent="0.25">
      <c r="A70">
        <v>90</v>
      </c>
      <c r="B70" s="5">
        <f>'Pc, Winter, S1'!B70*Main!$B$4+_xlfn.IFNA(VLOOKUP($A70,'EV Distribution'!$A$2:$B$22,2,FALSE),0)*('EV Scenarios'!B$2-'EV Scenarios'!B$3)</f>
        <v>1.3068969157230945E-3</v>
      </c>
      <c r="C70" s="5">
        <f>'Pc, Winter, S1'!C70*Main!$B$4+_xlfn.IFNA(VLOOKUP($A70,'EV Distribution'!$A$2:$B$22,2,FALSE),0)*('EV Scenarios'!C$2-'EV Scenarios'!C$3)</f>
        <v>2.2730944687500006E-4</v>
      </c>
      <c r="D70" s="5">
        <f>'Pc, Winter, S1'!D70*Main!$B$4+_xlfn.IFNA(VLOOKUP($A70,'EV Distribution'!$A$2:$B$22,2,FALSE),0)*('EV Scenarios'!D$2-'EV Scenarios'!D$3)</f>
        <v>6.2893980075672646E-4</v>
      </c>
      <c r="E70" s="5">
        <f>'Pc, Winter, S1'!E70*Main!$B$4+_xlfn.IFNA(VLOOKUP($A70,'EV Distribution'!$A$2:$B$22,2,FALSE),0)*('EV Scenarios'!E$2-'EV Scenarios'!E$3)</f>
        <v>6.4643907574271316E-4</v>
      </c>
      <c r="F70" s="5">
        <f>'Pc, Winter, S1'!F70*Main!$B$4+_xlfn.IFNA(VLOOKUP($A70,'EV Distribution'!$A$2:$B$22,2,FALSE),0)*('EV Scenarios'!F$2-'EV Scenarios'!F$3)</f>
        <v>5.0796317320627804E-4</v>
      </c>
      <c r="G70" s="5">
        <f>'Pc, Winter, S1'!G70*Main!$B$4+_xlfn.IFNA(VLOOKUP($A70,'EV Distribution'!$A$2:$B$22,2,FALSE),0)*('EV Scenarios'!G$2-'EV Scenarios'!G$3)</f>
        <v>3.1377671350896869E-4</v>
      </c>
      <c r="H70" s="5">
        <f>'Pc, Winter, S1'!H70*Main!$B$4+_xlfn.IFNA(VLOOKUP($A70,'EV Distribution'!$A$2:$B$22,2,FALSE),0)*('EV Scenarios'!H$2-'EV Scenarios'!H$3)</f>
        <v>7.9772101105661454E-4</v>
      </c>
      <c r="I70" s="5">
        <f>'Pc, Winter, S1'!I70*Main!$B$4+_xlfn.IFNA(VLOOKUP($A70,'EV Distribution'!$A$2:$B$22,2,FALSE),0)*('EV Scenarios'!I$2-'EV Scenarios'!I$3)</f>
        <v>1.1206184948290361E-3</v>
      </c>
      <c r="J70" s="5">
        <f>'Pc, Winter, S1'!J70*Main!$B$4+_xlfn.IFNA(VLOOKUP($A70,'EV Distribution'!$A$2:$B$22,2,FALSE),0)*('EV Scenarios'!J$2-'EV Scenarios'!J$3)</f>
        <v>2.5273238003223099E-3</v>
      </c>
      <c r="K70" s="5">
        <f>'Pc, Winter, S1'!K70*Main!$B$4+_xlfn.IFNA(VLOOKUP($A70,'EV Distribution'!$A$2:$B$22,2,FALSE),0)*('EV Scenarios'!K$2-'EV Scenarios'!K$3)</f>
        <v>5.0135312524523541E-3</v>
      </c>
      <c r="L70" s="5">
        <f>'Pc, Winter, S1'!L70*Main!$B$4+_xlfn.IFNA(VLOOKUP($A70,'EV Distribution'!$A$2:$B$22,2,FALSE),0)*('EV Scenarios'!L$2-'EV Scenarios'!L$3)</f>
        <v>5.3224454436238793E-3</v>
      </c>
      <c r="M70" s="5">
        <f>'Pc, Winter, S1'!M70*Main!$B$4+_xlfn.IFNA(VLOOKUP($A70,'EV Distribution'!$A$2:$B$22,2,FALSE),0)*('EV Scenarios'!M$2-'EV Scenarios'!M$3)</f>
        <v>5.4331895810397976E-3</v>
      </c>
      <c r="N70" s="5">
        <f>'Pc, Winter, S1'!N70*Main!$B$4+_xlfn.IFNA(VLOOKUP($A70,'EV Distribution'!$A$2:$B$22,2,FALSE),0)*('EV Scenarios'!N$2-'EV Scenarios'!N$3)</f>
        <v>5.1180170693946201E-3</v>
      </c>
      <c r="O70" s="5">
        <f>'Pc, Winter, S1'!O70*Main!$B$4+_xlfn.IFNA(VLOOKUP($A70,'EV Distribution'!$A$2:$B$22,2,FALSE),0)*('EV Scenarios'!O$2-'EV Scenarios'!O$3)</f>
        <v>5.390003473612669E-3</v>
      </c>
      <c r="P70" s="5">
        <f>'Pc, Winter, S1'!P70*Main!$B$4+_xlfn.IFNA(VLOOKUP($A70,'EV Distribution'!$A$2:$B$22,2,FALSE),0)*('EV Scenarios'!P$2-'EV Scenarios'!P$3)</f>
        <v>5.7675369357763455E-3</v>
      </c>
      <c r="Q70" s="5">
        <f>'Pc, Winter, S1'!Q70*Main!$B$4+_xlfn.IFNA(VLOOKUP($A70,'EV Distribution'!$A$2:$B$22,2,FALSE),0)*('EV Scenarios'!Q$2-'EV Scenarios'!Q$3)</f>
        <v>5.5221037443665914E-3</v>
      </c>
      <c r="R70" s="5">
        <f>'Pc, Winter, S1'!R70*Main!$B$4+_xlfn.IFNA(VLOOKUP($A70,'EV Distribution'!$A$2:$B$22,2,FALSE),0)*('EV Scenarios'!R$2-'EV Scenarios'!R$3)</f>
        <v>4.965627596846974E-3</v>
      </c>
      <c r="S70" s="5">
        <f>'Pc, Winter, S1'!S70*Main!$B$4+_xlfn.IFNA(VLOOKUP($A70,'EV Distribution'!$A$2:$B$22,2,FALSE),0)*('EV Scenarios'!S$2-'EV Scenarios'!S$3)</f>
        <v>4.1705459556053816E-3</v>
      </c>
      <c r="T70" s="5">
        <f>'Pc, Winter, S1'!T70*Main!$B$4+_xlfn.IFNA(VLOOKUP($A70,'EV Distribution'!$A$2:$B$22,2,FALSE),0)*('EV Scenarios'!T$2-'EV Scenarios'!T$3)</f>
        <v>4.1456906422365474E-3</v>
      </c>
      <c r="U70" s="5">
        <f>'Pc, Winter, S1'!U70*Main!$B$4+_xlfn.IFNA(VLOOKUP($A70,'EV Distribution'!$A$2:$B$22,2,FALSE),0)*('EV Scenarios'!U$2-'EV Scenarios'!U$3)</f>
        <v>4.2718734684837447E-3</v>
      </c>
      <c r="V70" s="5">
        <f>'Pc, Winter, S1'!V70*Main!$B$4+_xlfn.IFNA(VLOOKUP($A70,'EV Distribution'!$A$2:$B$22,2,FALSE),0)*('EV Scenarios'!V$2-'EV Scenarios'!V$3)</f>
        <v>4.1236619120936105E-3</v>
      </c>
      <c r="W70" s="5">
        <f>'Pc, Winter, S1'!W70*Main!$B$4+_xlfn.IFNA(VLOOKUP($A70,'EV Distribution'!$A$2:$B$22,2,FALSE),0)*('EV Scenarios'!W$2-'EV Scenarios'!W$3)</f>
        <v>2.7138314225616592E-3</v>
      </c>
      <c r="X70" s="5">
        <f>'Pc, Winter, S1'!X70*Main!$B$4+_xlfn.IFNA(VLOOKUP($A70,'EV Distribution'!$A$2:$B$22,2,FALSE),0)*('EV Scenarios'!X$2-'EV Scenarios'!X$3)</f>
        <v>2.042517269142377E-3</v>
      </c>
      <c r="Y70" s="5">
        <f>'Pc, Winter, S1'!Y70*Main!$B$4+_xlfn.IFNA(VLOOKUP($A70,'EV Distribution'!$A$2:$B$22,2,FALSE),0)*('EV Scenarios'!Y$2-'EV Scenarios'!Y$3)</f>
        <v>1.726950350952915E-3</v>
      </c>
    </row>
    <row r="71" spans="1:25" x14ac:dyDescent="0.25">
      <c r="A71">
        <v>91</v>
      </c>
      <c r="B71" s="5">
        <f>'Pc, Winter, S1'!B71*Main!$B$4+_xlfn.IFNA(VLOOKUP($A71,'EV Distribution'!$A$2:$B$22,2,FALSE),0)*('EV Scenarios'!B$2-'EV Scenarios'!B$3)</f>
        <v>4.5028019384809421E-3</v>
      </c>
      <c r="C71" s="5">
        <f>'Pc, Winter, S1'!C71*Main!$B$4+_xlfn.IFNA(VLOOKUP($A71,'EV Distribution'!$A$2:$B$22,2,FALSE),0)*('EV Scenarios'!C$2-'EV Scenarios'!C$3)</f>
        <v>4.2965764697169284E-3</v>
      </c>
      <c r="D71" s="5">
        <f>'Pc, Winter, S1'!D71*Main!$B$4+_xlfn.IFNA(VLOOKUP($A71,'EV Distribution'!$A$2:$B$22,2,FALSE),0)*('EV Scenarios'!D$2-'EV Scenarios'!D$3)</f>
        <v>3.9436769556193945E-3</v>
      </c>
      <c r="E71" s="5">
        <f>'Pc, Winter, S1'!E71*Main!$B$4+_xlfn.IFNA(VLOOKUP($A71,'EV Distribution'!$A$2:$B$22,2,FALSE),0)*('EV Scenarios'!E$2-'EV Scenarios'!E$3)</f>
        <v>3.8868086080717486E-3</v>
      </c>
      <c r="F71" s="5">
        <f>'Pc, Winter, S1'!F71*Main!$B$4+_xlfn.IFNA(VLOOKUP($A71,'EV Distribution'!$A$2:$B$22,2,FALSE),0)*('EV Scenarios'!F$2-'EV Scenarios'!F$3)</f>
        <v>3.5954410963705157E-3</v>
      </c>
      <c r="G71" s="5">
        <f>'Pc, Winter, S1'!G71*Main!$B$4+_xlfn.IFNA(VLOOKUP($A71,'EV Distribution'!$A$2:$B$22,2,FALSE),0)*('EV Scenarios'!G$2-'EV Scenarios'!G$3)</f>
        <v>3.5516228561378923E-3</v>
      </c>
      <c r="H71" s="5">
        <f>'Pc, Winter, S1'!H71*Main!$B$4+_xlfn.IFNA(VLOOKUP($A71,'EV Distribution'!$A$2:$B$22,2,FALSE),0)*('EV Scenarios'!H$2-'EV Scenarios'!H$3)</f>
        <v>4.3738933774103142E-3</v>
      </c>
      <c r="I71" s="5">
        <f>'Pc, Winter, S1'!I71*Main!$B$4+_xlfn.IFNA(VLOOKUP($A71,'EV Distribution'!$A$2:$B$22,2,FALSE),0)*('EV Scenarios'!I$2-'EV Scenarios'!I$3)</f>
        <v>3.614416451191144E-3</v>
      </c>
      <c r="J71" s="5">
        <f>'Pc, Winter, S1'!J71*Main!$B$4+_xlfn.IFNA(VLOOKUP($A71,'EV Distribution'!$A$2:$B$22,2,FALSE),0)*('EV Scenarios'!J$2-'EV Scenarios'!J$3)</f>
        <v>3.9008265042741034E-3</v>
      </c>
      <c r="K71" s="5">
        <f>'Pc, Winter, S1'!K71*Main!$B$4+_xlfn.IFNA(VLOOKUP($A71,'EV Distribution'!$A$2:$B$22,2,FALSE),0)*('EV Scenarios'!K$2-'EV Scenarios'!K$3)</f>
        <v>4.3896610550868834E-3</v>
      </c>
      <c r="L71" s="5">
        <f>'Pc, Winter, S1'!L71*Main!$B$4+_xlfn.IFNA(VLOOKUP($A71,'EV Distribution'!$A$2:$B$22,2,FALSE),0)*('EV Scenarios'!L$2-'EV Scenarios'!L$3)</f>
        <v>4.2672483888452923E-3</v>
      </c>
      <c r="M71" s="5">
        <f>'Pc, Winter, S1'!M71*Main!$B$4+_xlfn.IFNA(VLOOKUP($A71,'EV Distribution'!$A$2:$B$22,2,FALSE),0)*('EV Scenarios'!M$2-'EV Scenarios'!M$3)</f>
        <v>4.1118150066704042E-3</v>
      </c>
      <c r="N71" s="5">
        <f>'Pc, Winter, S1'!N71*Main!$B$4+_xlfn.IFNA(VLOOKUP($A71,'EV Distribution'!$A$2:$B$22,2,FALSE),0)*('EV Scenarios'!N$2-'EV Scenarios'!N$3)</f>
        <v>4.0476346244815026E-3</v>
      </c>
      <c r="O71" s="5">
        <f>'Pc, Winter, S1'!O71*Main!$B$4+_xlfn.IFNA(VLOOKUP($A71,'EV Distribution'!$A$2:$B$22,2,FALSE),0)*('EV Scenarios'!O$2-'EV Scenarios'!O$3)</f>
        <v>4.1080129038677127E-3</v>
      </c>
      <c r="P71" s="5">
        <f>'Pc, Winter, S1'!P71*Main!$B$4+_xlfn.IFNA(VLOOKUP($A71,'EV Distribution'!$A$2:$B$22,2,FALSE),0)*('EV Scenarios'!P$2-'EV Scenarios'!P$3)</f>
        <v>4.2271089632987665E-3</v>
      </c>
      <c r="Q71" s="5">
        <f>'Pc, Winter, S1'!Q71*Main!$B$4+_xlfn.IFNA(VLOOKUP($A71,'EV Distribution'!$A$2:$B$22,2,FALSE),0)*('EV Scenarios'!Q$2-'EV Scenarios'!Q$3)</f>
        <v>4.2922040566984307E-3</v>
      </c>
      <c r="R71" s="5">
        <f>'Pc, Winter, S1'!R71*Main!$B$4+_xlfn.IFNA(VLOOKUP($A71,'EV Distribution'!$A$2:$B$22,2,FALSE),0)*('EV Scenarios'!R$2-'EV Scenarios'!R$3)</f>
        <v>3.7187262377382287E-3</v>
      </c>
      <c r="S71" s="5">
        <f>'Pc, Winter, S1'!S71*Main!$B$4+_xlfn.IFNA(VLOOKUP($A71,'EV Distribution'!$A$2:$B$22,2,FALSE),0)*('EV Scenarios'!S$2-'EV Scenarios'!S$3)</f>
        <v>4.0406554347113223E-3</v>
      </c>
      <c r="T71" s="5">
        <f>'Pc, Winter, S1'!T71*Main!$B$4+_xlfn.IFNA(VLOOKUP($A71,'EV Distribution'!$A$2:$B$22,2,FALSE),0)*('EV Scenarios'!T$2-'EV Scenarios'!T$3)</f>
        <v>3.7517030076233181E-3</v>
      </c>
      <c r="U71" s="5">
        <f>'Pc, Winter, S1'!U71*Main!$B$4+_xlfn.IFNA(VLOOKUP($A71,'EV Distribution'!$A$2:$B$22,2,FALSE),0)*('EV Scenarios'!U$2-'EV Scenarios'!U$3)</f>
        <v>3.6357194493834089E-3</v>
      </c>
      <c r="V71" s="5">
        <f>'Pc, Winter, S1'!V71*Main!$B$4+_xlfn.IFNA(VLOOKUP($A71,'EV Distribution'!$A$2:$B$22,2,FALSE),0)*('EV Scenarios'!V$2-'EV Scenarios'!V$3)</f>
        <v>3.6187985773542598E-3</v>
      </c>
      <c r="W71" s="5">
        <f>'Pc, Winter, S1'!W71*Main!$B$4+_xlfn.IFNA(VLOOKUP($A71,'EV Distribution'!$A$2:$B$22,2,FALSE),0)*('EV Scenarios'!W$2-'EV Scenarios'!W$3)</f>
        <v>3.4881333197729829E-3</v>
      </c>
      <c r="X71" s="5">
        <f>'Pc, Winter, S1'!X71*Main!$B$4+_xlfn.IFNA(VLOOKUP($A71,'EV Distribution'!$A$2:$B$22,2,FALSE),0)*('EV Scenarios'!X$2-'EV Scenarios'!X$3)</f>
        <v>4.1869085319927125E-3</v>
      </c>
      <c r="Y71" s="5">
        <f>'Pc, Winter, S1'!Y71*Main!$B$4+_xlfn.IFNA(VLOOKUP($A71,'EV Distribution'!$A$2:$B$22,2,FALSE),0)*('EV Scenarios'!Y$2-'EV Scenarios'!Y$3)</f>
        <v>4.3973681402326228E-3</v>
      </c>
    </row>
    <row r="72" spans="1:25" x14ac:dyDescent="0.25">
      <c r="A72">
        <v>92</v>
      </c>
      <c r="B72" s="5">
        <f>'Pc, Winter, S1'!B72*Main!$B$4+_xlfn.IFNA(VLOOKUP($A72,'EV Distribution'!$A$2:$B$22,2,FALSE),0)*('EV Scenarios'!B$2-'EV Scenarios'!B$3)</f>
        <v>0.12573039615951515</v>
      </c>
      <c r="C72" s="5">
        <f>'Pc, Winter, S1'!C72*Main!$B$4+_xlfn.IFNA(VLOOKUP($A72,'EV Distribution'!$A$2:$B$22,2,FALSE),0)*('EV Scenarios'!C$2-'EV Scenarios'!C$3)</f>
        <v>0.13197635433075952</v>
      </c>
      <c r="D72" s="5">
        <f>'Pc, Winter, S1'!D72*Main!$B$4+_xlfn.IFNA(VLOOKUP($A72,'EV Distribution'!$A$2:$B$22,2,FALSE),0)*('EV Scenarios'!D$2-'EV Scenarios'!D$3)</f>
        <v>0.13855330886168724</v>
      </c>
      <c r="E72" s="5">
        <f>'Pc, Winter, S1'!E72*Main!$B$4+_xlfn.IFNA(VLOOKUP($A72,'EV Distribution'!$A$2:$B$22,2,FALSE),0)*('EV Scenarios'!E$2-'EV Scenarios'!E$3)</f>
        <v>0.14643892467037556</v>
      </c>
      <c r="F72" s="5">
        <f>'Pc, Winter, S1'!F72*Main!$B$4+_xlfn.IFNA(VLOOKUP($A72,'EV Distribution'!$A$2:$B$22,2,FALSE),0)*('EV Scenarios'!F$2-'EV Scenarios'!F$3)</f>
        <v>0.14927785734603422</v>
      </c>
      <c r="G72" s="5">
        <f>'Pc, Winter, S1'!G72*Main!$B$4+_xlfn.IFNA(VLOOKUP($A72,'EV Distribution'!$A$2:$B$22,2,FALSE),0)*('EV Scenarios'!G$2-'EV Scenarios'!G$3)</f>
        <v>0.15668927709770178</v>
      </c>
      <c r="H72" s="5">
        <f>'Pc, Winter, S1'!H72*Main!$B$4+_xlfn.IFNA(VLOOKUP($A72,'EV Distribution'!$A$2:$B$22,2,FALSE),0)*('EV Scenarios'!H$2-'EV Scenarios'!H$3)</f>
        <v>0.15500032167104821</v>
      </c>
      <c r="I72" s="5">
        <f>'Pc, Winter, S1'!I72*Main!$B$4+_xlfn.IFNA(VLOOKUP($A72,'EV Distribution'!$A$2:$B$22,2,FALSE),0)*('EV Scenarios'!I$2-'EV Scenarios'!I$3)</f>
        <v>0.14520102489971976</v>
      </c>
      <c r="J72" s="5">
        <f>'Pc, Winter, S1'!J72*Main!$B$4+_xlfn.IFNA(VLOOKUP($A72,'EV Distribution'!$A$2:$B$22,2,FALSE),0)*('EV Scenarios'!J$2-'EV Scenarios'!J$3)</f>
        <v>0.13083423823213286</v>
      </c>
      <c r="K72" s="5">
        <f>'Pc, Winter, S1'!K72*Main!$B$4+_xlfn.IFNA(VLOOKUP($A72,'EV Distribution'!$A$2:$B$22,2,FALSE),0)*('EV Scenarios'!K$2-'EV Scenarios'!K$3)</f>
        <v>0.19357736350809979</v>
      </c>
      <c r="L72" s="5">
        <f>'Pc, Winter, S1'!L72*Main!$B$4+_xlfn.IFNA(VLOOKUP($A72,'EV Distribution'!$A$2:$B$22,2,FALSE),0)*('EV Scenarios'!L$2-'EV Scenarios'!L$3)</f>
        <v>0.19060814767288398</v>
      </c>
      <c r="M72" s="5">
        <f>'Pc, Winter, S1'!M72*Main!$B$4+_xlfn.IFNA(VLOOKUP($A72,'EV Distribution'!$A$2:$B$22,2,FALSE),0)*('EV Scenarios'!M$2-'EV Scenarios'!M$3)</f>
        <v>0.17791283513356224</v>
      </c>
      <c r="N72" s="5">
        <f>'Pc, Winter, S1'!N72*Main!$B$4+_xlfn.IFNA(VLOOKUP($A72,'EV Distribution'!$A$2:$B$22,2,FALSE),0)*('EV Scenarios'!N$2-'EV Scenarios'!N$3)</f>
        <v>0.17049581610290079</v>
      </c>
      <c r="O72" s="5">
        <f>'Pc, Winter, S1'!O72*Main!$B$4+_xlfn.IFNA(VLOOKUP($A72,'EV Distribution'!$A$2:$B$22,2,FALSE),0)*('EV Scenarios'!O$2-'EV Scenarios'!O$3)</f>
        <v>0.16738022298771021</v>
      </c>
      <c r="P72" s="5">
        <f>'Pc, Winter, S1'!P72*Main!$B$4+_xlfn.IFNA(VLOOKUP($A72,'EV Distribution'!$A$2:$B$22,2,FALSE),0)*('EV Scenarios'!P$2-'EV Scenarios'!P$3)</f>
        <v>0.16344540427631724</v>
      </c>
      <c r="Q72" s="5">
        <f>'Pc, Winter, S1'!Q72*Main!$B$4+_xlfn.IFNA(VLOOKUP($A72,'EV Distribution'!$A$2:$B$22,2,FALSE),0)*('EV Scenarios'!Q$2-'EV Scenarios'!Q$3)</f>
        <v>0.15179154837030551</v>
      </c>
      <c r="R72" s="5">
        <f>'Pc, Winter, S1'!R72*Main!$B$4+_xlfn.IFNA(VLOOKUP($A72,'EV Distribution'!$A$2:$B$22,2,FALSE),0)*('EV Scenarios'!R$2-'EV Scenarios'!R$3)</f>
        <v>0.14095264802752239</v>
      </c>
      <c r="S72" s="5">
        <f>'Pc, Winter, S1'!S72*Main!$B$4+_xlfn.IFNA(VLOOKUP($A72,'EV Distribution'!$A$2:$B$22,2,FALSE),0)*('EV Scenarios'!S$2-'EV Scenarios'!S$3)</f>
        <v>0.13656834314461885</v>
      </c>
      <c r="T72" s="5">
        <f>'Pc, Winter, S1'!T72*Main!$B$4+_xlfn.IFNA(VLOOKUP($A72,'EV Distribution'!$A$2:$B$22,2,FALSE),0)*('EV Scenarios'!T$2-'EV Scenarios'!T$3)</f>
        <v>8.1840766858295957E-2</v>
      </c>
      <c r="U72" s="5">
        <f>'Pc, Winter, S1'!U72*Main!$B$4+_xlfn.IFNA(VLOOKUP($A72,'EV Distribution'!$A$2:$B$22,2,FALSE),0)*('EV Scenarios'!U$2-'EV Scenarios'!U$3)</f>
        <v>8.7498410423150222E-2</v>
      </c>
      <c r="V72" s="5">
        <f>'Pc, Winter, S1'!V72*Main!$B$4+_xlfn.IFNA(VLOOKUP($A72,'EV Distribution'!$A$2:$B$22,2,FALSE),0)*('EV Scenarios'!V$2-'EV Scenarios'!V$3)</f>
        <v>9.4540561763789235E-2</v>
      </c>
      <c r="W72" s="5">
        <f>'Pc, Winter, S1'!W72*Main!$B$4+_xlfn.IFNA(VLOOKUP($A72,'EV Distribution'!$A$2:$B$22,2,FALSE),0)*('EV Scenarios'!W$2-'EV Scenarios'!W$3)</f>
        <v>9.6965610582889564E-2</v>
      </c>
      <c r="X72" s="5">
        <f>'Pc, Winter, S1'!X72*Main!$B$4+_xlfn.IFNA(VLOOKUP($A72,'EV Distribution'!$A$2:$B$22,2,FALSE),0)*('EV Scenarios'!X$2-'EV Scenarios'!X$3)</f>
        <v>0.10310009061091646</v>
      </c>
      <c r="Y72" s="5">
        <f>'Pc, Winter, S1'!Y72*Main!$B$4+_xlfn.IFNA(VLOOKUP($A72,'EV Distribution'!$A$2:$B$22,2,FALSE),0)*('EV Scenarios'!Y$2-'EV Scenarios'!Y$3)</f>
        <v>0.11264301668056334</v>
      </c>
    </row>
    <row r="73" spans="1:25" x14ac:dyDescent="0.25">
      <c r="A73">
        <v>93</v>
      </c>
      <c r="B73" s="5">
        <f>'Pc, Winter, S1'!B73*Main!$B$4+_xlfn.IFNA(VLOOKUP($A73,'EV Distribution'!$A$2:$B$22,2,FALSE),0)*('EV Scenarios'!B$2-'EV Scenarios'!B$3)</f>
        <v>2.5692819536434976E-3</v>
      </c>
      <c r="C73" s="5">
        <f>'Pc, Winter, S1'!C73*Main!$B$4+_xlfn.IFNA(VLOOKUP($A73,'EV Distribution'!$A$2:$B$22,2,FALSE),0)*('EV Scenarios'!C$2-'EV Scenarios'!C$3)</f>
        <v>2.7805942129204039E-3</v>
      </c>
      <c r="D73" s="5">
        <f>'Pc, Winter, S1'!D73*Main!$B$4+_xlfn.IFNA(VLOOKUP($A73,'EV Distribution'!$A$2:$B$22,2,FALSE),0)*('EV Scenarios'!D$2-'EV Scenarios'!D$3)</f>
        <v>2.7125478555353141E-3</v>
      </c>
      <c r="E73" s="5">
        <f>'Pc, Winter, S1'!E73*Main!$B$4+_xlfn.IFNA(VLOOKUP($A73,'EV Distribution'!$A$2:$B$22,2,FALSE),0)*('EV Scenarios'!E$2-'EV Scenarios'!E$3)</f>
        <v>2.8093177298206284E-3</v>
      </c>
      <c r="F73" s="5">
        <f>'Pc, Winter, S1'!F73*Main!$B$4+_xlfn.IFNA(VLOOKUP($A73,'EV Distribution'!$A$2:$B$22,2,FALSE),0)*('EV Scenarios'!F$2-'EV Scenarios'!F$3)</f>
        <v>2.7686462670403591E-3</v>
      </c>
      <c r="G73" s="5">
        <f>'Pc, Winter, S1'!G73*Main!$B$4+_xlfn.IFNA(VLOOKUP($A73,'EV Distribution'!$A$2:$B$22,2,FALSE),0)*('EV Scenarios'!G$2-'EV Scenarios'!G$3)</f>
        <v>2.7481084227158072E-3</v>
      </c>
      <c r="H73" s="5">
        <f>'Pc, Winter, S1'!H73*Main!$B$4+_xlfn.IFNA(VLOOKUP($A73,'EV Distribution'!$A$2:$B$22,2,FALSE),0)*('EV Scenarios'!H$2-'EV Scenarios'!H$3)</f>
        <v>2.7659858763312787E-3</v>
      </c>
      <c r="I73" s="5">
        <f>'Pc, Winter, S1'!I73*Main!$B$4+_xlfn.IFNA(VLOOKUP($A73,'EV Distribution'!$A$2:$B$22,2,FALSE),0)*('EV Scenarios'!I$2-'EV Scenarios'!I$3)</f>
        <v>2.7039737900784754E-3</v>
      </c>
      <c r="J73" s="5">
        <f>'Pc, Winter, S1'!J73*Main!$B$4+_xlfn.IFNA(VLOOKUP($A73,'EV Distribution'!$A$2:$B$22,2,FALSE),0)*('EV Scenarios'!J$2-'EV Scenarios'!J$3)</f>
        <v>3.3296509362528031E-3</v>
      </c>
      <c r="K73" s="5">
        <f>'Pc, Winter, S1'!K73*Main!$B$4+_xlfn.IFNA(VLOOKUP($A73,'EV Distribution'!$A$2:$B$22,2,FALSE),0)*('EV Scenarios'!K$2-'EV Scenarios'!K$3)</f>
        <v>4.3556433648682729E-3</v>
      </c>
      <c r="L73" s="5">
        <f>'Pc, Winter, S1'!L73*Main!$B$4+_xlfn.IFNA(VLOOKUP($A73,'EV Distribution'!$A$2:$B$22,2,FALSE),0)*('EV Scenarios'!L$2-'EV Scenarios'!L$3)</f>
        <v>5.043114184641255E-3</v>
      </c>
      <c r="M73" s="5">
        <f>'Pc, Winter, S1'!M73*Main!$B$4+_xlfn.IFNA(VLOOKUP($A73,'EV Distribution'!$A$2:$B$22,2,FALSE),0)*('EV Scenarios'!M$2-'EV Scenarios'!M$3)</f>
        <v>5.4925039200672647E-3</v>
      </c>
      <c r="N73" s="5">
        <f>'Pc, Winter, S1'!N73*Main!$B$4+_xlfn.IFNA(VLOOKUP($A73,'EV Distribution'!$A$2:$B$22,2,FALSE),0)*('EV Scenarios'!N$2-'EV Scenarios'!N$3)</f>
        <v>5.3692350456978699E-3</v>
      </c>
      <c r="O73" s="5">
        <f>'Pc, Winter, S1'!O73*Main!$B$4+_xlfn.IFNA(VLOOKUP($A73,'EV Distribution'!$A$2:$B$22,2,FALSE),0)*('EV Scenarios'!O$2-'EV Scenarios'!O$3)</f>
        <v>5.3488968011350894E-3</v>
      </c>
      <c r="P73" s="5">
        <f>'Pc, Winter, S1'!P73*Main!$B$4+_xlfn.IFNA(VLOOKUP($A73,'EV Distribution'!$A$2:$B$22,2,FALSE),0)*('EV Scenarios'!P$2-'EV Scenarios'!P$3)</f>
        <v>5.6358169977998871E-3</v>
      </c>
      <c r="Q73" s="5">
        <f>'Pc, Winter, S1'!Q73*Main!$B$4+_xlfn.IFNA(VLOOKUP($A73,'EV Distribution'!$A$2:$B$22,2,FALSE),0)*('EV Scenarios'!Q$2-'EV Scenarios'!Q$3)</f>
        <v>5.6314669652186107E-3</v>
      </c>
      <c r="R73" s="5">
        <f>'Pc, Winter, S1'!R73*Main!$B$4+_xlfn.IFNA(VLOOKUP($A73,'EV Distribution'!$A$2:$B$22,2,FALSE),0)*('EV Scenarios'!R$2-'EV Scenarios'!R$3)</f>
        <v>5.3986198501261226E-3</v>
      </c>
      <c r="S73" s="5">
        <f>'Pc, Winter, S1'!S73*Main!$B$4+_xlfn.IFNA(VLOOKUP($A73,'EV Distribution'!$A$2:$B$22,2,FALSE),0)*('EV Scenarios'!S$2-'EV Scenarios'!S$3)</f>
        <v>4.8870940751821754E-3</v>
      </c>
      <c r="T73" s="5">
        <f>'Pc, Winter, S1'!T73*Main!$B$4+_xlfn.IFNA(VLOOKUP($A73,'EV Distribution'!$A$2:$B$22,2,FALSE),0)*('EV Scenarios'!T$2-'EV Scenarios'!T$3)</f>
        <v>4.4971793782230948E-3</v>
      </c>
      <c r="U73" s="5">
        <f>'Pc, Winter, S1'!U73*Main!$B$4+_xlfn.IFNA(VLOOKUP($A73,'EV Distribution'!$A$2:$B$22,2,FALSE),0)*('EV Scenarios'!U$2-'EV Scenarios'!U$3)</f>
        <v>3.8905380069366594E-3</v>
      </c>
      <c r="V73" s="5">
        <f>'Pc, Winter, S1'!V73*Main!$B$4+_xlfn.IFNA(VLOOKUP($A73,'EV Distribution'!$A$2:$B$22,2,FALSE),0)*('EV Scenarios'!V$2-'EV Scenarios'!V$3)</f>
        <v>3.3505200705857621E-3</v>
      </c>
      <c r="W73" s="5">
        <f>'Pc, Winter, S1'!W73*Main!$B$4+_xlfn.IFNA(VLOOKUP($A73,'EV Distribution'!$A$2:$B$22,2,FALSE),0)*('EV Scenarios'!W$2-'EV Scenarios'!W$3)</f>
        <v>3.3829376281530269E-3</v>
      </c>
      <c r="X73" s="5">
        <f>'Pc, Winter, S1'!X73*Main!$B$4+_xlfn.IFNA(VLOOKUP($A73,'EV Distribution'!$A$2:$B$22,2,FALSE),0)*('EV Scenarios'!X$2-'EV Scenarios'!X$3)</f>
        <v>3.3305594481642382E-3</v>
      </c>
      <c r="Y73" s="5">
        <f>'Pc, Winter, S1'!Y73*Main!$B$4+_xlfn.IFNA(VLOOKUP($A73,'EV Distribution'!$A$2:$B$22,2,FALSE),0)*('EV Scenarios'!Y$2-'EV Scenarios'!Y$3)</f>
        <v>3.6620971835902467E-3</v>
      </c>
    </row>
    <row r="74" spans="1:25" x14ac:dyDescent="0.25">
      <c r="A74">
        <v>94</v>
      </c>
      <c r="B74" s="5">
        <f>'Pc, Winter, S1'!B74*Main!$B$4+_xlfn.IFNA(VLOOKUP($A74,'EV Distribution'!$A$2:$B$22,2,FALSE),0)*('EV Scenarios'!B$2-'EV Scenarios'!B$3)</f>
        <v>1.4893554937079594E-3</v>
      </c>
      <c r="C74" s="5">
        <f>'Pc, Winter, S1'!C74*Main!$B$4+_xlfn.IFNA(VLOOKUP($A74,'EV Distribution'!$A$2:$B$22,2,FALSE),0)*('EV Scenarios'!C$2-'EV Scenarios'!C$3)</f>
        <v>1.226551235019619E-3</v>
      </c>
      <c r="D74" s="5">
        <f>'Pc, Winter, S1'!D74*Main!$B$4+_xlfn.IFNA(VLOOKUP($A74,'EV Distribution'!$A$2:$B$22,2,FALSE),0)*('EV Scenarios'!D$2-'EV Scenarios'!D$3)</f>
        <v>1.3622765419002243E-3</v>
      </c>
      <c r="E74" s="5">
        <f>'Pc, Winter, S1'!E74*Main!$B$4+_xlfn.IFNA(VLOOKUP($A74,'EV Distribution'!$A$2:$B$22,2,FALSE),0)*('EV Scenarios'!E$2-'EV Scenarios'!E$3)</f>
        <v>1.2514411404147983E-3</v>
      </c>
      <c r="F74" s="5">
        <f>'Pc, Winter, S1'!F74*Main!$B$4+_xlfn.IFNA(VLOOKUP($A74,'EV Distribution'!$A$2:$B$22,2,FALSE),0)*('EV Scenarios'!F$2-'EV Scenarios'!F$3)</f>
        <v>1.7595448897281389E-3</v>
      </c>
      <c r="G74" s="5">
        <f>'Pc, Winter, S1'!G74*Main!$B$4+_xlfn.IFNA(VLOOKUP($A74,'EV Distribution'!$A$2:$B$22,2,FALSE),0)*('EV Scenarios'!G$2-'EV Scenarios'!G$3)</f>
        <v>1.287028867811099E-3</v>
      </c>
      <c r="H74" s="5">
        <f>'Pc, Winter, S1'!H74*Main!$B$4+_xlfn.IFNA(VLOOKUP($A74,'EV Distribution'!$A$2:$B$22,2,FALSE),0)*('EV Scenarios'!H$2-'EV Scenarios'!H$3)</f>
        <v>1.0051695007567267E-3</v>
      </c>
      <c r="I74" s="5">
        <f>'Pc, Winter, S1'!I74*Main!$B$4+_xlfn.IFNA(VLOOKUP($A74,'EV Distribution'!$A$2:$B$22,2,FALSE),0)*('EV Scenarios'!I$2-'EV Scenarios'!I$3)</f>
        <v>4.7176887723094181E-3</v>
      </c>
      <c r="J74" s="5">
        <f>'Pc, Winter, S1'!J74*Main!$B$4+_xlfn.IFNA(VLOOKUP($A74,'EV Distribution'!$A$2:$B$22,2,FALSE),0)*('EV Scenarios'!J$2-'EV Scenarios'!J$3)</f>
        <v>6.9018258332118852E-3</v>
      </c>
      <c r="K74" s="5">
        <f>'Pc, Winter, S1'!K74*Main!$B$4+_xlfn.IFNA(VLOOKUP($A74,'EV Distribution'!$A$2:$B$22,2,FALSE),0)*('EV Scenarios'!K$2-'EV Scenarios'!K$3)</f>
        <v>7.1923085598094173E-3</v>
      </c>
      <c r="L74" s="5">
        <f>'Pc, Winter, S1'!L74*Main!$B$4+_xlfn.IFNA(VLOOKUP($A74,'EV Distribution'!$A$2:$B$22,2,FALSE),0)*('EV Scenarios'!L$2-'EV Scenarios'!L$3)</f>
        <v>8.0653340785594163E-3</v>
      </c>
      <c r="M74" s="5">
        <f>'Pc, Winter, S1'!M74*Main!$B$4+_xlfn.IFNA(VLOOKUP($A74,'EV Distribution'!$A$2:$B$22,2,FALSE),0)*('EV Scenarios'!M$2-'EV Scenarios'!M$3)</f>
        <v>9.3521364197589694E-3</v>
      </c>
      <c r="N74" s="5">
        <f>'Pc, Winter, S1'!N74*Main!$B$4+_xlfn.IFNA(VLOOKUP($A74,'EV Distribution'!$A$2:$B$22,2,FALSE),0)*('EV Scenarios'!N$2-'EV Scenarios'!N$3)</f>
        <v>9.2218361730100895E-3</v>
      </c>
      <c r="O74" s="5">
        <f>'Pc, Winter, S1'!O74*Main!$B$4+_xlfn.IFNA(VLOOKUP($A74,'EV Distribution'!$A$2:$B$22,2,FALSE),0)*('EV Scenarios'!O$2-'EV Scenarios'!O$3)</f>
        <v>9.5799003739069528E-3</v>
      </c>
      <c r="P74" s="5">
        <f>'Pc, Winter, S1'!P74*Main!$B$4+_xlfn.IFNA(VLOOKUP($A74,'EV Distribution'!$A$2:$B$22,2,FALSE),0)*('EV Scenarios'!P$2-'EV Scenarios'!P$3)</f>
        <v>9.1489286037275772E-3</v>
      </c>
      <c r="Q74" s="5">
        <f>'Pc, Winter, S1'!Q74*Main!$B$4+_xlfn.IFNA(VLOOKUP($A74,'EV Distribution'!$A$2:$B$22,2,FALSE),0)*('EV Scenarios'!Q$2-'EV Scenarios'!Q$3)</f>
        <v>9.4923897456978702E-3</v>
      </c>
      <c r="R74" s="5">
        <f>'Pc, Winter, S1'!R74*Main!$B$4+_xlfn.IFNA(VLOOKUP($A74,'EV Distribution'!$A$2:$B$22,2,FALSE),0)*('EV Scenarios'!R$2-'EV Scenarios'!R$3)</f>
        <v>9.2963997076513458E-3</v>
      </c>
      <c r="S74" s="5">
        <f>'Pc, Winter, S1'!S74*Main!$B$4+_xlfn.IFNA(VLOOKUP($A74,'EV Distribution'!$A$2:$B$22,2,FALSE),0)*('EV Scenarios'!S$2-'EV Scenarios'!S$3)</f>
        <v>9.8545570061098677E-3</v>
      </c>
      <c r="T74" s="5">
        <f>'Pc, Winter, S1'!T74*Main!$B$4+_xlfn.IFNA(VLOOKUP($A74,'EV Distribution'!$A$2:$B$22,2,FALSE),0)*('EV Scenarios'!T$2-'EV Scenarios'!T$3)</f>
        <v>9.3496594188480931E-3</v>
      </c>
      <c r="U74" s="5">
        <f>'Pc, Winter, S1'!U74*Main!$B$4+_xlfn.IFNA(VLOOKUP($A74,'EV Distribution'!$A$2:$B$22,2,FALSE),0)*('EV Scenarios'!U$2-'EV Scenarios'!U$3)</f>
        <v>7.6371490039658088E-3</v>
      </c>
      <c r="V74" s="5">
        <f>'Pc, Winter, S1'!V74*Main!$B$4+_xlfn.IFNA(VLOOKUP($A74,'EV Distribution'!$A$2:$B$22,2,FALSE),0)*('EV Scenarios'!V$2-'EV Scenarios'!V$3)</f>
        <v>5.5283370946748881E-3</v>
      </c>
      <c r="W74" s="5">
        <f>'Pc, Winter, S1'!W74*Main!$B$4+_xlfn.IFNA(VLOOKUP($A74,'EV Distribution'!$A$2:$B$22,2,FALSE),0)*('EV Scenarios'!W$2-'EV Scenarios'!W$3)</f>
        <v>5.2509756604119965E-3</v>
      </c>
      <c r="X74" s="5">
        <f>'Pc, Winter, S1'!X74*Main!$B$4+_xlfn.IFNA(VLOOKUP($A74,'EV Distribution'!$A$2:$B$22,2,FALSE),0)*('EV Scenarios'!X$2-'EV Scenarios'!X$3)</f>
        <v>3.409840782301009E-3</v>
      </c>
      <c r="Y74" s="5">
        <f>'Pc, Winter, S1'!Y74*Main!$B$4+_xlfn.IFNA(VLOOKUP($A74,'EV Distribution'!$A$2:$B$22,2,FALSE),0)*('EV Scenarios'!Y$2-'EV Scenarios'!Y$3)</f>
        <v>3.3119328895880049E-3</v>
      </c>
    </row>
    <row r="75" spans="1:25" x14ac:dyDescent="0.25">
      <c r="A75">
        <v>95</v>
      </c>
      <c r="B75" s="5">
        <f>'Pc, Winter, S1'!B75*Main!$B$4+_xlfn.IFNA(VLOOKUP($A75,'EV Distribution'!$A$2:$B$22,2,FALSE),0)*('EV Scenarios'!B$2-'EV Scenarios'!B$3)</f>
        <v>0.13592512235660034</v>
      </c>
      <c r="C75" s="5">
        <f>'Pc, Winter, S1'!C75*Main!$B$4+_xlfn.IFNA(VLOOKUP($A75,'EV Distribution'!$A$2:$B$22,2,FALSE),0)*('EV Scenarios'!C$2-'EV Scenarios'!C$3)</f>
        <v>0.14115003587197308</v>
      </c>
      <c r="D75" s="5">
        <f>'Pc, Winter, S1'!D75*Main!$B$4+_xlfn.IFNA(VLOOKUP($A75,'EV Distribution'!$A$2:$B$22,2,FALSE),0)*('EV Scenarios'!D$2-'EV Scenarios'!D$3)</f>
        <v>0.14836024413630888</v>
      </c>
      <c r="E75" s="5">
        <f>'Pc, Winter, S1'!E75*Main!$B$4+_xlfn.IFNA(VLOOKUP($A75,'EV Distribution'!$A$2:$B$22,2,FALSE),0)*('EV Scenarios'!E$2-'EV Scenarios'!E$3)</f>
        <v>0.15591261901451794</v>
      </c>
      <c r="F75" s="5">
        <f>'Pc, Winter, S1'!F75*Main!$B$4+_xlfn.IFNA(VLOOKUP($A75,'EV Distribution'!$A$2:$B$22,2,FALSE),0)*('EV Scenarios'!F$2-'EV Scenarios'!F$3)</f>
        <v>0.15946804518415081</v>
      </c>
      <c r="G75" s="5">
        <f>'Pc, Winter, S1'!G75*Main!$B$4+_xlfn.IFNA(VLOOKUP($A75,'EV Distribution'!$A$2:$B$22,2,FALSE),0)*('EV Scenarios'!G$2-'EV Scenarios'!G$3)</f>
        <v>0.16801086011241592</v>
      </c>
      <c r="H75" s="5">
        <f>'Pc, Winter, S1'!H75*Main!$B$4+_xlfn.IFNA(VLOOKUP($A75,'EV Distribution'!$A$2:$B$22,2,FALSE),0)*('EV Scenarios'!H$2-'EV Scenarios'!H$3)</f>
        <v>0.16965333216580719</v>
      </c>
      <c r="I75" s="5">
        <f>'Pc, Winter, S1'!I75*Main!$B$4+_xlfn.IFNA(VLOOKUP($A75,'EV Distribution'!$A$2:$B$22,2,FALSE),0)*('EV Scenarios'!I$2-'EV Scenarios'!I$3)</f>
        <v>0.16144111838895742</v>
      </c>
      <c r="J75" s="5">
        <f>'Pc, Winter, S1'!J75*Main!$B$4+_xlfn.IFNA(VLOOKUP($A75,'EV Distribution'!$A$2:$B$22,2,FALSE),0)*('EV Scenarios'!J$2-'EV Scenarios'!J$3)</f>
        <v>0.14596157728482345</v>
      </c>
      <c r="K75" s="5">
        <f>'Pc, Winter, S1'!K75*Main!$B$4+_xlfn.IFNA(VLOOKUP($A75,'EV Distribution'!$A$2:$B$22,2,FALSE),0)*('EV Scenarios'!K$2-'EV Scenarios'!K$3)</f>
        <v>0.2095133224117573</v>
      </c>
      <c r="L75" s="5">
        <f>'Pc, Winter, S1'!L75*Main!$B$4+_xlfn.IFNA(VLOOKUP($A75,'EV Distribution'!$A$2:$B$22,2,FALSE),0)*('EV Scenarios'!L$2-'EV Scenarios'!L$3)</f>
        <v>0.20630627743775226</v>
      </c>
      <c r="M75" s="5">
        <f>'Pc, Winter, S1'!M75*Main!$B$4+_xlfn.IFNA(VLOOKUP($A75,'EV Distribution'!$A$2:$B$22,2,FALSE),0)*('EV Scenarios'!M$2-'EV Scenarios'!M$3)</f>
        <v>0.19339777452728421</v>
      </c>
      <c r="N75" s="5">
        <f>'Pc, Winter, S1'!N75*Main!$B$4+_xlfn.IFNA(VLOOKUP($A75,'EV Distribution'!$A$2:$B$22,2,FALSE),0)*('EV Scenarios'!N$2-'EV Scenarios'!N$3)</f>
        <v>0.18786937398943387</v>
      </c>
      <c r="O75" s="5">
        <f>'Pc, Winter, S1'!O75*Main!$B$4+_xlfn.IFNA(VLOOKUP($A75,'EV Distribution'!$A$2:$B$22,2,FALSE),0)*('EV Scenarios'!O$2-'EV Scenarios'!O$3)</f>
        <v>0.18483971016036996</v>
      </c>
      <c r="P75" s="5">
        <f>'Pc, Winter, S1'!P75*Main!$B$4+_xlfn.IFNA(VLOOKUP($A75,'EV Distribution'!$A$2:$B$22,2,FALSE),0)*('EV Scenarios'!P$2-'EV Scenarios'!P$3)</f>
        <v>0.17951603799864069</v>
      </c>
      <c r="Q75" s="5">
        <f>'Pc, Winter, S1'!Q75*Main!$B$4+_xlfn.IFNA(VLOOKUP($A75,'EV Distribution'!$A$2:$B$22,2,FALSE),0)*('EV Scenarios'!Q$2-'EV Scenarios'!Q$3)</f>
        <v>0.16791849986820348</v>
      </c>
      <c r="R75" s="5">
        <f>'Pc, Winter, S1'!R75*Main!$B$4+_xlfn.IFNA(VLOOKUP($A75,'EV Distribution'!$A$2:$B$22,2,FALSE),0)*('EV Scenarios'!R$2-'EV Scenarios'!R$3)</f>
        <v>0.15606080318970009</v>
      </c>
      <c r="S75" s="5">
        <f>'Pc, Winter, S1'!S75*Main!$B$4+_xlfn.IFNA(VLOOKUP($A75,'EV Distribution'!$A$2:$B$22,2,FALSE),0)*('EV Scenarios'!S$2-'EV Scenarios'!S$3)</f>
        <v>0.15084543406488229</v>
      </c>
      <c r="T75" s="5">
        <f>'Pc, Winter, S1'!T75*Main!$B$4+_xlfn.IFNA(VLOOKUP($A75,'EV Distribution'!$A$2:$B$22,2,FALSE),0)*('EV Scenarios'!T$2-'EV Scenarios'!T$3)</f>
        <v>9.7576625196678812E-2</v>
      </c>
      <c r="U75" s="5">
        <f>'Pc, Winter, S1'!U75*Main!$B$4+_xlfn.IFNA(VLOOKUP($A75,'EV Distribution'!$A$2:$B$22,2,FALSE),0)*('EV Scenarios'!U$2-'EV Scenarios'!U$3)</f>
        <v>0.10358978528751402</v>
      </c>
      <c r="V75" s="5">
        <f>'Pc, Winter, S1'!V75*Main!$B$4+_xlfn.IFNA(VLOOKUP($A75,'EV Distribution'!$A$2:$B$22,2,FALSE),0)*('EV Scenarios'!V$2-'EV Scenarios'!V$3)</f>
        <v>0.11126119057549047</v>
      </c>
      <c r="W75" s="5">
        <f>'Pc, Winter, S1'!W75*Main!$B$4+_xlfn.IFNA(VLOOKUP($A75,'EV Distribution'!$A$2:$B$22,2,FALSE),0)*('EV Scenarios'!W$2-'EV Scenarios'!W$3)</f>
        <v>0.11246503322900785</v>
      </c>
      <c r="X75" s="5">
        <f>'Pc, Winter, S1'!X75*Main!$B$4+_xlfn.IFNA(VLOOKUP($A75,'EV Distribution'!$A$2:$B$22,2,FALSE),0)*('EV Scenarios'!X$2-'EV Scenarios'!X$3)</f>
        <v>0.11626046987093608</v>
      </c>
      <c r="Y75" s="5">
        <f>'Pc, Winter, S1'!Y75*Main!$B$4+_xlfn.IFNA(VLOOKUP($A75,'EV Distribution'!$A$2:$B$22,2,FALSE),0)*('EV Scenarios'!Y$2-'EV Scenarios'!Y$3)</f>
        <v>0.12227784330430214</v>
      </c>
    </row>
    <row r="76" spans="1:25" x14ac:dyDescent="0.25">
      <c r="A76">
        <v>97</v>
      </c>
      <c r="B76" s="5">
        <f>'Pc, Winter, S1'!B76*Main!$B$4+_xlfn.IFNA(VLOOKUP($A76,'EV Distribution'!$A$2:$B$22,2,FALSE),0)*('EV Scenarios'!B$2-'EV Scenarios'!B$3)</f>
        <v>1.8032601277045966E-3</v>
      </c>
      <c r="C76" s="5">
        <f>'Pc, Winter, S1'!C76*Main!$B$4+_xlfn.IFNA(VLOOKUP($A76,'EV Distribution'!$A$2:$B$22,2,FALSE),0)*('EV Scenarios'!C$2-'EV Scenarios'!C$3)</f>
        <v>1.5983482370095293E-3</v>
      </c>
      <c r="D76" s="5">
        <f>'Pc, Winter, S1'!D76*Main!$B$4+_xlfn.IFNA(VLOOKUP($A76,'EV Distribution'!$A$2:$B$22,2,FALSE),0)*('EV Scenarios'!D$2-'EV Scenarios'!D$3)</f>
        <v>1.3287565811519061E-3</v>
      </c>
      <c r="E76" s="5">
        <f>'Pc, Winter, S1'!E76*Main!$B$4+_xlfn.IFNA(VLOOKUP($A76,'EV Distribution'!$A$2:$B$22,2,FALSE),0)*('EV Scenarios'!E$2-'EV Scenarios'!E$3)</f>
        <v>1.1326008173206277E-3</v>
      </c>
      <c r="F76" s="5">
        <f>'Pc, Winter, S1'!F76*Main!$B$4+_xlfn.IFNA(VLOOKUP($A76,'EV Distribution'!$A$2:$B$22,2,FALSE),0)*('EV Scenarios'!F$2-'EV Scenarios'!F$3)</f>
        <v>0</v>
      </c>
      <c r="G76" s="5">
        <f>'Pc, Winter, S1'!G76*Main!$B$4+_xlfn.IFNA(VLOOKUP($A76,'EV Distribution'!$A$2:$B$22,2,FALSE),0)*('EV Scenarios'!G$2-'EV Scenarios'!G$3)</f>
        <v>6.2813016423766816E-5</v>
      </c>
      <c r="H76" s="5">
        <f>'Pc, Winter, S1'!H76*Main!$B$4+_xlfn.IFNA(VLOOKUP($A76,'EV Distribution'!$A$2:$B$22,2,FALSE),0)*('EV Scenarios'!H$2-'EV Scenarios'!H$3)</f>
        <v>2.9630244459080717E-4</v>
      </c>
      <c r="I76" s="5">
        <f>'Pc, Winter, S1'!I76*Main!$B$4+_xlfn.IFNA(VLOOKUP($A76,'EV Distribution'!$A$2:$B$22,2,FALSE),0)*('EV Scenarios'!I$2-'EV Scenarios'!I$3)</f>
        <v>1.6738133005325111E-3</v>
      </c>
      <c r="J76" s="5">
        <f>'Pc, Winter, S1'!J76*Main!$B$4+_xlfn.IFNA(VLOOKUP($A76,'EV Distribution'!$A$2:$B$22,2,FALSE),0)*('EV Scenarios'!J$2-'EV Scenarios'!J$3)</f>
        <v>7.2941690627522432E-3</v>
      </c>
      <c r="K76" s="5">
        <f>'Pc, Winter, S1'!K76*Main!$B$4+_xlfn.IFNA(VLOOKUP($A76,'EV Distribution'!$A$2:$B$22,2,FALSE),0)*('EV Scenarios'!K$2-'EV Scenarios'!K$3)</f>
        <v>9.1437825955156971E-3</v>
      </c>
      <c r="L76" s="5">
        <f>'Pc, Winter, S1'!L76*Main!$B$4+_xlfn.IFNA(VLOOKUP($A76,'EV Distribution'!$A$2:$B$22,2,FALSE),0)*('EV Scenarios'!L$2-'EV Scenarios'!L$3)</f>
        <v>9.2878411341087447E-3</v>
      </c>
      <c r="M76" s="5">
        <f>'Pc, Winter, S1'!M76*Main!$B$4+_xlfn.IFNA(VLOOKUP($A76,'EV Distribution'!$A$2:$B$22,2,FALSE),0)*('EV Scenarios'!M$2-'EV Scenarios'!M$3)</f>
        <v>8.9302728719310564E-3</v>
      </c>
      <c r="N76" s="5">
        <f>'Pc, Winter, S1'!N76*Main!$B$4+_xlfn.IFNA(VLOOKUP($A76,'EV Distribution'!$A$2:$B$22,2,FALSE),0)*('EV Scenarios'!N$2-'EV Scenarios'!N$3)</f>
        <v>7.1752964274383411E-3</v>
      </c>
      <c r="O76" s="5">
        <f>'Pc, Winter, S1'!O76*Main!$B$4+_xlfn.IFNA(VLOOKUP($A76,'EV Distribution'!$A$2:$B$22,2,FALSE),0)*('EV Scenarios'!O$2-'EV Scenarios'!O$3)</f>
        <v>5.0934663525504494E-3</v>
      </c>
      <c r="P76" s="5">
        <f>'Pc, Winter, S1'!P76*Main!$B$4+_xlfn.IFNA(VLOOKUP($A76,'EV Distribution'!$A$2:$B$22,2,FALSE),0)*('EV Scenarios'!P$2-'EV Scenarios'!P$3)</f>
        <v>7.1768482935958529E-3</v>
      </c>
      <c r="Q76" s="5">
        <f>'Pc, Winter, S1'!Q76*Main!$B$4+_xlfn.IFNA(VLOOKUP($A76,'EV Distribution'!$A$2:$B$22,2,FALSE),0)*('EV Scenarios'!Q$2-'EV Scenarios'!Q$3)</f>
        <v>7.7435759775084075E-3</v>
      </c>
      <c r="R76" s="5">
        <f>'Pc, Winter, S1'!R76*Main!$B$4+_xlfn.IFNA(VLOOKUP($A76,'EV Distribution'!$A$2:$B$22,2,FALSE),0)*('EV Scenarios'!R$2-'EV Scenarios'!R$3)</f>
        <v>7.349859155507287E-3</v>
      </c>
      <c r="S76" s="5">
        <f>'Pc, Winter, S1'!S76*Main!$B$4+_xlfn.IFNA(VLOOKUP($A76,'EV Distribution'!$A$2:$B$22,2,FALSE),0)*('EV Scenarios'!S$2-'EV Scenarios'!S$3)</f>
        <v>5.1866218896440587E-3</v>
      </c>
      <c r="T76" s="5">
        <f>'Pc, Winter, S1'!T76*Main!$B$4+_xlfn.IFNA(VLOOKUP($A76,'EV Distribution'!$A$2:$B$22,2,FALSE),0)*('EV Scenarios'!T$2-'EV Scenarios'!T$3)</f>
        <v>5.3268677299187217E-3</v>
      </c>
      <c r="U76" s="5">
        <f>'Pc, Winter, S1'!U76*Main!$B$4+_xlfn.IFNA(VLOOKUP($A76,'EV Distribution'!$A$2:$B$22,2,FALSE),0)*('EV Scenarios'!U$2-'EV Scenarios'!U$3)</f>
        <v>2.0147010973234308E-3</v>
      </c>
      <c r="V76" s="5">
        <f>'Pc, Winter, S1'!V76*Main!$B$4+_xlfn.IFNA(VLOOKUP($A76,'EV Distribution'!$A$2:$B$22,2,FALSE),0)*('EV Scenarios'!V$2-'EV Scenarios'!V$3)</f>
        <v>1.490705067418722E-3</v>
      </c>
      <c r="W76" s="5">
        <f>'Pc, Winter, S1'!W76*Main!$B$4+_xlfn.IFNA(VLOOKUP($A76,'EV Distribution'!$A$2:$B$22,2,FALSE),0)*('EV Scenarios'!W$2-'EV Scenarios'!W$3)</f>
        <v>1.4682783584360989E-3</v>
      </c>
      <c r="X76" s="5">
        <f>'Pc, Winter, S1'!X76*Main!$B$4+_xlfn.IFNA(VLOOKUP($A76,'EV Distribution'!$A$2:$B$22,2,FALSE),0)*('EV Scenarios'!X$2-'EV Scenarios'!X$3)</f>
        <v>1.4541386208380045E-3</v>
      </c>
      <c r="Y76" s="5">
        <f>'Pc, Winter, S1'!Y76*Main!$B$4+_xlfn.IFNA(VLOOKUP($A76,'EV Distribution'!$A$2:$B$22,2,FALSE),0)*('EV Scenarios'!Y$2-'EV Scenarios'!Y$3)</f>
        <v>8.6228955037836313E-4</v>
      </c>
    </row>
    <row r="77" spans="1:25" x14ac:dyDescent="0.25">
      <c r="A77">
        <v>99</v>
      </c>
      <c r="B77" s="5">
        <f>'Pc, Winter, S1'!B77*Main!$B$4+_xlfn.IFNA(VLOOKUP($A77,'EV Distribution'!$A$2:$B$22,2,FALSE),0)*('EV Scenarios'!B$2-'EV Scenarios'!B$3)</f>
        <v>1.4262772460187778E-2</v>
      </c>
      <c r="C77" s="5">
        <f>'Pc, Winter, S1'!C77*Main!$B$4+_xlfn.IFNA(VLOOKUP($A77,'EV Distribution'!$A$2:$B$22,2,FALSE),0)*('EV Scenarios'!C$2-'EV Scenarios'!C$3)</f>
        <v>1.3484189779414239E-2</v>
      </c>
      <c r="D77" s="5">
        <f>'Pc, Winter, S1'!D77*Main!$B$4+_xlfn.IFNA(VLOOKUP($A77,'EV Distribution'!$A$2:$B$22,2,FALSE),0)*('EV Scenarios'!D$2-'EV Scenarios'!D$3)</f>
        <v>9.1012730162135652E-3</v>
      </c>
      <c r="E77" s="5">
        <f>'Pc, Winter, S1'!E77*Main!$B$4+_xlfn.IFNA(VLOOKUP($A77,'EV Distribution'!$A$2:$B$22,2,FALSE),0)*('EV Scenarios'!E$2-'EV Scenarios'!E$3)</f>
        <v>8.5486749454035862E-3</v>
      </c>
      <c r="F77" s="5">
        <f>'Pc, Winter, S1'!F77*Main!$B$4+_xlfn.IFNA(VLOOKUP($A77,'EV Distribution'!$A$2:$B$22,2,FALSE),0)*('EV Scenarios'!F$2-'EV Scenarios'!F$3)</f>
        <v>9.1867043710341916E-3</v>
      </c>
      <c r="G77" s="5">
        <f>'Pc, Winter, S1'!G77*Main!$B$4+_xlfn.IFNA(VLOOKUP($A77,'EV Distribution'!$A$2:$B$22,2,FALSE),0)*('EV Scenarios'!G$2-'EV Scenarios'!G$3)</f>
        <v>8.8350405925728716E-3</v>
      </c>
      <c r="H77" s="5">
        <f>'Pc, Winter, S1'!H77*Main!$B$4+_xlfn.IFNA(VLOOKUP($A77,'EV Distribution'!$A$2:$B$22,2,FALSE),0)*('EV Scenarios'!H$2-'EV Scenarios'!H$3)</f>
        <v>1.9112523428685538E-2</v>
      </c>
      <c r="I77" s="5">
        <f>'Pc, Winter, S1'!I77*Main!$B$4+_xlfn.IFNA(VLOOKUP($A77,'EV Distribution'!$A$2:$B$22,2,FALSE),0)*('EV Scenarios'!I$2-'EV Scenarios'!I$3)</f>
        <v>2.6502342119016253E-2</v>
      </c>
      <c r="J77" s="5">
        <f>'Pc, Winter, S1'!J77*Main!$B$4+_xlfn.IFNA(VLOOKUP($A77,'EV Distribution'!$A$2:$B$22,2,FALSE),0)*('EV Scenarios'!J$2-'EV Scenarios'!J$3)</f>
        <v>2.7217671475518498E-2</v>
      </c>
      <c r="K77" s="5">
        <f>'Pc, Winter, S1'!K77*Main!$B$4+_xlfn.IFNA(VLOOKUP($A77,'EV Distribution'!$A$2:$B$22,2,FALSE),0)*('EV Scenarios'!K$2-'EV Scenarios'!K$3)</f>
        <v>2.7724078905100896E-2</v>
      </c>
      <c r="L77" s="5">
        <f>'Pc, Winter, S1'!L77*Main!$B$4+_xlfn.IFNA(VLOOKUP($A77,'EV Distribution'!$A$2:$B$22,2,FALSE),0)*('EV Scenarios'!L$2-'EV Scenarios'!L$3)</f>
        <v>2.9176468321874999E-2</v>
      </c>
      <c r="M77" s="5">
        <f>'Pc, Winter, S1'!M77*Main!$B$4+_xlfn.IFNA(VLOOKUP($A77,'EV Distribution'!$A$2:$B$22,2,FALSE),0)*('EV Scenarios'!M$2-'EV Scenarios'!M$3)</f>
        <v>3.2884648654708519E-2</v>
      </c>
      <c r="N77" s="5">
        <f>'Pc, Winter, S1'!N77*Main!$B$4+_xlfn.IFNA(VLOOKUP($A77,'EV Distribution'!$A$2:$B$22,2,FALSE),0)*('EV Scenarios'!N$2-'EV Scenarios'!N$3)</f>
        <v>3.2547914037275784E-2</v>
      </c>
      <c r="O77" s="5">
        <f>'Pc, Winter, S1'!O77*Main!$B$4+_xlfn.IFNA(VLOOKUP($A77,'EV Distribution'!$A$2:$B$22,2,FALSE),0)*('EV Scenarios'!O$2-'EV Scenarios'!O$3)</f>
        <v>3.3142704776317269E-2</v>
      </c>
      <c r="P77" s="5">
        <f>'Pc, Winter, S1'!P77*Main!$B$4+_xlfn.IFNA(VLOOKUP($A77,'EV Distribution'!$A$2:$B$22,2,FALSE),0)*('EV Scenarios'!P$2-'EV Scenarios'!P$3)</f>
        <v>3.1096146953853699E-2</v>
      </c>
      <c r="Q77" s="5">
        <f>'Pc, Winter, S1'!Q77*Main!$B$4+_xlfn.IFNA(VLOOKUP($A77,'EV Distribution'!$A$2:$B$22,2,FALSE),0)*('EV Scenarios'!Q$2-'EV Scenarios'!Q$3)</f>
        <v>3.3193674143525781E-2</v>
      </c>
      <c r="R77" s="5">
        <f>'Pc, Winter, S1'!R77*Main!$B$4+_xlfn.IFNA(VLOOKUP($A77,'EV Distribution'!$A$2:$B$22,2,FALSE),0)*('EV Scenarios'!R$2-'EV Scenarios'!R$3)</f>
        <v>3.2886201203012888E-2</v>
      </c>
      <c r="S77" s="5">
        <f>'Pc, Winter, S1'!S77*Main!$B$4+_xlfn.IFNA(VLOOKUP($A77,'EV Distribution'!$A$2:$B$22,2,FALSE),0)*('EV Scenarios'!S$2-'EV Scenarios'!S$3)</f>
        <v>3.2284246539686104E-2</v>
      </c>
      <c r="T77" s="5">
        <f>'Pc, Winter, S1'!T77*Main!$B$4+_xlfn.IFNA(VLOOKUP($A77,'EV Distribution'!$A$2:$B$22,2,FALSE),0)*('EV Scenarios'!T$2-'EV Scenarios'!T$3)</f>
        <v>3.2344215631992711E-2</v>
      </c>
      <c r="U77" s="5">
        <f>'Pc, Winter, S1'!U77*Main!$B$4+_xlfn.IFNA(VLOOKUP($A77,'EV Distribution'!$A$2:$B$22,2,FALSE),0)*('EV Scenarios'!U$2-'EV Scenarios'!U$3)</f>
        <v>3.1757778732679369E-2</v>
      </c>
      <c r="V77" s="5">
        <f>'Pc, Winter, S1'!V77*Main!$B$4+_xlfn.IFNA(VLOOKUP($A77,'EV Distribution'!$A$2:$B$22,2,FALSE),0)*('EV Scenarios'!V$2-'EV Scenarios'!V$3)</f>
        <v>2.8567959968483742E-2</v>
      </c>
      <c r="W77" s="5">
        <f>'Pc, Winter, S1'!W77*Main!$B$4+_xlfn.IFNA(VLOOKUP($A77,'EV Distribution'!$A$2:$B$22,2,FALSE),0)*('EV Scenarios'!W$2-'EV Scenarios'!W$3)</f>
        <v>2.8556348213298766E-2</v>
      </c>
      <c r="X77" s="5">
        <f>'Pc, Winter, S1'!X77*Main!$B$4+_xlfn.IFNA(VLOOKUP($A77,'EV Distribution'!$A$2:$B$22,2,FALSE),0)*('EV Scenarios'!X$2-'EV Scenarios'!X$3)</f>
        <v>2.3969263045627805E-2</v>
      </c>
      <c r="Y77" s="5">
        <f>'Pc, Winter, S1'!Y77*Main!$B$4+_xlfn.IFNA(VLOOKUP($A77,'EV Distribution'!$A$2:$B$22,2,FALSE),0)*('EV Scenarios'!Y$2-'EV Scenarios'!Y$3)</f>
        <v>1.9011136604932737E-2</v>
      </c>
    </row>
    <row r="78" spans="1:25" x14ac:dyDescent="0.25">
      <c r="A78">
        <v>100</v>
      </c>
      <c r="B78" s="5">
        <f>'Pc, Winter, S1'!B78*Main!$B$4+_xlfn.IFNA(VLOOKUP($A78,'EV Distribution'!$A$2:$B$22,2,FALSE),0)*('EV Scenarios'!B$2-'EV Scenarios'!B$3)</f>
        <v>1.9816055934837448E-3</v>
      </c>
      <c r="C78" s="5">
        <f>'Pc, Winter, S1'!C78*Main!$B$4+_xlfn.IFNA(VLOOKUP($A78,'EV Distribution'!$A$2:$B$22,2,FALSE),0)*('EV Scenarios'!C$2-'EV Scenarios'!C$3)</f>
        <v>1.9347402192544845E-3</v>
      </c>
      <c r="D78" s="5">
        <f>'Pc, Winter, S1'!D78*Main!$B$4+_xlfn.IFNA(VLOOKUP($A78,'EV Distribution'!$A$2:$B$22,2,FALSE),0)*('EV Scenarios'!D$2-'EV Scenarios'!D$3)</f>
        <v>1.9117080690302692E-3</v>
      </c>
      <c r="E78" s="5">
        <f>'Pc, Winter, S1'!E78*Main!$B$4+_xlfn.IFNA(VLOOKUP($A78,'EV Distribution'!$A$2:$B$22,2,FALSE),0)*('EV Scenarios'!E$2-'EV Scenarios'!E$3)</f>
        <v>1.6849355614910314E-3</v>
      </c>
      <c r="F78" s="5">
        <f>'Pc, Winter, S1'!F78*Main!$B$4+_xlfn.IFNA(VLOOKUP($A78,'EV Distribution'!$A$2:$B$22,2,FALSE),0)*('EV Scenarios'!F$2-'EV Scenarios'!F$3)</f>
        <v>1.9162406117993276E-3</v>
      </c>
      <c r="G78" s="5">
        <f>'Pc, Winter, S1'!G78*Main!$B$4+_xlfn.IFNA(VLOOKUP($A78,'EV Distribution'!$A$2:$B$22,2,FALSE),0)*('EV Scenarios'!G$2-'EV Scenarios'!G$3)</f>
        <v>1.8017272539517936E-3</v>
      </c>
      <c r="H78" s="5">
        <f>'Pc, Winter, S1'!H78*Main!$B$4+_xlfn.IFNA(VLOOKUP($A78,'EV Distribution'!$A$2:$B$22,2,FALSE),0)*('EV Scenarios'!H$2-'EV Scenarios'!H$3)</f>
        <v>1.8247018345711884E-3</v>
      </c>
      <c r="I78" s="5">
        <f>'Pc, Winter, S1'!I78*Main!$B$4+_xlfn.IFNA(VLOOKUP($A78,'EV Distribution'!$A$2:$B$22,2,FALSE),0)*('EV Scenarios'!I$2-'EV Scenarios'!I$3)</f>
        <v>1.8341598367012332E-3</v>
      </c>
      <c r="J78" s="5">
        <f>'Pc, Winter, S1'!J78*Main!$B$4+_xlfn.IFNA(VLOOKUP($A78,'EV Distribution'!$A$2:$B$22,2,FALSE),0)*('EV Scenarios'!J$2-'EV Scenarios'!J$3)</f>
        <v>3.2318260141395746E-3</v>
      </c>
      <c r="K78" s="5">
        <f>'Pc, Winter, S1'!K78*Main!$B$4+_xlfn.IFNA(VLOOKUP($A78,'EV Distribution'!$A$2:$B$22,2,FALSE),0)*('EV Scenarios'!K$2-'EV Scenarios'!K$3)</f>
        <v>3.7287897846272422E-3</v>
      </c>
      <c r="L78" s="5">
        <f>'Pc, Winter, S1'!L78*Main!$B$4+_xlfn.IFNA(VLOOKUP($A78,'EV Distribution'!$A$2:$B$22,2,FALSE),0)*('EV Scenarios'!L$2-'EV Scenarios'!L$3)</f>
        <v>4.067239265414798E-3</v>
      </c>
      <c r="M78" s="5">
        <f>'Pc, Winter, S1'!M78*Main!$B$4+_xlfn.IFNA(VLOOKUP($A78,'EV Distribution'!$A$2:$B$22,2,FALSE),0)*('EV Scenarios'!M$2-'EV Scenarios'!M$3)</f>
        <v>4.456466699411436E-3</v>
      </c>
      <c r="N78" s="5">
        <f>'Pc, Winter, S1'!N78*Main!$B$4+_xlfn.IFNA(VLOOKUP($A78,'EV Distribution'!$A$2:$B$22,2,FALSE),0)*('EV Scenarios'!N$2-'EV Scenarios'!N$3)</f>
        <v>4.3900224536855392E-3</v>
      </c>
      <c r="O78" s="5">
        <f>'Pc, Winter, S1'!O78*Main!$B$4+_xlfn.IFNA(VLOOKUP($A78,'EV Distribution'!$A$2:$B$22,2,FALSE),0)*('EV Scenarios'!O$2-'EV Scenarios'!O$3)</f>
        <v>4.3284851416479815E-3</v>
      </c>
      <c r="P78" s="5">
        <f>'Pc, Winter, S1'!P78*Main!$B$4+_xlfn.IFNA(VLOOKUP($A78,'EV Distribution'!$A$2:$B$22,2,FALSE),0)*('EV Scenarios'!P$2-'EV Scenarios'!P$3)</f>
        <v>4.9240781033492147E-3</v>
      </c>
      <c r="Q78" s="5">
        <f>'Pc, Winter, S1'!Q78*Main!$B$4+_xlfn.IFNA(VLOOKUP($A78,'EV Distribution'!$A$2:$B$22,2,FALSE),0)*('EV Scenarios'!Q$2-'EV Scenarios'!Q$3)</f>
        <v>4.7458992609164799E-3</v>
      </c>
      <c r="R78" s="5">
        <f>'Pc, Winter, S1'!R78*Main!$B$4+_xlfn.IFNA(VLOOKUP($A78,'EV Distribution'!$A$2:$B$22,2,FALSE),0)*('EV Scenarios'!R$2-'EV Scenarios'!R$3)</f>
        <v>3.9761461634529151E-3</v>
      </c>
      <c r="S78" s="5">
        <f>'Pc, Winter, S1'!S78*Main!$B$4+_xlfn.IFNA(VLOOKUP($A78,'EV Distribution'!$A$2:$B$22,2,FALSE),0)*('EV Scenarios'!S$2-'EV Scenarios'!S$3)</f>
        <v>2.7407228725056052E-3</v>
      </c>
      <c r="T78" s="5">
        <f>'Pc, Winter, S1'!T78*Main!$B$4+_xlfn.IFNA(VLOOKUP($A78,'EV Distribution'!$A$2:$B$22,2,FALSE),0)*('EV Scenarios'!T$2-'EV Scenarios'!T$3)</f>
        <v>2.5853297637191703E-3</v>
      </c>
      <c r="U78" s="5">
        <f>'Pc, Winter, S1'!U78*Main!$B$4+_xlfn.IFNA(VLOOKUP($A78,'EV Distribution'!$A$2:$B$22,2,FALSE),0)*('EV Scenarios'!U$2-'EV Scenarios'!U$3)</f>
        <v>2.6186981801569506E-3</v>
      </c>
      <c r="V78" s="5">
        <f>'Pc, Winter, S1'!V78*Main!$B$4+_xlfn.IFNA(VLOOKUP($A78,'EV Distribution'!$A$2:$B$22,2,FALSE),0)*('EV Scenarios'!V$2-'EV Scenarios'!V$3)</f>
        <v>1.9746499573570632E-3</v>
      </c>
      <c r="W78" s="5">
        <f>'Pc, Winter, S1'!W78*Main!$B$4+_xlfn.IFNA(VLOOKUP($A78,'EV Distribution'!$A$2:$B$22,2,FALSE),0)*('EV Scenarios'!W$2-'EV Scenarios'!W$3)</f>
        <v>1.8459785696048208E-3</v>
      </c>
      <c r="X78" s="5">
        <f>'Pc, Winter, S1'!X78*Main!$B$4+_xlfn.IFNA(VLOOKUP($A78,'EV Distribution'!$A$2:$B$22,2,FALSE),0)*('EV Scenarios'!X$2-'EV Scenarios'!X$3)</f>
        <v>1.9889200209080716E-3</v>
      </c>
      <c r="Y78" s="5">
        <f>'Pc, Winter, S1'!Y78*Main!$B$4+_xlfn.IFNA(VLOOKUP($A78,'EV Distribution'!$A$2:$B$22,2,FALSE),0)*('EV Scenarios'!Y$2-'EV Scenarios'!Y$3)</f>
        <v>1.872996539840247E-3</v>
      </c>
    </row>
    <row r="79" spans="1:25" x14ac:dyDescent="0.25">
      <c r="A79">
        <v>102</v>
      </c>
      <c r="B79" s="5">
        <f>'Pc, Winter, S1'!B79*Main!$B$4+_xlfn.IFNA(VLOOKUP($A79,'EV Distribution'!$A$2:$B$22,2,FALSE),0)*('EV Scenarios'!B$2-'EV Scenarios'!B$3)</f>
        <v>2.8374195883352018E-2</v>
      </c>
      <c r="C79" s="5">
        <f>'Pc, Winter, S1'!C79*Main!$B$4+_xlfn.IFNA(VLOOKUP($A79,'EV Distribution'!$A$2:$B$22,2,FALSE),0)*('EV Scenarios'!C$2-'EV Scenarios'!C$3)</f>
        <v>2.71363715790639E-2</v>
      </c>
      <c r="D79" s="5">
        <f>'Pc, Winter, S1'!D79*Main!$B$4+_xlfn.IFNA(VLOOKUP($A79,'EV Distribution'!$A$2:$B$22,2,FALSE),0)*('EV Scenarios'!D$2-'EV Scenarios'!D$3)</f>
        <v>2.6979557953293168E-2</v>
      </c>
      <c r="E79" s="5">
        <f>'Pc, Winter, S1'!E79*Main!$B$4+_xlfn.IFNA(VLOOKUP($A79,'EV Distribution'!$A$2:$B$22,2,FALSE),0)*('EV Scenarios'!E$2-'EV Scenarios'!E$3)</f>
        <v>2.5531679914784194E-2</v>
      </c>
      <c r="F79" s="5">
        <f>'Pc, Winter, S1'!F79*Main!$B$4+_xlfn.IFNA(VLOOKUP($A79,'EV Distribution'!$A$2:$B$22,2,FALSE),0)*('EV Scenarios'!F$2-'EV Scenarios'!F$3)</f>
        <v>2.1727002368946188E-2</v>
      </c>
      <c r="G79" s="5">
        <f>'Pc, Winter, S1'!G79*Main!$B$4+_xlfn.IFNA(VLOOKUP($A79,'EV Distribution'!$A$2:$B$22,2,FALSE),0)*('EV Scenarios'!G$2-'EV Scenarios'!G$3)</f>
        <v>2.2036429965386774E-2</v>
      </c>
      <c r="H79" s="5">
        <f>'Pc, Winter, S1'!H79*Main!$B$4+_xlfn.IFNA(VLOOKUP($A79,'EV Distribution'!$A$2:$B$22,2,FALSE),0)*('EV Scenarios'!H$2-'EV Scenarios'!H$3)</f>
        <v>2.1683475241942265E-2</v>
      </c>
      <c r="I79" s="5">
        <f>'Pc, Winter, S1'!I79*Main!$B$4+_xlfn.IFNA(VLOOKUP($A79,'EV Distribution'!$A$2:$B$22,2,FALSE),0)*('EV Scenarios'!I$2-'EV Scenarios'!I$3)</f>
        <v>1.9933494051205161E-2</v>
      </c>
      <c r="J79" s="5">
        <f>'Pc, Winter, S1'!J79*Main!$B$4+_xlfn.IFNA(VLOOKUP($A79,'EV Distribution'!$A$2:$B$22,2,FALSE),0)*('EV Scenarios'!J$2-'EV Scenarios'!J$3)</f>
        <v>1.91680471853139E-2</v>
      </c>
      <c r="K79" s="5">
        <f>'Pc, Winter, S1'!K79*Main!$B$4+_xlfn.IFNA(VLOOKUP($A79,'EV Distribution'!$A$2:$B$22,2,FALSE),0)*('EV Scenarios'!K$2-'EV Scenarios'!K$3)</f>
        <v>1.9648003275336324E-2</v>
      </c>
      <c r="L79" s="5">
        <f>'Pc, Winter, S1'!L79*Main!$B$4+_xlfn.IFNA(VLOOKUP($A79,'EV Distribution'!$A$2:$B$22,2,FALSE),0)*('EV Scenarios'!L$2-'EV Scenarios'!L$3)</f>
        <v>2.1355172228979827E-2</v>
      </c>
      <c r="M79" s="5">
        <f>'Pc, Winter, S1'!M79*Main!$B$4+_xlfn.IFNA(VLOOKUP($A79,'EV Distribution'!$A$2:$B$22,2,FALSE),0)*('EV Scenarios'!M$2-'EV Scenarios'!M$3)</f>
        <v>2.3960943726121078E-2</v>
      </c>
      <c r="N79" s="5">
        <f>'Pc, Winter, S1'!N79*Main!$B$4+_xlfn.IFNA(VLOOKUP($A79,'EV Distribution'!$A$2:$B$22,2,FALSE),0)*('EV Scenarios'!N$2-'EV Scenarios'!N$3)</f>
        <v>2.4715374315134528E-2</v>
      </c>
      <c r="O79" s="5">
        <f>'Pc, Winter, S1'!O79*Main!$B$4+_xlfn.IFNA(VLOOKUP($A79,'EV Distribution'!$A$2:$B$22,2,FALSE),0)*('EV Scenarios'!O$2-'EV Scenarios'!O$3)</f>
        <v>2.4712427548402464E-2</v>
      </c>
      <c r="P79" s="5">
        <f>'Pc, Winter, S1'!P79*Main!$B$4+_xlfn.IFNA(VLOOKUP($A79,'EV Distribution'!$A$2:$B$22,2,FALSE),0)*('EV Scenarios'!P$2-'EV Scenarios'!P$3)</f>
        <v>2.416614262113229E-2</v>
      </c>
      <c r="Q79" s="5">
        <f>'Pc, Winter, S1'!Q79*Main!$B$4+_xlfn.IFNA(VLOOKUP($A79,'EV Distribution'!$A$2:$B$22,2,FALSE),0)*('EV Scenarios'!Q$2-'EV Scenarios'!Q$3)</f>
        <v>2.432106732839126E-2</v>
      </c>
      <c r="R79" s="5">
        <f>'Pc, Winter, S1'!R79*Main!$B$4+_xlfn.IFNA(VLOOKUP($A79,'EV Distribution'!$A$2:$B$22,2,FALSE),0)*('EV Scenarios'!R$2-'EV Scenarios'!R$3)</f>
        <v>2.2301017840653029E-2</v>
      </c>
      <c r="S79" s="5">
        <f>'Pc, Winter, S1'!S79*Main!$B$4+_xlfn.IFNA(VLOOKUP($A79,'EV Distribution'!$A$2:$B$22,2,FALSE),0)*('EV Scenarios'!S$2-'EV Scenarios'!S$3)</f>
        <v>2.1455419849523545E-2</v>
      </c>
      <c r="T79" s="5">
        <f>'Pc, Winter, S1'!T79*Main!$B$4+_xlfn.IFNA(VLOOKUP($A79,'EV Distribution'!$A$2:$B$22,2,FALSE),0)*('EV Scenarios'!T$2-'EV Scenarios'!T$3)</f>
        <v>2.2371378129946745E-2</v>
      </c>
      <c r="U79" s="5">
        <f>'Pc, Winter, S1'!U79*Main!$B$4+_xlfn.IFNA(VLOOKUP($A79,'EV Distribution'!$A$2:$B$22,2,FALSE),0)*('EV Scenarios'!U$2-'EV Scenarios'!U$3)</f>
        <v>2.1468150810243836E-2</v>
      </c>
      <c r="V79" s="5">
        <f>'Pc, Winter, S1'!V79*Main!$B$4+_xlfn.IFNA(VLOOKUP($A79,'EV Distribution'!$A$2:$B$22,2,FALSE),0)*('EV Scenarios'!V$2-'EV Scenarios'!V$3)</f>
        <v>2.1812516155829596E-2</v>
      </c>
      <c r="W79" s="5">
        <f>'Pc, Winter, S1'!W79*Main!$B$4+_xlfn.IFNA(VLOOKUP($A79,'EV Distribution'!$A$2:$B$22,2,FALSE),0)*('EV Scenarios'!W$2-'EV Scenarios'!W$3)</f>
        <v>2.1690080936729261E-2</v>
      </c>
      <c r="X79" s="5">
        <f>'Pc, Winter, S1'!X79*Main!$B$4+_xlfn.IFNA(VLOOKUP($A79,'EV Distribution'!$A$2:$B$22,2,FALSE),0)*('EV Scenarios'!X$2-'EV Scenarios'!X$3)</f>
        <v>2.1873068699117156E-2</v>
      </c>
      <c r="Y79" s="5">
        <f>'Pc, Winter, S1'!Y79*Main!$B$4+_xlfn.IFNA(VLOOKUP($A79,'EV Distribution'!$A$2:$B$22,2,FALSE),0)*('EV Scenarios'!Y$2-'EV Scenarios'!Y$3)</f>
        <v>2.1843389566269619E-2</v>
      </c>
    </row>
    <row r="80" spans="1:25" x14ac:dyDescent="0.25">
      <c r="A80">
        <v>105</v>
      </c>
      <c r="B80" s="5">
        <f>'Pc, Winter, S1'!B80*Main!$B$4+_xlfn.IFNA(VLOOKUP($A80,'EV Distribution'!$A$2:$B$22,2,FALSE),0)*('EV Scenarios'!B$2-'EV Scenarios'!B$3)</f>
        <v>1.944850425588565E-4</v>
      </c>
      <c r="C80" s="5">
        <f>'Pc, Winter, S1'!C80*Main!$B$4+_xlfn.IFNA(VLOOKUP($A80,'EV Distribution'!$A$2:$B$22,2,FALSE),0)*('EV Scenarios'!C$2-'EV Scenarios'!C$3)</f>
        <v>1.5563279365190581E-4</v>
      </c>
      <c r="D80" s="5">
        <f>'Pc, Winter, S1'!D80*Main!$B$4+_xlfn.IFNA(VLOOKUP($A80,'EV Distribution'!$A$2:$B$22,2,FALSE),0)*('EV Scenarios'!D$2-'EV Scenarios'!D$3)</f>
        <v>1.5079326684417041E-4</v>
      </c>
      <c r="E80" s="5">
        <f>'Pc, Winter, S1'!E80*Main!$B$4+_xlfn.IFNA(VLOOKUP($A80,'EV Distribution'!$A$2:$B$22,2,FALSE),0)*('EV Scenarios'!E$2-'EV Scenarios'!E$3)</f>
        <v>1.4480143242713003E-4</v>
      </c>
      <c r="F80" s="5">
        <f>'Pc, Winter, S1'!F80*Main!$B$4+_xlfn.IFNA(VLOOKUP($A80,'EV Distribution'!$A$2:$B$22,2,FALSE),0)*('EV Scenarios'!F$2-'EV Scenarios'!F$3)</f>
        <v>1.3124234541760091E-4</v>
      </c>
      <c r="G80" s="5">
        <f>'Pc, Winter, S1'!G80*Main!$B$4+_xlfn.IFNA(VLOOKUP($A80,'EV Distribution'!$A$2:$B$22,2,FALSE),0)*('EV Scenarios'!G$2-'EV Scenarios'!G$3)</f>
        <v>1.4078076907230943E-4</v>
      </c>
      <c r="H80" s="5">
        <f>'Pc, Winter, S1'!H80*Main!$B$4+_xlfn.IFNA(VLOOKUP($A80,'EV Distribution'!$A$2:$B$22,2,FALSE),0)*('EV Scenarios'!H$2-'EV Scenarios'!H$3)</f>
        <v>1.37081253279148E-4</v>
      </c>
      <c r="I80" s="5">
        <f>'Pc, Winter, S1'!I80*Main!$B$4+_xlfn.IFNA(VLOOKUP($A80,'EV Distribution'!$A$2:$B$22,2,FALSE),0)*('EV Scenarios'!I$2-'EV Scenarios'!I$3)</f>
        <v>1.3940200665639012E-4</v>
      </c>
      <c r="J80" s="5">
        <f>'Pc, Winter, S1'!J80*Main!$B$4+_xlfn.IFNA(VLOOKUP($A80,'EV Distribution'!$A$2:$B$22,2,FALSE),0)*('EV Scenarios'!J$2-'EV Scenarios'!J$3)</f>
        <v>1.3449331374719732E-4</v>
      </c>
      <c r="K80" s="5">
        <f>'Pc, Winter, S1'!K80*Main!$B$4+_xlfn.IFNA(VLOOKUP($A80,'EV Distribution'!$A$2:$B$22,2,FALSE),0)*('EV Scenarios'!K$2-'EV Scenarios'!K$3)</f>
        <v>1.3813590617993272E-4</v>
      </c>
      <c r="L80" s="5">
        <f>'Pc, Winter, S1'!L80*Main!$B$4+_xlfn.IFNA(VLOOKUP($A80,'EV Distribution'!$A$2:$B$22,2,FALSE),0)*('EV Scenarios'!L$2-'EV Scenarios'!L$3)</f>
        <v>1.5237381907230943E-4</v>
      </c>
      <c r="M80" s="5">
        <f>'Pc, Winter, S1'!M80*Main!$B$4+_xlfn.IFNA(VLOOKUP($A80,'EV Distribution'!$A$2:$B$22,2,FALSE),0)*('EV Scenarios'!M$2-'EV Scenarios'!M$3)</f>
        <v>1.5364022471973091E-4</v>
      </c>
      <c r="N80" s="5">
        <f>'Pc, Winter, S1'!N80*Main!$B$4+_xlfn.IFNA(VLOOKUP($A80,'EV Distribution'!$A$2:$B$22,2,FALSE),0)*('EV Scenarios'!N$2-'EV Scenarios'!N$3)</f>
        <v>1.7355627422926013E-4</v>
      </c>
      <c r="O80" s="5">
        <f>'Pc, Winter, S1'!O80*Main!$B$4+_xlfn.IFNA(VLOOKUP($A80,'EV Distribution'!$A$2:$B$22,2,FALSE),0)*('EV Scenarios'!O$2-'EV Scenarios'!O$3)</f>
        <v>1.6621468658912559E-4</v>
      </c>
      <c r="P80" s="5">
        <f>'Pc, Winter, S1'!P80*Main!$B$4+_xlfn.IFNA(VLOOKUP($A80,'EV Distribution'!$A$2:$B$22,2,FALSE),0)*('EV Scenarios'!P$2-'EV Scenarios'!P$3)</f>
        <v>1.5109798902746636E-4</v>
      </c>
      <c r="Q80" s="5">
        <f>'Pc, Winter, S1'!Q80*Main!$B$4+_xlfn.IFNA(VLOOKUP($A80,'EV Distribution'!$A$2:$B$22,2,FALSE),0)*('EV Scenarios'!Q$2-'EV Scenarios'!Q$3)</f>
        <v>1.5207412323430493E-4</v>
      </c>
      <c r="R80" s="5">
        <f>'Pc, Winter, S1'!R80*Main!$B$4+_xlfn.IFNA(VLOOKUP($A80,'EV Distribution'!$A$2:$B$22,2,FALSE),0)*('EV Scenarios'!R$2-'EV Scenarios'!R$3)</f>
        <v>1.5107400617993274E-4</v>
      </c>
      <c r="S80" s="5">
        <f>'Pc, Winter, S1'!S80*Main!$B$4+_xlfn.IFNA(VLOOKUP($A80,'EV Distribution'!$A$2:$B$22,2,FALSE),0)*('EV Scenarios'!S$2-'EV Scenarios'!S$3)</f>
        <v>1.6372926654988792E-4</v>
      </c>
      <c r="T80" s="5">
        <f>'Pc, Winter, S1'!T80*Main!$B$4+_xlfn.IFNA(VLOOKUP($A80,'EV Distribution'!$A$2:$B$22,2,FALSE),0)*('EV Scenarios'!T$2-'EV Scenarios'!T$3)</f>
        <v>2.1979403744394621E-4</v>
      </c>
      <c r="U80" s="5">
        <f>'Pc, Winter, S1'!U80*Main!$B$4+_xlfn.IFNA(VLOOKUP($A80,'EV Distribution'!$A$2:$B$22,2,FALSE),0)*('EV Scenarios'!U$2-'EV Scenarios'!U$3)</f>
        <v>2.786489505605381E-4</v>
      </c>
      <c r="V80" s="5">
        <f>'Pc, Winter, S1'!V80*Main!$B$4+_xlfn.IFNA(VLOOKUP($A80,'EV Distribution'!$A$2:$B$22,2,FALSE),0)*('EV Scenarios'!V$2-'EV Scenarios'!V$3)</f>
        <v>2.9153231725056057E-4</v>
      </c>
      <c r="W80" s="5">
        <f>'Pc, Winter, S1'!W80*Main!$B$4+_xlfn.IFNA(VLOOKUP($A80,'EV Distribution'!$A$2:$B$22,2,FALSE),0)*('EV Scenarios'!W$2-'EV Scenarios'!W$3)</f>
        <v>2.7035375751121075E-4</v>
      </c>
      <c r="X80" s="5">
        <f>'Pc, Winter, S1'!X80*Main!$B$4+_xlfn.IFNA(VLOOKUP($A80,'EV Distribution'!$A$2:$B$22,2,FALSE),0)*('EV Scenarios'!X$2-'EV Scenarios'!X$3)</f>
        <v>2.3528982914798203E-4</v>
      </c>
      <c r="Y80" s="5">
        <f>'Pc, Winter, S1'!Y80*Main!$B$4+_xlfn.IFNA(VLOOKUP($A80,'EV Distribution'!$A$2:$B$22,2,FALSE),0)*('EV Scenarios'!Y$2-'EV Scenarios'!Y$3)</f>
        <v>2.092256976877803E-4</v>
      </c>
    </row>
    <row r="81" spans="1:25" x14ac:dyDescent="0.25">
      <c r="A81">
        <v>104</v>
      </c>
      <c r="B81" s="5">
        <f>'Pc, Winter, S1'!B81*Main!$B$4+_xlfn.IFNA(VLOOKUP($A81,'EV Distribution'!$A$2:$B$22,2,FALSE),0)*('EV Scenarios'!B$2-'EV Scenarios'!B$3)</f>
        <v>1.1488789237668162E-2</v>
      </c>
      <c r="C81" s="5">
        <f>'Pc, Winter, S1'!C81*Main!$B$4+_xlfn.IFNA(VLOOKUP($A81,'EV Distribution'!$A$2:$B$22,2,FALSE),0)*('EV Scenarios'!C$2-'EV Scenarios'!C$3)</f>
        <v>1.1488789237668162E-2</v>
      </c>
      <c r="D81" s="5">
        <f>'Pc, Winter, S1'!D81*Main!$B$4+_xlfn.IFNA(VLOOKUP($A81,'EV Distribution'!$A$2:$B$22,2,FALSE),0)*('EV Scenarios'!D$2-'EV Scenarios'!D$3)</f>
        <v>1.1488789237668162E-2</v>
      </c>
      <c r="E81" s="5">
        <f>'Pc, Winter, S1'!E81*Main!$B$4+_xlfn.IFNA(VLOOKUP($A81,'EV Distribution'!$A$2:$B$22,2,FALSE),0)*('EV Scenarios'!E$2-'EV Scenarios'!E$3)</f>
        <v>1.1488789237668162E-2</v>
      </c>
      <c r="F81" s="5">
        <f>'Pc, Winter, S1'!F81*Main!$B$4+_xlfn.IFNA(VLOOKUP($A81,'EV Distribution'!$A$2:$B$22,2,FALSE),0)*('EV Scenarios'!F$2-'EV Scenarios'!F$3)</f>
        <v>1.1488789237668162E-2</v>
      </c>
      <c r="G81" s="5">
        <f>'Pc, Winter, S1'!G81*Main!$B$4+_xlfn.IFNA(VLOOKUP($A81,'EV Distribution'!$A$2:$B$22,2,FALSE),0)*('EV Scenarios'!G$2-'EV Scenarios'!G$3)</f>
        <v>1.1488789237668162E-2</v>
      </c>
      <c r="H81" s="5">
        <f>'Pc, Winter, S1'!H81*Main!$B$4+_xlfn.IFNA(VLOOKUP($A81,'EV Distribution'!$A$2:$B$22,2,FALSE),0)*('EV Scenarios'!H$2-'EV Scenarios'!H$3)</f>
        <v>1.1488789237668162E-2</v>
      </c>
      <c r="I81" s="5">
        <f>'Pc, Winter, S1'!I81*Main!$B$4+_xlfn.IFNA(VLOOKUP($A81,'EV Distribution'!$A$2:$B$22,2,FALSE),0)*('EV Scenarios'!I$2-'EV Scenarios'!I$3)</f>
        <v>1.1488789237668162E-2</v>
      </c>
      <c r="J81" s="5">
        <f>'Pc, Winter, S1'!J81*Main!$B$4+_xlfn.IFNA(VLOOKUP($A81,'EV Distribution'!$A$2:$B$22,2,FALSE),0)*('EV Scenarios'!J$2-'EV Scenarios'!J$3)</f>
        <v>1.1488789237668162E-2</v>
      </c>
      <c r="K81" s="5">
        <f>'Pc, Winter, S1'!K81*Main!$B$4+_xlfn.IFNA(VLOOKUP($A81,'EV Distribution'!$A$2:$B$22,2,FALSE),0)*('EV Scenarios'!K$2-'EV Scenarios'!K$3)</f>
        <v>1.1488789237668162E-2</v>
      </c>
      <c r="L81" s="5">
        <f>'Pc, Winter, S1'!L81*Main!$B$4+_xlfn.IFNA(VLOOKUP($A81,'EV Distribution'!$A$2:$B$22,2,FALSE),0)*('EV Scenarios'!L$2-'EV Scenarios'!L$3)</f>
        <v>1.1488789237668162E-2</v>
      </c>
      <c r="M81" s="5">
        <f>'Pc, Winter, S1'!M81*Main!$B$4+_xlfn.IFNA(VLOOKUP($A81,'EV Distribution'!$A$2:$B$22,2,FALSE),0)*('EV Scenarios'!M$2-'EV Scenarios'!M$3)</f>
        <v>1.1488789237668162E-2</v>
      </c>
      <c r="N81" s="5">
        <f>'Pc, Winter, S1'!N81*Main!$B$4+_xlfn.IFNA(VLOOKUP($A81,'EV Distribution'!$A$2:$B$22,2,FALSE),0)*('EV Scenarios'!N$2-'EV Scenarios'!N$3)</f>
        <v>1.1488789237668162E-2</v>
      </c>
      <c r="O81" s="5">
        <f>'Pc, Winter, S1'!O81*Main!$B$4+_xlfn.IFNA(VLOOKUP($A81,'EV Distribution'!$A$2:$B$22,2,FALSE),0)*('EV Scenarios'!O$2-'EV Scenarios'!O$3)</f>
        <v>1.1488789237668162E-2</v>
      </c>
      <c r="P81" s="5">
        <f>'Pc, Winter, S1'!P81*Main!$B$4+_xlfn.IFNA(VLOOKUP($A81,'EV Distribution'!$A$2:$B$22,2,FALSE),0)*('EV Scenarios'!P$2-'EV Scenarios'!P$3)</f>
        <v>1.1488789237668162E-2</v>
      </c>
      <c r="Q81" s="5">
        <f>'Pc, Winter, S1'!Q81*Main!$B$4+_xlfn.IFNA(VLOOKUP($A81,'EV Distribution'!$A$2:$B$22,2,FALSE),0)*('EV Scenarios'!Q$2-'EV Scenarios'!Q$3)</f>
        <v>1.1488789237668162E-2</v>
      </c>
      <c r="R81" s="5">
        <f>'Pc, Winter, S1'!R81*Main!$B$4+_xlfn.IFNA(VLOOKUP($A81,'EV Distribution'!$A$2:$B$22,2,FALSE),0)*('EV Scenarios'!R$2-'EV Scenarios'!R$3)</f>
        <v>1.1488789237668162E-2</v>
      </c>
      <c r="S81" s="5">
        <f>'Pc, Winter, S1'!S81*Main!$B$4+_xlfn.IFNA(VLOOKUP($A81,'EV Distribution'!$A$2:$B$22,2,FALSE),0)*('EV Scenarios'!S$2-'EV Scenarios'!S$3)</f>
        <v>1.1488789237668162E-2</v>
      </c>
      <c r="T81" s="5">
        <f>'Pc, Winter, S1'!T81*Main!$B$4+_xlfn.IFNA(VLOOKUP($A81,'EV Distribution'!$A$2:$B$22,2,FALSE),0)*('EV Scenarios'!T$2-'EV Scenarios'!T$3)</f>
        <v>1.1488789237668162E-2</v>
      </c>
      <c r="U81" s="5">
        <f>'Pc, Winter, S1'!U81*Main!$B$4+_xlfn.IFNA(VLOOKUP($A81,'EV Distribution'!$A$2:$B$22,2,FALSE),0)*('EV Scenarios'!U$2-'EV Scenarios'!U$3)</f>
        <v>1.1488789237668162E-2</v>
      </c>
      <c r="V81" s="5">
        <f>'Pc, Winter, S1'!V81*Main!$B$4+_xlfn.IFNA(VLOOKUP($A81,'EV Distribution'!$A$2:$B$22,2,FALSE),0)*('EV Scenarios'!V$2-'EV Scenarios'!V$3)</f>
        <v>1.1488789237668162E-2</v>
      </c>
      <c r="W81" s="5">
        <f>'Pc, Winter, S1'!W81*Main!$B$4+_xlfn.IFNA(VLOOKUP($A81,'EV Distribution'!$A$2:$B$22,2,FALSE),0)*('EV Scenarios'!W$2-'EV Scenarios'!W$3)</f>
        <v>1.1488789237668162E-2</v>
      </c>
      <c r="X81" s="5">
        <f>'Pc, Winter, S1'!X81*Main!$B$4+_xlfn.IFNA(VLOOKUP($A81,'EV Distribution'!$A$2:$B$22,2,FALSE),0)*('EV Scenarios'!X$2-'EV Scenarios'!X$3)</f>
        <v>1.1488789237668162E-2</v>
      </c>
      <c r="Y81" s="5">
        <f>'Pc, Winter, S1'!Y81*Main!$B$4+_xlfn.IFNA(VLOOKUP($A81,'EV Distribution'!$A$2:$B$22,2,FALSE),0)*('EV Scenarios'!Y$2-'EV Scenarios'!Y$3)</f>
        <v>1.1488789237668162E-2</v>
      </c>
    </row>
    <row r="82" spans="1:25" x14ac:dyDescent="0.25">
      <c r="A82">
        <v>45</v>
      </c>
      <c r="B82" s="5">
        <f>'Pc, Winter, S1'!B82*Main!$B$4+_xlfn.IFNA(VLOOKUP($A82,'EV Distribution'!$A$2:$B$22,2,FALSE),0)*('EV Scenarios'!B$2-'EV Scenarios'!B$3)</f>
        <v>1.6742569473094174E-4</v>
      </c>
      <c r="C82" s="5">
        <f>'Pc, Winter, S1'!C82*Main!$B$4+_xlfn.IFNA(VLOOKUP($A82,'EV Distribution'!$A$2:$B$22,2,FALSE),0)*('EV Scenarios'!C$2-'EV Scenarios'!C$3)</f>
        <v>1.3595991154708524E-4</v>
      </c>
      <c r="D82" s="5">
        <f>'Pc, Winter, S1'!D82*Main!$B$4+_xlfn.IFNA(VLOOKUP($A82,'EV Distribution'!$A$2:$B$22,2,FALSE),0)*('EV Scenarios'!D$2-'EV Scenarios'!D$3)</f>
        <v>1.0981920012612108E-4</v>
      </c>
      <c r="E82" s="5">
        <f>'Pc, Winter, S1'!E82*Main!$B$4+_xlfn.IFNA(VLOOKUP($A82,'EV Distribution'!$A$2:$B$22,2,FALSE),0)*('EV Scenarios'!E$2-'EV Scenarios'!E$3)</f>
        <v>9.4432623724775787E-5</v>
      </c>
      <c r="F82" s="5">
        <f>'Pc, Winter, S1'!F82*Main!$B$4+_xlfn.IFNA(VLOOKUP($A82,'EV Distribution'!$A$2:$B$22,2,FALSE),0)*('EV Scenarios'!F$2-'EV Scenarios'!F$3)</f>
        <v>1.010720129764574E-4</v>
      </c>
      <c r="G82" s="5">
        <f>'Pc, Winter, S1'!G82*Main!$B$4+_xlfn.IFNA(VLOOKUP($A82,'EV Distribution'!$A$2:$B$22,2,FALSE),0)*('EV Scenarios'!G$2-'EV Scenarios'!G$3)</f>
        <v>9.8957824439461885E-5</v>
      </c>
      <c r="H82" s="5">
        <f>'Pc, Winter, S1'!H82*Main!$B$4+_xlfn.IFNA(VLOOKUP($A82,'EV Distribution'!$A$2:$B$22,2,FALSE),0)*('EV Scenarios'!H$2-'EV Scenarios'!H$3)</f>
        <v>9.6127650966928253E-5</v>
      </c>
      <c r="I82" s="5">
        <f>'Pc, Winter, S1'!I82*Main!$B$4+_xlfn.IFNA(VLOOKUP($A82,'EV Distribution'!$A$2:$B$22,2,FALSE),0)*('EV Scenarios'!I$2-'EV Scenarios'!I$3)</f>
        <v>9.4818700896860989E-5</v>
      </c>
      <c r="J82" s="5">
        <f>'Pc, Winter, S1'!J82*Main!$B$4+_xlfn.IFNA(VLOOKUP($A82,'EV Distribution'!$A$2:$B$22,2,FALSE),0)*('EV Scenarios'!J$2-'EV Scenarios'!J$3)</f>
        <v>1.1772582078195069E-4</v>
      </c>
      <c r="K82" s="5">
        <f>'Pc, Winter, S1'!K82*Main!$B$4+_xlfn.IFNA(VLOOKUP($A82,'EV Distribution'!$A$2:$B$22,2,FALSE),0)*('EV Scenarios'!K$2-'EV Scenarios'!K$3)</f>
        <v>1.246151630044843E-4</v>
      </c>
      <c r="L82" s="5">
        <f>'Pc, Winter, S1'!L82*Main!$B$4+_xlfn.IFNA(VLOOKUP($A82,'EV Distribution'!$A$2:$B$22,2,FALSE),0)*('EV Scenarios'!L$2-'EV Scenarios'!L$3)</f>
        <v>1.2578497306614349E-4</v>
      </c>
      <c r="M82" s="5">
        <f>'Pc, Winter, S1'!M82*Main!$B$4+_xlfn.IFNA(VLOOKUP($A82,'EV Distribution'!$A$2:$B$22,2,FALSE),0)*('EV Scenarios'!M$2-'EV Scenarios'!M$3)</f>
        <v>1.3128659520739909E-4</v>
      </c>
      <c r="N82" s="5">
        <f>'Pc, Winter, S1'!N82*Main!$B$4+_xlfn.IFNA(VLOOKUP($A82,'EV Distribution'!$A$2:$B$22,2,FALSE),0)*('EV Scenarios'!N$2-'EV Scenarios'!N$3)</f>
        <v>1.4911759103139013E-4</v>
      </c>
      <c r="O82" s="5">
        <f>'Pc, Winter, S1'!O82*Main!$B$4+_xlfn.IFNA(VLOOKUP($A82,'EV Distribution'!$A$2:$B$22,2,FALSE),0)*('EV Scenarios'!O$2-'EV Scenarios'!O$3)</f>
        <v>1.3192174573991032E-4</v>
      </c>
      <c r="P82" s="5">
        <f>'Pc, Winter, S1'!P82*Main!$B$4+_xlfn.IFNA(VLOOKUP($A82,'EV Distribution'!$A$2:$B$22,2,FALSE),0)*('EV Scenarios'!P$2-'EV Scenarios'!P$3)</f>
        <v>1.1637441604540359E-4</v>
      </c>
      <c r="Q82" s="5">
        <f>'Pc, Winter, S1'!Q82*Main!$B$4+_xlfn.IFNA(VLOOKUP($A82,'EV Distribution'!$A$2:$B$22,2,FALSE),0)*('EV Scenarios'!Q$2-'EV Scenarios'!Q$3)</f>
        <v>9.8423344422645721E-5</v>
      </c>
      <c r="R82" s="5">
        <f>'Pc, Winter, S1'!R82*Main!$B$4+_xlfn.IFNA(VLOOKUP($A82,'EV Distribution'!$A$2:$B$22,2,FALSE),0)*('EV Scenarios'!R$2-'EV Scenarios'!R$3)</f>
        <v>9.5023506516255603E-5</v>
      </c>
      <c r="S82" s="5">
        <f>'Pc, Winter, S1'!S82*Main!$B$4+_xlfn.IFNA(VLOOKUP($A82,'EV Distribution'!$A$2:$B$22,2,FALSE),0)*('EV Scenarios'!S$2-'EV Scenarios'!S$3)</f>
        <v>1.4208600323710764E-4</v>
      </c>
      <c r="T82" s="5">
        <f>'Pc, Winter, S1'!T82*Main!$B$4+_xlfn.IFNA(VLOOKUP($A82,'EV Distribution'!$A$2:$B$22,2,FALSE),0)*('EV Scenarios'!T$2-'EV Scenarios'!T$3)</f>
        <v>2.037257809136771E-4</v>
      </c>
      <c r="U82" s="5">
        <f>'Pc, Winter, S1'!U82*Main!$B$4+_xlfn.IFNA(VLOOKUP($A82,'EV Distribution'!$A$2:$B$22,2,FALSE),0)*('EV Scenarios'!U$2-'EV Scenarios'!U$3)</f>
        <v>2.7662889829035872E-4</v>
      </c>
      <c r="V82" s="5">
        <f>'Pc, Winter, S1'!V82*Main!$B$4+_xlfn.IFNA(VLOOKUP($A82,'EV Distribution'!$A$2:$B$22,2,FALSE),0)*('EV Scenarios'!V$2-'EV Scenarios'!V$3)</f>
        <v>3.2211441507847536E-4</v>
      </c>
      <c r="W82" s="5">
        <f>'Pc, Winter, S1'!W82*Main!$B$4+_xlfn.IFNA(VLOOKUP($A82,'EV Distribution'!$A$2:$B$22,2,FALSE),0)*('EV Scenarios'!W$2-'EV Scenarios'!W$3)</f>
        <v>3.2045211293441707E-4</v>
      </c>
      <c r="X82" s="5">
        <f>'Pc, Winter, S1'!X82*Main!$B$4+_xlfn.IFNA(VLOOKUP($A82,'EV Distribution'!$A$2:$B$22,2,FALSE),0)*('EV Scenarios'!X$2-'EV Scenarios'!X$3)</f>
        <v>2.867995643778027E-4</v>
      </c>
      <c r="Y82" s="5">
        <f>'Pc, Winter, S1'!Y82*Main!$B$4+_xlfn.IFNA(VLOOKUP($A82,'EV Distribution'!$A$2:$B$22,2,FALSE),0)*('EV Scenarios'!Y$2-'EV Scenarios'!Y$3)</f>
        <v>2.0621220622197309E-4</v>
      </c>
    </row>
    <row r="83" spans="1:25" x14ac:dyDescent="0.25">
      <c r="A83">
        <v>40</v>
      </c>
      <c r="B83" s="5">
        <f>'Pc, Winter, S1'!B83*Main!$B$4+_xlfn.IFNA(VLOOKUP($A83,'EV Distribution'!$A$2:$B$22,2,FALSE),0)*('EV Scenarios'!B$2-'EV Scenarios'!B$3)</f>
        <v>3.2100180668721973E-3</v>
      </c>
      <c r="C83" s="5">
        <f>'Pc, Winter, S1'!C83*Main!$B$4+_xlfn.IFNA(VLOOKUP($A83,'EV Distribution'!$A$2:$B$22,2,FALSE),0)*('EV Scenarios'!C$2-'EV Scenarios'!C$3)</f>
        <v>3.1740443195767938E-3</v>
      </c>
      <c r="D83" s="5">
        <f>'Pc, Winter, S1'!D83*Main!$B$4+_xlfn.IFNA(VLOOKUP($A83,'EV Distribution'!$A$2:$B$22,2,FALSE),0)*('EV Scenarios'!D$2-'EV Scenarios'!D$3)</f>
        <v>2.7500321800028029E-3</v>
      </c>
      <c r="E83" s="5">
        <f>'Pc, Winter, S1'!E83*Main!$B$4+_xlfn.IFNA(VLOOKUP($A83,'EV Distribution'!$A$2:$B$22,2,FALSE),0)*('EV Scenarios'!E$2-'EV Scenarios'!E$3)</f>
        <v>2.6004571479960768E-3</v>
      </c>
      <c r="F83" s="5">
        <f>'Pc, Winter, S1'!F83*Main!$B$4+_xlfn.IFNA(VLOOKUP($A83,'EV Distribution'!$A$2:$B$22,2,FALSE),0)*('EV Scenarios'!F$2-'EV Scenarios'!F$3)</f>
        <v>2.3458225446608746E-3</v>
      </c>
      <c r="G83" s="5">
        <f>'Pc, Winter, S1'!G83*Main!$B$4+_xlfn.IFNA(VLOOKUP($A83,'EV Distribution'!$A$2:$B$22,2,FALSE),0)*('EV Scenarios'!G$2-'EV Scenarios'!G$3)</f>
        <v>2.263027707329036E-3</v>
      </c>
      <c r="H83" s="5">
        <f>'Pc, Winter, S1'!H83*Main!$B$4+_xlfn.IFNA(VLOOKUP($A83,'EV Distribution'!$A$2:$B$22,2,FALSE),0)*('EV Scenarios'!H$2-'EV Scenarios'!H$3)</f>
        <v>2.5002376503363228E-3</v>
      </c>
      <c r="I83" s="5">
        <f>'Pc, Winter, S1'!I83*Main!$B$4+_xlfn.IFNA(VLOOKUP($A83,'EV Distribution'!$A$2:$B$22,2,FALSE),0)*('EV Scenarios'!I$2-'EV Scenarios'!I$3)</f>
        <v>1.3116866685538115E-3</v>
      </c>
      <c r="J83" s="5">
        <f>'Pc, Winter, S1'!J83*Main!$B$4+_xlfn.IFNA(VLOOKUP($A83,'EV Distribution'!$A$2:$B$22,2,FALSE),0)*('EV Scenarios'!J$2-'EV Scenarios'!J$3)</f>
        <v>1.3576810255605384E-3</v>
      </c>
      <c r="K83" s="5">
        <f>'Pc, Winter, S1'!K83*Main!$B$4+_xlfn.IFNA(VLOOKUP($A83,'EV Distribution'!$A$2:$B$22,2,FALSE),0)*('EV Scenarios'!K$2-'EV Scenarios'!K$3)</f>
        <v>1.5007590640695066E-3</v>
      </c>
      <c r="L83" s="5">
        <f>'Pc, Winter, S1'!L83*Main!$B$4+_xlfn.IFNA(VLOOKUP($A83,'EV Distribution'!$A$2:$B$22,2,FALSE),0)*('EV Scenarios'!L$2-'EV Scenarios'!L$3)</f>
        <v>1.3817988687499999E-3</v>
      </c>
      <c r="M83" s="5">
        <f>'Pc, Winter, S1'!M83*Main!$B$4+_xlfn.IFNA(VLOOKUP($A83,'EV Distribution'!$A$2:$B$22,2,FALSE),0)*('EV Scenarios'!M$2-'EV Scenarios'!M$3)</f>
        <v>1.4255401631446188E-3</v>
      </c>
      <c r="N83" s="5">
        <f>'Pc, Winter, S1'!N83*Main!$B$4+_xlfn.IFNA(VLOOKUP($A83,'EV Distribution'!$A$2:$B$22,2,FALSE),0)*('EV Scenarios'!N$2-'EV Scenarios'!N$3)</f>
        <v>1.6023588203054934E-3</v>
      </c>
      <c r="O83" s="5">
        <f>'Pc, Winter, S1'!O83*Main!$B$4+_xlfn.IFNA(VLOOKUP($A83,'EV Distribution'!$A$2:$B$22,2,FALSE),0)*('EV Scenarios'!O$2-'EV Scenarios'!O$3)</f>
        <v>1.7513280151625562E-3</v>
      </c>
      <c r="P83" s="5">
        <f>'Pc, Winter, S1'!P83*Main!$B$4+_xlfn.IFNA(VLOOKUP($A83,'EV Distribution'!$A$2:$B$22,2,FALSE),0)*('EV Scenarios'!P$2-'EV Scenarios'!P$3)</f>
        <v>1.7514241829876681E-3</v>
      </c>
      <c r="Q83" s="5">
        <f>'Pc, Winter, S1'!Q83*Main!$B$4+_xlfn.IFNA(VLOOKUP($A83,'EV Distribution'!$A$2:$B$22,2,FALSE),0)*('EV Scenarios'!Q$2-'EV Scenarios'!Q$3)</f>
        <v>1.6859970446889015E-3</v>
      </c>
      <c r="R83" s="5">
        <f>'Pc, Winter, S1'!R83*Main!$B$4+_xlfn.IFNA(VLOOKUP($A83,'EV Distribution'!$A$2:$B$22,2,FALSE),0)*('EV Scenarios'!R$2-'EV Scenarios'!R$3)</f>
        <v>1.5794749608744392E-3</v>
      </c>
      <c r="S83" s="5">
        <f>'Pc, Winter, S1'!S83*Main!$B$4+_xlfn.IFNA(VLOOKUP($A83,'EV Distribution'!$A$2:$B$22,2,FALSE),0)*('EV Scenarios'!S$2-'EV Scenarios'!S$3)</f>
        <v>2.0546678375000004E-3</v>
      </c>
      <c r="T83" s="5">
        <f>'Pc, Winter, S1'!T83*Main!$B$4+_xlfn.IFNA(VLOOKUP($A83,'EV Distribution'!$A$2:$B$22,2,FALSE),0)*('EV Scenarios'!T$2-'EV Scenarios'!T$3)</f>
        <v>2.275291268553812E-3</v>
      </c>
      <c r="U83" s="5">
        <f>'Pc, Winter, S1'!U83*Main!$B$4+_xlfn.IFNA(VLOOKUP($A83,'EV Distribution'!$A$2:$B$22,2,FALSE),0)*('EV Scenarios'!U$2-'EV Scenarios'!U$3)</f>
        <v>2.6894582128082958E-3</v>
      </c>
      <c r="V83" s="5">
        <f>'Pc, Winter, S1'!V83*Main!$B$4+_xlfn.IFNA(VLOOKUP($A83,'EV Distribution'!$A$2:$B$22,2,FALSE),0)*('EV Scenarios'!V$2-'EV Scenarios'!V$3)</f>
        <v>2.9496363100616593E-3</v>
      </c>
      <c r="W83" s="5">
        <f>'Pc, Winter, S1'!W83*Main!$B$4+_xlfn.IFNA(VLOOKUP($A83,'EV Distribution'!$A$2:$B$22,2,FALSE),0)*('EV Scenarios'!W$2-'EV Scenarios'!W$3)</f>
        <v>2.8235999574691703E-3</v>
      </c>
      <c r="X83" s="5">
        <f>'Pc, Winter, S1'!X83*Main!$B$4+_xlfn.IFNA(VLOOKUP($A83,'EV Distribution'!$A$2:$B$22,2,FALSE),0)*('EV Scenarios'!X$2-'EV Scenarios'!X$3)</f>
        <v>3.6700905898963011E-3</v>
      </c>
      <c r="Y83" s="5">
        <f>'Pc, Winter, S1'!Y83*Main!$B$4+_xlfn.IFNA(VLOOKUP($A83,'EV Distribution'!$A$2:$B$22,2,FALSE),0)*('EV Scenarios'!Y$2-'EV Scenarios'!Y$3)</f>
        <v>3.5778317494394628E-3</v>
      </c>
    </row>
    <row r="84" spans="1:25" x14ac:dyDescent="0.25">
      <c r="A84">
        <v>73</v>
      </c>
      <c r="B84" s="5">
        <f>'Pc, Winter, S1'!B84*Main!$B$4+_xlfn.IFNA(VLOOKUP($A84,'EV Distribution'!$A$2:$B$22,2,FALSE),0)*('EV Scenarios'!B$2-'EV Scenarios'!B$3)</f>
        <v>1.1360675415218611E-3</v>
      </c>
      <c r="C84" s="5">
        <f>'Pc, Winter, S1'!C84*Main!$B$4+_xlfn.IFNA(VLOOKUP($A84,'EV Distribution'!$A$2:$B$22,2,FALSE),0)*('EV Scenarios'!C$2-'EV Scenarios'!C$3)</f>
        <v>1.0466705618273544E-3</v>
      </c>
      <c r="D84" s="5">
        <f>'Pc, Winter, S1'!D84*Main!$B$4+_xlfn.IFNA(VLOOKUP($A84,'EV Distribution'!$A$2:$B$22,2,FALSE),0)*('EV Scenarios'!D$2-'EV Scenarios'!D$3)</f>
        <v>1.0053389244955157E-3</v>
      </c>
      <c r="E84" s="5">
        <f>'Pc, Winter, S1'!E84*Main!$B$4+_xlfn.IFNA(VLOOKUP($A84,'EV Distribution'!$A$2:$B$22,2,FALSE),0)*('EV Scenarios'!E$2-'EV Scenarios'!E$3)</f>
        <v>8.5070786350896878E-4</v>
      </c>
      <c r="F84" s="5">
        <f>'Pc, Winter, S1'!F84*Main!$B$4+_xlfn.IFNA(VLOOKUP($A84,'EV Distribution'!$A$2:$B$22,2,FALSE),0)*('EV Scenarios'!F$2-'EV Scenarios'!F$3)</f>
        <v>8.3824089362387875E-4</v>
      </c>
      <c r="G84" s="5">
        <f>'Pc, Winter, S1'!G84*Main!$B$4+_xlfn.IFNA(VLOOKUP($A84,'EV Distribution'!$A$2:$B$22,2,FALSE),0)*('EV Scenarios'!G$2-'EV Scenarios'!G$3)</f>
        <v>8.133333960201795E-4</v>
      </c>
      <c r="H84" s="5">
        <f>'Pc, Winter, S1'!H84*Main!$B$4+_xlfn.IFNA(VLOOKUP($A84,'EV Distribution'!$A$2:$B$22,2,FALSE),0)*('EV Scenarios'!H$2-'EV Scenarios'!H$3)</f>
        <v>7.1201038890134549E-4</v>
      </c>
      <c r="I84" s="5">
        <f>'Pc, Winter, S1'!I84*Main!$B$4+_xlfn.IFNA(VLOOKUP($A84,'EV Distribution'!$A$2:$B$22,2,FALSE),0)*('EV Scenarios'!I$2-'EV Scenarios'!I$3)</f>
        <v>5.9224792890975333E-4</v>
      </c>
      <c r="J84" s="5">
        <f>'Pc, Winter, S1'!J84*Main!$B$4+_xlfn.IFNA(VLOOKUP($A84,'EV Distribution'!$A$2:$B$22,2,FALSE),0)*('EV Scenarios'!J$2-'EV Scenarios'!J$3)</f>
        <v>8.3312863373038125E-4</v>
      </c>
      <c r="K84" s="5">
        <f>'Pc, Winter, S1'!K84*Main!$B$4+_xlfn.IFNA(VLOOKUP($A84,'EV Distribution'!$A$2:$B$22,2,FALSE),0)*('EV Scenarios'!K$2-'EV Scenarios'!K$3)</f>
        <v>8.4247243011491041E-4</v>
      </c>
      <c r="L84" s="5">
        <f>'Pc, Winter, S1'!L84*Main!$B$4+_xlfn.IFNA(VLOOKUP($A84,'EV Distribution'!$A$2:$B$22,2,FALSE),0)*('EV Scenarios'!L$2-'EV Scenarios'!L$3)</f>
        <v>8.7529633179652452E-4</v>
      </c>
      <c r="M84" s="5">
        <f>'Pc, Winter, S1'!M84*Main!$B$4+_xlfn.IFNA(VLOOKUP($A84,'EV Distribution'!$A$2:$B$22,2,FALSE),0)*('EV Scenarios'!M$2-'EV Scenarios'!M$3)</f>
        <v>9.4136625840807175E-4</v>
      </c>
      <c r="N84" s="5">
        <f>'Pc, Winter, S1'!N84*Main!$B$4+_xlfn.IFNA(VLOOKUP($A84,'EV Distribution'!$A$2:$B$22,2,FALSE),0)*('EV Scenarios'!N$2-'EV Scenarios'!N$3)</f>
        <v>9.8377358748598679E-4</v>
      </c>
      <c r="O84" s="5">
        <f>'Pc, Winter, S1'!O84*Main!$B$4+_xlfn.IFNA(VLOOKUP($A84,'EV Distribution'!$A$2:$B$22,2,FALSE),0)*('EV Scenarios'!O$2-'EV Scenarios'!O$3)</f>
        <v>9.6572737432735426E-4</v>
      </c>
      <c r="P84" s="5">
        <f>'Pc, Winter, S1'!P84*Main!$B$4+_xlfn.IFNA(VLOOKUP($A84,'EV Distribution'!$A$2:$B$22,2,FALSE),0)*('EV Scenarios'!P$2-'EV Scenarios'!P$3)</f>
        <v>8.519596748038119E-4</v>
      </c>
      <c r="Q84" s="5">
        <f>'Pc, Winter, S1'!Q84*Main!$B$4+_xlfn.IFNA(VLOOKUP($A84,'EV Distribution'!$A$2:$B$22,2,FALSE),0)*('EV Scenarios'!Q$2-'EV Scenarios'!Q$3)</f>
        <v>8.6142489332959645E-4</v>
      </c>
      <c r="R84" s="5">
        <f>'Pc, Winter, S1'!R84*Main!$B$4+_xlfn.IFNA(VLOOKUP($A84,'EV Distribution'!$A$2:$B$22,2,FALSE),0)*('EV Scenarios'!R$2-'EV Scenarios'!R$3)</f>
        <v>8.4175174195627806E-4</v>
      </c>
      <c r="S84" s="5">
        <f>'Pc, Winter, S1'!S84*Main!$B$4+_xlfn.IFNA(VLOOKUP($A84,'EV Distribution'!$A$2:$B$22,2,FALSE),0)*('EV Scenarios'!S$2-'EV Scenarios'!S$3)</f>
        <v>8.6778357914798197E-4</v>
      </c>
      <c r="T84" s="5">
        <f>'Pc, Winter, S1'!T84*Main!$B$4+_xlfn.IFNA(VLOOKUP($A84,'EV Distribution'!$A$2:$B$22,2,FALSE),0)*('EV Scenarios'!T$2-'EV Scenarios'!T$3)</f>
        <v>9.8833332637331844E-4</v>
      </c>
      <c r="U84" s="5">
        <f>'Pc, Winter, S1'!U84*Main!$B$4+_xlfn.IFNA(VLOOKUP($A84,'EV Distribution'!$A$2:$B$22,2,FALSE),0)*('EV Scenarios'!U$2-'EV Scenarios'!U$3)</f>
        <v>1.1086415756586321E-3</v>
      </c>
      <c r="V84" s="5">
        <f>'Pc, Winter, S1'!V84*Main!$B$4+_xlfn.IFNA(VLOOKUP($A84,'EV Distribution'!$A$2:$B$22,2,FALSE),0)*('EV Scenarios'!V$2-'EV Scenarios'!V$3)</f>
        <v>1.2802104509108741E-3</v>
      </c>
      <c r="W84" s="5">
        <f>'Pc, Winter, S1'!W84*Main!$B$4+_xlfn.IFNA(VLOOKUP($A84,'EV Distribution'!$A$2:$B$22,2,FALSE),0)*('EV Scenarios'!W$2-'EV Scenarios'!W$3)</f>
        <v>1.4940538879204038E-3</v>
      </c>
      <c r="X84" s="5">
        <f>'Pc, Winter, S1'!X84*Main!$B$4+_xlfn.IFNA(VLOOKUP($A84,'EV Distribution'!$A$2:$B$22,2,FALSE),0)*('EV Scenarios'!X$2-'EV Scenarios'!X$3)</f>
        <v>1.5428874712584081E-3</v>
      </c>
      <c r="Y84" s="5">
        <f>'Pc, Winter, S1'!Y84*Main!$B$4+_xlfn.IFNA(VLOOKUP($A84,'EV Distribution'!$A$2:$B$22,2,FALSE),0)*('EV Scenarios'!Y$2-'EV Scenarios'!Y$3)</f>
        <v>1.4315015952073992E-3</v>
      </c>
    </row>
    <row r="85" spans="1:25" x14ac:dyDescent="0.25">
      <c r="A85">
        <v>25</v>
      </c>
      <c r="B85" s="5">
        <f>'Pc, Winter, S1'!B85*Main!$B$4+_xlfn.IFNA(VLOOKUP($A85,'EV Distribution'!$A$2:$B$22,2,FALSE),0)*('EV Scenarios'!B$2-'EV Scenarios'!B$3)</f>
        <v>2.663459365344731E-3</v>
      </c>
      <c r="C85" s="5">
        <f>'Pc, Winter, S1'!C85*Main!$B$4+_xlfn.IFNA(VLOOKUP($A85,'EV Distribution'!$A$2:$B$22,2,FALSE),0)*('EV Scenarios'!C$2-'EV Scenarios'!C$3)</f>
        <v>2.4892005550728701E-3</v>
      </c>
      <c r="D85" s="5">
        <f>'Pc, Winter, S1'!D85*Main!$B$4+_xlfn.IFNA(VLOOKUP($A85,'EV Distribution'!$A$2:$B$22,2,FALSE),0)*('EV Scenarios'!D$2-'EV Scenarios'!D$3)</f>
        <v>2.0676322784332962E-3</v>
      </c>
      <c r="E85" s="5">
        <f>'Pc, Winter, S1'!E85*Main!$B$4+_xlfn.IFNA(VLOOKUP($A85,'EV Distribution'!$A$2:$B$22,2,FALSE),0)*('EV Scenarios'!E$2-'EV Scenarios'!E$3)</f>
        <v>2.0158593525224219E-3</v>
      </c>
      <c r="F85" s="5">
        <f>'Pc, Winter, S1'!F85*Main!$B$4+_xlfn.IFNA(VLOOKUP($A85,'EV Distribution'!$A$2:$B$22,2,FALSE),0)*('EV Scenarios'!F$2-'EV Scenarios'!F$3)</f>
        <v>1.7004802174607624E-3</v>
      </c>
      <c r="G85" s="5">
        <f>'Pc, Winter, S1'!G85*Main!$B$4+_xlfn.IFNA(VLOOKUP($A85,'EV Distribution'!$A$2:$B$22,2,FALSE),0)*('EV Scenarios'!G$2-'EV Scenarios'!G$3)</f>
        <v>1.6749444824691703E-3</v>
      </c>
      <c r="H85" s="5">
        <f>'Pc, Winter, S1'!H85*Main!$B$4+_xlfn.IFNA(VLOOKUP($A85,'EV Distribution'!$A$2:$B$22,2,FALSE),0)*('EV Scenarios'!H$2-'EV Scenarios'!H$3)</f>
        <v>1.9222304706137895E-3</v>
      </c>
      <c r="I85" s="5">
        <f>'Pc, Winter, S1'!I85*Main!$B$4+_xlfn.IFNA(VLOOKUP($A85,'EV Distribution'!$A$2:$B$22,2,FALSE),0)*('EV Scenarios'!I$2-'EV Scenarios'!I$3)</f>
        <v>7.412149318385651E-4</v>
      </c>
      <c r="J85" s="5">
        <f>'Pc, Winter, S1'!J85*Main!$B$4+_xlfn.IFNA(VLOOKUP($A85,'EV Distribution'!$A$2:$B$22,2,FALSE),0)*('EV Scenarios'!J$2-'EV Scenarios'!J$3)</f>
        <v>9.3152747407511209E-4</v>
      </c>
      <c r="K85" s="5">
        <f>'Pc, Winter, S1'!K85*Main!$B$4+_xlfn.IFNA(VLOOKUP($A85,'EV Distribution'!$A$2:$B$22,2,FALSE),0)*('EV Scenarios'!K$2-'EV Scenarios'!K$3)</f>
        <v>1.0558698643637892E-3</v>
      </c>
      <c r="L85" s="5">
        <f>'Pc, Winter, S1'!L85*Main!$B$4+_xlfn.IFNA(VLOOKUP($A85,'EV Distribution'!$A$2:$B$22,2,FALSE),0)*('EV Scenarios'!L$2-'EV Scenarios'!L$3)</f>
        <v>1.0149195173346412E-3</v>
      </c>
      <c r="M85" s="5">
        <f>'Pc, Winter, S1'!M85*Main!$B$4+_xlfn.IFNA(VLOOKUP($A85,'EV Distribution'!$A$2:$B$22,2,FALSE),0)*('EV Scenarios'!M$2-'EV Scenarios'!M$3)</f>
        <v>1.0949612928391255E-3</v>
      </c>
      <c r="N85" s="5">
        <f>'Pc, Winter, S1'!N85*Main!$B$4+_xlfn.IFNA(VLOOKUP($A85,'EV Distribution'!$A$2:$B$22,2,FALSE),0)*('EV Scenarios'!N$2-'EV Scenarios'!N$3)</f>
        <v>1.2455118925308298E-3</v>
      </c>
      <c r="O85" s="5">
        <f>'Pc, Winter, S1'!O85*Main!$B$4+_xlfn.IFNA(VLOOKUP($A85,'EV Distribution'!$A$2:$B$22,2,FALSE),0)*('EV Scenarios'!O$2-'EV Scenarios'!O$3)</f>
        <v>1.4334524606782512E-3</v>
      </c>
      <c r="P85" s="5">
        <f>'Pc, Winter, S1'!P85*Main!$B$4+_xlfn.IFNA(VLOOKUP($A85,'EV Distribution'!$A$2:$B$22,2,FALSE),0)*('EV Scenarios'!P$2-'EV Scenarios'!P$3)</f>
        <v>1.3022214994114351E-3</v>
      </c>
      <c r="Q85" s="5">
        <f>'Pc, Winter, S1'!Q85*Main!$B$4+_xlfn.IFNA(VLOOKUP($A85,'EV Distribution'!$A$2:$B$22,2,FALSE),0)*('EV Scenarios'!Q$2-'EV Scenarios'!Q$3)</f>
        <v>1.1951993791900224E-3</v>
      </c>
      <c r="R85" s="5">
        <f>'Pc, Winter, S1'!R85*Main!$B$4+_xlfn.IFNA(VLOOKUP($A85,'EV Distribution'!$A$2:$B$22,2,FALSE),0)*('EV Scenarios'!R$2-'EV Scenarios'!R$3)</f>
        <v>1.0952594381446188E-3</v>
      </c>
      <c r="S85" s="5">
        <f>'Pc, Winter, S1'!S85*Main!$B$4+_xlfn.IFNA(VLOOKUP($A85,'EV Distribution'!$A$2:$B$22,2,FALSE),0)*('EV Scenarios'!S$2-'EV Scenarios'!S$3)</f>
        <v>1.7603968801149104E-3</v>
      </c>
      <c r="T85" s="5">
        <f>'Pc, Winter, S1'!T85*Main!$B$4+_xlfn.IFNA(VLOOKUP($A85,'EV Distribution'!$A$2:$B$22,2,FALSE),0)*('EV Scenarios'!T$2-'EV Scenarios'!T$3)</f>
        <v>2.0779004778307174E-3</v>
      </c>
      <c r="U85" s="5">
        <f>'Pc, Winter, S1'!U85*Main!$B$4+_xlfn.IFNA(VLOOKUP($A85,'EV Distribution'!$A$2:$B$22,2,FALSE),0)*('EV Scenarios'!U$2-'EV Scenarios'!U$3)</f>
        <v>2.4316445046524662E-3</v>
      </c>
      <c r="V85" s="5">
        <f>'Pc, Winter, S1'!V85*Main!$B$4+_xlfn.IFNA(VLOOKUP($A85,'EV Distribution'!$A$2:$B$22,2,FALSE),0)*('EV Scenarios'!V$2-'EV Scenarios'!V$3)</f>
        <v>2.4963646922645743E-3</v>
      </c>
      <c r="W85" s="5">
        <f>'Pc, Winter, S1'!W85*Main!$B$4+_xlfn.IFNA(VLOOKUP($A85,'EV Distribution'!$A$2:$B$22,2,FALSE),0)*('EV Scenarios'!W$2-'EV Scenarios'!W$3)</f>
        <v>2.2350214042320625E-3</v>
      </c>
      <c r="X85" s="5">
        <f>'Pc, Winter, S1'!X85*Main!$B$4+_xlfn.IFNA(VLOOKUP($A85,'EV Distribution'!$A$2:$B$22,2,FALSE),0)*('EV Scenarios'!X$2-'EV Scenarios'!X$3)</f>
        <v>3.0221297163116594E-3</v>
      </c>
      <c r="Y85" s="5">
        <f>'Pc, Winter, S1'!Y85*Main!$B$4+_xlfn.IFNA(VLOOKUP($A85,'EV Distribution'!$A$2:$B$22,2,FALSE),0)*('EV Scenarios'!Y$2-'EV Scenarios'!Y$3)</f>
        <v>2.8931375905128925E-3</v>
      </c>
    </row>
    <row r="86" spans="1:25" x14ac:dyDescent="0.25">
      <c r="A86">
        <v>59</v>
      </c>
      <c r="B86" s="5">
        <f>'Pc, Winter, S1'!B86*Main!$B$4+_xlfn.IFNA(VLOOKUP($A86,'EV Distribution'!$A$2:$B$22,2,FALSE),0)*('EV Scenarios'!B$2-'EV Scenarios'!B$3)</f>
        <v>0.12795035070564745</v>
      </c>
      <c r="C86" s="5">
        <f>'Pc, Winter, S1'!C86*Main!$B$4+_xlfn.IFNA(VLOOKUP($A86,'EV Distribution'!$A$2:$B$22,2,FALSE),0)*('EV Scenarios'!C$2-'EV Scenarios'!C$3)</f>
        <v>0.13369712437729819</v>
      </c>
      <c r="D86" s="5">
        <f>'Pc, Winter, S1'!D86*Main!$B$4+_xlfn.IFNA(VLOOKUP($A86,'EV Distribution'!$A$2:$B$22,2,FALSE),0)*('EV Scenarios'!D$2-'EV Scenarios'!D$3)</f>
        <v>0.14038513837700395</v>
      </c>
      <c r="E86" s="5">
        <f>'Pc, Winter, S1'!E86*Main!$B$4+_xlfn.IFNA(VLOOKUP($A86,'EV Distribution'!$A$2:$B$22,2,FALSE),0)*('EV Scenarios'!E$2-'EV Scenarios'!E$3)</f>
        <v>0.14835805950564743</v>
      </c>
      <c r="F86" s="5">
        <f>'Pc, Winter, S1'!F86*Main!$B$4+_xlfn.IFNA(VLOOKUP($A86,'EV Distribution'!$A$2:$B$22,2,FALSE),0)*('EV Scenarios'!F$2-'EV Scenarios'!F$3)</f>
        <v>0.1511766144440303</v>
      </c>
      <c r="G86" s="5">
        <f>'Pc, Winter, S1'!G86*Main!$B$4+_xlfn.IFNA(VLOOKUP($A86,'EV Distribution'!$A$2:$B$22,2,FALSE),0)*('EV Scenarios'!G$2-'EV Scenarios'!G$3)</f>
        <v>0.1585846430282371</v>
      </c>
      <c r="H86" s="5">
        <f>'Pc, Winter, S1'!H86*Main!$B$4+_xlfn.IFNA(VLOOKUP($A86,'EV Distribution'!$A$2:$B$22,2,FALSE),0)*('EV Scenarios'!H$2-'EV Scenarios'!H$3)</f>
        <v>0.1570713365408212</v>
      </c>
      <c r="I86" s="5">
        <f>'Pc, Winter, S1'!I86*Main!$B$4+_xlfn.IFNA(VLOOKUP($A86,'EV Distribution'!$A$2:$B$22,2,FALSE),0)*('EV Scenarios'!I$2-'EV Scenarios'!I$3)</f>
        <v>0.1474510497719731</v>
      </c>
      <c r="J86" s="5">
        <f>'Pc, Winter, S1'!J86*Main!$B$4+_xlfn.IFNA(VLOOKUP($A86,'EV Distribution'!$A$2:$B$22,2,FALSE),0)*('EV Scenarios'!J$2-'EV Scenarios'!J$3)</f>
        <v>0.13212773749628645</v>
      </c>
      <c r="K86" s="5">
        <f>'Pc, Winter, S1'!K86*Main!$B$4+_xlfn.IFNA(VLOOKUP($A86,'EV Distribution'!$A$2:$B$22,2,FALSE),0)*('EV Scenarios'!K$2-'EV Scenarios'!K$3)</f>
        <v>0.19489662280982345</v>
      </c>
      <c r="L86" s="5">
        <f>'Pc, Winter, S1'!L86*Main!$B$4+_xlfn.IFNA(VLOOKUP($A86,'EV Distribution'!$A$2:$B$22,2,FALSE),0)*('EV Scenarios'!L$2-'EV Scenarios'!L$3)</f>
        <v>0.19210845349063904</v>
      </c>
      <c r="M86" s="5">
        <f>'Pc, Winter, S1'!M86*Main!$B$4+_xlfn.IFNA(VLOOKUP($A86,'EV Distribution'!$A$2:$B$22,2,FALSE),0)*('EV Scenarios'!M$2-'EV Scenarios'!M$3)</f>
        <v>0.18001219686746078</v>
      </c>
      <c r="N86" s="5">
        <f>'Pc, Winter, S1'!N86*Main!$B$4+_xlfn.IFNA(VLOOKUP($A86,'EV Distribution'!$A$2:$B$22,2,FALSE),0)*('EV Scenarios'!N$2-'EV Scenarios'!N$3)</f>
        <v>0.17353299097172084</v>
      </c>
      <c r="O86" s="5">
        <f>'Pc, Winter, S1'!O86*Main!$B$4+_xlfn.IFNA(VLOOKUP($A86,'EV Distribution'!$A$2:$B$22,2,FALSE),0)*('EV Scenarios'!O$2-'EV Scenarios'!O$3)</f>
        <v>0.17020686620662837</v>
      </c>
      <c r="P86" s="5">
        <f>'Pc, Winter, S1'!P86*Main!$B$4+_xlfn.IFNA(VLOOKUP($A86,'EV Distribution'!$A$2:$B$22,2,FALSE),0)*('EV Scenarios'!P$2-'EV Scenarios'!P$3)</f>
        <v>0.16571740544316141</v>
      </c>
      <c r="Q86" s="5">
        <f>'Pc, Winter, S1'!Q86*Main!$B$4+_xlfn.IFNA(VLOOKUP($A86,'EV Distribution'!$A$2:$B$22,2,FALSE),0)*('EV Scenarios'!Q$2-'EV Scenarios'!Q$3)</f>
        <v>0.15401549042386492</v>
      </c>
      <c r="R86" s="5">
        <f>'Pc, Winter, S1'!R86*Main!$B$4+_xlfn.IFNA(VLOOKUP($A86,'EV Distribution'!$A$2:$B$22,2,FALSE),0)*('EV Scenarios'!R$2-'EV Scenarios'!R$3)</f>
        <v>0.14282687925318102</v>
      </c>
      <c r="S86" s="5">
        <f>'Pc, Winter, S1'!S86*Main!$B$4+_xlfn.IFNA(VLOOKUP($A86,'EV Distribution'!$A$2:$B$22,2,FALSE),0)*('EV Scenarios'!S$2-'EV Scenarios'!S$3)</f>
        <v>0.13897477765014016</v>
      </c>
      <c r="T86" s="5">
        <f>'Pc, Winter, S1'!T86*Main!$B$4+_xlfn.IFNA(VLOOKUP($A86,'EV Distribution'!$A$2:$B$22,2,FALSE),0)*('EV Scenarios'!T$2-'EV Scenarios'!T$3)</f>
        <v>8.5929388735117712E-2</v>
      </c>
      <c r="U86" s="5">
        <f>'Pc, Winter, S1'!U86*Main!$B$4+_xlfn.IFNA(VLOOKUP($A86,'EV Distribution'!$A$2:$B$22,2,FALSE),0)*('EV Scenarios'!U$2-'EV Scenarios'!U$3)</f>
        <v>9.1692049724733743E-2</v>
      </c>
      <c r="V86" s="5">
        <f>'Pc, Winter, S1'!V86*Main!$B$4+_xlfn.IFNA(VLOOKUP($A86,'EV Distribution'!$A$2:$B$22,2,FALSE),0)*('EV Scenarios'!V$2-'EV Scenarios'!V$3)</f>
        <v>9.860385545585762E-2</v>
      </c>
      <c r="W86" s="5">
        <f>'Pc, Winter, S1'!W86*Main!$B$4+_xlfn.IFNA(VLOOKUP($A86,'EV Distribution'!$A$2:$B$22,2,FALSE),0)*('EV Scenarios'!W$2-'EV Scenarios'!W$3)</f>
        <v>0.10066811028388452</v>
      </c>
      <c r="X86" s="5">
        <f>'Pc, Winter, S1'!X86*Main!$B$4+_xlfn.IFNA(VLOOKUP($A86,'EV Distribution'!$A$2:$B$22,2,FALSE),0)*('EV Scenarios'!X$2-'EV Scenarios'!X$3)</f>
        <v>0.1068027893731362</v>
      </c>
      <c r="Y86" s="5">
        <f>'Pc, Winter, S1'!Y86*Main!$B$4+_xlfn.IFNA(VLOOKUP($A86,'EV Distribution'!$A$2:$B$22,2,FALSE),0)*('EV Scenarios'!Y$2-'EV Scenarios'!Y$3)</f>
        <v>0.11601674189740752</v>
      </c>
    </row>
    <row r="87" spans="1:25" x14ac:dyDescent="0.25">
      <c r="A87">
        <v>96</v>
      </c>
      <c r="B87" s="5">
        <f>'Pc, Winter, S1'!B87*Main!$B$4+_xlfn.IFNA(VLOOKUP($A87,'EV Distribution'!$A$2:$B$22,2,FALSE),0)*('EV Scenarios'!B$2-'EV Scenarios'!B$3)</f>
        <v>1.2938710162415921E-3</v>
      </c>
      <c r="C87" s="5">
        <f>'Pc, Winter, S1'!C87*Main!$B$4+_xlfn.IFNA(VLOOKUP($A87,'EV Distribution'!$A$2:$B$22,2,FALSE),0)*('EV Scenarios'!C$2-'EV Scenarios'!C$3)</f>
        <v>1.0001519336182735E-3</v>
      </c>
      <c r="D87" s="5">
        <f>'Pc, Winter, S1'!D87*Main!$B$4+_xlfn.IFNA(VLOOKUP($A87,'EV Distribution'!$A$2:$B$22,2,FALSE),0)*('EV Scenarios'!D$2-'EV Scenarios'!D$3)</f>
        <v>9.6968194124159217E-4</v>
      </c>
      <c r="E87" s="5">
        <f>'Pc, Winter, S1'!E87*Main!$B$4+_xlfn.IFNA(VLOOKUP($A87,'EV Distribution'!$A$2:$B$22,2,FALSE),0)*('EV Scenarios'!E$2-'EV Scenarios'!E$3)</f>
        <v>9.6750005860426016E-4</v>
      </c>
      <c r="F87" s="5">
        <f>'Pc, Winter, S1'!F87*Main!$B$4+_xlfn.IFNA(VLOOKUP($A87,'EV Distribution'!$A$2:$B$22,2,FALSE),0)*('EV Scenarios'!F$2-'EV Scenarios'!F$3)</f>
        <v>9.9254576275224229E-4</v>
      </c>
      <c r="G87" s="5">
        <f>'Pc, Winter, S1'!G87*Main!$B$4+_xlfn.IFNA(VLOOKUP($A87,'EV Distribution'!$A$2:$B$22,2,FALSE),0)*('EV Scenarios'!G$2-'EV Scenarios'!G$3)</f>
        <v>9.786440226036996E-4</v>
      </c>
      <c r="H87" s="5">
        <f>'Pc, Winter, S1'!H87*Main!$B$4+_xlfn.IFNA(VLOOKUP($A87,'EV Distribution'!$A$2:$B$22,2,FALSE),0)*('EV Scenarios'!H$2-'EV Scenarios'!H$3)</f>
        <v>1.0043800773262333E-3</v>
      </c>
      <c r="I87" s="5">
        <f>'Pc, Winter, S1'!I87*Main!$B$4+_xlfn.IFNA(VLOOKUP($A87,'EV Distribution'!$A$2:$B$22,2,FALSE),0)*('EV Scenarios'!I$2-'EV Scenarios'!I$3)</f>
        <v>1.2532871734304933E-3</v>
      </c>
      <c r="J87" s="5">
        <f>'Pc, Winter, S1'!J87*Main!$B$4+_xlfn.IFNA(VLOOKUP($A87,'EV Distribution'!$A$2:$B$22,2,FALSE),0)*('EV Scenarios'!J$2-'EV Scenarios'!J$3)</f>
        <v>2.0163109818665918E-3</v>
      </c>
      <c r="K87" s="5">
        <f>'Pc, Winter, S1'!K87*Main!$B$4+_xlfn.IFNA(VLOOKUP($A87,'EV Distribution'!$A$2:$B$22,2,FALSE),0)*('EV Scenarios'!K$2-'EV Scenarios'!K$3)</f>
        <v>2.4984428331558291E-3</v>
      </c>
      <c r="L87" s="5">
        <f>'Pc, Winter, S1'!L87*Main!$B$4+_xlfn.IFNA(VLOOKUP($A87,'EV Distribution'!$A$2:$B$22,2,FALSE),0)*('EV Scenarios'!L$2-'EV Scenarios'!L$3)</f>
        <v>2.7630848672926013E-3</v>
      </c>
      <c r="M87" s="5">
        <f>'Pc, Winter, S1'!M87*Main!$B$4+_xlfn.IFNA(VLOOKUP($A87,'EV Distribution'!$A$2:$B$22,2,FALSE),0)*('EV Scenarios'!M$2-'EV Scenarios'!M$3)</f>
        <v>3.1092762661715243E-3</v>
      </c>
      <c r="N87" s="5">
        <f>'Pc, Winter, S1'!N87*Main!$B$4+_xlfn.IFNA(VLOOKUP($A87,'EV Distribution'!$A$2:$B$22,2,FALSE),0)*('EV Scenarios'!N$2-'EV Scenarios'!N$3)</f>
        <v>2.9696670125280268E-3</v>
      </c>
      <c r="O87" s="5">
        <f>'Pc, Winter, S1'!O87*Main!$B$4+_xlfn.IFNA(VLOOKUP($A87,'EV Distribution'!$A$2:$B$22,2,FALSE),0)*('EV Scenarios'!O$2-'EV Scenarios'!O$3)</f>
        <v>2.8718959979680495E-3</v>
      </c>
      <c r="P87" s="5">
        <f>'Pc, Winter, S1'!P87*Main!$B$4+_xlfn.IFNA(VLOOKUP($A87,'EV Distribution'!$A$2:$B$22,2,FALSE),0)*('EV Scenarios'!P$2-'EV Scenarios'!P$3)</f>
        <v>3.0151173269478701E-3</v>
      </c>
      <c r="Q87" s="5">
        <f>'Pc, Winter, S1'!Q87*Main!$B$4+_xlfn.IFNA(VLOOKUP($A87,'EV Distribution'!$A$2:$B$22,2,FALSE),0)*('EV Scenarios'!Q$2-'EV Scenarios'!Q$3)</f>
        <v>3.1191713269758973E-3</v>
      </c>
      <c r="R87" s="5">
        <f>'Pc, Winter, S1'!R87*Main!$B$4+_xlfn.IFNA(VLOOKUP($A87,'EV Distribution'!$A$2:$B$22,2,FALSE),0)*('EV Scenarios'!R$2-'EV Scenarios'!R$3)</f>
        <v>3.1270064299187225E-3</v>
      </c>
      <c r="S87" s="5">
        <f>'Pc, Winter, S1'!S87*Main!$B$4+_xlfn.IFNA(VLOOKUP($A87,'EV Distribution'!$A$2:$B$22,2,FALSE),0)*('EV Scenarios'!S$2-'EV Scenarios'!S$3)</f>
        <v>3.1295645704035877E-3</v>
      </c>
      <c r="T87" s="5">
        <f>'Pc, Winter, S1'!T87*Main!$B$4+_xlfn.IFNA(VLOOKUP($A87,'EV Distribution'!$A$2:$B$22,2,FALSE),0)*('EV Scenarios'!T$2-'EV Scenarios'!T$3)</f>
        <v>3.1912625818806052E-3</v>
      </c>
      <c r="U87" s="5">
        <f>'Pc, Winter, S1'!U87*Main!$B$4+_xlfn.IFNA(VLOOKUP($A87,'EV Distribution'!$A$2:$B$22,2,FALSE),0)*('EV Scenarios'!U$2-'EV Scenarios'!U$3)</f>
        <v>2.74076236521861E-3</v>
      </c>
      <c r="V87" s="5">
        <f>'Pc, Winter, S1'!V87*Main!$B$4+_xlfn.IFNA(VLOOKUP($A87,'EV Distribution'!$A$2:$B$22,2,FALSE),0)*('EV Scenarios'!V$2-'EV Scenarios'!V$3)</f>
        <v>2.3213942003643502E-3</v>
      </c>
      <c r="W87" s="5">
        <f>'Pc, Winter, S1'!W87*Main!$B$4+_xlfn.IFNA(VLOOKUP($A87,'EV Distribution'!$A$2:$B$22,2,FALSE),0)*('EV Scenarios'!W$2-'EV Scenarios'!W$3)</f>
        <v>2.3025971050728701E-3</v>
      </c>
      <c r="X87" s="5">
        <f>'Pc, Winter, S1'!X87*Main!$B$4+_xlfn.IFNA(VLOOKUP($A87,'EV Distribution'!$A$2:$B$22,2,FALSE),0)*('EV Scenarios'!X$2-'EV Scenarios'!X$3)</f>
        <v>1.9889848428110988E-3</v>
      </c>
      <c r="Y87" s="5">
        <f>'Pc, Winter, S1'!Y87*Main!$B$4+_xlfn.IFNA(VLOOKUP($A87,'EV Distribution'!$A$2:$B$22,2,FALSE),0)*('EV Scenarios'!Y$2-'EV Scenarios'!Y$3)</f>
        <v>1.6278341966367714E-3</v>
      </c>
    </row>
    <row r="88" spans="1:25" x14ac:dyDescent="0.25">
      <c r="A88">
        <v>41</v>
      </c>
      <c r="B88" s="5">
        <f>'Pc, Winter, S1'!B88*Main!$B$4+_xlfn.IFNA(VLOOKUP($A88,'EV Distribution'!$A$2:$B$22,2,FALSE),0)*('EV Scenarios'!B$2-'EV Scenarios'!B$3)</f>
        <v>1.45079452151065E-3</v>
      </c>
      <c r="C88" s="5">
        <f>'Pc, Winter, S1'!C88*Main!$B$4+_xlfn.IFNA(VLOOKUP($A88,'EV Distribution'!$A$2:$B$22,2,FALSE),0)*('EV Scenarios'!C$2-'EV Scenarios'!C$3)</f>
        <v>1.2948166692544844E-3</v>
      </c>
      <c r="D88" s="5">
        <f>'Pc, Winter, S1'!D88*Main!$B$4+_xlfn.IFNA(VLOOKUP($A88,'EV Distribution'!$A$2:$B$22,2,FALSE),0)*('EV Scenarios'!D$2-'EV Scenarios'!D$3)</f>
        <v>1.1898103204035877E-3</v>
      </c>
      <c r="E88" s="5">
        <f>'Pc, Winter, S1'!E88*Main!$B$4+_xlfn.IFNA(VLOOKUP($A88,'EV Distribution'!$A$2:$B$22,2,FALSE),0)*('EV Scenarios'!E$2-'EV Scenarios'!E$3)</f>
        <v>1.1519291793581838E-3</v>
      </c>
      <c r="F88" s="5">
        <f>'Pc, Winter, S1'!F88*Main!$B$4+_xlfn.IFNA(VLOOKUP($A88,'EV Distribution'!$A$2:$B$22,2,FALSE),0)*('EV Scenarios'!F$2-'EV Scenarios'!F$3)</f>
        <v>1.1820970704316143E-3</v>
      </c>
      <c r="G88" s="5">
        <f>'Pc, Winter, S1'!G88*Main!$B$4+_xlfn.IFNA(VLOOKUP($A88,'EV Distribution'!$A$2:$B$22,2,FALSE),0)*('EV Scenarios'!G$2-'EV Scenarios'!G$3)</f>
        <v>1.1321110717769059E-3</v>
      </c>
      <c r="H88" s="5">
        <f>'Pc, Winter, S1'!H88*Main!$B$4+_xlfn.IFNA(VLOOKUP($A88,'EV Distribution'!$A$2:$B$22,2,FALSE),0)*('EV Scenarios'!H$2-'EV Scenarios'!H$3)</f>
        <v>1.1950714498738791E-3</v>
      </c>
      <c r="I88" s="5">
        <f>'Pc, Winter, S1'!I88*Main!$B$4+_xlfn.IFNA(VLOOKUP($A88,'EV Distribution'!$A$2:$B$22,2,FALSE),0)*('EV Scenarios'!I$2-'EV Scenarios'!I$3)</f>
        <v>1.181308706123879E-3</v>
      </c>
      <c r="J88" s="5">
        <f>'Pc, Winter, S1'!J88*Main!$B$4+_xlfn.IFNA(VLOOKUP($A88,'EV Distribution'!$A$2:$B$22,2,FALSE),0)*('EV Scenarios'!J$2-'EV Scenarios'!J$3)</f>
        <v>1.284956379988789E-3</v>
      </c>
      <c r="K88" s="5">
        <f>'Pc, Winter, S1'!K88*Main!$B$4+_xlfn.IFNA(VLOOKUP($A88,'EV Distribution'!$A$2:$B$22,2,FALSE),0)*('EV Scenarios'!K$2-'EV Scenarios'!K$3)</f>
        <v>1.4507884898963003E-3</v>
      </c>
      <c r="L88" s="5">
        <f>'Pc, Winter, S1'!L88*Main!$B$4+_xlfn.IFNA(VLOOKUP($A88,'EV Distribution'!$A$2:$B$22,2,FALSE),0)*('EV Scenarios'!L$2-'EV Scenarios'!L$3)</f>
        <v>1.4575262339545966E-3</v>
      </c>
      <c r="M88" s="5">
        <f>'Pc, Winter, S1'!M88*Main!$B$4+_xlfn.IFNA(VLOOKUP($A88,'EV Distribution'!$A$2:$B$22,2,FALSE),0)*('EV Scenarios'!M$2-'EV Scenarios'!M$3)</f>
        <v>1.4359224633548205E-3</v>
      </c>
      <c r="N88" s="5">
        <f>'Pc, Winter, S1'!N88*Main!$B$4+_xlfn.IFNA(VLOOKUP($A88,'EV Distribution'!$A$2:$B$22,2,FALSE),0)*('EV Scenarios'!N$2-'EV Scenarios'!N$3)</f>
        <v>1.4157636054652467E-3</v>
      </c>
      <c r="O88" s="5">
        <f>'Pc, Winter, S1'!O88*Main!$B$4+_xlfn.IFNA(VLOOKUP($A88,'EV Distribution'!$A$2:$B$22,2,FALSE),0)*('EV Scenarios'!O$2-'EV Scenarios'!O$3)</f>
        <v>1.3028344618974219E-3</v>
      </c>
      <c r="P88" s="5">
        <f>'Pc, Winter, S1'!P88*Main!$B$4+_xlfn.IFNA(VLOOKUP($A88,'EV Distribution'!$A$2:$B$22,2,FALSE),0)*('EV Scenarios'!P$2-'EV Scenarios'!P$3)</f>
        <v>1.2883879197729822E-3</v>
      </c>
      <c r="Q88" s="5">
        <f>'Pc, Winter, S1'!Q88*Main!$B$4+_xlfn.IFNA(VLOOKUP($A88,'EV Distribution'!$A$2:$B$22,2,FALSE),0)*('EV Scenarios'!Q$2-'EV Scenarios'!Q$3)</f>
        <v>1.2913413464125559E-3</v>
      </c>
      <c r="R88" s="5">
        <f>'Pc, Winter, S1'!R88*Main!$B$4+_xlfn.IFNA(VLOOKUP($A88,'EV Distribution'!$A$2:$B$22,2,FALSE),0)*('EV Scenarios'!R$2-'EV Scenarios'!R$3)</f>
        <v>1.3380512270599776E-3</v>
      </c>
      <c r="S88" s="5">
        <f>'Pc, Winter, S1'!S88*Main!$B$4+_xlfn.IFNA(VLOOKUP($A88,'EV Distribution'!$A$2:$B$22,2,FALSE),0)*('EV Scenarios'!S$2-'EV Scenarios'!S$3)</f>
        <v>1.4554334073850898E-3</v>
      </c>
      <c r="T88" s="5">
        <f>'Pc, Winter, S1'!T88*Main!$B$4+_xlfn.IFNA(VLOOKUP($A88,'EV Distribution'!$A$2:$B$22,2,FALSE),0)*('EV Scenarios'!T$2-'EV Scenarios'!T$3)</f>
        <v>1.8460713236266816E-3</v>
      </c>
      <c r="U88" s="5">
        <f>'Pc, Winter, S1'!U88*Main!$B$4+_xlfn.IFNA(VLOOKUP($A88,'EV Distribution'!$A$2:$B$22,2,FALSE),0)*('EV Scenarios'!U$2-'EV Scenarios'!U$3)</f>
        <v>2.3255647924187222E-3</v>
      </c>
      <c r="V88" s="5">
        <f>'Pc, Winter, S1'!V88*Main!$B$4+_xlfn.IFNA(VLOOKUP($A88,'EV Distribution'!$A$2:$B$22,2,FALSE),0)*('EV Scenarios'!V$2-'EV Scenarios'!V$3)</f>
        <v>2.4792880236406954E-3</v>
      </c>
      <c r="W88" s="5">
        <f>'Pc, Winter, S1'!W88*Main!$B$4+_xlfn.IFNA(VLOOKUP($A88,'EV Distribution'!$A$2:$B$22,2,FALSE),0)*('EV Scenarios'!W$2-'EV Scenarios'!W$3)</f>
        <v>2.2020067775364353E-3</v>
      </c>
      <c r="X88" s="5">
        <f>'Pc, Winter, S1'!X88*Main!$B$4+_xlfn.IFNA(VLOOKUP($A88,'EV Distribution'!$A$2:$B$22,2,FALSE),0)*('EV Scenarios'!X$2-'EV Scenarios'!X$3)</f>
        <v>1.8657432363649107E-3</v>
      </c>
      <c r="Y88" s="5">
        <f>'Pc, Winter, S1'!Y88*Main!$B$4+_xlfn.IFNA(VLOOKUP($A88,'EV Distribution'!$A$2:$B$22,2,FALSE),0)*('EV Scenarios'!Y$2-'EV Scenarios'!Y$3)</f>
        <v>1.7113675316704038E-3</v>
      </c>
    </row>
    <row r="89" spans="1:25" x14ac:dyDescent="0.25">
      <c r="A89">
        <v>98</v>
      </c>
      <c r="B89" s="5">
        <f>'Pc, Winter, S1'!B89*Main!$B$4+_xlfn.IFNA(VLOOKUP($A89,'EV Distribution'!$A$2:$B$22,2,FALSE),0)*('EV Scenarios'!B$2-'EV Scenarios'!B$3)</f>
        <v>6.5684156950672652E-3</v>
      </c>
      <c r="C89" s="5">
        <f>'Pc, Winter, S1'!C89*Main!$B$4+_xlfn.IFNA(VLOOKUP($A89,'EV Distribution'!$A$2:$B$22,2,FALSE),0)*('EV Scenarios'!C$2-'EV Scenarios'!C$3)</f>
        <v>6.5915956950672655E-3</v>
      </c>
      <c r="D89" s="5">
        <f>'Pc, Winter, S1'!D89*Main!$B$4+_xlfn.IFNA(VLOOKUP($A89,'EV Distribution'!$A$2:$B$22,2,FALSE),0)*('EV Scenarios'!D$2-'EV Scenarios'!D$3)</f>
        <v>6.2970456950672653E-3</v>
      </c>
      <c r="E89" s="5">
        <f>'Pc, Winter, S1'!E89*Main!$B$4+_xlfn.IFNA(VLOOKUP($A89,'EV Distribution'!$A$2:$B$22,2,FALSE),0)*('EV Scenarios'!E$2-'EV Scenarios'!E$3)</f>
        <v>6.1989756950672657E-3</v>
      </c>
      <c r="F89" s="5">
        <f>'Pc, Winter, S1'!F89*Main!$B$4+_xlfn.IFNA(VLOOKUP($A89,'EV Distribution'!$A$2:$B$22,2,FALSE),0)*('EV Scenarios'!F$2-'EV Scenarios'!F$3)</f>
        <v>5.9274556950672649E-3</v>
      </c>
      <c r="G89" s="5">
        <f>'Pc, Winter, S1'!G89*Main!$B$4+_xlfn.IFNA(VLOOKUP($A89,'EV Distribution'!$A$2:$B$22,2,FALSE),0)*('EV Scenarios'!G$2-'EV Scenarios'!G$3)</f>
        <v>5.8567856950672648E-3</v>
      </c>
      <c r="H89" s="5">
        <f>'Pc, Winter, S1'!H89*Main!$B$4+_xlfn.IFNA(VLOOKUP($A89,'EV Distribution'!$A$2:$B$22,2,FALSE),0)*('EV Scenarios'!H$2-'EV Scenarios'!H$3)</f>
        <v>6.1191256950672655E-3</v>
      </c>
      <c r="I89" s="5">
        <f>'Pc, Winter, S1'!I89*Main!$B$4+_xlfn.IFNA(VLOOKUP($A89,'EV Distribution'!$A$2:$B$22,2,FALSE),0)*('EV Scenarios'!I$2-'EV Scenarios'!I$3)</f>
        <v>4.9079356950672655E-3</v>
      </c>
      <c r="J89" s="5">
        <f>'Pc, Winter, S1'!J89*Main!$B$4+_xlfn.IFNA(VLOOKUP($A89,'EV Distribution'!$A$2:$B$22,2,FALSE),0)*('EV Scenarios'!J$2-'EV Scenarios'!J$3)</f>
        <v>4.8853556950672651E-3</v>
      </c>
      <c r="K89" s="5">
        <f>'Pc, Winter, S1'!K89*Main!$B$4+_xlfn.IFNA(VLOOKUP($A89,'EV Distribution'!$A$2:$B$22,2,FALSE),0)*('EV Scenarios'!K$2-'EV Scenarios'!K$3)</f>
        <v>4.9768456950672647E-3</v>
      </c>
      <c r="L89" s="5">
        <f>'Pc, Winter, S1'!L89*Main!$B$4+_xlfn.IFNA(VLOOKUP($A89,'EV Distribution'!$A$2:$B$22,2,FALSE),0)*('EV Scenarios'!L$2-'EV Scenarios'!L$3)</f>
        <v>4.8412356950672652E-3</v>
      </c>
      <c r="M89" s="5">
        <f>'Pc, Winter, S1'!M89*Main!$B$4+_xlfn.IFNA(VLOOKUP($A89,'EV Distribution'!$A$2:$B$22,2,FALSE),0)*('EV Scenarios'!M$2-'EV Scenarios'!M$3)</f>
        <v>4.8445556950672654E-3</v>
      </c>
      <c r="N89" s="5">
        <f>'Pc, Winter, S1'!N89*Main!$B$4+_xlfn.IFNA(VLOOKUP($A89,'EV Distribution'!$A$2:$B$22,2,FALSE),0)*('EV Scenarios'!N$2-'EV Scenarios'!N$3)</f>
        <v>4.9527256950672657E-3</v>
      </c>
      <c r="O89" s="5">
        <f>'Pc, Winter, S1'!O89*Main!$B$4+_xlfn.IFNA(VLOOKUP($A89,'EV Distribution'!$A$2:$B$22,2,FALSE),0)*('EV Scenarios'!O$2-'EV Scenarios'!O$3)</f>
        <v>5.1315056950672656E-3</v>
      </c>
      <c r="P89" s="5">
        <f>'Pc, Winter, S1'!P89*Main!$B$4+_xlfn.IFNA(VLOOKUP($A89,'EV Distribution'!$A$2:$B$22,2,FALSE),0)*('EV Scenarios'!P$2-'EV Scenarios'!P$3)</f>
        <v>5.116715695067265E-3</v>
      </c>
      <c r="Q89" s="5">
        <f>'Pc, Winter, S1'!Q89*Main!$B$4+_xlfn.IFNA(VLOOKUP($A89,'EV Distribution'!$A$2:$B$22,2,FALSE),0)*('EV Scenarios'!Q$2-'EV Scenarios'!Q$3)</f>
        <v>5.137315695067265E-3</v>
      </c>
      <c r="R89" s="5">
        <f>'Pc, Winter, S1'!R89*Main!$B$4+_xlfn.IFNA(VLOOKUP($A89,'EV Distribution'!$A$2:$B$22,2,FALSE),0)*('EV Scenarios'!R$2-'EV Scenarios'!R$3)</f>
        <v>5.004545695067265E-3</v>
      </c>
      <c r="S89" s="5">
        <f>'Pc, Winter, S1'!S89*Main!$B$4+_xlfn.IFNA(VLOOKUP($A89,'EV Distribution'!$A$2:$B$22,2,FALSE),0)*('EV Scenarios'!S$2-'EV Scenarios'!S$3)</f>
        <v>5.2848456950672648E-3</v>
      </c>
      <c r="T89" s="5">
        <f>'Pc, Winter, S1'!T89*Main!$B$4+_xlfn.IFNA(VLOOKUP($A89,'EV Distribution'!$A$2:$B$22,2,FALSE),0)*('EV Scenarios'!T$2-'EV Scenarios'!T$3)</f>
        <v>5.0176256950672654E-3</v>
      </c>
      <c r="U89" s="5">
        <f>'Pc, Winter, S1'!U89*Main!$B$4+_xlfn.IFNA(VLOOKUP($A89,'EV Distribution'!$A$2:$B$22,2,FALSE),0)*('EV Scenarios'!U$2-'EV Scenarios'!U$3)</f>
        <v>4.9462156950672654E-3</v>
      </c>
      <c r="V89" s="5">
        <f>'Pc, Winter, S1'!V89*Main!$B$4+_xlfn.IFNA(VLOOKUP($A89,'EV Distribution'!$A$2:$B$22,2,FALSE),0)*('EV Scenarios'!V$2-'EV Scenarios'!V$3)</f>
        <v>5.0761356950672649E-3</v>
      </c>
      <c r="W89" s="5">
        <f>'Pc, Winter, S1'!W89*Main!$B$4+_xlfn.IFNA(VLOOKUP($A89,'EV Distribution'!$A$2:$B$22,2,FALSE),0)*('EV Scenarios'!W$2-'EV Scenarios'!W$3)</f>
        <v>4.9718856950672656E-3</v>
      </c>
      <c r="X89" s="5">
        <f>'Pc, Winter, S1'!X89*Main!$B$4+_xlfn.IFNA(VLOOKUP($A89,'EV Distribution'!$A$2:$B$22,2,FALSE),0)*('EV Scenarios'!X$2-'EV Scenarios'!X$3)</f>
        <v>6.1050156950672651E-3</v>
      </c>
      <c r="Y89" s="5">
        <f>'Pc, Winter, S1'!Y89*Main!$B$4+_xlfn.IFNA(VLOOKUP($A89,'EV Distribution'!$A$2:$B$22,2,FALSE),0)*('EV Scenarios'!Y$2-'EV Scenarios'!Y$3)</f>
        <v>6.3451356950672659E-3</v>
      </c>
    </row>
    <row r="90" spans="1:25" x14ac:dyDescent="0.25">
      <c r="A90">
        <v>24</v>
      </c>
      <c r="B90" s="5">
        <f>'Pc, Winter, S1'!B90*Main!$B$4+_xlfn.IFNA(VLOOKUP($A90,'EV Distribution'!$A$2:$B$22,2,FALSE),0)*('EV Scenarios'!B$2-'EV Scenarios'!B$3)</f>
        <v>6.3825317159613235E-3</v>
      </c>
      <c r="C90" s="5">
        <f>'Pc, Winter, S1'!C90*Main!$B$4+_xlfn.IFNA(VLOOKUP($A90,'EV Distribution'!$A$2:$B$22,2,FALSE),0)*('EV Scenarios'!C$2-'EV Scenarios'!C$3)</f>
        <v>5.4898241061238804E-3</v>
      </c>
      <c r="D90" s="5">
        <f>'Pc, Winter, S1'!D90*Main!$B$4+_xlfn.IFNA(VLOOKUP($A90,'EV Distribution'!$A$2:$B$22,2,FALSE),0)*('EV Scenarios'!D$2-'EV Scenarios'!D$3)</f>
        <v>5.350349217460762E-3</v>
      </c>
      <c r="E90" s="5">
        <f>'Pc, Winter, S1'!E90*Main!$B$4+_xlfn.IFNA(VLOOKUP($A90,'EV Distribution'!$A$2:$B$22,2,FALSE),0)*('EV Scenarios'!E$2-'EV Scenarios'!E$3)</f>
        <v>5.3026148958380051E-3</v>
      </c>
      <c r="F90" s="5">
        <f>'Pc, Winter, S1'!F90*Main!$B$4+_xlfn.IFNA(VLOOKUP($A90,'EV Distribution'!$A$2:$B$22,2,FALSE),0)*('EV Scenarios'!F$2-'EV Scenarios'!F$3)</f>
        <v>5.4954374028867714E-3</v>
      </c>
      <c r="G90" s="5">
        <f>'Pc, Winter, S1'!G90*Main!$B$4+_xlfn.IFNA(VLOOKUP($A90,'EV Distribution'!$A$2:$B$22,2,FALSE),0)*('EV Scenarios'!G$2-'EV Scenarios'!G$3)</f>
        <v>5.3931848450112108E-3</v>
      </c>
      <c r="H90" s="5">
        <f>'Pc, Winter, S1'!H90*Main!$B$4+_xlfn.IFNA(VLOOKUP($A90,'EV Distribution'!$A$2:$B$22,2,FALSE),0)*('EV Scenarios'!H$2-'EV Scenarios'!H$3)</f>
        <v>5.2537627329736552E-3</v>
      </c>
      <c r="I90" s="5">
        <f>'Pc, Winter, S1'!I90*Main!$B$4+_xlfn.IFNA(VLOOKUP($A90,'EV Distribution'!$A$2:$B$22,2,FALSE),0)*('EV Scenarios'!I$2-'EV Scenarios'!I$3)</f>
        <v>5.4979439694786995E-3</v>
      </c>
      <c r="J90" s="5">
        <f>'Pc, Winter, S1'!J90*Main!$B$4+_xlfn.IFNA(VLOOKUP($A90,'EV Distribution'!$A$2:$B$22,2,FALSE),0)*('EV Scenarios'!J$2-'EV Scenarios'!J$3)</f>
        <v>6.1949910720571748E-3</v>
      </c>
      <c r="K90" s="5">
        <f>'Pc, Winter, S1'!K90*Main!$B$4+_xlfn.IFNA(VLOOKUP($A90,'EV Distribution'!$A$2:$B$22,2,FALSE),0)*('EV Scenarios'!K$2-'EV Scenarios'!K$3)</f>
        <v>7.10297929216648E-3</v>
      </c>
      <c r="L90" s="5">
        <f>'Pc, Winter, S1'!L90*Main!$B$4+_xlfn.IFNA(VLOOKUP($A90,'EV Distribution'!$A$2:$B$22,2,FALSE),0)*('EV Scenarios'!L$2-'EV Scenarios'!L$3)</f>
        <v>7.7397177728139007E-3</v>
      </c>
      <c r="M90" s="5">
        <f>'Pc, Winter, S1'!M90*Main!$B$4+_xlfn.IFNA(VLOOKUP($A90,'EV Distribution'!$A$2:$B$22,2,FALSE),0)*('EV Scenarios'!M$2-'EV Scenarios'!M$3)</f>
        <v>8.2206096785734321E-3</v>
      </c>
      <c r="N90" s="5">
        <f>'Pc, Winter, S1'!N90*Main!$B$4+_xlfn.IFNA(VLOOKUP($A90,'EV Distribution'!$A$2:$B$22,2,FALSE),0)*('EV Scenarios'!N$2-'EV Scenarios'!N$3)</f>
        <v>8.4241901442544866E-3</v>
      </c>
      <c r="O90" s="5">
        <f>'Pc, Winter, S1'!O90*Main!$B$4+_xlfn.IFNA(VLOOKUP($A90,'EV Distribution'!$A$2:$B$22,2,FALSE),0)*('EV Scenarios'!O$2-'EV Scenarios'!O$3)</f>
        <v>8.0881423589545965E-3</v>
      </c>
      <c r="P90" s="5">
        <f>'Pc, Winter, S1'!P90*Main!$B$4+_xlfn.IFNA(VLOOKUP($A90,'EV Distribution'!$A$2:$B$22,2,FALSE),0)*('EV Scenarios'!P$2-'EV Scenarios'!P$3)</f>
        <v>7.7379067806053808E-3</v>
      </c>
      <c r="Q90" s="5">
        <f>'Pc, Winter, S1'!Q90*Main!$B$4+_xlfn.IFNA(VLOOKUP($A90,'EV Distribution'!$A$2:$B$22,2,FALSE),0)*('EV Scenarios'!Q$2-'EV Scenarios'!Q$3)</f>
        <v>7.3874616754624452E-3</v>
      </c>
      <c r="R90" s="5">
        <f>'Pc, Winter, S1'!R90*Main!$B$4+_xlfn.IFNA(VLOOKUP($A90,'EV Distribution'!$A$2:$B$22,2,FALSE),0)*('EV Scenarios'!R$2-'EV Scenarios'!R$3)</f>
        <v>7.0835027606502236E-3</v>
      </c>
      <c r="S90" s="5">
        <f>'Pc, Winter, S1'!S90*Main!$B$4+_xlfn.IFNA(VLOOKUP($A90,'EV Distribution'!$A$2:$B$22,2,FALSE),0)*('EV Scenarios'!S$2-'EV Scenarios'!S$3)</f>
        <v>6.7965169522281382E-3</v>
      </c>
      <c r="T90" s="5">
        <f>'Pc, Winter, S1'!T90*Main!$B$4+_xlfn.IFNA(VLOOKUP($A90,'EV Distribution'!$A$2:$B$22,2,FALSE),0)*('EV Scenarios'!T$2-'EV Scenarios'!T$3)</f>
        <v>7.3366831837163686E-3</v>
      </c>
      <c r="U90" s="5">
        <f>'Pc, Winter, S1'!U90*Main!$B$4+_xlfn.IFNA(VLOOKUP($A90,'EV Distribution'!$A$2:$B$22,2,FALSE),0)*('EV Scenarios'!U$2-'EV Scenarios'!U$3)</f>
        <v>7.3837977928671531E-3</v>
      </c>
      <c r="V90" s="5">
        <f>'Pc, Winter, S1'!V90*Main!$B$4+_xlfn.IFNA(VLOOKUP($A90,'EV Distribution'!$A$2:$B$22,2,FALSE),0)*('EV Scenarios'!V$2-'EV Scenarios'!V$3)</f>
        <v>7.7759209761911439E-3</v>
      </c>
      <c r="W90" s="5">
        <f>'Pc, Winter, S1'!W90*Main!$B$4+_xlfn.IFNA(VLOOKUP($A90,'EV Distribution'!$A$2:$B$22,2,FALSE),0)*('EV Scenarios'!W$2-'EV Scenarios'!W$3)</f>
        <v>7.7044461307315022E-3</v>
      </c>
      <c r="X90" s="5">
        <f>'Pc, Winter, S1'!X90*Main!$B$4+_xlfn.IFNA(VLOOKUP($A90,'EV Distribution'!$A$2:$B$22,2,FALSE),0)*('EV Scenarios'!X$2-'EV Scenarios'!X$3)</f>
        <v>7.3031378937780285E-3</v>
      </c>
      <c r="Y90" s="5">
        <f>'Pc, Winter, S1'!Y90*Main!$B$4+_xlfn.IFNA(VLOOKUP($A90,'EV Distribution'!$A$2:$B$22,2,FALSE),0)*('EV Scenarios'!Y$2-'EV Scenarios'!Y$3)</f>
        <v>6.5009580477158081E-3</v>
      </c>
    </row>
    <row r="91" spans="1:25" x14ac:dyDescent="0.25">
      <c r="A91">
        <v>60</v>
      </c>
      <c r="B91" s="5">
        <f>'Pc, Winter, S1'!B91*Main!$B$4+_xlfn.IFNA(VLOOKUP($A91,'EV Distribution'!$A$2:$B$22,2,FALSE),0)*('EV Scenarios'!B$2-'EV Scenarios'!B$3)</f>
        <v>0.12747042324784194</v>
      </c>
      <c r="C91" s="5">
        <f>'Pc, Winter, S1'!C91*Main!$B$4+_xlfn.IFNA(VLOOKUP($A91,'EV Distribution'!$A$2:$B$22,2,FALSE),0)*('EV Scenarios'!C$2-'EV Scenarios'!C$3)</f>
        <v>0.13326576155745515</v>
      </c>
      <c r="D91" s="5">
        <f>'Pc, Winter, S1'!D91*Main!$B$4+_xlfn.IFNA(VLOOKUP($A91,'EV Distribution'!$A$2:$B$22,2,FALSE),0)*('EV Scenarios'!D$2-'EV Scenarios'!D$3)</f>
        <v>0.13968268010854823</v>
      </c>
      <c r="E91" s="5">
        <f>'Pc, Winter, S1'!E91*Main!$B$4+_xlfn.IFNA(VLOOKUP($A91,'EV Distribution'!$A$2:$B$22,2,FALSE),0)*('EV Scenarios'!E$2-'EV Scenarios'!E$3)</f>
        <v>0.14755783679278306</v>
      </c>
      <c r="F91" s="5">
        <f>'Pc, Winter, S1'!F91*Main!$B$4+_xlfn.IFNA(VLOOKUP($A91,'EV Distribution'!$A$2:$B$22,2,FALSE),0)*('EV Scenarios'!F$2-'EV Scenarios'!F$3)</f>
        <v>0.15045189298437503</v>
      </c>
      <c r="G91" s="5">
        <f>'Pc, Winter, S1'!G91*Main!$B$4+_xlfn.IFNA(VLOOKUP($A91,'EV Distribution'!$A$2:$B$22,2,FALSE),0)*('EV Scenarios'!G$2-'EV Scenarios'!G$3)</f>
        <v>0.15780820823046524</v>
      </c>
      <c r="H91" s="5">
        <f>'Pc, Winter, S1'!H91*Main!$B$4+_xlfn.IFNA(VLOOKUP($A91,'EV Distribution'!$A$2:$B$22,2,FALSE),0)*('EV Scenarios'!H$2-'EV Scenarios'!H$3)</f>
        <v>0.15606030458018499</v>
      </c>
      <c r="I91" s="5">
        <f>'Pc, Winter, S1'!I91*Main!$B$4+_xlfn.IFNA(VLOOKUP($A91,'EV Distribution'!$A$2:$B$22,2,FALSE),0)*('EV Scenarios'!I$2-'EV Scenarios'!I$3)</f>
        <v>0.14614939513692546</v>
      </c>
      <c r="J91" s="5">
        <f>'Pc, Winter, S1'!J91*Main!$B$4+_xlfn.IFNA(VLOOKUP($A91,'EV Distribution'!$A$2:$B$22,2,FALSE),0)*('EV Scenarios'!J$2-'EV Scenarios'!J$3)</f>
        <v>0.13006938492376682</v>
      </c>
      <c r="K91" s="5">
        <f>'Pc, Winter, S1'!K91*Main!$B$4+_xlfn.IFNA(VLOOKUP($A91,'EV Distribution'!$A$2:$B$22,2,FALSE),0)*('EV Scenarios'!K$2-'EV Scenarios'!K$3)</f>
        <v>0.19234772042448153</v>
      </c>
      <c r="L91" s="5">
        <f>'Pc, Winter, S1'!L91*Main!$B$4+_xlfn.IFNA(VLOOKUP($A91,'EV Distribution'!$A$2:$B$22,2,FALSE),0)*('EV Scenarios'!L$2-'EV Scenarios'!L$3)</f>
        <v>0.1891578534701934</v>
      </c>
      <c r="M91" s="5">
        <f>'Pc, Winter, S1'!M91*Main!$B$4+_xlfn.IFNA(VLOOKUP($A91,'EV Distribution'!$A$2:$B$22,2,FALSE),0)*('EV Scenarios'!M$2-'EV Scenarios'!M$3)</f>
        <v>0.17673121833042321</v>
      </c>
      <c r="N91" s="5">
        <f>'Pc, Winter, S1'!N91*Main!$B$4+_xlfn.IFNA(VLOOKUP($A91,'EV Distribution'!$A$2:$B$22,2,FALSE),0)*('EV Scenarios'!N$2-'EV Scenarios'!N$3)</f>
        <v>0.17061820260235425</v>
      </c>
      <c r="O91" s="5">
        <f>'Pc, Winter, S1'!O91*Main!$B$4+_xlfn.IFNA(VLOOKUP($A91,'EV Distribution'!$A$2:$B$22,2,FALSE),0)*('EV Scenarios'!O$2-'EV Scenarios'!O$3)</f>
        <v>0.167454653844787</v>
      </c>
      <c r="P91" s="5">
        <f>'Pc, Winter, S1'!P91*Main!$B$4+_xlfn.IFNA(VLOOKUP($A91,'EV Distribution'!$A$2:$B$22,2,FALSE),0)*('EV Scenarios'!P$2-'EV Scenarios'!P$3)</f>
        <v>0.1623845344147001</v>
      </c>
      <c r="Q91" s="5">
        <f>'Pc, Winter, S1'!Q91*Main!$B$4+_xlfn.IFNA(VLOOKUP($A91,'EV Distribution'!$A$2:$B$22,2,FALSE),0)*('EV Scenarios'!Q$2-'EV Scenarios'!Q$3)</f>
        <v>0.15034976025175167</v>
      </c>
      <c r="R91" s="5">
        <f>'Pc, Winter, S1'!R91*Main!$B$4+_xlfn.IFNA(VLOOKUP($A91,'EV Distribution'!$A$2:$B$22,2,FALSE),0)*('EV Scenarios'!R$2-'EV Scenarios'!R$3)</f>
        <v>0.13944409158963003</v>
      </c>
      <c r="S91" s="5">
        <f>'Pc, Winter, S1'!S91*Main!$B$4+_xlfn.IFNA(VLOOKUP($A91,'EV Distribution'!$A$2:$B$22,2,FALSE),0)*('EV Scenarios'!S$2-'EV Scenarios'!S$3)</f>
        <v>0.13617415960850618</v>
      </c>
      <c r="T91" s="5">
        <f>'Pc, Winter, S1'!T91*Main!$B$4+_xlfn.IFNA(VLOOKUP($A91,'EV Distribution'!$A$2:$B$22,2,FALSE),0)*('EV Scenarios'!T$2-'EV Scenarios'!T$3)</f>
        <v>8.3759081447869949E-2</v>
      </c>
      <c r="U91" s="5">
        <f>'Pc, Winter, S1'!U91*Main!$B$4+_xlfn.IFNA(VLOOKUP($A91,'EV Distribution'!$A$2:$B$22,2,FALSE),0)*('EV Scenarios'!U$2-'EV Scenarios'!U$3)</f>
        <v>8.9867746371636775E-2</v>
      </c>
      <c r="V91" s="5">
        <f>'Pc, Winter, S1'!V91*Main!$B$4+_xlfn.IFNA(VLOOKUP($A91,'EV Distribution'!$A$2:$B$22,2,FALSE),0)*('EV Scenarios'!V$2-'EV Scenarios'!V$3)</f>
        <v>9.6936927009739354E-2</v>
      </c>
      <c r="W91" s="5">
        <f>'Pc, Winter, S1'!W91*Main!$B$4+_xlfn.IFNA(VLOOKUP($A91,'EV Distribution'!$A$2:$B$22,2,FALSE),0)*('EV Scenarios'!W$2-'EV Scenarios'!W$3)</f>
        <v>9.9286055037359863E-2</v>
      </c>
      <c r="X91" s="5">
        <f>'Pc, Winter, S1'!X91*Main!$B$4+_xlfn.IFNA(VLOOKUP($A91,'EV Distribution'!$A$2:$B$22,2,FALSE),0)*('EV Scenarios'!X$2-'EV Scenarios'!X$3)</f>
        <v>0.10521296885149943</v>
      </c>
      <c r="Y91" s="5">
        <f>'Pc, Winter, S1'!Y91*Main!$B$4+_xlfn.IFNA(VLOOKUP($A91,'EV Distribution'!$A$2:$B$22,2,FALSE),0)*('EV Scenarios'!Y$2-'EV Scenarios'!Y$3)</f>
        <v>0.11442874493384249</v>
      </c>
    </row>
    <row r="92" spans="1:25" x14ac:dyDescent="0.25">
      <c r="A92">
        <v>21</v>
      </c>
      <c r="B92" s="5">
        <f>'Pc, Winter, S1'!B92*Main!$B$4+_xlfn.IFNA(VLOOKUP($A92,'EV Distribution'!$A$2:$B$22,2,FALSE),0)*('EV Scenarios'!B$2-'EV Scenarios'!B$3)</f>
        <v>0</v>
      </c>
      <c r="C92" s="5">
        <f>'Pc, Winter, S1'!C92*Main!$B$4+_xlfn.IFNA(VLOOKUP($A92,'EV Distribution'!$A$2:$B$22,2,FALSE),0)*('EV Scenarios'!C$2-'EV Scenarios'!C$3)</f>
        <v>0</v>
      </c>
      <c r="D92" s="5">
        <f>'Pc, Winter, S1'!D92*Main!$B$4+_xlfn.IFNA(VLOOKUP($A92,'EV Distribution'!$A$2:$B$22,2,FALSE),0)*('EV Scenarios'!D$2-'EV Scenarios'!D$3)</f>
        <v>0</v>
      </c>
      <c r="E92" s="5">
        <f>'Pc, Winter, S1'!E92*Main!$B$4+_xlfn.IFNA(VLOOKUP($A92,'EV Distribution'!$A$2:$B$22,2,FALSE),0)*('EV Scenarios'!E$2-'EV Scenarios'!E$3)</f>
        <v>0</v>
      </c>
      <c r="F92" s="5">
        <f>'Pc, Winter, S1'!F92*Main!$B$4+_xlfn.IFNA(VLOOKUP($A92,'EV Distribution'!$A$2:$B$22,2,FALSE),0)*('EV Scenarios'!F$2-'EV Scenarios'!F$3)</f>
        <v>0</v>
      </c>
      <c r="G92" s="5">
        <f>'Pc, Winter, S1'!G92*Main!$B$4+_xlfn.IFNA(VLOOKUP($A92,'EV Distribution'!$A$2:$B$22,2,FALSE),0)*('EV Scenarios'!G$2-'EV Scenarios'!G$3)</f>
        <v>0</v>
      </c>
      <c r="H92" s="5">
        <f>'Pc, Winter, S1'!H92*Main!$B$4+_xlfn.IFNA(VLOOKUP($A92,'EV Distribution'!$A$2:$B$22,2,FALSE),0)*('EV Scenarios'!H$2-'EV Scenarios'!H$3)</f>
        <v>0</v>
      </c>
      <c r="I92" s="5">
        <f>'Pc, Winter, S1'!I92*Main!$B$4+_xlfn.IFNA(VLOOKUP($A92,'EV Distribution'!$A$2:$B$22,2,FALSE),0)*('EV Scenarios'!I$2-'EV Scenarios'!I$3)</f>
        <v>4.1153866269618833E-5</v>
      </c>
      <c r="J92" s="5">
        <f>'Pc, Winter, S1'!J92*Main!$B$4+_xlfn.IFNA(VLOOKUP($A92,'EV Distribution'!$A$2:$B$22,2,FALSE),0)*('EV Scenarios'!J$2-'EV Scenarios'!J$3)</f>
        <v>3.6816085404988791E-4</v>
      </c>
      <c r="K92" s="5">
        <f>'Pc, Winter, S1'!K92*Main!$B$4+_xlfn.IFNA(VLOOKUP($A92,'EV Distribution'!$A$2:$B$22,2,FALSE),0)*('EV Scenarios'!K$2-'EV Scenarios'!K$3)</f>
        <v>6.3998146067825105E-4</v>
      </c>
      <c r="L92" s="5">
        <f>'Pc, Winter, S1'!L92*Main!$B$4+_xlfn.IFNA(VLOOKUP($A92,'EV Distribution'!$A$2:$B$22,2,FALSE),0)*('EV Scenarios'!L$2-'EV Scenarios'!L$3)</f>
        <v>6.7421912968049322E-4</v>
      </c>
      <c r="M92" s="5">
        <f>'Pc, Winter, S1'!M92*Main!$B$4+_xlfn.IFNA(VLOOKUP($A92,'EV Distribution'!$A$2:$B$22,2,FALSE),0)*('EV Scenarios'!M$2-'EV Scenarios'!M$3)</f>
        <v>6.0400846391535888E-4</v>
      </c>
      <c r="N92" s="5">
        <f>'Pc, Winter, S1'!N92*Main!$B$4+_xlfn.IFNA(VLOOKUP($A92,'EV Distribution'!$A$2:$B$22,2,FALSE),0)*('EV Scenarios'!N$2-'EV Scenarios'!N$3)</f>
        <v>4.9351551810538122E-4</v>
      </c>
      <c r="O92" s="5">
        <f>'Pc, Winter, S1'!O92*Main!$B$4+_xlfn.IFNA(VLOOKUP($A92,'EV Distribution'!$A$2:$B$22,2,FALSE),0)*('EV Scenarios'!O$2-'EV Scenarios'!O$3)</f>
        <v>3.4840895061659193E-4</v>
      </c>
      <c r="P92" s="5">
        <f>'Pc, Winter, S1'!P92*Main!$B$4+_xlfn.IFNA(VLOOKUP($A92,'EV Distribution'!$A$2:$B$22,2,FALSE),0)*('EV Scenarios'!P$2-'EV Scenarios'!P$3)</f>
        <v>2.2339959648262332E-4</v>
      </c>
      <c r="Q92" s="5">
        <f>'Pc, Winter, S1'!Q92*Main!$B$4+_xlfn.IFNA(VLOOKUP($A92,'EV Distribution'!$A$2:$B$22,2,FALSE),0)*('EV Scenarios'!Q$2-'EV Scenarios'!Q$3)</f>
        <v>2.4057337970852016E-4</v>
      </c>
      <c r="R92" s="5">
        <f>'Pc, Winter, S1'!R92*Main!$B$4+_xlfn.IFNA(VLOOKUP($A92,'EV Distribution'!$A$2:$B$22,2,FALSE),0)*('EV Scenarios'!R$2-'EV Scenarios'!R$3)</f>
        <v>2.3349567519618831E-4</v>
      </c>
      <c r="S92" s="5">
        <f>'Pc, Winter, S1'!S92*Main!$B$4+_xlfn.IFNA(VLOOKUP($A92,'EV Distribution'!$A$2:$B$22,2,FALSE),0)*('EV Scenarios'!S$2-'EV Scenarios'!S$3)</f>
        <v>7.2050433800448433E-5</v>
      </c>
      <c r="T92" s="5">
        <f>'Pc, Winter, S1'!T92*Main!$B$4+_xlfn.IFNA(VLOOKUP($A92,'EV Distribution'!$A$2:$B$22,2,FALSE),0)*('EV Scenarios'!T$2-'EV Scenarios'!T$3)</f>
        <v>7.7937415064461882E-5</v>
      </c>
      <c r="U92" s="5">
        <f>'Pc, Winter, S1'!U92*Main!$B$4+_xlfn.IFNA(VLOOKUP($A92,'EV Distribution'!$A$2:$B$22,2,FALSE),0)*('EV Scenarios'!U$2-'EV Scenarios'!U$3)</f>
        <v>1.1703988621076234E-4</v>
      </c>
      <c r="V92" s="5">
        <f>'Pc, Winter, S1'!V92*Main!$B$4+_xlfn.IFNA(VLOOKUP($A92,'EV Distribution'!$A$2:$B$22,2,FALSE),0)*('EV Scenarios'!V$2-'EV Scenarios'!V$3)</f>
        <v>8.9217772533632276E-5</v>
      </c>
      <c r="W92" s="5">
        <f>'Pc, Winter, S1'!W92*Main!$B$4+_xlfn.IFNA(VLOOKUP($A92,'EV Distribution'!$A$2:$B$22,2,FALSE),0)*('EV Scenarios'!W$2-'EV Scenarios'!W$3)</f>
        <v>2.2115518970011215E-4</v>
      </c>
      <c r="X92" s="5">
        <f>'Pc, Winter, S1'!X92*Main!$B$4+_xlfn.IFNA(VLOOKUP($A92,'EV Distribution'!$A$2:$B$22,2,FALSE),0)*('EV Scenarios'!X$2-'EV Scenarios'!X$3)</f>
        <v>8.9437639237668161E-5</v>
      </c>
      <c r="Y92" s="5">
        <f>'Pc, Winter, S1'!Y92*Main!$B$4+_xlfn.IFNA(VLOOKUP($A92,'EV Distribution'!$A$2:$B$22,2,FALSE),0)*('EV Scenarios'!Y$2-'EV Scenarios'!Y$3)</f>
        <v>7.2139400112107639E-5</v>
      </c>
    </row>
    <row r="93" spans="1:25" x14ac:dyDescent="0.25">
      <c r="A93">
        <v>86</v>
      </c>
      <c r="B93" s="5">
        <f>'Pc, Winter, S1'!B93*Main!$B$4+_xlfn.IFNA(VLOOKUP($A93,'EV Distribution'!$A$2:$B$22,2,FALSE),0)*('EV Scenarios'!B$2-'EV Scenarios'!B$3)</f>
        <v>6.4248478534332971E-3</v>
      </c>
      <c r="C93" s="5">
        <f>'Pc, Winter, S1'!C93*Main!$B$4+_xlfn.IFNA(VLOOKUP($A93,'EV Distribution'!$A$2:$B$22,2,FALSE),0)*('EV Scenarios'!C$2-'EV Scenarios'!C$3)</f>
        <v>6.2918881528587454E-3</v>
      </c>
      <c r="D93" s="5">
        <f>'Pc, Winter, S1'!D93*Main!$B$4+_xlfn.IFNA(VLOOKUP($A93,'EV Distribution'!$A$2:$B$22,2,FALSE),0)*('EV Scenarios'!D$2-'EV Scenarios'!D$3)</f>
        <v>5.9898077002942824E-3</v>
      </c>
      <c r="E93" s="5">
        <f>'Pc, Winter, S1'!E93*Main!$B$4+_xlfn.IFNA(VLOOKUP($A93,'EV Distribution'!$A$2:$B$22,2,FALSE),0)*('EV Scenarios'!E$2-'EV Scenarios'!E$3)</f>
        <v>5.6559702606362111E-3</v>
      </c>
      <c r="F93" s="5">
        <f>'Pc, Winter, S1'!F93*Main!$B$4+_xlfn.IFNA(VLOOKUP($A93,'EV Distribution'!$A$2:$B$22,2,FALSE),0)*('EV Scenarios'!F$2-'EV Scenarios'!F$3)</f>
        <v>5.2924860750840812E-3</v>
      </c>
      <c r="G93" s="5">
        <f>'Pc, Winter, S1'!G93*Main!$B$4+_xlfn.IFNA(VLOOKUP($A93,'EV Distribution'!$A$2:$B$22,2,FALSE),0)*('EV Scenarios'!G$2-'EV Scenarios'!G$3)</f>
        <v>5.2112038984164803E-3</v>
      </c>
      <c r="H93" s="5">
        <f>'Pc, Winter, S1'!H93*Main!$B$4+_xlfn.IFNA(VLOOKUP($A93,'EV Distribution'!$A$2:$B$22,2,FALSE),0)*('EV Scenarios'!H$2-'EV Scenarios'!H$3)</f>
        <v>5.6794506644058289E-3</v>
      </c>
      <c r="I93" s="5">
        <f>'Pc, Winter, S1'!I93*Main!$B$4+_xlfn.IFNA(VLOOKUP($A93,'EV Distribution'!$A$2:$B$22,2,FALSE),0)*('EV Scenarios'!I$2-'EV Scenarios'!I$3)</f>
        <v>5.1179535806754493E-3</v>
      </c>
      <c r="J93" s="5">
        <f>'Pc, Winter, S1'!J93*Main!$B$4+_xlfn.IFNA(VLOOKUP($A93,'EV Distribution'!$A$2:$B$22,2,FALSE),0)*('EV Scenarios'!J$2-'EV Scenarios'!J$3)</f>
        <v>5.6303103845711895E-3</v>
      </c>
      <c r="K93" s="5">
        <f>'Pc, Winter, S1'!K93*Main!$B$4+_xlfn.IFNA(VLOOKUP($A93,'EV Distribution'!$A$2:$B$22,2,FALSE),0)*('EV Scenarios'!K$2-'EV Scenarios'!K$3)</f>
        <v>6.7567633675308303E-3</v>
      </c>
      <c r="L93" s="5">
        <f>'Pc, Winter, S1'!L93*Main!$B$4+_xlfn.IFNA(VLOOKUP($A93,'EV Distribution'!$A$2:$B$22,2,FALSE),0)*('EV Scenarios'!L$2-'EV Scenarios'!L$3)</f>
        <v>7.075625438144619E-3</v>
      </c>
      <c r="M93" s="5">
        <f>'Pc, Winter, S1'!M93*Main!$B$4+_xlfn.IFNA(VLOOKUP($A93,'EV Distribution'!$A$2:$B$22,2,FALSE),0)*('EV Scenarios'!M$2-'EV Scenarios'!M$3)</f>
        <v>7.2272647019338589E-3</v>
      </c>
      <c r="N93" s="5">
        <f>'Pc, Winter, S1'!N93*Main!$B$4+_xlfn.IFNA(VLOOKUP($A93,'EV Distribution'!$A$2:$B$22,2,FALSE),0)*('EV Scenarios'!N$2-'EV Scenarios'!N$3)</f>
        <v>7.3388919299327351E-3</v>
      </c>
      <c r="O93" s="5">
        <f>'Pc, Winter, S1'!O93*Main!$B$4+_xlfn.IFNA(VLOOKUP($A93,'EV Distribution'!$A$2:$B$22,2,FALSE),0)*('EV Scenarios'!O$2-'EV Scenarios'!O$3)</f>
        <v>7.1683977837303809E-3</v>
      </c>
      <c r="P93" s="5">
        <f>'Pc, Winter, S1'!P93*Main!$B$4+_xlfn.IFNA(VLOOKUP($A93,'EV Distribution'!$A$2:$B$22,2,FALSE),0)*('EV Scenarios'!P$2-'EV Scenarios'!P$3)</f>
        <v>7.1303382284473096E-3</v>
      </c>
      <c r="Q93" s="5">
        <f>'Pc, Winter, S1'!Q93*Main!$B$4+_xlfn.IFNA(VLOOKUP($A93,'EV Distribution'!$A$2:$B$22,2,FALSE),0)*('EV Scenarios'!Q$2-'EV Scenarios'!Q$3)</f>
        <v>7.093017048724776E-3</v>
      </c>
      <c r="R93" s="5">
        <f>'Pc, Winter, S1'!R93*Main!$B$4+_xlfn.IFNA(VLOOKUP($A93,'EV Distribution'!$A$2:$B$22,2,FALSE),0)*('EV Scenarios'!R$2-'EV Scenarios'!R$3)</f>
        <v>6.6780226971973099E-3</v>
      </c>
      <c r="S93" s="5">
        <f>'Pc, Winter, S1'!S93*Main!$B$4+_xlfn.IFNA(VLOOKUP($A93,'EV Distribution'!$A$2:$B$22,2,FALSE),0)*('EV Scenarios'!S$2-'EV Scenarios'!S$3)</f>
        <v>7.0560296079035887E-3</v>
      </c>
      <c r="T93" s="5">
        <f>'Pc, Winter, S1'!T93*Main!$B$4+_xlfn.IFNA(VLOOKUP($A93,'EV Distribution'!$A$2:$B$22,2,FALSE),0)*('EV Scenarios'!T$2-'EV Scenarios'!T$3)</f>
        <v>6.7229417583239918E-3</v>
      </c>
      <c r="U93" s="5">
        <f>'Pc, Winter, S1'!U93*Main!$B$4+_xlfn.IFNA(VLOOKUP($A93,'EV Distribution'!$A$2:$B$22,2,FALSE),0)*('EV Scenarios'!U$2-'EV Scenarios'!U$3)</f>
        <v>6.1124169305633407E-3</v>
      </c>
      <c r="V93" s="5">
        <f>'Pc, Winter, S1'!V93*Main!$B$4+_xlfn.IFNA(VLOOKUP($A93,'EV Distribution'!$A$2:$B$22,2,FALSE),0)*('EV Scenarios'!V$2-'EV Scenarios'!V$3)</f>
        <v>6.1047309986406954E-3</v>
      </c>
      <c r="W93" s="5">
        <f>'Pc, Winter, S1'!W93*Main!$B$4+_xlfn.IFNA(VLOOKUP($A93,'EV Distribution'!$A$2:$B$22,2,FALSE),0)*('EV Scenarios'!W$2-'EV Scenarios'!W$3)</f>
        <v>5.5571417622617726E-3</v>
      </c>
      <c r="X93" s="5">
        <f>'Pc, Winter, S1'!X93*Main!$B$4+_xlfn.IFNA(VLOOKUP($A93,'EV Distribution'!$A$2:$B$22,2,FALSE),0)*('EV Scenarios'!X$2-'EV Scenarios'!X$3)</f>
        <v>6.1726675561519055E-3</v>
      </c>
      <c r="Y93" s="5">
        <f>'Pc, Winter, S1'!Y93*Main!$B$4+_xlfn.IFNA(VLOOKUP($A93,'EV Distribution'!$A$2:$B$22,2,FALSE),0)*('EV Scenarios'!Y$2-'EV Scenarios'!Y$3)</f>
        <v>6.1730832853979824E-3</v>
      </c>
    </row>
    <row r="94" spans="1:25" x14ac:dyDescent="0.25">
      <c r="A94">
        <v>54</v>
      </c>
      <c r="B94" s="5">
        <f>'Pc, Winter, S1'!B94*Main!$B$4+_xlfn.IFNA(VLOOKUP($A94,'EV Distribution'!$A$2:$B$22,2,FALSE),0)*('EV Scenarios'!B$2-'EV Scenarios'!B$3)</f>
        <v>3.1293523150224215E-4</v>
      </c>
      <c r="C94" s="5">
        <f>'Pc, Winter, S1'!C94*Main!$B$4+_xlfn.IFNA(VLOOKUP($A94,'EV Distribution'!$A$2:$B$22,2,FALSE),0)*('EV Scenarios'!C$2-'EV Scenarios'!C$3)</f>
        <v>3.9868220490470852E-4</v>
      </c>
      <c r="D94" s="5">
        <f>'Pc, Winter, S1'!D94*Main!$B$4+_xlfn.IFNA(VLOOKUP($A94,'EV Distribution'!$A$2:$B$22,2,FALSE),0)*('EV Scenarios'!D$2-'EV Scenarios'!D$3)</f>
        <v>4.2693308378643504E-4</v>
      </c>
      <c r="E94" s="5">
        <f>'Pc, Winter, S1'!E94*Main!$B$4+_xlfn.IFNA(VLOOKUP($A94,'EV Distribution'!$A$2:$B$22,2,FALSE),0)*('EV Scenarios'!E$2-'EV Scenarios'!E$3)</f>
        <v>4.8825219858464135E-4</v>
      </c>
      <c r="F94" s="5">
        <f>'Pc, Winter, S1'!F94*Main!$B$4+_xlfn.IFNA(VLOOKUP($A94,'EV Distribution'!$A$2:$B$22,2,FALSE),0)*('EV Scenarios'!F$2-'EV Scenarios'!F$3)</f>
        <v>4.6119952861547076E-4</v>
      </c>
      <c r="G94" s="5">
        <f>'Pc, Winter, S1'!G94*Main!$B$4+_xlfn.IFNA(VLOOKUP($A94,'EV Distribution'!$A$2:$B$22,2,FALSE),0)*('EV Scenarios'!G$2-'EV Scenarios'!G$3)</f>
        <v>4.7467139058295972E-4</v>
      </c>
      <c r="H94" s="5">
        <f>'Pc, Winter, S1'!H94*Main!$B$4+_xlfn.IFNA(VLOOKUP($A94,'EV Distribution'!$A$2:$B$22,2,FALSE),0)*('EV Scenarios'!H$2-'EV Scenarios'!H$3)</f>
        <v>3.9157734017656947E-4</v>
      </c>
      <c r="I94" s="5">
        <f>'Pc, Winter, S1'!I94*Main!$B$4+_xlfn.IFNA(VLOOKUP($A94,'EV Distribution'!$A$2:$B$22,2,FALSE),0)*('EV Scenarios'!I$2-'EV Scenarios'!I$3)</f>
        <v>6.1637382982062793E-4</v>
      </c>
      <c r="J94" s="5">
        <f>'Pc, Winter, S1'!J94*Main!$B$4+_xlfn.IFNA(VLOOKUP($A94,'EV Distribution'!$A$2:$B$22,2,FALSE),0)*('EV Scenarios'!J$2-'EV Scenarios'!J$3)</f>
        <v>1.7866904932315021E-3</v>
      </c>
      <c r="K94" s="5">
        <f>'Pc, Winter, S1'!K94*Main!$B$4+_xlfn.IFNA(VLOOKUP($A94,'EV Distribution'!$A$2:$B$22,2,FALSE),0)*('EV Scenarios'!K$2-'EV Scenarios'!K$3)</f>
        <v>2.3575871176849776E-3</v>
      </c>
      <c r="L94" s="5">
        <f>'Pc, Winter, S1'!L94*Main!$B$4+_xlfn.IFNA(VLOOKUP($A94,'EV Distribution'!$A$2:$B$22,2,FALSE),0)*('EV Scenarios'!L$2-'EV Scenarios'!L$3)</f>
        <v>2.3419684677410315E-3</v>
      </c>
      <c r="M94" s="5">
        <f>'Pc, Winter, S1'!M94*Main!$B$4+_xlfn.IFNA(VLOOKUP($A94,'EV Distribution'!$A$2:$B$22,2,FALSE),0)*('EV Scenarios'!M$2-'EV Scenarios'!M$3)</f>
        <v>2.0690522794002244E-3</v>
      </c>
      <c r="N94" s="5">
        <f>'Pc, Winter, S1'!N94*Main!$B$4+_xlfn.IFNA(VLOOKUP($A94,'EV Distribution'!$A$2:$B$22,2,FALSE),0)*('EV Scenarios'!N$2-'EV Scenarios'!N$3)</f>
        <v>1.6595311917040356E-3</v>
      </c>
      <c r="O94" s="5">
        <f>'Pc, Winter, S1'!O94*Main!$B$4+_xlfn.IFNA(VLOOKUP($A94,'EV Distribution'!$A$2:$B$22,2,FALSE),0)*('EV Scenarios'!O$2-'EV Scenarios'!O$3)</f>
        <v>1.2772791940442825E-3</v>
      </c>
      <c r="P94" s="5">
        <f>'Pc, Winter, S1'!P94*Main!$B$4+_xlfn.IFNA(VLOOKUP($A94,'EV Distribution'!$A$2:$B$22,2,FALSE),0)*('EV Scenarios'!P$2-'EV Scenarios'!P$3)</f>
        <v>9.9362265723094176E-4</v>
      </c>
      <c r="Q94" s="5">
        <f>'Pc, Winter, S1'!Q94*Main!$B$4+_xlfn.IFNA(VLOOKUP($A94,'EV Distribution'!$A$2:$B$22,2,FALSE),0)*('EV Scenarios'!Q$2-'EV Scenarios'!Q$3)</f>
        <v>9.6271542666760083E-4</v>
      </c>
      <c r="R94" s="5">
        <f>'Pc, Winter, S1'!R94*Main!$B$4+_xlfn.IFNA(VLOOKUP($A94,'EV Distribution'!$A$2:$B$22,2,FALSE),0)*('EV Scenarios'!R$2-'EV Scenarios'!R$3)</f>
        <v>9.4796452138452912E-4</v>
      </c>
      <c r="S94" s="5">
        <f>'Pc, Winter, S1'!S94*Main!$B$4+_xlfn.IFNA(VLOOKUP($A94,'EV Distribution'!$A$2:$B$22,2,FALSE),0)*('EV Scenarios'!S$2-'EV Scenarios'!S$3)</f>
        <v>8.8375355267656947E-4</v>
      </c>
      <c r="T94" s="5">
        <f>'Pc, Winter, S1'!T94*Main!$B$4+_xlfn.IFNA(VLOOKUP($A94,'EV Distribution'!$A$2:$B$22,2,FALSE),0)*('EV Scenarios'!T$2-'EV Scenarios'!T$3)</f>
        <v>9.2062023363228673E-4</v>
      </c>
      <c r="U94" s="5">
        <f>'Pc, Winter, S1'!U94*Main!$B$4+_xlfn.IFNA(VLOOKUP($A94,'EV Distribution'!$A$2:$B$22,2,FALSE),0)*('EV Scenarios'!U$2-'EV Scenarios'!U$3)</f>
        <v>8.5138457114630045E-4</v>
      </c>
      <c r="V94" s="5">
        <f>'Pc, Winter, S1'!V94*Main!$B$4+_xlfn.IFNA(VLOOKUP($A94,'EV Distribution'!$A$2:$B$22,2,FALSE),0)*('EV Scenarios'!V$2-'EV Scenarios'!V$3)</f>
        <v>9.7647186953475336E-4</v>
      </c>
      <c r="W94" s="5">
        <f>'Pc, Winter, S1'!W94*Main!$B$4+_xlfn.IFNA(VLOOKUP($A94,'EV Distribution'!$A$2:$B$22,2,FALSE),0)*('EV Scenarios'!W$2-'EV Scenarios'!W$3)</f>
        <v>9.5433505501681603E-4</v>
      </c>
      <c r="X94" s="5">
        <f>'Pc, Winter, S1'!X94*Main!$B$4+_xlfn.IFNA(VLOOKUP($A94,'EV Distribution'!$A$2:$B$22,2,FALSE),0)*('EV Scenarios'!X$2-'EV Scenarios'!X$3)</f>
        <v>8.9706728223094162E-4</v>
      </c>
      <c r="Y94" s="5">
        <f>'Pc, Winter, S1'!Y94*Main!$B$4+_xlfn.IFNA(VLOOKUP($A94,'EV Distribution'!$A$2:$B$22,2,FALSE),0)*('EV Scenarios'!Y$2-'EV Scenarios'!Y$3)</f>
        <v>5.1091830521300446E-4</v>
      </c>
    </row>
    <row r="95" spans="1:25" x14ac:dyDescent="0.25">
      <c r="A95">
        <v>22</v>
      </c>
      <c r="B95" s="5">
        <f>'Pc, Winter, S1'!B95*Main!$B$4+_xlfn.IFNA(VLOOKUP($A95,'EV Distribution'!$A$2:$B$22,2,FALSE),0)*('EV Scenarios'!B$2-'EV Scenarios'!B$3)</f>
        <v>5.3216470266255608E-4</v>
      </c>
      <c r="C95" s="5">
        <f>'Pc, Winter, S1'!C95*Main!$B$4+_xlfn.IFNA(VLOOKUP($A95,'EV Distribution'!$A$2:$B$22,2,FALSE),0)*('EV Scenarios'!C$2-'EV Scenarios'!C$3)</f>
        <v>5.2254212362668167E-4</v>
      </c>
      <c r="D95" s="5">
        <f>'Pc, Winter, S1'!D95*Main!$B$4+_xlfn.IFNA(VLOOKUP($A95,'EV Distribution'!$A$2:$B$22,2,FALSE),0)*('EV Scenarios'!D$2-'EV Scenarios'!D$3)</f>
        <v>4.9352336279428251E-4</v>
      </c>
      <c r="E95" s="5">
        <f>'Pc, Winter, S1'!E95*Main!$B$4+_xlfn.IFNA(VLOOKUP($A95,'EV Distribution'!$A$2:$B$22,2,FALSE),0)*('EV Scenarios'!E$2-'EV Scenarios'!E$3)</f>
        <v>4.8918528573430487E-4</v>
      </c>
      <c r="F95" s="5">
        <f>'Pc, Winter, S1'!F95*Main!$B$4+_xlfn.IFNA(VLOOKUP($A95,'EV Distribution'!$A$2:$B$22,2,FALSE),0)*('EV Scenarios'!F$2-'EV Scenarios'!F$3)</f>
        <v>4.8801357284192822E-4</v>
      </c>
      <c r="G95" s="5">
        <f>'Pc, Winter, S1'!G95*Main!$B$4+_xlfn.IFNA(VLOOKUP($A95,'EV Distribution'!$A$2:$B$22,2,FALSE),0)*('EV Scenarios'!G$2-'EV Scenarios'!G$3)</f>
        <v>4.7167897386491027E-4</v>
      </c>
      <c r="H95" s="5">
        <f>'Pc, Winter, S1'!H95*Main!$B$4+_xlfn.IFNA(VLOOKUP($A95,'EV Distribution'!$A$2:$B$22,2,FALSE),0)*('EV Scenarios'!H$2-'EV Scenarios'!H$3)</f>
        <v>4.7894328144618842E-4</v>
      </c>
      <c r="I95" s="5">
        <f>'Pc, Winter, S1'!I95*Main!$B$4+_xlfn.IFNA(VLOOKUP($A95,'EV Distribution'!$A$2:$B$22,2,FALSE),0)*('EV Scenarios'!I$2-'EV Scenarios'!I$3)</f>
        <v>4.223320391115471E-4</v>
      </c>
      <c r="J95" s="5">
        <f>'Pc, Winter, S1'!J95*Main!$B$4+_xlfn.IFNA(VLOOKUP($A95,'EV Distribution'!$A$2:$B$22,2,FALSE),0)*('EV Scenarios'!J$2-'EV Scenarios'!J$3)</f>
        <v>3.8037846335482072E-4</v>
      </c>
      <c r="K95" s="5">
        <f>'Pc, Winter, S1'!K95*Main!$B$4+_xlfn.IFNA(VLOOKUP($A95,'EV Distribution'!$A$2:$B$22,2,FALSE),0)*('EV Scenarios'!K$2-'EV Scenarios'!K$3)</f>
        <v>3.0483103957399104E-4</v>
      </c>
      <c r="L95" s="5">
        <f>'Pc, Winter, S1'!L95*Main!$B$4+_xlfn.IFNA(VLOOKUP($A95,'EV Distribution'!$A$2:$B$22,2,FALSE),0)*('EV Scenarios'!L$2-'EV Scenarios'!L$3)</f>
        <v>2.7301797183295967E-4</v>
      </c>
      <c r="M95" s="5">
        <f>'Pc, Winter, S1'!M95*Main!$B$4+_xlfn.IFNA(VLOOKUP($A95,'EV Distribution'!$A$2:$B$22,2,FALSE),0)*('EV Scenarios'!M$2-'EV Scenarios'!M$3)</f>
        <v>2.3607826526065025E-4</v>
      </c>
      <c r="N95" s="5">
        <f>'Pc, Winter, S1'!N95*Main!$B$4+_xlfn.IFNA(VLOOKUP($A95,'EV Distribution'!$A$2:$B$22,2,FALSE),0)*('EV Scenarios'!N$2-'EV Scenarios'!N$3)</f>
        <v>2.4104528172645744E-4</v>
      </c>
      <c r="O95" s="5">
        <f>'Pc, Winter, S1'!O95*Main!$B$4+_xlfn.IFNA(VLOOKUP($A95,'EV Distribution'!$A$2:$B$22,2,FALSE),0)*('EV Scenarios'!O$2-'EV Scenarios'!O$3)</f>
        <v>2.6666190689461888E-4</v>
      </c>
      <c r="P95" s="5">
        <f>'Pc, Winter, S1'!P95*Main!$B$4+_xlfn.IFNA(VLOOKUP($A95,'EV Distribution'!$A$2:$B$22,2,FALSE),0)*('EV Scenarios'!P$2-'EV Scenarios'!P$3)</f>
        <v>2.3639054491311664E-4</v>
      </c>
      <c r="Q95" s="5">
        <f>'Pc, Winter, S1'!Q95*Main!$B$4+_xlfn.IFNA(VLOOKUP($A95,'EV Distribution'!$A$2:$B$22,2,FALSE),0)*('EV Scenarios'!Q$2-'EV Scenarios'!Q$3)</f>
        <v>2.5833976904428253E-4</v>
      </c>
      <c r="R95" s="5">
        <f>'Pc, Winter, S1'!R95*Main!$B$4+_xlfn.IFNA(VLOOKUP($A95,'EV Distribution'!$A$2:$B$22,2,FALSE),0)*('EV Scenarios'!R$2-'EV Scenarios'!R$3)</f>
        <v>2.3354863133408072E-4</v>
      </c>
      <c r="S95" s="5">
        <f>'Pc, Winter, S1'!S95*Main!$B$4+_xlfn.IFNA(VLOOKUP($A95,'EV Distribution'!$A$2:$B$22,2,FALSE),0)*('EV Scenarios'!S$2-'EV Scenarios'!S$3)</f>
        <v>2.9317754777186101E-4</v>
      </c>
      <c r="T95" s="5">
        <f>'Pc, Winter, S1'!T95*Main!$B$4+_xlfn.IFNA(VLOOKUP($A95,'EV Distribution'!$A$2:$B$22,2,FALSE),0)*('EV Scenarios'!T$2-'EV Scenarios'!T$3)</f>
        <v>4.3755732368273544E-4</v>
      </c>
      <c r="U95" s="5">
        <f>'Pc, Winter, S1'!U95*Main!$B$4+_xlfn.IFNA(VLOOKUP($A95,'EV Distribution'!$A$2:$B$22,2,FALSE),0)*('EV Scenarios'!U$2-'EV Scenarios'!U$3)</f>
        <v>5.0754966654988792E-4</v>
      </c>
      <c r="V95" s="5">
        <f>'Pc, Winter, S1'!V95*Main!$B$4+_xlfn.IFNA(VLOOKUP($A95,'EV Distribution'!$A$2:$B$22,2,FALSE),0)*('EV Scenarios'!V$2-'EV Scenarios'!V$3)</f>
        <v>6.0574519187219737E-4</v>
      </c>
      <c r="W95" s="5">
        <f>'Pc, Winter, S1'!W95*Main!$B$4+_xlfn.IFNA(VLOOKUP($A95,'EV Distribution'!$A$2:$B$22,2,FALSE),0)*('EV Scenarios'!W$2-'EV Scenarios'!W$3)</f>
        <v>6.4743635650224216E-4</v>
      </c>
      <c r="X95" s="5">
        <f>'Pc, Winter, S1'!X95*Main!$B$4+_xlfn.IFNA(VLOOKUP($A95,'EV Distribution'!$A$2:$B$22,2,FALSE),0)*('EV Scenarios'!X$2-'EV Scenarios'!X$3)</f>
        <v>6.3583179976177135E-4</v>
      </c>
      <c r="Y95" s="5">
        <f>'Pc, Winter, S1'!Y95*Main!$B$4+_xlfn.IFNA(VLOOKUP($A95,'EV Distribution'!$A$2:$B$22,2,FALSE),0)*('EV Scenarios'!Y$2-'EV Scenarios'!Y$3)</f>
        <v>5.8864511640975331E-4</v>
      </c>
    </row>
    <row r="96" spans="1:25" x14ac:dyDescent="0.25">
      <c r="A96">
        <v>103</v>
      </c>
      <c r="B96" s="5">
        <f>'Pc, Winter, S1'!B96*Main!$B$4+_xlfn.IFNA(VLOOKUP($A96,'EV Distribution'!$A$2:$B$22,2,FALSE),0)*('EV Scenarios'!B$2-'EV Scenarios'!B$3)</f>
        <v>0.12999527324257287</v>
      </c>
      <c r="C96" s="5">
        <f>'Pc, Winter, S1'!C96*Main!$B$4+_xlfn.IFNA(VLOOKUP($A96,'EV Distribution'!$A$2:$B$22,2,FALSE),0)*('EV Scenarios'!C$2-'EV Scenarios'!C$3)</f>
        <v>0.13501792100468049</v>
      </c>
      <c r="D96" s="5">
        <f>'Pc, Winter, S1'!D96*Main!$B$4+_xlfn.IFNA(VLOOKUP($A96,'EV Distribution'!$A$2:$B$22,2,FALSE),0)*('EV Scenarios'!D$2-'EV Scenarios'!D$3)</f>
        <v>0.14087132553752804</v>
      </c>
      <c r="E96" s="5">
        <f>'Pc, Winter, S1'!E96*Main!$B$4+_xlfn.IFNA(VLOOKUP($A96,'EV Distribution'!$A$2:$B$22,2,FALSE),0)*('EV Scenarios'!E$2-'EV Scenarios'!E$3)</f>
        <v>0.14875434561584922</v>
      </c>
      <c r="F96" s="5">
        <f>'Pc, Winter, S1'!F96*Main!$B$4+_xlfn.IFNA(VLOOKUP($A96,'EV Distribution'!$A$2:$B$22,2,FALSE),0)*('EV Scenarios'!F$2-'EV Scenarios'!F$3)</f>
        <v>0.15177416947551853</v>
      </c>
      <c r="G96" s="5">
        <f>'Pc, Winter, S1'!G96*Main!$B$4+_xlfn.IFNA(VLOOKUP($A96,'EV Distribution'!$A$2:$B$22,2,FALSE),0)*('EV Scenarios'!G$2-'EV Scenarios'!G$3)</f>
        <v>0.15905750087753642</v>
      </c>
      <c r="H96" s="5">
        <f>'Pc, Winter, S1'!H96*Main!$B$4+_xlfn.IFNA(VLOOKUP($A96,'EV Distribution'!$A$2:$B$22,2,FALSE),0)*('EV Scenarios'!H$2-'EV Scenarios'!H$3)</f>
        <v>0.15744427400260652</v>
      </c>
      <c r="I96" s="5">
        <f>'Pc, Winter, S1'!I96*Main!$B$4+_xlfn.IFNA(VLOOKUP($A96,'EV Distribution'!$A$2:$B$22,2,FALSE),0)*('EV Scenarios'!I$2-'EV Scenarios'!I$3)</f>
        <v>0.14734045834569789</v>
      </c>
      <c r="J96" s="5">
        <f>'Pc, Winter, S1'!J96*Main!$B$4+_xlfn.IFNA(VLOOKUP($A96,'EV Distribution'!$A$2:$B$22,2,FALSE),0)*('EV Scenarios'!J$2-'EV Scenarios'!J$3)</f>
        <v>0.13173565217211325</v>
      </c>
      <c r="K96" s="5">
        <f>'Pc, Winter, S1'!K96*Main!$B$4+_xlfn.IFNA(VLOOKUP($A96,'EV Distribution'!$A$2:$B$22,2,FALSE),0)*('EV Scenarios'!K$2-'EV Scenarios'!K$3)</f>
        <v>0.19407864824812221</v>
      </c>
      <c r="L96" s="5">
        <f>'Pc, Winter, S1'!L96*Main!$B$4+_xlfn.IFNA(VLOOKUP($A96,'EV Distribution'!$A$2:$B$22,2,FALSE),0)*('EV Scenarios'!L$2-'EV Scenarios'!L$3)</f>
        <v>0.19085330981862389</v>
      </c>
      <c r="M96" s="5">
        <f>'Pc, Winter, S1'!M96*Main!$B$4+_xlfn.IFNA(VLOOKUP($A96,'EV Distribution'!$A$2:$B$22,2,FALSE),0)*('EV Scenarios'!M$2-'EV Scenarios'!M$3)</f>
        <v>0.17847223650633409</v>
      </c>
      <c r="N96" s="5">
        <f>'Pc, Winter, S1'!N96*Main!$B$4+_xlfn.IFNA(VLOOKUP($A96,'EV Distribution'!$A$2:$B$22,2,FALSE),0)*('EV Scenarios'!N$2-'EV Scenarios'!N$3)</f>
        <v>0.17216255819726736</v>
      </c>
      <c r="O96" s="5">
        <f>'Pc, Winter, S1'!O96*Main!$B$4+_xlfn.IFNA(VLOOKUP($A96,'EV Distribution'!$A$2:$B$22,2,FALSE),0)*('EV Scenarios'!O$2-'EV Scenarios'!O$3)</f>
        <v>0.16876252637413117</v>
      </c>
      <c r="P96" s="5">
        <f>'Pc, Winter, S1'!P96*Main!$B$4+_xlfn.IFNA(VLOOKUP($A96,'EV Distribution'!$A$2:$B$22,2,FALSE),0)*('EV Scenarios'!P$2-'EV Scenarios'!P$3)</f>
        <v>0.16333698920369955</v>
      </c>
      <c r="Q96" s="5">
        <f>'Pc, Winter, S1'!Q96*Main!$B$4+_xlfn.IFNA(VLOOKUP($A96,'EV Distribution'!$A$2:$B$22,2,FALSE),0)*('EV Scenarios'!Q$2-'EV Scenarios'!Q$3)</f>
        <v>0.15152718319803812</v>
      </c>
      <c r="R96" s="5">
        <f>'Pc, Winter, S1'!R96*Main!$B$4+_xlfn.IFNA(VLOOKUP($A96,'EV Distribution'!$A$2:$B$22,2,FALSE),0)*('EV Scenarios'!R$2-'EV Scenarios'!R$3)</f>
        <v>0.14046085880770737</v>
      </c>
      <c r="S96" s="5">
        <f>'Pc, Winter, S1'!S96*Main!$B$4+_xlfn.IFNA(VLOOKUP($A96,'EV Distribution'!$A$2:$B$22,2,FALSE),0)*('EV Scenarios'!S$2-'EV Scenarios'!S$3)</f>
        <v>0.13744375337698991</v>
      </c>
      <c r="T96" s="5">
        <f>'Pc, Winter, S1'!T96*Main!$B$4+_xlfn.IFNA(VLOOKUP($A96,'EV Distribution'!$A$2:$B$22,2,FALSE),0)*('EV Scenarios'!T$2-'EV Scenarios'!T$3)</f>
        <v>8.5874890801709639E-2</v>
      </c>
      <c r="U96" s="5">
        <f>'Pc, Winter, S1'!U96*Main!$B$4+_xlfn.IFNA(VLOOKUP($A96,'EV Distribution'!$A$2:$B$22,2,FALSE),0)*('EV Scenarios'!U$2-'EV Scenarios'!U$3)</f>
        <v>9.2753742219562785E-2</v>
      </c>
      <c r="V96" s="5">
        <f>'Pc, Winter, S1'!V96*Main!$B$4+_xlfn.IFNA(VLOOKUP($A96,'EV Distribution'!$A$2:$B$22,2,FALSE),0)*('EV Scenarios'!V$2-'EV Scenarios'!V$3)</f>
        <v>9.9937090277298204E-2</v>
      </c>
      <c r="W96" s="5">
        <f>'Pc, Winter, S1'!W96*Main!$B$4+_xlfn.IFNA(VLOOKUP($A96,'EV Distribution'!$A$2:$B$22,2,FALSE),0)*('EV Scenarios'!W$2-'EV Scenarios'!W$3)</f>
        <v>0.1018754154453195</v>
      </c>
      <c r="X96" s="5">
        <f>'Pc, Winter, S1'!X96*Main!$B$4+_xlfn.IFNA(VLOOKUP($A96,'EV Distribution'!$A$2:$B$22,2,FALSE),0)*('EV Scenarios'!X$2-'EV Scenarios'!X$3)</f>
        <v>0.10723341414597813</v>
      </c>
      <c r="Y96" s="5">
        <f>'Pc, Winter, S1'!Y96*Main!$B$4+_xlfn.IFNA(VLOOKUP($A96,'EV Distribution'!$A$2:$B$22,2,FALSE),0)*('EV Scenarios'!Y$2-'EV Scenarios'!Y$3)</f>
        <v>0.11632123435877242</v>
      </c>
    </row>
    <row r="97" spans="1:25" x14ac:dyDescent="0.25">
      <c r="A97">
        <v>69</v>
      </c>
      <c r="B97" s="5">
        <f>'Pc, Winter, S1'!B97*Main!$B$4+_xlfn.IFNA(VLOOKUP($A97,'EV Distribution'!$A$2:$B$22,2,FALSE),0)*('EV Scenarios'!B$2-'EV Scenarios'!B$3)</f>
        <v>0.12735391374876684</v>
      </c>
      <c r="C97" s="5">
        <f>'Pc, Winter, S1'!C97*Main!$B$4+_xlfn.IFNA(VLOOKUP($A97,'EV Distribution'!$A$2:$B$22,2,FALSE),0)*('EV Scenarios'!C$2-'EV Scenarios'!C$3)</f>
        <v>0.13310563822691984</v>
      </c>
      <c r="D97" s="5">
        <f>'Pc, Winter, S1'!D97*Main!$B$4+_xlfn.IFNA(VLOOKUP($A97,'EV Distribution'!$A$2:$B$22,2,FALSE),0)*('EV Scenarios'!D$2-'EV Scenarios'!D$3)</f>
        <v>0.13960802583042323</v>
      </c>
      <c r="E97" s="5">
        <f>'Pc, Winter, S1'!E97*Main!$B$4+_xlfn.IFNA(VLOOKUP($A97,'EV Distribution'!$A$2:$B$22,2,FALSE),0)*('EV Scenarios'!E$2-'EV Scenarios'!E$3)</f>
        <v>0.14751405061153308</v>
      </c>
      <c r="F97" s="5">
        <f>'Pc, Winter, S1'!F97*Main!$B$4+_xlfn.IFNA(VLOOKUP($A97,'EV Distribution'!$A$2:$B$22,2,FALSE),0)*('EV Scenarios'!F$2-'EV Scenarios'!F$3)</f>
        <v>0.15051725328078758</v>
      </c>
      <c r="G97" s="5">
        <f>'Pc, Winter, S1'!G97*Main!$B$4+_xlfn.IFNA(VLOOKUP($A97,'EV Distribution'!$A$2:$B$22,2,FALSE),0)*('EV Scenarios'!G$2-'EV Scenarios'!G$3)</f>
        <v>0.15779950428783632</v>
      </c>
      <c r="H97" s="5">
        <f>'Pc, Winter, S1'!H97*Main!$B$4+_xlfn.IFNA(VLOOKUP($A97,'EV Distribution'!$A$2:$B$22,2,FALSE),0)*('EV Scenarios'!H$2-'EV Scenarios'!H$3)</f>
        <v>0.15600869801600337</v>
      </c>
      <c r="I97" s="5">
        <f>'Pc, Winter, S1'!I97*Main!$B$4+_xlfn.IFNA(VLOOKUP($A97,'EV Distribution'!$A$2:$B$22,2,FALSE),0)*('EV Scenarios'!I$2-'EV Scenarios'!I$3)</f>
        <v>0.14618747695480663</v>
      </c>
      <c r="J97" s="5">
        <f>'Pc, Winter, S1'!J97*Main!$B$4+_xlfn.IFNA(VLOOKUP($A97,'EV Distribution'!$A$2:$B$22,2,FALSE),0)*('EV Scenarios'!J$2-'EV Scenarios'!J$3)</f>
        <v>0.13026310100730101</v>
      </c>
      <c r="K97" s="5">
        <f>'Pc, Winter, S1'!K97*Main!$B$4+_xlfn.IFNA(VLOOKUP($A97,'EV Distribution'!$A$2:$B$22,2,FALSE),0)*('EV Scenarios'!K$2-'EV Scenarios'!K$3)</f>
        <v>0.19256816801247201</v>
      </c>
      <c r="L97" s="5">
        <f>'Pc, Winter, S1'!L97*Main!$B$4+_xlfn.IFNA(VLOOKUP($A97,'EV Distribution'!$A$2:$B$22,2,FALSE),0)*('EV Scenarios'!L$2-'EV Scenarios'!L$3)</f>
        <v>0.18937099007739633</v>
      </c>
      <c r="M97" s="5">
        <f>'Pc, Winter, S1'!M97*Main!$B$4+_xlfn.IFNA(VLOOKUP($A97,'EV Distribution'!$A$2:$B$22,2,FALSE),0)*('EV Scenarios'!M$2-'EV Scenarios'!M$3)</f>
        <v>0.17702576769348374</v>
      </c>
      <c r="N97" s="5">
        <f>'Pc, Winter, S1'!N97*Main!$B$4+_xlfn.IFNA(VLOOKUP($A97,'EV Distribution'!$A$2:$B$22,2,FALSE),0)*('EV Scenarios'!N$2-'EV Scenarios'!N$3)</f>
        <v>0.17114381203524384</v>
      </c>
      <c r="O97" s="5">
        <f>'Pc, Winter, S1'!O97*Main!$B$4+_xlfn.IFNA(VLOOKUP($A97,'EV Distribution'!$A$2:$B$22,2,FALSE),0)*('EV Scenarios'!O$2-'EV Scenarios'!O$3)</f>
        <v>0.16811702880466647</v>
      </c>
      <c r="P97" s="5">
        <f>'Pc, Winter, S1'!P97*Main!$B$4+_xlfn.IFNA(VLOOKUP($A97,'EV Distribution'!$A$2:$B$22,2,FALSE),0)*('EV Scenarios'!P$2-'EV Scenarios'!P$3)</f>
        <v>0.16280352016443383</v>
      </c>
      <c r="Q97" s="5">
        <f>'Pc, Winter, S1'!Q97*Main!$B$4+_xlfn.IFNA(VLOOKUP($A97,'EV Distribution'!$A$2:$B$22,2,FALSE),0)*('EV Scenarios'!Q$2-'EV Scenarios'!Q$3)</f>
        <v>0.15068168695449832</v>
      </c>
      <c r="R97" s="5">
        <f>'Pc, Winter, S1'!R97*Main!$B$4+_xlfn.IFNA(VLOOKUP($A97,'EV Distribution'!$A$2:$B$22,2,FALSE),0)*('EV Scenarios'!R$2-'EV Scenarios'!R$3)</f>
        <v>0.13964293529931332</v>
      </c>
      <c r="S97" s="5">
        <f>'Pc, Winter, S1'!S97*Main!$B$4+_xlfn.IFNA(VLOOKUP($A97,'EV Distribution'!$A$2:$B$22,2,FALSE),0)*('EV Scenarios'!S$2-'EV Scenarios'!S$3)</f>
        <v>0.1362157728647842</v>
      </c>
      <c r="T97" s="5">
        <f>'Pc, Winter, S1'!T97*Main!$B$4+_xlfn.IFNA(VLOOKUP($A97,'EV Distribution'!$A$2:$B$22,2,FALSE),0)*('EV Scenarios'!T$2-'EV Scenarios'!T$3)</f>
        <v>8.3478312456670395E-2</v>
      </c>
      <c r="U97" s="5">
        <f>'Pc, Winter, S1'!U97*Main!$B$4+_xlfn.IFNA(VLOOKUP($A97,'EV Distribution'!$A$2:$B$22,2,FALSE),0)*('EV Scenarios'!U$2-'EV Scenarios'!U$3)</f>
        <v>8.9853642087724214E-2</v>
      </c>
      <c r="V97" s="5">
        <f>'Pc, Winter, S1'!V97*Main!$B$4+_xlfn.IFNA(VLOOKUP($A97,'EV Distribution'!$A$2:$B$22,2,FALSE),0)*('EV Scenarios'!V$2-'EV Scenarios'!V$3)</f>
        <v>9.716485674352579E-2</v>
      </c>
      <c r="W97" s="5">
        <f>'Pc, Winter, S1'!W97*Main!$B$4+_xlfn.IFNA(VLOOKUP($A97,'EV Distribution'!$A$2:$B$22,2,FALSE),0)*('EV Scenarios'!W$2-'EV Scenarios'!W$3)</f>
        <v>9.9561579593735974E-2</v>
      </c>
      <c r="X97" s="5">
        <f>'Pc, Winter, S1'!X97*Main!$B$4+_xlfn.IFNA(VLOOKUP($A97,'EV Distribution'!$A$2:$B$22,2,FALSE),0)*('EV Scenarios'!X$2-'EV Scenarios'!X$3)</f>
        <v>0.10549730444756164</v>
      </c>
      <c r="Y97" s="5">
        <f>'Pc, Winter, S1'!Y97*Main!$B$4+_xlfn.IFNA(VLOOKUP($A97,'EV Distribution'!$A$2:$B$22,2,FALSE),0)*('EV Scenarios'!Y$2-'EV Scenarios'!Y$3)</f>
        <v>0.11461429135730102</v>
      </c>
    </row>
    <row r="98" spans="1:25" x14ac:dyDescent="0.25">
      <c r="A98">
        <v>13</v>
      </c>
      <c r="B98" s="5">
        <f>'Pc, Winter, S1'!B98*Main!$B$4+_xlfn.IFNA(VLOOKUP($A98,'EV Distribution'!$A$2:$B$22,2,FALSE),0)*('EV Scenarios'!B$2-'EV Scenarios'!B$3)</f>
        <v>3.95448335190583E-3</v>
      </c>
      <c r="C98" s="5">
        <f>'Pc, Winter, S1'!C98*Main!$B$4+_xlfn.IFNA(VLOOKUP($A98,'EV Distribution'!$A$2:$B$22,2,FALSE),0)*('EV Scenarios'!C$2-'EV Scenarios'!C$3)</f>
        <v>3.9895329047505614E-3</v>
      </c>
      <c r="D98" s="5">
        <f>'Pc, Winter, S1'!D98*Main!$B$4+_xlfn.IFNA(VLOOKUP($A98,'EV Distribution'!$A$2:$B$22,2,FALSE),0)*('EV Scenarios'!D$2-'EV Scenarios'!D$3)</f>
        <v>3.6918330916199549E-3</v>
      </c>
      <c r="E98" s="5">
        <f>'Pc, Winter, S1'!E98*Main!$B$4+_xlfn.IFNA(VLOOKUP($A98,'EV Distribution'!$A$2:$B$22,2,FALSE),0)*('EV Scenarios'!E$2-'EV Scenarios'!E$3)</f>
        <v>3.2181820594310547E-3</v>
      </c>
      <c r="F98" s="5">
        <f>'Pc, Winter, S1'!F98*Main!$B$4+_xlfn.IFNA(VLOOKUP($A98,'EV Distribution'!$A$2:$B$22,2,FALSE),0)*('EV Scenarios'!F$2-'EV Scenarios'!F$3)</f>
        <v>2.9264801162556054E-3</v>
      </c>
      <c r="G98" s="5">
        <f>'Pc, Winter, S1'!G98*Main!$B$4+_xlfn.IFNA(VLOOKUP($A98,'EV Distribution'!$A$2:$B$22,2,FALSE),0)*('EV Scenarios'!G$2-'EV Scenarios'!G$3)</f>
        <v>2.8431153811238788E-3</v>
      </c>
      <c r="H98" s="5">
        <f>'Pc, Winter, S1'!H98*Main!$B$4+_xlfn.IFNA(VLOOKUP($A98,'EV Distribution'!$A$2:$B$22,2,FALSE),0)*('EV Scenarios'!H$2-'EV Scenarios'!H$3)</f>
        <v>3.1856541489349772E-3</v>
      </c>
      <c r="I98" s="5">
        <f>'Pc, Winter, S1'!I98*Main!$B$4+_xlfn.IFNA(VLOOKUP($A98,'EV Distribution'!$A$2:$B$22,2,FALSE),0)*('EV Scenarios'!I$2-'EV Scenarios'!I$3)</f>
        <v>2.4750498679372204E-3</v>
      </c>
      <c r="J98" s="5">
        <f>'Pc, Winter, S1'!J98*Main!$B$4+_xlfn.IFNA(VLOOKUP($A98,'EV Distribution'!$A$2:$B$22,2,FALSE),0)*('EV Scenarios'!J$2-'EV Scenarios'!J$3)</f>
        <v>3.599633479568386E-3</v>
      </c>
      <c r="K98" s="5">
        <f>'Pc, Winter, S1'!K98*Main!$B$4+_xlfn.IFNA(VLOOKUP($A98,'EV Distribution'!$A$2:$B$22,2,FALSE),0)*('EV Scenarios'!K$2-'EV Scenarios'!K$3)</f>
        <v>4.2752594257146857E-3</v>
      </c>
      <c r="L98" s="5">
        <f>'Pc, Winter, S1'!L98*Main!$B$4+_xlfn.IFNA(VLOOKUP($A98,'EV Distribution'!$A$2:$B$22,2,FALSE),0)*('EV Scenarios'!L$2-'EV Scenarios'!L$3)</f>
        <v>4.9714138375280279E-3</v>
      </c>
      <c r="M98" s="5">
        <f>'Pc, Winter, S1'!M98*Main!$B$4+_xlfn.IFNA(VLOOKUP($A98,'EV Distribution'!$A$2:$B$22,2,FALSE),0)*('EV Scenarios'!M$2-'EV Scenarios'!M$3)</f>
        <v>4.8335613904988799E-3</v>
      </c>
      <c r="N98" s="5">
        <f>'Pc, Winter, S1'!N98*Main!$B$4+_xlfn.IFNA(VLOOKUP($A98,'EV Distribution'!$A$2:$B$22,2,FALSE),0)*('EV Scenarios'!N$2-'EV Scenarios'!N$3)</f>
        <v>5.0853071486266811E-3</v>
      </c>
      <c r="O98" s="5">
        <f>'Pc, Winter, S1'!O98*Main!$B$4+_xlfn.IFNA(VLOOKUP($A98,'EV Distribution'!$A$2:$B$22,2,FALSE),0)*('EV Scenarios'!O$2-'EV Scenarios'!O$3)</f>
        <v>5.0345987272141261E-3</v>
      </c>
      <c r="P98" s="5">
        <f>'Pc, Winter, S1'!P98*Main!$B$4+_xlfn.IFNA(VLOOKUP($A98,'EV Distribution'!$A$2:$B$22,2,FALSE),0)*('EV Scenarios'!P$2-'EV Scenarios'!P$3)</f>
        <v>4.8670330518357629E-3</v>
      </c>
      <c r="Q98" s="5">
        <f>'Pc, Winter, S1'!Q98*Main!$B$4+_xlfn.IFNA(VLOOKUP($A98,'EV Distribution'!$A$2:$B$22,2,FALSE),0)*('EV Scenarios'!Q$2-'EV Scenarios'!Q$3)</f>
        <v>5.2479154148122199E-3</v>
      </c>
      <c r="R98" s="5">
        <f>'Pc, Winter, S1'!R98*Main!$B$4+_xlfn.IFNA(VLOOKUP($A98,'EV Distribution'!$A$2:$B$22,2,FALSE),0)*('EV Scenarios'!R$2-'EV Scenarios'!R$3)</f>
        <v>5.0997698784192831E-3</v>
      </c>
      <c r="S98" s="5">
        <f>'Pc, Winter, S1'!S98*Main!$B$4+_xlfn.IFNA(VLOOKUP($A98,'EV Distribution'!$A$2:$B$22,2,FALSE),0)*('EV Scenarios'!S$2-'EV Scenarios'!S$3)</f>
        <v>4.8038824331558296E-3</v>
      </c>
      <c r="T98" s="5">
        <f>'Pc, Winter, S1'!T98*Main!$B$4+_xlfn.IFNA(VLOOKUP($A98,'EV Distribution'!$A$2:$B$22,2,FALSE),0)*('EV Scenarios'!T$2-'EV Scenarios'!T$3)</f>
        <v>4.4125864713424881E-3</v>
      </c>
      <c r="U98" s="5">
        <f>'Pc, Winter, S1'!U98*Main!$B$4+_xlfn.IFNA(VLOOKUP($A98,'EV Distribution'!$A$2:$B$22,2,FALSE),0)*('EV Scenarios'!U$2-'EV Scenarios'!U$3)</f>
        <v>4.2056398857763452E-3</v>
      </c>
      <c r="V98" s="5">
        <f>'Pc, Winter, S1'!V98*Main!$B$4+_xlfn.IFNA(VLOOKUP($A98,'EV Distribution'!$A$2:$B$22,2,FALSE),0)*('EV Scenarios'!V$2-'EV Scenarios'!V$3)</f>
        <v>4.1089519910454042E-3</v>
      </c>
      <c r="W98" s="5">
        <f>'Pc, Winter, S1'!W98*Main!$B$4+_xlfn.IFNA(VLOOKUP($A98,'EV Distribution'!$A$2:$B$22,2,FALSE),0)*('EV Scenarios'!W$2-'EV Scenarios'!W$3)</f>
        <v>3.9256648475336324E-3</v>
      </c>
      <c r="X98" s="5">
        <f>'Pc, Winter, S1'!X98*Main!$B$4+_xlfn.IFNA(VLOOKUP($A98,'EV Distribution'!$A$2:$B$22,2,FALSE),0)*('EV Scenarios'!X$2-'EV Scenarios'!X$3)</f>
        <v>4.3546740615190583E-3</v>
      </c>
      <c r="Y98" s="5">
        <f>'Pc, Winter, S1'!Y98*Main!$B$4+_xlfn.IFNA(VLOOKUP($A98,'EV Distribution'!$A$2:$B$22,2,FALSE),0)*('EV Scenarios'!Y$2-'EV Scenarios'!Y$3)</f>
        <v>4.128747089602018E-3</v>
      </c>
    </row>
    <row r="99" spans="1:25" x14ac:dyDescent="0.25">
      <c r="A99">
        <v>51</v>
      </c>
      <c r="B99" s="5">
        <f>'Pc, Winter, S1'!B99*Main!$B$4+_xlfn.IFNA(VLOOKUP($A99,'EV Distribution'!$A$2:$B$22,2,FALSE),0)*('EV Scenarios'!B$2-'EV Scenarios'!B$3)</f>
        <v>0.12678767986737668</v>
      </c>
      <c r="C99" s="5">
        <f>'Pc, Winter, S1'!C99*Main!$B$4+_xlfn.IFNA(VLOOKUP($A99,'EV Distribution'!$A$2:$B$22,2,FALSE),0)*('EV Scenarios'!C$2-'EV Scenarios'!C$3)</f>
        <v>0.13284678322158072</v>
      </c>
      <c r="D99" s="5">
        <f>'Pc, Winter, S1'!D99*Main!$B$4+_xlfn.IFNA(VLOOKUP($A99,'EV Distribution'!$A$2:$B$22,2,FALSE),0)*('EV Scenarios'!D$2-'EV Scenarios'!D$3)</f>
        <v>0.13948238005121918</v>
      </c>
      <c r="E99" s="5">
        <f>'Pc, Winter, S1'!E99*Main!$B$4+_xlfn.IFNA(VLOOKUP($A99,'EV Distribution'!$A$2:$B$22,2,FALSE),0)*('EV Scenarios'!E$2-'EV Scenarios'!E$3)</f>
        <v>0.14730404071422365</v>
      </c>
      <c r="F99" s="5">
        <f>'Pc, Winter, S1'!F99*Main!$B$4+_xlfn.IFNA(VLOOKUP($A99,'EV Distribution'!$A$2:$B$22,2,FALSE),0)*('EV Scenarios'!F$2-'EV Scenarios'!F$3)</f>
        <v>0.15024307937519621</v>
      </c>
      <c r="G99" s="5">
        <f>'Pc, Winter, S1'!G99*Main!$B$4+_xlfn.IFNA(VLOOKUP($A99,'EV Distribution'!$A$2:$B$22,2,FALSE),0)*('EV Scenarios'!G$2-'EV Scenarios'!G$3)</f>
        <v>0.1575613300186379</v>
      </c>
      <c r="H99" s="5">
        <f>'Pc, Winter, S1'!H99*Main!$B$4+_xlfn.IFNA(VLOOKUP($A99,'EV Distribution'!$A$2:$B$22,2,FALSE),0)*('EV Scenarios'!H$2-'EV Scenarios'!H$3)</f>
        <v>0.15596309306966089</v>
      </c>
      <c r="I99" s="5">
        <f>'Pc, Winter, S1'!I99*Main!$B$4+_xlfn.IFNA(VLOOKUP($A99,'EV Distribution'!$A$2:$B$22,2,FALSE),0)*('EV Scenarios'!I$2-'EV Scenarios'!I$3)</f>
        <v>0.1463420535517517</v>
      </c>
      <c r="J99" s="5">
        <f>'Pc, Winter, S1'!J99*Main!$B$4+_xlfn.IFNA(VLOOKUP($A99,'EV Distribution'!$A$2:$B$22,2,FALSE),0)*('EV Scenarios'!J$2-'EV Scenarios'!J$3)</f>
        <v>0.13038490093225899</v>
      </c>
      <c r="K99" s="5">
        <f>'Pc, Winter, S1'!K99*Main!$B$4+_xlfn.IFNA(VLOOKUP($A99,'EV Distribution'!$A$2:$B$22,2,FALSE),0)*('EV Scenarios'!K$2-'EV Scenarios'!K$3)</f>
        <v>0.19272250294991594</v>
      </c>
      <c r="L99" s="5">
        <f>'Pc, Winter, S1'!L99*Main!$B$4+_xlfn.IFNA(VLOOKUP($A99,'EV Distribution'!$A$2:$B$22,2,FALSE),0)*('EV Scenarios'!L$2-'EV Scenarios'!L$3)</f>
        <v>0.18955815354794003</v>
      </c>
      <c r="M99" s="5">
        <f>'Pc, Winter, S1'!M99*Main!$B$4+_xlfn.IFNA(VLOOKUP($A99,'EV Distribution'!$A$2:$B$22,2,FALSE),0)*('EV Scenarios'!M$2-'EV Scenarios'!M$3)</f>
        <v>0.1771411401075953</v>
      </c>
      <c r="N99" s="5">
        <f>'Pc, Winter, S1'!N99*Main!$B$4+_xlfn.IFNA(VLOOKUP($A99,'EV Distribution'!$A$2:$B$22,2,FALSE),0)*('EV Scenarios'!N$2-'EV Scenarios'!N$3)</f>
        <v>0.17084393919808016</v>
      </c>
      <c r="O99" s="5">
        <f>'Pc, Winter, S1'!O99*Main!$B$4+_xlfn.IFNA(VLOOKUP($A99,'EV Distribution'!$A$2:$B$22,2,FALSE),0)*('EV Scenarios'!O$2-'EV Scenarios'!O$3)</f>
        <v>0.16775144750692264</v>
      </c>
      <c r="P99" s="5">
        <f>'Pc, Winter, S1'!P99*Main!$B$4+_xlfn.IFNA(VLOOKUP($A99,'EV Distribution'!$A$2:$B$22,2,FALSE),0)*('EV Scenarios'!P$2-'EV Scenarios'!P$3)</f>
        <v>0.16265560275695065</v>
      </c>
      <c r="Q99" s="5">
        <f>'Pc, Winter, S1'!Q99*Main!$B$4+_xlfn.IFNA(VLOOKUP($A99,'EV Distribution'!$A$2:$B$22,2,FALSE),0)*('EV Scenarios'!Q$2-'EV Scenarios'!Q$3)</f>
        <v>0.15070618677959641</v>
      </c>
      <c r="R99" s="5">
        <f>'Pc, Winter, S1'!R99*Main!$B$4+_xlfn.IFNA(VLOOKUP($A99,'EV Distribution'!$A$2:$B$22,2,FALSE),0)*('EV Scenarios'!R$2-'EV Scenarios'!R$3)</f>
        <v>0.13972373360241028</v>
      </c>
      <c r="S99" s="5">
        <f>'Pc, Winter, S1'!S99*Main!$B$4+_xlfn.IFNA(VLOOKUP($A99,'EV Distribution'!$A$2:$B$22,2,FALSE),0)*('EV Scenarios'!S$2-'EV Scenarios'!S$3)</f>
        <v>0.136222231197898</v>
      </c>
      <c r="T99" s="5">
        <f>'Pc, Winter, S1'!T99*Main!$B$4+_xlfn.IFNA(VLOOKUP($A99,'EV Distribution'!$A$2:$B$22,2,FALSE),0)*('EV Scenarios'!T$2-'EV Scenarios'!T$3)</f>
        <v>8.3104185348710752E-2</v>
      </c>
      <c r="U99" s="5">
        <f>'Pc, Winter, S1'!U99*Main!$B$4+_xlfn.IFNA(VLOOKUP($A99,'EV Distribution'!$A$2:$B$22,2,FALSE),0)*('EV Scenarios'!U$2-'EV Scenarios'!U$3)</f>
        <v>8.8845470763803253E-2</v>
      </c>
      <c r="V99" s="5">
        <f>'Pc, Winter, S1'!V99*Main!$B$4+_xlfn.IFNA(VLOOKUP($A99,'EV Distribution'!$A$2:$B$22,2,FALSE),0)*('EV Scenarios'!V$2-'EV Scenarios'!V$3)</f>
        <v>9.5798559179246082E-2</v>
      </c>
      <c r="W99" s="5">
        <f>'Pc, Winter, S1'!W99*Main!$B$4+_xlfn.IFNA(VLOOKUP($A99,'EV Distribution'!$A$2:$B$22,2,FALSE),0)*('EV Scenarios'!W$2-'EV Scenarios'!W$3)</f>
        <v>9.8109816513438891E-2</v>
      </c>
      <c r="X99" s="5">
        <f>'Pc, Winter, S1'!X99*Main!$B$4+_xlfn.IFNA(VLOOKUP($A99,'EV Distribution'!$A$2:$B$22,2,FALSE),0)*('EV Scenarios'!X$2-'EV Scenarios'!X$3)</f>
        <v>0.10417620534190021</v>
      </c>
      <c r="Y99" s="5">
        <f>'Pc, Winter, S1'!Y99*Main!$B$4+_xlfn.IFNA(VLOOKUP($A99,'EV Distribution'!$A$2:$B$22,2,FALSE),0)*('EV Scenarios'!Y$2-'EV Scenarios'!Y$3)</f>
        <v>0.11372497493287556</v>
      </c>
    </row>
    <row r="100" spans="1:25" x14ac:dyDescent="0.25">
      <c r="A100">
        <v>101</v>
      </c>
      <c r="B100" s="5">
        <f>'Pc, Winter, S1'!B100*Main!$B$4+_xlfn.IFNA(VLOOKUP($A100,'EV Distribution'!$A$2:$B$22,2,FALSE),0)*('EV Scenarios'!B$2-'EV Scenarios'!B$3)</f>
        <v>6.5057314607903597E-3</v>
      </c>
      <c r="C100" s="5">
        <f>'Pc, Winter, S1'!C100*Main!$B$4+_xlfn.IFNA(VLOOKUP($A100,'EV Distribution'!$A$2:$B$22,2,FALSE),0)*('EV Scenarios'!C$2-'EV Scenarios'!C$3)</f>
        <v>6.4738198262471987E-3</v>
      </c>
      <c r="D100" s="5">
        <f>'Pc, Winter, S1'!D100*Main!$B$4+_xlfn.IFNA(VLOOKUP($A100,'EV Distribution'!$A$2:$B$22,2,FALSE),0)*('EV Scenarios'!D$2-'EV Scenarios'!D$3)</f>
        <v>5.8433461378223101E-3</v>
      </c>
      <c r="E100" s="5">
        <f>'Pc, Winter, S1'!E100*Main!$B$4+_xlfn.IFNA(VLOOKUP($A100,'EV Distribution'!$A$2:$B$22,2,FALSE),0)*('EV Scenarios'!E$2-'EV Scenarios'!E$3)</f>
        <v>5.7397194233464134E-3</v>
      </c>
      <c r="F100" s="5">
        <f>'Pc, Winter, S1'!F100*Main!$B$4+_xlfn.IFNA(VLOOKUP($A100,'EV Distribution'!$A$2:$B$22,2,FALSE),0)*('EV Scenarios'!F$2-'EV Scenarios'!F$3)</f>
        <v>5.5573448344590813E-3</v>
      </c>
      <c r="G100" s="5">
        <f>'Pc, Winter, S1'!G100*Main!$B$4+_xlfn.IFNA(VLOOKUP($A100,'EV Distribution'!$A$2:$B$22,2,FALSE),0)*('EV Scenarios'!G$2-'EV Scenarios'!G$3)</f>
        <v>5.4522663594730935E-3</v>
      </c>
      <c r="H100" s="5">
        <f>'Pc, Winter, S1'!H100*Main!$B$4+_xlfn.IFNA(VLOOKUP($A100,'EV Distribution'!$A$2:$B$22,2,FALSE),0)*('EV Scenarios'!H$2-'EV Scenarios'!H$3)</f>
        <v>5.6252029532371075E-3</v>
      </c>
      <c r="I100" s="5">
        <f>'Pc, Winter, S1'!I100*Main!$B$4+_xlfn.IFNA(VLOOKUP($A100,'EV Distribution'!$A$2:$B$22,2,FALSE),0)*('EV Scenarios'!I$2-'EV Scenarios'!I$3)</f>
        <v>4.9871322096272427E-3</v>
      </c>
      <c r="J100" s="5">
        <f>'Pc, Winter, S1'!J100*Main!$B$4+_xlfn.IFNA(VLOOKUP($A100,'EV Distribution'!$A$2:$B$22,2,FALSE),0)*('EV Scenarios'!J$2-'EV Scenarios'!J$3)</f>
        <v>6.0534718783632289E-3</v>
      </c>
      <c r="K100" s="5">
        <f>'Pc, Winter, S1'!K100*Main!$B$4+_xlfn.IFNA(VLOOKUP($A100,'EV Distribution'!$A$2:$B$22,2,FALSE),0)*('EV Scenarios'!K$2-'EV Scenarios'!K$3)</f>
        <v>7.0540949024663685E-3</v>
      </c>
      <c r="L100" s="5">
        <f>'Pc, Winter, S1'!L100*Main!$B$4+_xlfn.IFNA(VLOOKUP($A100,'EV Distribution'!$A$2:$B$22,2,FALSE),0)*('EV Scenarios'!L$2-'EV Scenarios'!L$3)</f>
        <v>7.2704847818665921E-3</v>
      </c>
      <c r="M100" s="5">
        <f>'Pc, Winter, S1'!M100*Main!$B$4+_xlfn.IFNA(VLOOKUP($A100,'EV Distribution'!$A$2:$B$22,2,FALSE),0)*('EV Scenarios'!M$2-'EV Scenarios'!M$3)</f>
        <v>7.3008703408211891E-3</v>
      </c>
      <c r="N100" s="5">
        <f>'Pc, Winter, S1'!N100*Main!$B$4+_xlfn.IFNA(VLOOKUP($A100,'EV Distribution'!$A$2:$B$22,2,FALSE),0)*('EV Scenarios'!N$2-'EV Scenarios'!N$3)</f>
        <v>7.2351131223094174E-3</v>
      </c>
      <c r="O100" s="5">
        <f>'Pc, Winter, S1'!O100*Main!$B$4+_xlfn.IFNA(VLOOKUP($A100,'EV Distribution'!$A$2:$B$22,2,FALSE),0)*('EV Scenarios'!O$2-'EV Scenarios'!O$3)</f>
        <v>7.2524368050028033E-3</v>
      </c>
      <c r="P100" s="5">
        <f>'Pc, Winter, S1'!P100*Main!$B$4+_xlfn.IFNA(VLOOKUP($A100,'EV Distribution'!$A$2:$B$22,2,FALSE),0)*('EV Scenarios'!P$2-'EV Scenarios'!P$3)</f>
        <v>7.1941111870655831E-3</v>
      </c>
      <c r="Q100" s="5">
        <f>'Pc, Winter, S1'!Q100*Main!$B$4+_xlfn.IFNA(VLOOKUP($A100,'EV Distribution'!$A$2:$B$22,2,FALSE),0)*('EV Scenarios'!Q$2-'EV Scenarios'!Q$3)</f>
        <v>7.1151765356502255E-3</v>
      </c>
      <c r="R100" s="5">
        <f>'Pc, Winter, S1'!R100*Main!$B$4+_xlfn.IFNA(VLOOKUP($A100,'EV Distribution'!$A$2:$B$22,2,FALSE),0)*('EV Scenarios'!R$2-'EV Scenarios'!R$3)</f>
        <v>7.0086292842068383E-3</v>
      </c>
      <c r="S100" s="5">
        <f>'Pc, Winter, S1'!S100*Main!$B$4+_xlfn.IFNA(VLOOKUP($A100,'EV Distribution'!$A$2:$B$22,2,FALSE),0)*('EV Scenarios'!S$2-'EV Scenarios'!S$3)</f>
        <v>7.430418803867714E-3</v>
      </c>
      <c r="T100" s="5">
        <f>'Pc, Winter, S1'!T100*Main!$B$4+_xlfn.IFNA(VLOOKUP($A100,'EV Distribution'!$A$2:$B$22,2,FALSE),0)*('EV Scenarios'!T$2-'EV Scenarios'!T$3)</f>
        <v>7.0837018036154706E-3</v>
      </c>
      <c r="U100" s="5">
        <f>'Pc, Winter, S1'!U100*Main!$B$4+_xlfn.IFNA(VLOOKUP($A100,'EV Distribution'!$A$2:$B$22,2,FALSE),0)*('EV Scenarios'!U$2-'EV Scenarios'!U$3)</f>
        <v>6.9504337927970856E-3</v>
      </c>
      <c r="V100" s="5">
        <f>'Pc, Winter, S1'!V100*Main!$B$4+_xlfn.IFNA(VLOOKUP($A100,'EV Distribution'!$A$2:$B$22,2,FALSE),0)*('EV Scenarios'!V$2-'EV Scenarios'!V$3)</f>
        <v>6.9179069982483188E-3</v>
      </c>
      <c r="W100" s="5">
        <f>'Pc, Winter, S1'!W100*Main!$B$4+_xlfn.IFNA(VLOOKUP($A100,'EV Distribution'!$A$2:$B$22,2,FALSE),0)*('EV Scenarios'!W$2-'EV Scenarios'!W$3)</f>
        <v>5.9603487550028041E-3</v>
      </c>
      <c r="X100" s="5">
        <f>'Pc, Winter, S1'!X100*Main!$B$4+_xlfn.IFNA(VLOOKUP($A100,'EV Distribution'!$A$2:$B$22,2,FALSE),0)*('EV Scenarios'!X$2-'EV Scenarios'!X$3)</f>
        <v>6.8390980227298215E-3</v>
      </c>
      <c r="Y100" s="5">
        <f>'Pc, Winter, S1'!Y100*Main!$B$4+_xlfn.IFNA(VLOOKUP($A100,'EV Distribution'!$A$2:$B$22,2,FALSE),0)*('EV Scenarios'!Y$2-'EV Scenarios'!Y$3)</f>
        <v>6.7379350654428244E-3</v>
      </c>
    </row>
    <row r="101" spans="1:25" x14ac:dyDescent="0.25">
      <c r="A101">
        <v>37</v>
      </c>
      <c r="B101" s="5">
        <f>'Pc, Winter, S1'!B101*Main!$B$4+_xlfn.IFNA(VLOOKUP($A101,'EV Distribution'!$A$2:$B$22,2,FALSE),0)*('EV Scenarios'!B$2-'EV Scenarios'!B$3)</f>
        <v>4.7413953144618827E-4</v>
      </c>
      <c r="C101" s="5">
        <f>'Pc, Winter, S1'!C101*Main!$B$4+_xlfn.IFNA(VLOOKUP($A101,'EV Distribution'!$A$2:$B$22,2,FALSE),0)*('EV Scenarios'!C$2-'EV Scenarios'!C$3)</f>
        <v>1.9776647413116593E-4</v>
      </c>
      <c r="D101" s="5">
        <f>'Pc, Winter, S1'!D101*Main!$B$4+_xlfn.IFNA(VLOOKUP($A101,'EV Distribution'!$A$2:$B$22,2,FALSE),0)*('EV Scenarios'!D$2-'EV Scenarios'!D$3)</f>
        <v>1.0976559774383409E-4</v>
      </c>
      <c r="E101" s="5">
        <f>'Pc, Winter, S1'!E101*Main!$B$4+_xlfn.IFNA(VLOOKUP($A101,'EV Distribution'!$A$2:$B$22,2,FALSE),0)*('EV Scenarios'!E$2-'EV Scenarios'!E$3)</f>
        <v>1.2362427288396862E-4</v>
      </c>
      <c r="F101" s="5">
        <f>'Pc, Winter, S1'!F101*Main!$B$4+_xlfn.IFNA(VLOOKUP($A101,'EV Distribution'!$A$2:$B$22,2,FALSE),0)*('EV Scenarios'!F$2-'EV Scenarios'!F$3)</f>
        <v>1.1340858510369955E-4</v>
      </c>
      <c r="G101" s="5">
        <f>'Pc, Winter, S1'!G101*Main!$B$4+_xlfn.IFNA(VLOOKUP($A101,'EV Distribution'!$A$2:$B$22,2,FALSE),0)*('EV Scenarios'!G$2-'EV Scenarios'!G$3)</f>
        <v>1.1607944138172645E-4</v>
      </c>
      <c r="H101" s="5">
        <f>'Pc, Winter, S1'!H101*Main!$B$4+_xlfn.IFNA(VLOOKUP($A101,'EV Distribution'!$A$2:$B$22,2,FALSE),0)*('EV Scenarios'!H$2-'EV Scenarios'!H$3)</f>
        <v>1.091224230100897E-4</v>
      </c>
      <c r="I101" s="5">
        <f>'Pc, Winter, S1'!I101*Main!$B$4+_xlfn.IFNA(VLOOKUP($A101,'EV Distribution'!$A$2:$B$22,2,FALSE),0)*('EV Scenarios'!I$2-'EV Scenarios'!I$3)</f>
        <v>1.1863514049887893E-4</v>
      </c>
      <c r="J101" s="5">
        <f>'Pc, Winter, S1'!J101*Main!$B$4+_xlfn.IFNA(VLOOKUP($A101,'EV Distribution'!$A$2:$B$22,2,FALSE),0)*('EV Scenarios'!J$2-'EV Scenarios'!J$3)</f>
        <v>1.3280175109304935E-4</v>
      </c>
      <c r="K101" s="5">
        <f>'Pc, Winter, S1'!K101*Main!$B$4+_xlfn.IFNA(VLOOKUP($A101,'EV Distribution'!$A$2:$B$22,2,FALSE),0)*('EV Scenarios'!K$2-'EV Scenarios'!K$3)</f>
        <v>1.8584155968329595E-4</v>
      </c>
      <c r="L101" s="5">
        <f>'Pc, Winter, S1'!L101*Main!$B$4+_xlfn.IFNA(VLOOKUP($A101,'EV Distribution'!$A$2:$B$22,2,FALSE),0)*('EV Scenarios'!L$2-'EV Scenarios'!L$3)</f>
        <v>2.1790702176289242E-4</v>
      </c>
      <c r="M101" s="5">
        <f>'Pc, Winter, S1'!M101*Main!$B$4+_xlfn.IFNA(VLOOKUP($A101,'EV Distribution'!$A$2:$B$22,2,FALSE),0)*('EV Scenarios'!M$2-'EV Scenarios'!M$3)</f>
        <v>1.7082650200392376E-4</v>
      </c>
      <c r="N101" s="5">
        <f>'Pc, Winter, S1'!N101*Main!$B$4+_xlfn.IFNA(VLOOKUP($A101,'EV Distribution'!$A$2:$B$22,2,FALSE),0)*('EV Scenarios'!N$2-'EV Scenarios'!N$3)</f>
        <v>2.011790215106502E-4</v>
      </c>
      <c r="O101" s="5">
        <f>'Pc, Winter, S1'!O101*Main!$B$4+_xlfn.IFNA(VLOOKUP($A101,'EV Distribution'!$A$2:$B$22,2,FALSE),0)*('EV Scenarios'!O$2-'EV Scenarios'!O$3)</f>
        <v>1.7187729538957399E-4</v>
      </c>
      <c r="P101" s="5">
        <f>'Pc, Winter, S1'!P101*Main!$B$4+_xlfn.IFNA(VLOOKUP($A101,'EV Distribution'!$A$2:$B$22,2,FALSE),0)*('EV Scenarios'!P$2-'EV Scenarios'!P$3)</f>
        <v>1.3252614580997756E-4</v>
      </c>
      <c r="Q101" s="5">
        <f>'Pc, Winter, S1'!Q101*Main!$B$4+_xlfn.IFNA(VLOOKUP($A101,'EV Distribution'!$A$2:$B$22,2,FALSE),0)*('EV Scenarios'!Q$2-'EV Scenarios'!Q$3)</f>
        <v>1.1416637846132286E-4</v>
      </c>
      <c r="R101" s="5">
        <f>'Pc, Winter, S1'!R101*Main!$B$4+_xlfn.IFNA(VLOOKUP($A101,'EV Distribution'!$A$2:$B$22,2,FALSE),0)*('EV Scenarios'!R$2-'EV Scenarios'!R$3)</f>
        <v>1.6045666698430495E-4</v>
      </c>
      <c r="S101" s="5">
        <f>'Pc, Winter, S1'!S101*Main!$B$4+_xlfn.IFNA(VLOOKUP($A101,'EV Distribution'!$A$2:$B$22,2,FALSE),0)*('EV Scenarios'!S$2-'EV Scenarios'!S$3)</f>
        <v>2.8236252216928251E-4</v>
      </c>
      <c r="T101" s="5">
        <f>'Pc, Winter, S1'!T101*Main!$B$4+_xlfn.IFNA(VLOOKUP($A101,'EV Distribution'!$A$2:$B$22,2,FALSE),0)*('EV Scenarios'!T$2-'EV Scenarios'!T$3)</f>
        <v>5.4996778431894622E-4</v>
      </c>
      <c r="U101" s="5">
        <f>'Pc, Winter, S1'!U101*Main!$B$4+_xlfn.IFNA(VLOOKUP($A101,'EV Distribution'!$A$2:$B$22,2,FALSE),0)*('EV Scenarios'!U$2-'EV Scenarios'!U$3)</f>
        <v>7.257803849495516E-4</v>
      </c>
      <c r="V101" s="5">
        <f>'Pc, Winter, S1'!V101*Main!$B$4+_xlfn.IFNA(VLOOKUP($A101,'EV Distribution'!$A$2:$B$22,2,FALSE),0)*('EV Scenarios'!V$2-'EV Scenarios'!V$3)</f>
        <v>7.6578235648822892E-4</v>
      </c>
      <c r="W101" s="5">
        <f>'Pc, Winter, S1'!W101*Main!$B$4+_xlfn.IFNA(VLOOKUP($A101,'EV Distribution'!$A$2:$B$22,2,FALSE),0)*('EV Scenarios'!W$2-'EV Scenarios'!W$3)</f>
        <v>7.8704106848374433E-4</v>
      </c>
      <c r="X101" s="5">
        <f>'Pc, Winter, S1'!X101*Main!$B$4+_xlfn.IFNA(VLOOKUP($A101,'EV Distribution'!$A$2:$B$22,2,FALSE),0)*('EV Scenarios'!X$2-'EV Scenarios'!X$3)</f>
        <v>7.0256924297926009E-4</v>
      </c>
      <c r="Y101" s="5">
        <f>'Pc, Winter, S1'!Y101*Main!$B$4+_xlfn.IFNA(VLOOKUP($A101,'EV Distribution'!$A$2:$B$22,2,FALSE),0)*('EV Scenarios'!Y$2-'EV Scenarios'!Y$3)</f>
        <v>4.889434826233183E-4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DD508-1AFC-4061-8C03-6C183DAF4F12}">
  <dimension ref="A1:Y101"/>
  <sheetViews>
    <sheetView zoomScale="85" zoomScaleNormal="85" workbookViewId="0">
      <selection activeCell="G13" sqref="A1:Y101"/>
    </sheetView>
  </sheetViews>
  <sheetFormatPr defaultRowHeight="15" x14ac:dyDescent="0.25"/>
  <sheetData>
    <row r="1" spans="1:25" x14ac:dyDescent="0.25">
      <c r="A1" t="s">
        <v>28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5">
        <f>'Pc, Winter, S1'!B2*Main!$B$5+_xlfn.IFNA(VLOOKUP($A2,'EV Distribution'!$A$2:$B$22,2,FALSE),0)*('EV Scenarios'!B$4-'EV Scenarios'!B$2)</f>
        <v>0.90474215246636769</v>
      </c>
      <c r="C2" s="5">
        <f>'Pc, Winter, S1'!C2*Main!$B$5+_xlfn.IFNA(VLOOKUP($A2,'EV Distribution'!$A$2:$B$22,2,FALSE),0)*('EV Scenarios'!C$4-'EV Scenarios'!C$2)</f>
        <v>0.90474215246636769</v>
      </c>
      <c r="D2" s="5">
        <f>'Pc, Winter, S1'!D2*Main!$B$5+_xlfn.IFNA(VLOOKUP($A2,'EV Distribution'!$A$2:$B$22,2,FALSE),0)*('EV Scenarios'!D$4-'EV Scenarios'!D$2)</f>
        <v>0.90474215246636769</v>
      </c>
      <c r="E2" s="5">
        <f>'Pc, Winter, S1'!E2*Main!$B$5+_xlfn.IFNA(VLOOKUP($A2,'EV Distribution'!$A$2:$B$22,2,FALSE),0)*('EV Scenarios'!E$4-'EV Scenarios'!E$2)</f>
        <v>0.90474215246636769</v>
      </c>
      <c r="F2" s="5">
        <f>'Pc, Winter, S1'!F2*Main!$B$5+_xlfn.IFNA(VLOOKUP($A2,'EV Distribution'!$A$2:$B$22,2,FALSE),0)*('EV Scenarios'!F$4-'EV Scenarios'!F$2)</f>
        <v>0.90474215246636769</v>
      </c>
      <c r="G2" s="5">
        <f>'Pc, Winter, S1'!G2*Main!$B$5+_xlfn.IFNA(VLOOKUP($A2,'EV Distribution'!$A$2:$B$22,2,FALSE),0)*('EV Scenarios'!G$4-'EV Scenarios'!G$2)</f>
        <v>0.90474215246636769</v>
      </c>
      <c r="H2" s="5">
        <f>'Pc, Winter, S1'!H2*Main!$B$5+_xlfn.IFNA(VLOOKUP($A2,'EV Distribution'!$A$2:$B$22,2,FALSE),0)*('EV Scenarios'!H$4-'EV Scenarios'!H$2)</f>
        <v>0.90474215246636769</v>
      </c>
      <c r="I2" s="5">
        <f>'Pc, Winter, S1'!I2*Main!$B$5+_xlfn.IFNA(VLOOKUP($A2,'EV Distribution'!$A$2:$B$22,2,FALSE),0)*('EV Scenarios'!I$4-'EV Scenarios'!I$2)</f>
        <v>0.90474215246636769</v>
      </c>
      <c r="J2" s="5">
        <f>'Pc, Winter, S1'!J2*Main!$B$5+_xlfn.IFNA(VLOOKUP($A2,'EV Distribution'!$A$2:$B$22,2,FALSE),0)*('EV Scenarios'!J$4-'EV Scenarios'!J$2)</f>
        <v>0.90474215246636769</v>
      </c>
      <c r="K2" s="5">
        <f>'Pc, Winter, S1'!K2*Main!$B$5+_xlfn.IFNA(VLOOKUP($A2,'EV Distribution'!$A$2:$B$22,2,FALSE),0)*('EV Scenarios'!K$4-'EV Scenarios'!K$2)</f>
        <v>0.90474215246636769</v>
      </c>
      <c r="L2" s="5">
        <f>'Pc, Winter, S1'!L2*Main!$B$5+_xlfn.IFNA(VLOOKUP($A2,'EV Distribution'!$A$2:$B$22,2,FALSE),0)*('EV Scenarios'!L$4-'EV Scenarios'!L$2)</f>
        <v>0.90474215246636769</v>
      </c>
      <c r="M2" s="5">
        <f>'Pc, Winter, S1'!M2*Main!$B$5+_xlfn.IFNA(VLOOKUP($A2,'EV Distribution'!$A$2:$B$22,2,FALSE),0)*('EV Scenarios'!M$4-'EV Scenarios'!M$2)</f>
        <v>0.90474215246636769</v>
      </c>
      <c r="N2" s="5">
        <f>'Pc, Winter, S1'!N2*Main!$B$5+_xlfn.IFNA(VLOOKUP($A2,'EV Distribution'!$A$2:$B$22,2,FALSE),0)*('EV Scenarios'!N$4-'EV Scenarios'!N$2)</f>
        <v>0.90474215246636769</v>
      </c>
      <c r="O2" s="5">
        <f>'Pc, Winter, S1'!O2*Main!$B$5+_xlfn.IFNA(VLOOKUP($A2,'EV Distribution'!$A$2:$B$22,2,FALSE),0)*('EV Scenarios'!O$4-'EV Scenarios'!O$2)</f>
        <v>0.90474215246636769</v>
      </c>
      <c r="P2" s="5">
        <f>'Pc, Winter, S1'!P2*Main!$B$5+_xlfn.IFNA(VLOOKUP($A2,'EV Distribution'!$A$2:$B$22,2,FALSE),0)*('EV Scenarios'!P$4-'EV Scenarios'!P$2)</f>
        <v>0.90474215246636769</v>
      </c>
      <c r="Q2" s="5">
        <f>'Pc, Winter, S1'!Q2*Main!$B$5+_xlfn.IFNA(VLOOKUP($A2,'EV Distribution'!$A$2:$B$22,2,FALSE),0)*('EV Scenarios'!Q$4-'EV Scenarios'!Q$2)</f>
        <v>0.90474215246636769</v>
      </c>
      <c r="R2" s="5">
        <f>'Pc, Winter, S1'!R2*Main!$B$5+_xlfn.IFNA(VLOOKUP($A2,'EV Distribution'!$A$2:$B$22,2,FALSE),0)*('EV Scenarios'!R$4-'EV Scenarios'!R$2)</f>
        <v>0.90474215246636769</v>
      </c>
      <c r="S2" s="5">
        <f>'Pc, Winter, S1'!S2*Main!$B$5+_xlfn.IFNA(VLOOKUP($A2,'EV Distribution'!$A$2:$B$22,2,FALSE),0)*('EV Scenarios'!S$4-'EV Scenarios'!S$2)</f>
        <v>0.90474215246636769</v>
      </c>
      <c r="T2" s="5">
        <f>'Pc, Winter, S1'!T2*Main!$B$5+_xlfn.IFNA(VLOOKUP($A2,'EV Distribution'!$A$2:$B$22,2,FALSE),0)*('EV Scenarios'!T$4-'EV Scenarios'!T$2)</f>
        <v>0.90474215246636769</v>
      </c>
      <c r="U2" s="5">
        <f>'Pc, Winter, S1'!U2*Main!$B$5+_xlfn.IFNA(VLOOKUP($A2,'EV Distribution'!$A$2:$B$22,2,FALSE),0)*('EV Scenarios'!U$4-'EV Scenarios'!U$2)</f>
        <v>0.90474215246636769</v>
      </c>
      <c r="V2" s="5">
        <f>'Pc, Winter, S1'!V2*Main!$B$5+_xlfn.IFNA(VLOOKUP($A2,'EV Distribution'!$A$2:$B$22,2,FALSE),0)*('EV Scenarios'!V$4-'EV Scenarios'!V$2)</f>
        <v>0.90474215246636769</v>
      </c>
      <c r="W2" s="5">
        <f>'Pc, Winter, S1'!W2*Main!$B$5+_xlfn.IFNA(VLOOKUP($A2,'EV Distribution'!$A$2:$B$22,2,FALSE),0)*('EV Scenarios'!W$4-'EV Scenarios'!W$2)</f>
        <v>0.90474215246636769</v>
      </c>
      <c r="X2" s="5">
        <f>'Pc, Winter, S1'!X2*Main!$B$5+_xlfn.IFNA(VLOOKUP($A2,'EV Distribution'!$A$2:$B$22,2,FALSE),0)*('EV Scenarios'!X$4-'EV Scenarios'!X$2)</f>
        <v>0.90474215246636769</v>
      </c>
      <c r="Y2" s="5">
        <f>'Pc, Winter, S1'!Y2*Main!$B$5+_xlfn.IFNA(VLOOKUP($A2,'EV Distribution'!$A$2:$B$22,2,FALSE),0)*('EV Scenarios'!Y$4-'EV Scenarios'!Y$2)</f>
        <v>0.90474215246636769</v>
      </c>
    </row>
    <row r="3" spans="1:25" x14ac:dyDescent="0.25">
      <c r="A3">
        <v>6</v>
      </c>
      <c r="B3" s="5">
        <f>'Pc, Winter, S1'!B3*Main!$B$5+_xlfn.IFNA(VLOOKUP($A3,'EV Distribution'!$A$2:$B$22,2,FALSE),0)*('EV Scenarios'!B$4-'EV Scenarios'!B$2)</f>
        <v>4.9356190409192838E-4</v>
      </c>
      <c r="C3" s="5">
        <f>'Pc, Winter, S1'!C3*Main!$B$5+_xlfn.IFNA(VLOOKUP($A3,'EV Distribution'!$A$2:$B$22,2,FALSE),0)*('EV Scenarios'!C$4-'EV Scenarios'!C$2)</f>
        <v>8.8486859352578454E-4</v>
      </c>
      <c r="D3" s="5">
        <f>'Pc, Winter, S1'!D3*Main!$B$5+_xlfn.IFNA(VLOOKUP($A3,'EV Distribution'!$A$2:$B$22,2,FALSE),0)*('EV Scenarios'!D$4-'EV Scenarios'!D$2)</f>
        <v>7.5475875550728706E-4</v>
      </c>
      <c r="E3" s="5">
        <f>'Pc, Winter, S1'!E3*Main!$B$5+_xlfn.IFNA(VLOOKUP($A3,'EV Distribution'!$A$2:$B$22,2,FALSE),0)*('EV Scenarios'!E$4-'EV Scenarios'!E$2)</f>
        <v>4.4356933528587442E-4</v>
      </c>
      <c r="F3" s="5">
        <f>'Pc, Winter, S1'!F3*Main!$B$5+_xlfn.IFNA(VLOOKUP($A3,'EV Distribution'!$A$2:$B$22,2,FALSE),0)*('EV Scenarios'!F$4-'EV Scenarios'!F$2)</f>
        <v>4.2576609206838563E-4</v>
      </c>
      <c r="G3" s="5">
        <f>'Pc, Winter, S1'!G3*Main!$B$5+_xlfn.IFNA(VLOOKUP($A3,'EV Distribution'!$A$2:$B$22,2,FALSE),0)*('EV Scenarios'!G$4-'EV Scenarios'!G$2)</f>
        <v>7.3178257722813925E-4</v>
      </c>
      <c r="H3" s="5">
        <f>'Pc, Winter, S1'!H3*Main!$B$5+_xlfn.IFNA(VLOOKUP($A3,'EV Distribution'!$A$2:$B$22,2,FALSE),0)*('EV Scenarios'!H$4-'EV Scenarios'!H$2)</f>
        <v>1.5611344510089687E-3</v>
      </c>
      <c r="I3" s="5">
        <f>'Pc, Winter, S1'!I3*Main!$B$5+_xlfn.IFNA(VLOOKUP($A3,'EV Distribution'!$A$2:$B$22,2,FALSE),0)*('EV Scenarios'!I$4-'EV Scenarios'!I$2)</f>
        <v>2.0432110304512332E-3</v>
      </c>
      <c r="J3" s="5">
        <f>'Pc, Winter, S1'!J3*Main!$B$5+_xlfn.IFNA(VLOOKUP($A3,'EV Distribution'!$A$2:$B$22,2,FALSE),0)*('EV Scenarios'!J$4-'EV Scenarios'!J$2)</f>
        <v>2.8309437240470851E-3</v>
      </c>
      <c r="K3" s="5">
        <f>'Pc, Winter, S1'!K3*Main!$B$5+_xlfn.IFNA(VLOOKUP($A3,'EV Distribution'!$A$2:$B$22,2,FALSE),0)*('EV Scenarios'!K$4-'EV Scenarios'!K$2)</f>
        <v>3.0956231326513457E-3</v>
      </c>
      <c r="L3" s="5">
        <f>'Pc, Winter, S1'!L3*Main!$B$5+_xlfn.IFNA(VLOOKUP($A3,'EV Distribution'!$A$2:$B$22,2,FALSE),0)*('EV Scenarios'!L$4-'EV Scenarios'!L$2)</f>
        <v>3.0786329187359866E-3</v>
      </c>
      <c r="M3" s="5">
        <f>'Pc, Winter, S1'!M3*Main!$B$5+_xlfn.IFNA(VLOOKUP($A3,'EV Distribution'!$A$2:$B$22,2,FALSE),0)*('EV Scenarios'!M$4-'EV Scenarios'!M$2)</f>
        <v>3.2157074762051568E-3</v>
      </c>
      <c r="N3" s="5">
        <f>'Pc, Winter, S1'!N3*Main!$B$5+_xlfn.IFNA(VLOOKUP($A3,'EV Distribution'!$A$2:$B$22,2,FALSE),0)*('EV Scenarios'!N$4-'EV Scenarios'!N$2)</f>
        <v>3.1736641981362106E-3</v>
      </c>
      <c r="O3" s="5">
        <f>'Pc, Winter, S1'!O3*Main!$B$5+_xlfn.IFNA(VLOOKUP($A3,'EV Distribution'!$A$2:$B$22,2,FALSE),0)*('EV Scenarios'!O$4-'EV Scenarios'!O$2)</f>
        <v>3.1184797018637897E-3</v>
      </c>
      <c r="P3" s="5">
        <f>'Pc, Winter, S1'!P3*Main!$B$5+_xlfn.IFNA(VLOOKUP($A3,'EV Distribution'!$A$2:$B$22,2,FALSE),0)*('EV Scenarios'!P$4-'EV Scenarios'!P$2)</f>
        <v>3.0965113955717491E-3</v>
      </c>
      <c r="Q3" s="5">
        <f>'Pc, Winter, S1'!Q3*Main!$B$5+_xlfn.IFNA(VLOOKUP($A3,'EV Distribution'!$A$2:$B$22,2,FALSE),0)*('EV Scenarios'!Q$4-'EV Scenarios'!Q$2)</f>
        <v>3.1491205361266817E-3</v>
      </c>
      <c r="R3" s="5">
        <f>'Pc, Winter, S1'!R3*Main!$B$5+_xlfn.IFNA(VLOOKUP($A3,'EV Distribution'!$A$2:$B$22,2,FALSE),0)*('EV Scenarios'!R$4-'EV Scenarios'!R$2)</f>
        <v>3.0323722676989912E-3</v>
      </c>
      <c r="S3" s="5">
        <f>'Pc, Winter, S1'!S3*Main!$B$5+_xlfn.IFNA(VLOOKUP($A3,'EV Distribution'!$A$2:$B$22,2,FALSE),0)*('EV Scenarios'!S$4-'EV Scenarios'!S$2)</f>
        <v>3.1213407335061658E-3</v>
      </c>
      <c r="T3" s="5">
        <f>'Pc, Winter, S1'!T3*Main!$B$5+_xlfn.IFNA(VLOOKUP($A3,'EV Distribution'!$A$2:$B$22,2,FALSE),0)*('EV Scenarios'!T$4-'EV Scenarios'!T$2)</f>
        <v>3.1144654650504481E-3</v>
      </c>
      <c r="U3" s="5">
        <f>'Pc, Winter, S1'!U3*Main!$B$5+_xlfn.IFNA(VLOOKUP($A3,'EV Distribution'!$A$2:$B$22,2,FALSE),0)*('EV Scenarios'!U$4-'EV Scenarios'!U$2)</f>
        <v>2.9384208267797082E-3</v>
      </c>
      <c r="V3" s="5">
        <f>'Pc, Winter, S1'!V3*Main!$B$5+_xlfn.IFNA(VLOOKUP($A3,'EV Distribution'!$A$2:$B$22,2,FALSE),0)*('EV Scenarios'!V$4-'EV Scenarios'!V$2)</f>
        <v>2.5779105908492156E-3</v>
      </c>
      <c r="W3" s="5">
        <f>'Pc, Winter, S1'!W3*Main!$B$5+_xlfn.IFNA(VLOOKUP($A3,'EV Distribution'!$A$2:$B$22,2,FALSE),0)*('EV Scenarios'!W$4-'EV Scenarios'!W$2)</f>
        <v>2.2093651675308295E-3</v>
      </c>
      <c r="X3" s="5">
        <f>'Pc, Winter, S1'!X3*Main!$B$5+_xlfn.IFNA(VLOOKUP($A3,'EV Distribution'!$A$2:$B$22,2,FALSE),0)*('EV Scenarios'!X$4-'EV Scenarios'!X$2)</f>
        <v>1.6364398742152468E-3</v>
      </c>
      <c r="Y3" s="5">
        <f>'Pc, Winter, S1'!Y3*Main!$B$5+_xlfn.IFNA(VLOOKUP($A3,'EV Distribution'!$A$2:$B$22,2,FALSE),0)*('EV Scenarios'!Y$4-'EV Scenarios'!Y$2)</f>
        <v>1.2574709955437222E-3</v>
      </c>
    </row>
    <row r="4" spans="1:25" x14ac:dyDescent="0.25">
      <c r="A4">
        <v>7</v>
      </c>
      <c r="B4" s="5">
        <f>'Pc, Winter, S1'!B4*Main!$B$5+_xlfn.IFNA(VLOOKUP($A4,'EV Distribution'!$A$2:$B$22,2,FALSE),0)*('EV Scenarios'!B$4-'EV Scenarios'!B$2)</f>
        <v>6.4785547477998881E-3</v>
      </c>
      <c r="C4" s="5">
        <f>'Pc, Winter, S1'!C4*Main!$B$5+_xlfn.IFNA(VLOOKUP($A4,'EV Distribution'!$A$2:$B$22,2,FALSE),0)*('EV Scenarios'!C$4-'EV Scenarios'!C$2)</f>
        <v>6.4560802740050438E-3</v>
      </c>
      <c r="D4" s="5">
        <f>'Pc, Winter, S1'!D4*Main!$B$5+_xlfn.IFNA(VLOOKUP($A4,'EV Distribution'!$A$2:$B$22,2,FALSE),0)*('EV Scenarios'!D$4-'EV Scenarios'!D$2)</f>
        <v>6.2400358455997756E-3</v>
      </c>
      <c r="E4" s="5">
        <f>'Pc, Winter, S1'!E4*Main!$B$5+_xlfn.IFNA(VLOOKUP($A4,'EV Distribution'!$A$2:$B$22,2,FALSE),0)*('EV Scenarios'!E$4-'EV Scenarios'!E$2)</f>
        <v>6.1426349957679378E-3</v>
      </c>
      <c r="F4" s="5">
        <f>'Pc, Winter, S1'!F4*Main!$B$5+_xlfn.IFNA(VLOOKUP($A4,'EV Distribution'!$A$2:$B$22,2,FALSE),0)*('EV Scenarios'!F$4-'EV Scenarios'!F$2)</f>
        <v>5.9468075732202925E-3</v>
      </c>
      <c r="G4" s="5">
        <f>'Pc, Winter, S1'!G4*Main!$B$5+_xlfn.IFNA(VLOOKUP($A4,'EV Distribution'!$A$2:$B$22,2,FALSE),0)*('EV Scenarios'!G$4-'EV Scenarios'!G$2)</f>
        <v>5.9401696578895748E-3</v>
      </c>
      <c r="H4" s="5">
        <f>'Pc, Winter, S1'!H4*Main!$B$5+_xlfn.IFNA(VLOOKUP($A4,'EV Distribution'!$A$2:$B$22,2,FALSE),0)*('EV Scenarios'!H$4-'EV Scenarios'!H$2)</f>
        <v>6.6817402847253364E-3</v>
      </c>
      <c r="I4" s="5">
        <f>'Pc, Winter, S1'!I4*Main!$B$5+_xlfn.IFNA(VLOOKUP($A4,'EV Distribution'!$A$2:$B$22,2,FALSE),0)*('EV Scenarios'!I$4-'EV Scenarios'!I$2)</f>
        <v>5.4227677460902471E-3</v>
      </c>
      <c r="J4" s="5">
        <f>'Pc, Winter, S1'!J4*Main!$B$5+_xlfn.IFNA(VLOOKUP($A4,'EV Distribution'!$A$2:$B$22,2,FALSE),0)*('EV Scenarios'!J$4-'EV Scenarios'!J$2)</f>
        <v>6.1743741339545972E-3</v>
      </c>
      <c r="K4" s="5">
        <f>'Pc, Winter, S1'!K4*Main!$B$5+_xlfn.IFNA(VLOOKUP($A4,'EV Distribution'!$A$2:$B$22,2,FALSE),0)*('EV Scenarios'!K$4-'EV Scenarios'!K$2)</f>
        <v>7.1113506120235445E-3</v>
      </c>
      <c r="L4" s="5">
        <f>'Pc, Winter, S1'!L4*Main!$B$5+_xlfn.IFNA(VLOOKUP($A4,'EV Distribution'!$A$2:$B$22,2,FALSE),0)*('EV Scenarios'!L$4-'EV Scenarios'!L$2)</f>
        <v>6.7413681088424899E-3</v>
      </c>
      <c r="M4" s="5">
        <f>'Pc, Winter, S1'!M4*Main!$B$5+_xlfn.IFNA(VLOOKUP($A4,'EV Distribution'!$A$2:$B$22,2,FALSE),0)*('EV Scenarios'!M$4-'EV Scenarios'!M$2)</f>
        <v>6.6681627916339694E-3</v>
      </c>
      <c r="N4" s="5">
        <f>'Pc, Winter, S1'!N4*Main!$B$5+_xlfn.IFNA(VLOOKUP($A4,'EV Distribution'!$A$2:$B$22,2,FALSE),0)*('EV Scenarios'!N$4-'EV Scenarios'!N$2)</f>
        <v>6.8616116866311652E-3</v>
      </c>
      <c r="O4" s="5">
        <f>'Pc, Winter, S1'!O4*Main!$B$5+_xlfn.IFNA(VLOOKUP($A4,'EV Distribution'!$A$2:$B$22,2,FALSE),0)*('EV Scenarios'!O$4-'EV Scenarios'!O$2)</f>
        <v>7.026841162359865E-3</v>
      </c>
      <c r="P4" s="5">
        <f>'Pc, Winter, S1'!P4*Main!$B$5+_xlfn.IFNA(VLOOKUP($A4,'EV Distribution'!$A$2:$B$22,2,FALSE),0)*('EV Scenarios'!P$4-'EV Scenarios'!P$2)</f>
        <v>7.0775623747897989E-3</v>
      </c>
      <c r="Q4" s="5">
        <f>'Pc, Winter, S1'!Q4*Main!$B$5+_xlfn.IFNA(VLOOKUP($A4,'EV Distribution'!$A$2:$B$22,2,FALSE),0)*('EV Scenarios'!Q$4-'EV Scenarios'!Q$2)</f>
        <v>7.0962483963565026E-3</v>
      </c>
      <c r="R4" s="5">
        <f>'Pc, Winter, S1'!R4*Main!$B$5+_xlfn.IFNA(VLOOKUP($A4,'EV Distribution'!$A$2:$B$22,2,FALSE),0)*('EV Scenarios'!R$4-'EV Scenarios'!R$2)</f>
        <v>6.9989513615190584E-3</v>
      </c>
      <c r="S4" s="5">
        <f>'Pc, Winter, S1'!S4*Main!$B$5+_xlfn.IFNA(VLOOKUP($A4,'EV Distribution'!$A$2:$B$22,2,FALSE),0)*('EV Scenarios'!S$4-'EV Scenarios'!S$2)</f>
        <v>7.2002753778587451E-3</v>
      </c>
      <c r="T4" s="5">
        <f>'Pc, Winter, S1'!T4*Main!$B$5+_xlfn.IFNA(VLOOKUP($A4,'EV Distribution'!$A$2:$B$22,2,FALSE),0)*('EV Scenarios'!T$4-'EV Scenarios'!T$2)</f>
        <v>7.0343004586743271E-3</v>
      </c>
      <c r="U4" s="5">
        <f>'Pc, Winter, S1'!U4*Main!$B$5+_xlfn.IFNA(VLOOKUP($A4,'EV Distribution'!$A$2:$B$22,2,FALSE),0)*('EV Scenarios'!U$4-'EV Scenarios'!U$2)</f>
        <v>6.8401661170123321E-3</v>
      </c>
      <c r="V4" s="5">
        <f>'Pc, Winter, S1'!V4*Main!$B$5+_xlfn.IFNA(VLOOKUP($A4,'EV Distribution'!$A$2:$B$22,2,FALSE),0)*('EV Scenarios'!V$4-'EV Scenarios'!V$2)</f>
        <v>6.6499278119114338E-3</v>
      </c>
      <c r="W4" s="5">
        <f>'Pc, Winter, S1'!W4*Main!$B$5+_xlfn.IFNA(VLOOKUP($A4,'EV Distribution'!$A$2:$B$22,2,FALSE),0)*('EV Scenarios'!W$4-'EV Scenarios'!W$2)</f>
        <v>5.6920040277045961E-3</v>
      </c>
      <c r="X4" s="5">
        <f>'Pc, Winter, S1'!X4*Main!$B$5+_xlfn.IFNA(VLOOKUP($A4,'EV Distribution'!$A$2:$B$22,2,FALSE),0)*('EV Scenarios'!X$4-'EV Scenarios'!X$2)</f>
        <v>6.4647354304932739E-3</v>
      </c>
      <c r="Y4" s="5">
        <f>'Pc, Winter, S1'!Y4*Main!$B$5+_xlfn.IFNA(VLOOKUP($A4,'EV Distribution'!$A$2:$B$22,2,FALSE),0)*('EV Scenarios'!Y$4-'EV Scenarios'!Y$2)</f>
        <v>6.8594774440582963E-3</v>
      </c>
    </row>
    <row r="5" spans="1:25" x14ac:dyDescent="0.25">
      <c r="A5">
        <v>8</v>
      </c>
      <c r="B5" s="5">
        <f>'Pc, Winter, S1'!B5*Main!$B$5+_xlfn.IFNA(VLOOKUP($A5,'EV Distribution'!$A$2:$B$22,2,FALSE),0)*('EV Scenarios'!B$4-'EV Scenarios'!B$2)</f>
        <v>6.2299322139854258E-4</v>
      </c>
      <c r="C5" s="5">
        <f>'Pc, Winter, S1'!C5*Main!$B$5+_xlfn.IFNA(VLOOKUP($A5,'EV Distribution'!$A$2:$B$22,2,FALSE),0)*('EV Scenarios'!C$4-'EV Scenarios'!C$2)</f>
        <v>5.3919957553251127E-4</v>
      </c>
      <c r="D5" s="5">
        <f>'Pc, Winter, S1'!D5*Main!$B$5+_xlfn.IFNA(VLOOKUP($A5,'EV Distribution'!$A$2:$B$22,2,FALSE),0)*('EV Scenarios'!D$4-'EV Scenarios'!D$2)</f>
        <v>6.4187273080156947E-4</v>
      </c>
      <c r="E5" s="5">
        <f>'Pc, Winter, S1'!E5*Main!$B$5+_xlfn.IFNA(VLOOKUP($A5,'EV Distribution'!$A$2:$B$22,2,FALSE),0)*('EV Scenarios'!E$4-'EV Scenarios'!E$2)</f>
        <v>6.43544618904148E-4</v>
      </c>
      <c r="F5" s="5">
        <f>'Pc, Winter, S1'!F5*Main!$B$5+_xlfn.IFNA(VLOOKUP($A5,'EV Distribution'!$A$2:$B$22,2,FALSE),0)*('EV Scenarios'!F$4-'EV Scenarios'!F$2)</f>
        <v>6.4667592431334091E-4</v>
      </c>
      <c r="G5" s="5">
        <f>'Pc, Winter, S1'!G5*Main!$B$5+_xlfn.IFNA(VLOOKUP($A5,'EV Distribution'!$A$2:$B$22,2,FALSE),0)*('EV Scenarios'!G$4-'EV Scenarios'!G$2)</f>
        <v>6.2895654925728707E-4</v>
      </c>
      <c r="H5" s="5">
        <f>'Pc, Winter, S1'!H5*Main!$B$5+_xlfn.IFNA(VLOOKUP($A5,'EV Distribution'!$A$2:$B$22,2,FALSE),0)*('EV Scenarios'!H$4-'EV Scenarios'!H$2)</f>
        <v>7.1745871383127808E-4</v>
      </c>
      <c r="I5" s="5">
        <f>'Pc, Winter, S1'!I5*Main!$B$5+_xlfn.IFNA(VLOOKUP($A5,'EV Distribution'!$A$2:$B$22,2,FALSE),0)*('EV Scenarios'!I$4-'EV Scenarios'!I$2)</f>
        <v>1.3480665072729818E-3</v>
      </c>
      <c r="J5" s="5">
        <f>'Pc, Winter, S1'!J5*Main!$B$5+_xlfn.IFNA(VLOOKUP($A5,'EV Distribution'!$A$2:$B$22,2,FALSE),0)*('EV Scenarios'!J$4-'EV Scenarios'!J$2)</f>
        <v>1.8211296827774664E-3</v>
      </c>
      <c r="K5" s="5">
        <f>'Pc, Winter, S1'!K5*Main!$B$5+_xlfn.IFNA(VLOOKUP($A5,'EV Distribution'!$A$2:$B$22,2,FALSE),0)*('EV Scenarios'!K$4-'EV Scenarios'!K$2)</f>
        <v>2.0622283873738788E-3</v>
      </c>
      <c r="L5" s="5">
        <f>'Pc, Winter, S1'!L5*Main!$B$5+_xlfn.IFNA(VLOOKUP($A5,'EV Distribution'!$A$2:$B$22,2,FALSE),0)*('EV Scenarios'!L$4-'EV Scenarios'!L$2)</f>
        <v>1.977164350686659E-3</v>
      </c>
      <c r="M5" s="5">
        <f>'Pc, Winter, S1'!M5*Main!$B$5+_xlfn.IFNA(VLOOKUP($A5,'EV Distribution'!$A$2:$B$22,2,FALSE),0)*('EV Scenarios'!M$4-'EV Scenarios'!M$2)</f>
        <v>1.9447282853979821E-3</v>
      </c>
      <c r="N5" s="5">
        <f>'Pc, Winter, S1'!N5*Main!$B$5+_xlfn.IFNA(VLOOKUP($A5,'EV Distribution'!$A$2:$B$22,2,FALSE),0)*('EV Scenarios'!N$4-'EV Scenarios'!N$2)</f>
        <v>1.5601426812780269E-3</v>
      </c>
      <c r="O5" s="5">
        <f>'Pc, Winter, S1'!O5*Main!$B$5+_xlfn.IFNA(VLOOKUP($A5,'EV Distribution'!$A$2:$B$22,2,FALSE),0)*('EV Scenarios'!O$4-'EV Scenarios'!O$2)</f>
        <v>1.0517877583099775E-3</v>
      </c>
      <c r="P5" s="5">
        <f>'Pc, Winter, S1'!P5*Main!$B$5+_xlfn.IFNA(VLOOKUP($A5,'EV Distribution'!$A$2:$B$22,2,FALSE),0)*('EV Scenarios'!P$4-'EV Scenarios'!P$2)</f>
        <v>1.8902617307455156E-3</v>
      </c>
      <c r="Q5" s="5">
        <f>'Pc, Winter, S1'!Q5*Main!$B$5+_xlfn.IFNA(VLOOKUP($A5,'EV Distribution'!$A$2:$B$22,2,FALSE),0)*('EV Scenarios'!Q$4-'EV Scenarios'!Q$2)</f>
        <v>2.0123196328755608E-3</v>
      </c>
      <c r="R5" s="5">
        <f>'Pc, Winter, S1'!R5*Main!$B$5+_xlfn.IFNA(VLOOKUP($A5,'EV Distribution'!$A$2:$B$22,2,FALSE),0)*('EV Scenarios'!R$4-'EV Scenarios'!R$2)</f>
        <v>1.9668790480241029E-3</v>
      </c>
      <c r="S5" s="5">
        <f>'Pc, Winter, S1'!S5*Main!$B$5+_xlfn.IFNA(VLOOKUP($A5,'EV Distribution'!$A$2:$B$22,2,FALSE),0)*('EV Scenarios'!S$4-'EV Scenarios'!S$2)</f>
        <v>1.4585289718890137E-3</v>
      </c>
      <c r="T5" s="5">
        <f>'Pc, Winter, S1'!T5*Main!$B$5+_xlfn.IFNA(VLOOKUP($A5,'EV Distribution'!$A$2:$B$22,2,FALSE),0)*('EV Scenarios'!T$4-'EV Scenarios'!T$2)</f>
        <v>1.2231985011491031E-3</v>
      </c>
      <c r="U5" s="5">
        <f>'Pc, Winter, S1'!U5*Main!$B$5+_xlfn.IFNA(VLOOKUP($A5,'EV Distribution'!$A$2:$B$22,2,FALSE),0)*('EV Scenarios'!U$4-'EV Scenarios'!U$2)</f>
        <v>9.432989061238788E-4</v>
      </c>
      <c r="V5" s="5">
        <f>'Pc, Winter, S1'!V5*Main!$B$5+_xlfn.IFNA(VLOOKUP($A5,'EV Distribution'!$A$2:$B$22,2,FALSE),0)*('EV Scenarios'!V$4-'EV Scenarios'!V$2)</f>
        <v>9.7592134111547108E-4</v>
      </c>
      <c r="W5" s="5">
        <f>'Pc, Winter, S1'!W5*Main!$B$5+_xlfn.IFNA(VLOOKUP($A5,'EV Distribution'!$A$2:$B$22,2,FALSE),0)*('EV Scenarios'!W$4-'EV Scenarios'!W$2)</f>
        <v>9.2807827092208526E-4</v>
      </c>
      <c r="X5" s="5">
        <f>'Pc, Winter, S1'!X5*Main!$B$5+_xlfn.IFNA(VLOOKUP($A5,'EV Distribution'!$A$2:$B$22,2,FALSE),0)*('EV Scenarios'!X$4-'EV Scenarios'!X$2)</f>
        <v>1.0122148750980942E-3</v>
      </c>
      <c r="Y5" s="5">
        <f>'Pc, Winter, S1'!Y5*Main!$B$5+_xlfn.IFNA(VLOOKUP($A5,'EV Distribution'!$A$2:$B$22,2,FALSE),0)*('EV Scenarios'!Y$4-'EV Scenarios'!Y$2)</f>
        <v>5.2299727714405833E-4</v>
      </c>
    </row>
    <row r="6" spans="1:25" x14ac:dyDescent="0.25">
      <c r="A6">
        <v>9</v>
      </c>
      <c r="B6" s="5">
        <f>'Pc, Winter, S1'!B6*Main!$B$5+_xlfn.IFNA(VLOOKUP($A6,'EV Distribution'!$A$2:$B$22,2,FALSE),0)*('EV Scenarios'!B$4-'EV Scenarios'!B$2)</f>
        <v>8.5212702067208518E-2</v>
      </c>
      <c r="C6" s="5">
        <f>'Pc, Winter, S1'!C6*Main!$B$5+_xlfn.IFNA(VLOOKUP($A6,'EV Distribution'!$A$2:$B$22,2,FALSE),0)*('EV Scenarios'!C$4-'EV Scenarios'!C$2)</f>
        <v>8.698506235190584E-2</v>
      </c>
      <c r="D6" s="5">
        <f>'Pc, Winter, S1'!D6*Main!$B$5+_xlfn.IFNA(VLOOKUP($A6,'EV Distribution'!$A$2:$B$22,2,FALSE),0)*('EV Scenarios'!D$4-'EV Scenarios'!D$2)</f>
        <v>0.10244045786158913</v>
      </c>
      <c r="E6" s="5">
        <f>'Pc, Winter, S1'!E6*Main!$B$5+_xlfn.IFNA(VLOOKUP($A6,'EV Distribution'!$A$2:$B$22,2,FALSE),0)*('EV Scenarios'!E$4-'EV Scenarios'!E$2)</f>
        <v>0.11303100102044564</v>
      </c>
      <c r="F6" s="5">
        <f>'Pc, Winter, S1'!F6*Main!$B$5+_xlfn.IFNA(VLOOKUP($A6,'EV Distribution'!$A$2:$B$22,2,FALSE),0)*('EV Scenarios'!F$4-'EV Scenarios'!F$2)</f>
        <v>0.12525198642396301</v>
      </c>
      <c r="G6" s="5">
        <f>'Pc, Winter, S1'!G6*Main!$B$5+_xlfn.IFNA(VLOOKUP($A6,'EV Distribution'!$A$2:$B$22,2,FALSE),0)*('EV Scenarios'!G$4-'EV Scenarios'!G$2)</f>
        <v>0.13447888393462723</v>
      </c>
      <c r="H6" s="5">
        <f>'Pc, Winter, S1'!H6*Main!$B$5+_xlfn.IFNA(VLOOKUP($A6,'EV Distribution'!$A$2:$B$22,2,FALSE),0)*('EV Scenarios'!H$4-'EV Scenarios'!H$2)</f>
        <v>0.12031610632244957</v>
      </c>
      <c r="I6" s="5">
        <f>'Pc, Winter, S1'!I6*Main!$B$5+_xlfn.IFNA(VLOOKUP($A6,'EV Distribution'!$A$2:$B$22,2,FALSE),0)*('EV Scenarios'!I$4-'EV Scenarios'!I$2)</f>
        <v>0.15923334937017936</v>
      </c>
      <c r="J6" s="5">
        <f>'Pc, Winter, S1'!J6*Main!$B$5+_xlfn.IFNA(VLOOKUP($A6,'EV Distribution'!$A$2:$B$22,2,FALSE),0)*('EV Scenarios'!J$4-'EV Scenarios'!J$2)</f>
        <v>0.14442567360431616</v>
      </c>
      <c r="K6" s="5">
        <f>'Pc, Winter, S1'!K6*Main!$B$5+_xlfn.IFNA(VLOOKUP($A6,'EV Distribution'!$A$2:$B$22,2,FALSE),0)*('EV Scenarios'!K$4-'EV Scenarios'!K$2)</f>
        <v>0.16425690340032231</v>
      </c>
      <c r="L6" s="5">
        <f>'Pc, Winter, S1'!L6*Main!$B$5+_xlfn.IFNA(VLOOKUP($A6,'EV Distribution'!$A$2:$B$22,2,FALSE),0)*('EV Scenarios'!L$4-'EV Scenarios'!L$2)</f>
        <v>0.17148795863350619</v>
      </c>
      <c r="M6" s="5">
        <f>'Pc, Winter, S1'!M6*Main!$B$5+_xlfn.IFNA(VLOOKUP($A6,'EV Distribution'!$A$2:$B$22,2,FALSE),0)*('EV Scenarios'!M$4-'EV Scenarios'!M$2)</f>
        <v>0.16894436261327073</v>
      </c>
      <c r="N6" s="5">
        <f>'Pc, Winter, S1'!N6*Main!$B$5+_xlfn.IFNA(VLOOKUP($A6,'EV Distribution'!$A$2:$B$22,2,FALSE),0)*('EV Scenarios'!N$4-'EV Scenarios'!N$2)</f>
        <v>0.16208662615971131</v>
      </c>
      <c r="O6" s="5">
        <f>'Pc, Winter, S1'!O6*Main!$B$5+_xlfn.IFNA(VLOOKUP($A6,'EV Distribution'!$A$2:$B$22,2,FALSE),0)*('EV Scenarios'!O$4-'EV Scenarios'!O$2)</f>
        <v>0.15504232339758969</v>
      </c>
      <c r="P6" s="5">
        <f>'Pc, Winter, S1'!P6*Main!$B$5+_xlfn.IFNA(VLOOKUP($A6,'EV Distribution'!$A$2:$B$22,2,FALSE),0)*('EV Scenarios'!P$4-'EV Scenarios'!P$2)</f>
        <v>0.1518392465424187</v>
      </c>
      <c r="Q6" s="5">
        <f>'Pc, Winter, S1'!Q6*Main!$B$5+_xlfn.IFNA(VLOOKUP($A6,'EV Distribution'!$A$2:$B$22,2,FALSE),0)*('EV Scenarios'!Q$4-'EV Scenarios'!Q$2)</f>
        <v>0.14121424225088286</v>
      </c>
      <c r="R6" s="5">
        <f>'Pc, Winter, S1'!R6*Main!$B$5+_xlfn.IFNA(VLOOKUP($A6,'EV Distribution'!$A$2:$B$22,2,FALSE),0)*('EV Scenarios'!R$4-'EV Scenarios'!R$2)</f>
        <v>0.1361988501900645</v>
      </c>
      <c r="S6" s="5">
        <f>'Pc, Winter, S1'!S6*Main!$B$5+_xlfn.IFNA(VLOOKUP($A6,'EV Distribution'!$A$2:$B$22,2,FALSE),0)*('EV Scenarios'!S$4-'EV Scenarios'!S$2)</f>
        <v>0.12329624404024664</v>
      </c>
      <c r="T6" s="5">
        <f>'Pc, Winter, S1'!T6*Main!$B$5+_xlfn.IFNA(VLOOKUP($A6,'EV Distribution'!$A$2:$B$22,2,FALSE),0)*('EV Scenarios'!T$4-'EV Scenarios'!T$2)</f>
        <v>0.10280154059192824</v>
      </c>
      <c r="U6" s="5">
        <f>'Pc, Winter, S1'!U6*Main!$B$5+_xlfn.IFNA(VLOOKUP($A6,'EV Distribution'!$A$2:$B$22,2,FALSE),0)*('EV Scenarios'!U$4-'EV Scenarios'!U$2)</f>
        <v>0.10629837043078758</v>
      </c>
      <c r="V6" s="5">
        <f>'Pc, Winter, S1'!V6*Main!$B$5+_xlfn.IFNA(VLOOKUP($A6,'EV Distribution'!$A$2:$B$22,2,FALSE),0)*('EV Scenarios'!V$4-'EV Scenarios'!V$2)</f>
        <v>0.10797052261109866</v>
      </c>
      <c r="W6" s="5">
        <f>'Pc, Winter, S1'!W6*Main!$B$5+_xlfn.IFNA(VLOOKUP($A6,'EV Distribution'!$A$2:$B$22,2,FALSE),0)*('EV Scenarios'!W$4-'EV Scenarios'!W$2)</f>
        <v>0.11529682923158632</v>
      </c>
      <c r="X6" s="5">
        <f>'Pc, Winter, S1'!X6*Main!$B$5+_xlfn.IFNA(VLOOKUP($A6,'EV Distribution'!$A$2:$B$22,2,FALSE),0)*('EV Scenarios'!X$4-'EV Scenarios'!X$2)</f>
        <v>7.4517199171188347E-2</v>
      </c>
      <c r="Y6" s="5">
        <f>'Pc, Winter, S1'!Y6*Main!$B$5+_xlfn.IFNA(VLOOKUP($A6,'EV Distribution'!$A$2:$B$22,2,FALSE),0)*('EV Scenarios'!Y$4-'EV Scenarios'!Y$2)</f>
        <v>7.4742673221692826E-2</v>
      </c>
    </row>
    <row r="7" spans="1:25" x14ac:dyDescent="0.25">
      <c r="A7">
        <v>10</v>
      </c>
      <c r="B7" s="5">
        <f>'Pc, Winter, S1'!B7*Main!$B$5+_xlfn.IFNA(VLOOKUP($A7,'EV Distribution'!$A$2:$B$22,2,FALSE),0)*('EV Scenarios'!B$4-'EV Scenarios'!B$2)</f>
        <v>0.2316503080814882</v>
      </c>
      <c r="C7" s="5">
        <f>'Pc, Winter, S1'!C7*Main!$B$5+_xlfn.IFNA(VLOOKUP($A7,'EV Distribution'!$A$2:$B$22,2,FALSE),0)*('EV Scenarios'!C$4-'EV Scenarios'!C$2)</f>
        <v>0.2345353947174047</v>
      </c>
      <c r="D7" s="5">
        <f>'Pc, Winter, S1'!D7*Main!$B$5+_xlfn.IFNA(VLOOKUP($A7,'EV Distribution'!$A$2:$B$22,2,FALSE),0)*('EV Scenarios'!D$4-'EV Scenarios'!D$2)</f>
        <v>0.22482254603853702</v>
      </c>
      <c r="E7" s="5">
        <f>'Pc, Winter, S1'!E7*Main!$B$5+_xlfn.IFNA(VLOOKUP($A7,'EV Distribution'!$A$2:$B$22,2,FALSE),0)*('EV Scenarios'!E$4-'EV Scenarios'!E$2)</f>
        <v>0.21453996485473656</v>
      </c>
      <c r="F7" s="5">
        <f>'Pc, Winter, S1'!F7*Main!$B$5+_xlfn.IFNA(VLOOKUP($A7,'EV Distribution'!$A$2:$B$22,2,FALSE),0)*('EV Scenarios'!F$4-'EV Scenarios'!F$2)</f>
        <v>0.21308892581947872</v>
      </c>
      <c r="G7" s="5">
        <f>'Pc, Winter, S1'!G7*Main!$B$5+_xlfn.IFNA(VLOOKUP($A7,'EV Distribution'!$A$2:$B$22,2,FALSE),0)*('EV Scenarios'!G$4-'EV Scenarios'!G$2)</f>
        <v>0.21301826475727298</v>
      </c>
      <c r="H7" s="5">
        <f>'Pc, Winter, S1'!H7*Main!$B$5+_xlfn.IFNA(VLOOKUP($A7,'EV Distribution'!$A$2:$B$22,2,FALSE),0)*('EV Scenarios'!H$4-'EV Scenarios'!H$2)</f>
        <v>0.21320445620444228</v>
      </c>
      <c r="I7" s="5">
        <f>'Pc, Winter, S1'!I7*Main!$B$5+_xlfn.IFNA(VLOOKUP($A7,'EV Distribution'!$A$2:$B$22,2,FALSE),0)*('EV Scenarios'!I$4-'EV Scenarios'!I$2)</f>
        <v>0.21303029508136212</v>
      </c>
      <c r="J7" s="5">
        <f>'Pc, Winter, S1'!J7*Main!$B$5+_xlfn.IFNA(VLOOKUP($A7,'EV Distribution'!$A$2:$B$22,2,FALSE),0)*('EV Scenarios'!J$4-'EV Scenarios'!J$2)</f>
        <v>0.21611788087247757</v>
      </c>
      <c r="K7" s="5">
        <f>'Pc, Winter, S1'!K7*Main!$B$5+_xlfn.IFNA(VLOOKUP($A7,'EV Distribution'!$A$2:$B$22,2,FALSE),0)*('EV Scenarios'!K$4-'EV Scenarios'!K$2)</f>
        <v>0.21312590640100904</v>
      </c>
      <c r="L7" s="5">
        <f>'Pc, Winter, S1'!L7*Main!$B$5+_xlfn.IFNA(VLOOKUP($A7,'EV Distribution'!$A$2:$B$22,2,FALSE),0)*('EV Scenarios'!L$4-'EV Scenarios'!L$2)</f>
        <v>0.21423045945765132</v>
      </c>
      <c r="M7" s="5">
        <f>'Pc, Winter, S1'!M7*Main!$B$5+_xlfn.IFNA(VLOOKUP($A7,'EV Distribution'!$A$2:$B$22,2,FALSE),0)*('EV Scenarios'!M$4-'EV Scenarios'!M$2)</f>
        <v>0.23271681120163956</v>
      </c>
      <c r="N7" s="5">
        <f>'Pc, Winter, S1'!N7*Main!$B$5+_xlfn.IFNA(VLOOKUP($A7,'EV Distribution'!$A$2:$B$22,2,FALSE),0)*('EV Scenarios'!N$4-'EV Scenarios'!N$2)</f>
        <v>0.2328310443227859</v>
      </c>
      <c r="O7" s="5">
        <f>'Pc, Winter, S1'!O7*Main!$B$5+_xlfn.IFNA(VLOOKUP($A7,'EV Distribution'!$A$2:$B$22,2,FALSE),0)*('EV Scenarios'!O$4-'EV Scenarios'!O$2)</f>
        <v>0.23349447300210202</v>
      </c>
      <c r="P7" s="5">
        <f>'Pc, Winter, S1'!P7*Main!$B$5+_xlfn.IFNA(VLOOKUP($A7,'EV Distribution'!$A$2:$B$22,2,FALSE),0)*('EV Scenarios'!P$4-'EV Scenarios'!P$2)</f>
        <v>0.23457131910222817</v>
      </c>
      <c r="Q7" s="5">
        <f>'Pc, Winter, S1'!Q7*Main!$B$5+_xlfn.IFNA(VLOOKUP($A7,'EV Distribution'!$A$2:$B$22,2,FALSE),0)*('EV Scenarios'!Q$4-'EV Scenarios'!Q$2)</f>
        <v>0.23349139201399949</v>
      </c>
      <c r="R7" s="5">
        <f>'Pc, Winter, S1'!R7*Main!$B$5+_xlfn.IFNA(VLOOKUP($A7,'EV Distribution'!$A$2:$B$22,2,FALSE),0)*('EV Scenarios'!R$4-'EV Scenarios'!R$2)</f>
        <v>0.23223135655913679</v>
      </c>
      <c r="S7" s="5">
        <f>'Pc, Winter, S1'!S7*Main!$B$5+_xlfn.IFNA(VLOOKUP($A7,'EV Distribution'!$A$2:$B$22,2,FALSE),0)*('EV Scenarios'!S$4-'EV Scenarios'!S$2)</f>
        <v>0.22793733480529707</v>
      </c>
      <c r="T7" s="5">
        <f>'Pc, Winter, S1'!T7*Main!$B$5+_xlfn.IFNA(VLOOKUP($A7,'EV Distribution'!$A$2:$B$22,2,FALSE),0)*('EV Scenarios'!T$4-'EV Scenarios'!T$2)</f>
        <v>0.22186941478650507</v>
      </c>
      <c r="U7" s="5">
        <f>'Pc, Winter, S1'!U7*Main!$B$5+_xlfn.IFNA(VLOOKUP($A7,'EV Distribution'!$A$2:$B$22,2,FALSE),0)*('EV Scenarios'!U$4-'EV Scenarios'!U$2)</f>
        <v>0.21396712502724213</v>
      </c>
      <c r="V7" s="5">
        <f>'Pc, Winter, S1'!V7*Main!$B$5+_xlfn.IFNA(VLOOKUP($A7,'EV Distribution'!$A$2:$B$22,2,FALSE),0)*('EV Scenarios'!V$4-'EV Scenarios'!V$2)</f>
        <v>0.21441781667585486</v>
      </c>
      <c r="W7" s="5">
        <f>'Pc, Winter, S1'!W7*Main!$B$5+_xlfn.IFNA(VLOOKUP($A7,'EV Distribution'!$A$2:$B$22,2,FALSE),0)*('EV Scenarios'!W$4-'EV Scenarios'!W$2)</f>
        <v>0.21410511639009255</v>
      </c>
      <c r="X7" s="5">
        <f>'Pc, Winter, S1'!X7*Main!$B$5+_xlfn.IFNA(VLOOKUP($A7,'EV Distribution'!$A$2:$B$22,2,FALSE),0)*('EV Scenarios'!X$4-'EV Scenarios'!X$2)</f>
        <v>0.21474735067668163</v>
      </c>
      <c r="Y7" s="5">
        <f>'Pc, Winter, S1'!Y7*Main!$B$5+_xlfn.IFNA(VLOOKUP($A7,'EV Distribution'!$A$2:$B$22,2,FALSE),0)*('EV Scenarios'!Y$4-'EV Scenarios'!Y$2)</f>
        <v>0.22366014669471693</v>
      </c>
    </row>
    <row r="8" spans="1:25" x14ac:dyDescent="0.25">
      <c r="A8">
        <v>11</v>
      </c>
      <c r="B8" s="5">
        <f>'Pc, Winter, S1'!B8*Main!$B$5+_xlfn.IFNA(VLOOKUP($A8,'EV Distribution'!$A$2:$B$22,2,FALSE),0)*('EV Scenarios'!B$4-'EV Scenarios'!B$2)</f>
        <v>3.4209174435369964E-2</v>
      </c>
      <c r="C8" s="5">
        <f>'Pc, Winter, S1'!C8*Main!$B$5+_xlfn.IFNA(VLOOKUP($A8,'EV Distribution'!$A$2:$B$22,2,FALSE),0)*('EV Scenarios'!C$4-'EV Scenarios'!C$2)</f>
        <v>2.9479778874047086E-2</v>
      </c>
      <c r="D8" s="5">
        <f>'Pc, Winter, S1'!D8*Main!$B$5+_xlfn.IFNA(VLOOKUP($A8,'EV Distribution'!$A$2:$B$22,2,FALSE),0)*('EV Scenarios'!D$4-'EV Scenarios'!D$2)</f>
        <v>2.9163237724481501E-2</v>
      </c>
      <c r="E8" s="5">
        <f>'Pc, Winter, S1'!E8*Main!$B$5+_xlfn.IFNA(VLOOKUP($A8,'EV Distribution'!$A$2:$B$22,2,FALSE),0)*('EV Scenarios'!E$4-'EV Scenarios'!E$2)</f>
        <v>2.9025462781698427E-2</v>
      </c>
      <c r="F8" s="5">
        <f>'Pc, Winter, S1'!F8*Main!$B$5+_xlfn.IFNA(VLOOKUP($A8,'EV Distribution'!$A$2:$B$22,2,FALSE),0)*('EV Scenarios'!F$4-'EV Scenarios'!F$2)</f>
        <v>2.8603625227256166E-2</v>
      </c>
      <c r="G8" s="5">
        <f>'Pc, Winter, S1'!G8*Main!$B$5+_xlfn.IFNA(VLOOKUP($A8,'EV Distribution'!$A$2:$B$22,2,FALSE),0)*('EV Scenarios'!G$4-'EV Scenarios'!G$2)</f>
        <v>3.1196971419324555E-2</v>
      </c>
      <c r="H8" s="5">
        <f>'Pc, Winter, S1'!H8*Main!$B$5+_xlfn.IFNA(VLOOKUP($A8,'EV Distribution'!$A$2:$B$22,2,FALSE),0)*('EV Scenarios'!H$4-'EV Scenarios'!H$2)</f>
        <v>3.8162582956530272E-2</v>
      </c>
      <c r="I8" s="5">
        <f>'Pc, Winter, S1'!I8*Main!$B$5+_xlfn.IFNA(VLOOKUP($A8,'EV Distribution'!$A$2:$B$22,2,FALSE),0)*('EV Scenarios'!I$4-'EV Scenarios'!I$2)</f>
        <v>4.035583927979261E-2</v>
      </c>
      <c r="J8" s="5">
        <f>'Pc, Winter, S1'!J8*Main!$B$5+_xlfn.IFNA(VLOOKUP($A8,'EV Distribution'!$A$2:$B$22,2,FALSE),0)*('EV Scenarios'!J$4-'EV Scenarios'!J$2)</f>
        <v>4.533097359841648E-2</v>
      </c>
      <c r="K8" s="5">
        <f>'Pc, Winter, S1'!K8*Main!$B$5+_xlfn.IFNA(VLOOKUP($A8,'EV Distribution'!$A$2:$B$22,2,FALSE),0)*('EV Scenarios'!K$4-'EV Scenarios'!K$2)</f>
        <v>5.1430357569366592E-2</v>
      </c>
      <c r="L8" s="5">
        <f>'Pc, Winter, S1'!L8*Main!$B$5+_xlfn.IFNA(VLOOKUP($A8,'EV Distribution'!$A$2:$B$22,2,FALSE),0)*('EV Scenarios'!L$4-'EV Scenarios'!L$2)</f>
        <v>4.7462582819899117E-2</v>
      </c>
      <c r="M8" s="5">
        <f>'Pc, Winter, S1'!M8*Main!$B$5+_xlfn.IFNA(VLOOKUP($A8,'EV Distribution'!$A$2:$B$22,2,FALSE),0)*('EV Scenarios'!M$4-'EV Scenarios'!M$2)</f>
        <v>4.7253653227802693E-2</v>
      </c>
      <c r="N8" s="5">
        <f>'Pc, Winter, S1'!N8*Main!$B$5+_xlfn.IFNA(VLOOKUP($A8,'EV Distribution'!$A$2:$B$22,2,FALSE),0)*('EV Scenarios'!N$4-'EV Scenarios'!N$2)</f>
        <v>4.7182054267516815E-2</v>
      </c>
      <c r="O8" s="5">
        <f>'Pc, Winter, S1'!O8*Main!$B$5+_xlfn.IFNA(VLOOKUP($A8,'EV Distribution'!$A$2:$B$22,2,FALSE),0)*('EV Scenarios'!O$4-'EV Scenarios'!O$2)</f>
        <v>4.0586437679806617E-2</v>
      </c>
      <c r="P8" s="5">
        <f>'Pc, Winter, S1'!P8*Main!$B$5+_xlfn.IFNA(VLOOKUP($A8,'EV Distribution'!$A$2:$B$22,2,FALSE),0)*('EV Scenarios'!P$4-'EV Scenarios'!P$2)</f>
        <v>4.0489315422813893E-2</v>
      </c>
      <c r="Q8" s="5">
        <f>'Pc, Winter, S1'!Q8*Main!$B$5+_xlfn.IFNA(VLOOKUP($A8,'EV Distribution'!$A$2:$B$22,2,FALSE),0)*('EV Scenarios'!Q$4-'EV Scenarios'!Q$2)</f>
        <v>4.0570570405283078E-2</v>
      </c>
      <c r="R8" s="5">
        <f>'Pc, Winter, S1'!R8*Main!$B$5+_xlfn.IFNA(VLOOKUP($A8,'EV Distribution'!$A$2:$B$22,2,FALSE),0)*('EV Scenarios'!R$4-'EV Scenarios'!R$2)</f>
        <v>4.1425824364742153E-2</v>
      </c>
      <c r="S8" s="5">
        <f>'Pc, Winter, S1'!S8*Main!$B$5+_xlfn.IFNA(VLOOKUP($A8,'EV Distribution'!$A$2:$B$22,2,FALSE),0)*('EV Scenarios'!S$4-'EV Scenarios'!S$2)</f>
        <v>4.4494331531376129E-2</v>
      </c>
      <c r="T8" s="5">
        <f>'Pc, Winter, S1'!T8*Main!$B$5+_xlfn.IFNA(VLOOKUP($A8,'EV Distribution'!$A$2:$B$22,2,FALSE),0)*('EV Scenarios'!T$4-'EV Scenarios'!T$2)</f>
        <v>4.8044648055395177E-2</v>
      </c>
      <c r="U8" s="5">
        <f>'Pc, Winter, S1'!U8*Main!$B$5+_xlfn.IFNA(VLOOKUP($A8,'EV Distribution'!$A$2:$B$22,2,FALSE),0)*('EV Scenarios'!U$4-'EV Scenarios'!U$2)</f>
        <v>4.7432585950224211E-2</v>
      </c>
      <c r="V8" s="5">
        <f>'Pc, Winter, S1'!V8*Main!$B$5+_xlfn.IFNA(VLOOKUP($A8,'EV Distribution'!$A$2:$B$22,2,FALSE),0)*('EV Scenarios'!V$4-'EV Scenarios'!V$2)</f>
        <v>4.7739599823850898E-2</v>
      </c>
      <c r="W8" s="5">
        <f>'Pc, Winter, S1'!W8*Main!$B$5+_xlfn.IFNA(VLOOKUP($A8,'EV Distribution'!$A$2:$B$22,2,FALSE),0)*('EV Scenarios'!W$4-'EV Scenarios'!W$2)</f>
        <v>4.3713776099831833E-2</v>
      </c>
      <c r="X8" s="5">
        <f>'Pc, Winter, S1'!X8*Main!$B$5+_xlfn.IFNA(VLOOKUP($A8,'EV Distribution'!$A$2:$B$22,2,FALSE),0)*('EV Scenarios'!X$4-'EV Scenarios'!X$2)</f>
        <v>4.4561061381221984E-2</v>
      </c>
      <c r="Y8" s="5">
        <f>'Pc, Winter, S1'!Y8*Main!$B$5+_xlfn.IFNA(VLOOKUP($A8,'EV Distribution'!$A$2:$B$22,2,FALSE),0)*('EV Scenarios'!Y$4-'EV Scenarios'!Y$2)</f>
        <v>4.1540986623766818E-2</v>
      </c>
    </row>
    <row r="9" spans="1:25" x14ac:dyDescent="0.25">
      <c r="A9">
        <v>12</v>
      </c>
      <c r="B9" s="5">
        <f>'Pc, Winter, S1'!B9*Main!$B$5+_xlfn.IFNA(VLOOKUP($A9,'EV Distribution'!$A$2:$B$22,2,FALSE),0)*('EV Scenarios'!B$4-'EV Scenarios'!B$2)</f>
        <v>4.3445753559739349E-2</v>
      </c>
      <c r="C9" s="5">
        <f>'Pc, Winter, S1'!C9*Main!$B$5+_xlfn.IFNA(VLOOKUP($A9,'EV Distribution'!$A$2:$B$22,2,FALSE),0)*('EV Scenarios'!C$4-'EV Scenarios'!C$2)</f>
        <v>4.8390063681852585E-2</v>
      </c>
      <c r="D9" s="5">
        <f>'Pc, Winter, S1'!D9*Main!$B$5+_xlfn.IFNA(VLOOKUP($A9,'EV Distribution'!$A$2:$B$22,2,FALSE),0)*('EV Scenarios'!D$4-'EV Scenarios'!D$2)</f>
        <v>6.6118141302508412E-2</v>
      </c>
      <c r="E9" s="5">
        <f>'Pc, Winter, S1'!E9*Main!$B$5+_xlfn.IFNA(VLOOKUP($A9,'EV Distribution'!$A$2:$B$22,2,FALSE),0)*('EV Scenarios'!E$4-'EV Scenarios'!E$2)</f>
        <v>7.7378745995683867E-2</v>
      </c>
      <c r="F9" s="5">
        <f>'Pc, Winter, S1'!F9*Main!$B$5+_xlfn.IFNA(VLOOKUP($A9,'EV Distribution'!$A$2:$B$22,2,FALSE),0)*('EV Scenarios'!F$4-'EV Scenarios'!F$2)</f>
        <v>9.0479886896454614E-2</v>
      </c>
      <c r="G9" s="5">
        <f>'Pc, Winter, S1'!G9*Main!$B$5+_xlfn.IFNA(VLOOKUP($A9,'EV Distribution'!$A$2:$B$22,2,FALSE),0)*('EV Scenarios'!G$4-'EV Scenarios'!G$2)</f>
        <v>0.10035044680406389</v>
      </c>
      <c r="H9" s="5">
        <f>'Pc, Winter, S1'!H9*Main!$B$5+_xlfn.IFNA(VLOOKUP($A9,'EV Distribution'!$A$2:$B$22,2,FALSE),0)*('EV Scenarios'!H$4-'EV Scenarios'!H$2)</f>
        <v>8.8364535195543728E-2</v>
      </c>
      <c r="I9" s="5">
        <f>'Pc, Winter, S1'!I9*Main!$B$5+_xlfn.IFNA(VLOOKUP($A9,'EV Distribution'!$A$2:$B$22,2,FALSE),0)*('EV Scenarios'!I$4-'EV Scenarios'!I$2)</f>
        <v>0.12714115067002521</v>
      </c>
      <c r="J9" s="5">
        <f>'Pc, Winter, S1'!J9*Main!$B$5+_xlfn.IFNA(VLOOKUP($A9,'EV Distribution'!$A$2:$B$22,2,FALSE),0)*('EV Scenarios'!J$4-'EV Scenarios'!J$2)</f>
        <v>0.11356185317979262</v>
      </c>
      <c r="K9" s="5">
        <f>'Pc, Winter, S1'!K9*Main!$B$5+_xlfn.IFNA(VLOOKUP($A9,'EV Distribution'!$A$2:$B$22,2,FALSE),0)*('EV Scenarios'!K$4-'EV Scenarios'!K$2)</f>
        <v>0.13122077459278308</v>
      </c>
      <c r="L9" s="5">
        <f>'Pc, Winter, S1'!L9*Main!$B$5+_xlfn.IFNA(VLOOKUP($A9,'EV Distribution'!$A$2:$B$22,2,FALSE),0)*('EV Scenarios'!L$4-'EV Scenarios'!L$2)</f>
        <v>0.13582033387059977</v>
      </c>
      <c r="M9" s="5">
        <f>'Pc, Winter, S1'!M9*Main!$B$5+_xlfn.IFNA(VLOOKUP($A9,'EV Distribution'!$A$2:$B$22,2,FALSE),0)*('EV Scenarios'!M$4-'EV Scenarios'!M$2)</f>
        <v>0.1291234393857483</v>
      </c>
      <c r="N9" s="5">
        <f>'Pc, Winter, S1'!N9*Main!$B$5+_xlfn.IFNA(VLOOKUP($A9,'EV Distribution'!$A$2:$B$22,2,FALSE),0)*('EV Scenarios'!N$4-'EV Scenarios'!N$2)</f>
        <v>0.12097487910187781</v>
      </c>
      <c r="O9" s="5">
        <f>'Pc, Winter, S1'!O9*Main!$B$5+_xlfn.IFNA(VLOOKUP($A9,'EV Distribution'!$A$2:$B$22,2,FALSE),0)*('EV Scenarios'!O$4-'EV Scenarios'!O$2)</f>
        <v>0.11298849398870515</v>
      </c>
      <c r="P9" s="5">
        <f>'Pc, Winter, S1'!P9*Main!$B$5+_xlfn.IFNA(VLOOKUP($A9,'EV Distribution'!$A$2:$B$22,2,FALSE),0)*('EV Scenarios'!P$4-'EV Scenarios'!P$2)</f>
        <v>0.10944430498223093</v>
      </c>
      <c r="Q9" s="5">
        <f>'Pc, Winter, S1'!Q9*Main!$B$5+_xlfn.IFNA(VLOOKUP($A9,'EV Distribution'!$A$2:$B$22,2,FALSE),0)*('EV Scenarios'!Q$4-'EV Scenarios'!Q$2)</f>
        <v>9.9808430190162556E-2</v>
      </c>
      <c r="R9" s="5">
        <f>'Pc, Winter, S1'!R9*Main!$B$5+_xlfn.IFNA(VLOOKUP($A9,'EV Distribution'!$A$2:$B$22,2,FALSE),0)*('EV Scenarios'!R$4-'EV Scenarios'!R$2)</f>
        <v>9.5899604201373334E-2</v>
      </c>
      <c r="S9" s="5">
        <f>'Pc, Winter, S1'!S9*Main!$B$5+_xlfn.IFNA(VLOOKUP($A9,'EV Distribution'!$A$2:$B$22,2,FALSE),0)*('EV Scenarios'!S$4-'EV Scenarios'!S$2)</f>
        <v>8.3301745653797638E-2</v>
      </c>
      <c r="T9" s="5">
        <f>'Pc, Winter, S1'!T9*Main!$B$5+_xlfn.IFNA(VLOOKUP($A9,'EV Distribution'!$A$2:$B$22,2,FALSE),0)*('EV Scenarios'!T$4-'EV Scenarios'!T$2)</f>
        <v>6.3100694868539794E-2</v>
      </c>
      <c r="U9" s="5">
        <f>'Pc, Winter, S1'!U9*Main!$B$5+_xlfn.IFNA(VLOOKUP($A9,'EV Distribution'!$A$2:$B$22,2,FALSE),0)*('EV Scenarios'!U$4-'EV Scenarios'!U$2)</f>
        <v>7.1705291227718626E-2</v>
      </c>
      <c r="V9" s="5">
        <f>'Pc, Winter, S1'!V9*Main!$B$5+_xlfn.IFNA(VLOOKUP($A9,'EV Distribution'!$A$2:$B$22,2,FALSE),0)*('EV Scenarios'!V$4-'EV Scenarios'!V$2)</f>
        <v>7.3943588412864358E-2</v>
      </c>
      <c r="W9" s="5">
        <f>'Pc, Winter, S1'!W9*Main!$B$5+_xlfn.IFNA(VLOOKUP($A9,'EV Distribution'!$A$2:$B$22,2,FALSE),0)*('EV Scenarios'!W$4-'EV Scenarios'!W$2)</f>
        <v>8.0732342303951793E-2</v>
      </c>
      <c r="X9" s="5">
        <f>'Pc, Winter, S1'!X9*Main!$B$5+_xlfn.IFNA(VLOOKUP($A9,'EV Distribution'!$A$2:$B$22,2,FALSE),0)*('EV Scenarios'!X$4-'EV Scenarios'!X$2)</f>
        <v>3.9990925661925449E-2</v>
      </c>
      <c r="Y9" s="5">
        <f>'Pc, Winter, S1'!Y9*Main!$B$5+_xlfn.IFNA(VLOOKUP($A9,'EV Distribution'!$A$2:$B$22,2,FALSE),0)*('EV Scenarios'!Y$4-'EV Scenarios'!Y$2)</f>
        <v>3.978537232933016E-2</v>
      </c>
    </row>
    <row r="10" spans="1:25" x14ac:dyDescent="0.25">
      <c r="A10">
        <v>14</v>
      </c>
      <c r="B10" s="5">
        <f>'Pc, Winter, S1'!B10*Main!$B$5+_xlfn.IFNA(VLOOKUP($A10,'EV Distribution'!$A$2:$B$22,2,FALSE),0)*('EV Scenarios'!B$4-'EV Scenarios'!B$2)</f>
        <v>0.11466075186886211</v>
      </c>
      <c r="C10" s="5">
        <f>'Pc, Winter, S1'!C10*Main!$B$5+_xlfn.IFNA(VLOOKUP($A10,'EV Distribution'!$A$2:$B$22,2,FALSE),0)*('EV Scenarios'!C$4-'EV Scenarios'!C$2)</f>
        <v>0.11391256759094731</v>
      </c>
      <c r="D10" s="5">
        <f>'Pc, Winter, S1'!D10*Main!$B$5+_xlfn.IFNA(VLOOKUP($A10,'EV Distribution'!$A$2:$B$22,2,FALSE),0)*('EV Scenarios'!D$4-'EV Scenarios'!D$2)</f>
        <v>0.11352814344021862</v>
      </c>
      <c r="E10" s="5">
        <f>'Pc, Winter, S1'!E10*Main!$B$5+_xlfn.IFNA(VLOOKUP($A10,'EV Distribution'!$A$2:$B$22,2,FALSE),0)*('EV Scenarios'!E$4-'EV Scenarios'!E$2)</f>
        <v>0.11467959495521299</v>
      </c>
      <c r="F10" s="5">
        <f>'Pc, Winter, S1'!F10*Main!$B$5+_xlfn.IFNA(VLOOKUP($A10,'EV Distribution'!$A$2:$B$22,2,FALSE),0)*('EV Scenarios'!F$4-'EV Scenarios'!F$2)</f>
        <v>0.11392404568124999</v>
      </c>
      <c r="G10" s="5">
        <f>'Pc, Winter, S1'!G10*Main!$B$5+_xlfn.IFNA(VLOOKUP($A10,'EV Distribution'!$A$2:$B$22,2,FALSE),0)*('EV Scenarios'!G$4-'EV Scenarios'!G$2)</f>
        <v>0.11313383424547366</v>
      </c>
      <c r="H10" s="5">
        <f>'Pc, Winter, S1'!H10*Main!$B$5+_xlfn.IFNA(VLOOKUP($A10,'EV Distribution'!$A$2:$B$22,2,FALSE),0)*('EV Scenarios'!H$4-'EV Scenarios'!H$2)</f>
        <v>0.10474519361044002</v>
      </c>
      <c r="I10" s="5">
        <f>'Pc, Winter, S1'!I10*Main!$B$5+_xlfn.IFNA(VLOOKUP($A10,'EV Distribution'!$A$2:$B$22,2,FALSE),0)*('EV Scenarios'!I$4-'EV Scenarios'!I$2)</f>
        <v>9.9156226620613797E-2</v>
      </c>
      <c r="J10" s="5">
        <f>'Pc, Winter, S1'!J10*Main!$B$5+_xlfn.IFNA(VLOOKUP($A10,'EV Distribution'!$A$2:$B$22,2,FALSE),0)*('EV Scenarios'!J$4-'EV Scenarios'!J$2)</f>
        <v>0.10072939627844731</v>
      </c>
      <c r="K10" s="5">
        <f>'Pc, Winter, S1'!K10*Main!$B$5+_xlfn.IFNA(VLOOKUP($A10,'EV Distribution'!$A$2:$B$22,2,FALSE),0)*('EV Scenarios'!K$4-'EV Scenarios'!K$2)</f>
        <v>0.10011951889220855</v>
      </c>
      <c r="L10" s="5">
        <f>'Pc, Winter, S1'!L10*Main!$B$5+_xlfn.IFNA(VLOOKUP($A10,'EV Distribution'!$A$2:$B$22,2,FALSE),0)*('EV Scenarios'!L$4-'EV Scenarios'!L$2)</f>
        <v>0.10142504162308018</v>
      </c>
      <c r="M10" s="5">
        <f>'Pc, Winter, S1'!M10*Main!$B$5+_xlfn.IFNA(VLOOKUP($A10,'EV Distribution'!$A$2:$B$22,2,FALSE),0)*('EV Scenarios'!M$4-'EV Scenarios'!M$2)</f>
        <v>0.10713297717961044</v>
      </c>
      <c r="N10" s="5">
        <f>'Pc, Winter, S1'!N10*Main!$B$5+_xlfn.IFNA(VLOOKUP($A10,'EV Distribution'!$A$2:$B$22,2,FALSE),0)*('EV Scenarios'!N$4-'EV Scenarios'!N$2)</f>
        <v>0.11081258117770461</v>
      </c>
      <c r="O10" s="5">
        <f>'Pc, Winter, S1'!O10*Main!$B$5+_xlfn.IFNA(VLOOKUP($A10,'EV Distribution'!$A$2:$B$22,2,FALSE),0)*('EV Scenarios'!O$4-'EV Scenarios'!O$2)</f>
        <v>0.11429465581950671</v>
      </c>
      <c r="P10" s="5">
        <f>'Pc, Winter, S1'!P10*Main!$B$5+_xlfn.IFNA(VLOOKUP($A10,'EV Distribution'!$A$2:$B$22,2,FALSE),0)*('EV Scenarios'!P$4-'EV Scenarios'!P$2)</f>
        <v>0.11483965938775226</v>
      </c>
      <c r="Q10" s="5">
        <f>'Pc, Winter, S1'!Q10*Main!$B$5+_xlfn.IFNA(VLOOKUP($A10,'EV Distribution'!$A$2:$B$22,2,FALSE),0)*('EV Scenarios'!Q$4-'EV Scenarios'!Q$2)</f>
        <v>0.11526063246465808</v>
      </c>
      <c r="R10" s="5">
        <f>'Pc, Winter, S1'!R10*Main!$B$5+_xlfn.IFNA(VLOOKUP($A10,'EV Distribution'!$A$2:$B$22,2,FALSE),0)*('EV Scenarios'!R$4-'EV Scenarios'!R$2)</f>
        <v>0.11515184914044284</v>
      </c>
      <c r="S10" s="5">
        <f>'Pc, Winter, S1'!S10*Main!$B$5+_xlfn.IFNA(VLOOKUP($A10,'EV Distribution'!$A$2:$B$22,2,FALSE),0)*('EV Scenarios'!S$4-'EV Scenarios'!S$2)</f>
        <v>0.11735727604077915</v>
      </c>
      <c r="T10" s="5">
        <f>'Pc, Winter, S1'!T10*Main!$B$5+_xlfn.IFNA(VLOOKUP($A10,'EV Distribution'!$A$2:$B$22,2,FALSE),0)*('EV Scenarios'!T$4-'EV Scenarios'!T$2)</f>
        <v>0.11583733117899382</v>
      </c>
      <c r="U10" s="5">
        <f>'Pc, Winter, S1'!U10*Main!$B$5+_xlfn.IFNA(VLOOKUP($A10,'EV Distribution'!$A$2:$B$22,2,FALSE),0)*('EV Scenarios'!U$4-'EV Scenarios'!U$2)</f>
        <v>0.11628137437298208</v>
      </c>
      <c r="V10" s="5">
        <f>'Pc, Winter, S1'!V10*Main!$B$5+_xlfn.IFNA(VLOOKUP($A10,'EV Distribution'!$A$2:$B$22,2,FALSE),0)*('EV Scenarios'!V$4-'EV Scenarios'!V$2)</f>
        <v>0.11980230104827634</v>
      </c>
      <c r="W10" s="5">
        <f>'Pc, Winter, S1'!W10*Main!$B$5+_xlfn.IFNA(VLOOKUP($A10,'EV Distribution'!$A$2:$B$22,2,FALSE),0)*('EV Scenarios'!W$4-'EV Scenarios'!W$2)</f>
        <v>0.12324005641105661</v>
      </c>
      <c r="X10" s="5">
        <f>'Pc, Winter, S1'!X10*Main!$B$5+_xlfn.IFNA(VLOOKUP($A10,'EV Distribution'!$A$2:$B$22,2,FALSE),0)*('EV Scenarios'!X$4-'EV Scenarios'!X$2)</f>
        <v>0.12145028866357904</v>
      </c>
      <c r="Y10" s="5">
        <f>'Pc, Winter, S1'!Y10*Main!$B$5+_xlfn.IFNA(VLOOKUP($A10,'EV Distribution'!$A$2:$B$22,2,FALSE),0)*('EV Scenarios'!Y$4-'EV Scenarios'!Y$2)</f>
        <v>0.120978437698949</v>
      </c>
    </row>
    <row r="11" spans="1:25" x14ac:dyDescent="0.25">
      <c r="A11">
        <v>15</v>
      </c>
      <c r="B11" s="5">
        <f>'Pc, Winter, S1'!B11*Main!$B$5+_xlfn.IFNA(VLOOKUP($A11,'EV Distribution'!$A$2:$B$22,2,FALSE),0)*('EV Scenarios'!B$4-'EV Scenarios'!B$2)</f>
        <v>4.4358066985874439E-2</v>
      </c>
      <c r="C11" s="5">
        <f>'Pc, Winter, S1'!C11*Main!$B$5+_xlfn.IFNA(VLOOKUP($A11,'EV Distribution'!$A$2:$B$22,2,FALSE),0)*('EV Scenarios'!C$4-'EV Scenarios'!C$2)</f>
        <v>4.9271459340050457E-2</v>
      </c>
      <c r="D11" s="5">
        <f>'Pc, Winter, S1'!D11*Main!$B$5+_xlfn.IFNA(VLOOKUP($A11,'EV Distribution'!$A$2:$B$22,2,FALSE),0)*('EV Scenarios'!D$4-'EV Scenarios'!D$2)</f>
        <v>6.6939925277452364E-2</v>
      </c>
      <c r="E11" s="5">
        <f>'Pc, Winter, S1'!E11*Main!$B$5+_xlfn.IFNA(VLOOKUP($A11,'EV Distribution'!$A$2:$B$22,2,FALSE),0)*('EV Scenarios'!E$4-'EV Scenarios'!E$2)</f>
        <v>7.8234378367138466E-2</v>
      </c>
      <c r="F11" s="5">
        <f>'Pc, Winter, S1'!F11*Main!$B$5+_xlfn.IFNA(VLOOKUP($A11,'EV Distribution'!$A$2:$B$22,2,FALSE),0)*('EV Scenarios'!F$4-'EV Scenarios'!F$2)</f>
        <v>9.1357583756908639E-2</v>
      </c>
      <c r="G11" s="5">
        <f>'Pc, Winter, S1'!G11*Main!$B$5+_xlfn.IFNA(VLOOKUP($A11,'EV Distribution'!$A$2:$B$22,2,FALSE),0)*('EV Scenarios'!G$4-'EV Scenarios'!G$2)</f>
        <v>0.10122921273225896</v>
      </c>
      <c r="H11" s="5">
        <f>'Pc, Winter, S1'!H11*Main!$B$5+_xlfn.IFNA(VLOOKUP($A11,'EV Distribution'!$A$2:$B$22,2,FALSE),0)*('EV Scenarios'!H$4-'EV Scenarios'!H$2)</f>
        <v>8.9708864220165371E-2</v>
      </c>
      <c r="I11" s="5">
        <f>'Pc, Winter, S1'!I11*Main!$B$5+_xlfn.IFNA(VLOOKUP($A11,'EV Distribution'!$A$2:$B$22,2,FALSE),0)*('EV Scenarios'!I$4-'EV Scenarios'!I$2)</f>
        <v>0.12885821204564182</v>
      </c>
      <c r="J11" s="5">
        <f>'Pc, Winter, S1'!J11*Main!$B$5+_xlfn.IFNA(VLOOKUP($A11,'EV Distribution'!$A$2:$B$22,2,FALSE),0)*('EV Scenarios'!J$4-'EV Scenarios'!J$2)</f>
        <v>0.11552249534111549</v>
      </c>
      <c r="K11" s="5">
        <f>'Pc, Winter, S1'!K11*Main!$B$5+_xlfn.IFNA(VLOOKUP($A11,'EV Distribution'!$A$2:$B$22,2,FALSE),0)*('EV Scenarios'!K$4-'EV Scenarios'!K$2)</f>
        <v>0.1334023068938481</v>
      </c>
      <c r="L11" s="5">
        <f>'Pc, Winter, S1'!L11*Main!$B$5+_xlfn.IFNA(VLOOKUP($A11,'EV Distribution'!$A$2:$B$22,2,FALSE),0)*('EV Scenarios'!L$4-'EV Scenarios'!L$2)</f>
        <v>0.13789684253577636</v>
      </c>
      <c r="M11" s="5">
        <f>'Pc, Winter, S1'!M11*Main!$B$5+_xlfn.IFNA(VLOOKUP($A11,'EV Distribution'!$A$2:$B$22,2,FALSE),0)*('EV Scenarios'!M$4-'EV Scenarios'!M$2)</f>
        <v>0.1310124516388593</v>
      </c>
      <c r="N11" s="5">
        <f>'Pc, Winter, S1'!N11*Main!$B$5+_xlfn.IFNA(VLOOKUP($A11,'EV Distribution'!$A$2:$B$22,2,FALSE),0)*('EV Scenarios'!N$4-'EV Scenarios'!N$2)</f>
        <v>0.12264747726548486</v>
      </c>
      <c r="O11" s="5">
        <f>'Pc, Winter, S1'!O11*Main!$B$5+_xlfn.IFNA(VLOOKUP($A11,'EV Distribution'!$A$2:$B$22,2,FALSE),0)*('EV Scenarios'!O$4-'EV Scenarios'!O$2)</f>
        <v>0.11459930673628083</v>
      </c>
      <c r="P11" s="5">
        <f>'Pc, Winter, S1'!P11*Main!$B$5+_xlfn.IFNA(VLOOKUP($A11,'EV Distribution'!$A$2:$B$22,2,FALSE),0)*('EV Scenarios'!P$4-'EV Scenarios'!P$2)</f>
        <v>0.11074511784805212</v>
      </c>
      <c r="Q11" s="5">
        <f>'Pc, Winter, S1'!Q11*Main!$B$5+_xlfn.IFNA(VLOOKUP($A11,'EV Distribution'!$A$2:$B$22,2,FALSE),0)*('EV Scenarios'!Q$4-'EV Scenarios'!Q$2)</f>
        <v>0.10107261632916201</v>
      </c>
      <c r="R11" s="5">
        <f>'Pc, Winter, S1'!R11*Main!$B$5+_xlfn.IFNA(VLOOKUP($A11,'EV Distribution'!$A$2:$B$22,2,FALSE),0)*('EV Scenarios'!R$4-'EV Scenarios'!R$2)</f>
        <v>9.7286962637107649E-2</v>
      </c>
      <c r="S11" s="5">
        <f>'Pc, Winter, S1'!S11*Main!$B$5+_xlfn.IFNA(VLOOKUP($A11,'EV Distribution'!$A$2:$B$22,2,FALSE),0)*('EV Scenarios'!S$4-'EV Scenarios'!S$2)</f>
        <v>8.4901760483295952E-2</v>
      </c>
      <c r="T11" s="5">
        <f>'Pc, Winter, S1'!T11*Main!$B$5+_xlfn.IFNA(VLOOKUP($A11,'EV Distribution'!$A$2:$B$22,2,FALSE),0)*('EV Scenarios'!T$4-'EV Scenarios'!T$2)</f>
        <v>6.4773765831726449E-2</v>
      </c>
      <c r="U11" s="5">
        <f>'Pc, Winter, S1'!U11*Main!$B$5+_xlfn.IFNA(VLOOKUP($A11,'EV Distribution'!$A$2:$B$22,2,FALSE),0)*('EV Scenarios'!U$4-'EV Scenarios'!U$2)</f>
        <v>7.3281718262471984E-2</v>
      </c>
      <c r="V11" s="5">
        <f>'Pc, Winter, S1'!V11*Main!$B$5+_xlfn.IFNA(VLOOKUP($A11,'EV Distribution'!$A$2:$B$22,2,FALSE),0)*('EV Scenarios'!V$4-'EV Scenarios'!V$2)</f>
        <v>7.5491299308674334E-2</v>
      </c>
      <c r="W11" s="5">
        <f>'Pc, Winter, S1'!W11*Main!$B$5+_xlfn.IFNA(VLOOKUP($A11,'EV Distribution'!$A$2:$B$22,2,FALSE),0)*('EV Scenarios'!W$4-'EV Scenarios'!W$2)</f>
        <v>8.2219437521987113E-2</v>
      </c>
      <c r="X11" s="5">
        <f>'Pc, Winter, S1'!X11*Main!$B$5+_xlfn.IFNA(VLOOKUP($A11,'EV Distribution'!$A$2:$B$22,2,FALSE),0)*('EV Scenarios'!X$4-'EV Scenarios'!X$2)</f>
        <v>4.1440795192292601E-2</v>
      </c>
      <c r="Y11" s="5">
        <f>'Pc, Winter, S1'!Y11*Main!$B$5+_xlfn.IFNA(VLOOKUP($A11,'EV Distribution'!$A$2:$B$22,2,FALSE),0)*('EV Scenarios'!Y$4-'EV Scenarios'!Y$2)</f>
        <v>4.1260059637037556E-2</v>
      </c>
    </row>
    <row r="12" spans="1:25" x14ac:dyDescent="0.25">
      <c r="A12">
        <v>16</v>
      </c>
      <c r="B12" s="5">
        <f>'Pc, Winter, S1'!B12*Main!$B$5+_xlfn.IFNA(VLOOKUP($A12,'EV Distribution'!$A$2:$B$22,2,FALSE),0)*('EV Scenarios'!B$4-'EV Scenarios'!B$2)</f>
        <v>1.4532806955016818E-3</v>
      </c>
      <c r="C12" s="5">
        <f>'Pc, Winter, S1'!C12*Main!$B$5+_xlfn.IFNA(VLOOKUP($A12,'EV Distribution'!$A$2:$B$22,2,FALSE),0)*('EV Scenarios'!C$4-'EV Scenarios'!C$2)</f>
        <v>1.5945494149943948E-3</v>
      </c>
      <c r="D12" s="5">
        <f>'Pc, Winter, S1'!D12*Main!$B$5+_xlfn.IFNA(VLOOKUP($A12,'EV Distribution'!$A$2:$B$22,2,FALSE),0)*('EV Scenarios'!D$4-'EV Scenarios'!D$2)</f>
        <v>1.5188209530269062E-3</v>
      </c>
      <c r="E12" s="5">
        <f>'Pc, Winter, S1'!E12*Main!$B$5+_xlfn.IFNA(VLOOKUP($A12,'EV Distribution'!$A$2:$B$22,2,FALSE),0)*('EV Scenarios'!E$4-'EV Scenarios'!E$2)</f>
        <v>1.5446681258828475E-3</v>
      </c>
      <c r="F12" s="5">
        <f>'Pc, Winter, S1'!F12*Main!$B$5+_xlfn.IFNA(VLOOKUP($A12,'EV Distribution'!$A$2:$B$22,2,FALSE),0)*('EV Scenarios'!F$4-'EV Scenarios'!F$2)</f>
        <v>1.4843133513312782E-3</v>
      </c>
      <c r="G12" s="5">
        <f>'Pc, Winter, S1'!G12*Main!$B$5+_xlfn.IFNA(VLOOKUP($A12,'EV Distribution'!$A$2:$B$22,2,FALSE),0)*('EV Scenarios'!G$4-'EV Scenarios'!G$2)</f>
        <v>1.6557123899663677E-3</v>
      </c>
      <c r="H12" s="5">
        <f>'Pc, Winter, S1'!H12*Main!$B$5+_xlfn.IFNA(VLOOKUP($A12,'EV Distribution'!$A$2:$B$22,2,FALSE),0)*('EV Scenarios'!H$4-'EV Scenarios'!H$2)</f>
        <v>1.8619860253082964E-3</v>
      </c>
      <c r="I12" s="5">
        <f>'Pc, Winter, S1'!I12*Main!$B$5+_xlfn.IFNA(VLOOKUP($A12,'EV Distribution'!$A$2:$B$22,2,FALSE),0)*('EV Scenarios'!I$4-'EV Scenarios'!I$2)</f>
        <v>1.47163884723935E-3</v>
      </c>
      <c r="J12" s="5">
        <f>'Pc, Winter, S1'!J12*Main!$B$5+_xlfn.IFNA(VLOOKUP($A12,'EV Distribution'!$A$2:$B$22,2,FALSE),0)*('EV Scenarios'!J$4-'EV Scenarios'!J$2)</f>
        <v>7.7649014142376681E-4</v>
      </c>
      <c r="K12" s="5">
        <f>'Pc, Winter, S1'!K12*Main!$B$5+_xlfn.IFNA(VLOOKUP($A12,'EV Distribution'!$A$2:$B$22,2,FALSE),0)*('EV Scenarios'!K$4-'EV Scenarios'!K$2)</f>
        <v>2.9497615362948431E-4</v>
      </c>
      <c r="L12" s="5">
        <f>'Pc, Winter, S1'!L12*Main!$B$5+_xlfn.IFNA(VLOOKUP($A12,'EV Distribution'!$A$2:$B$22,2,FALSE),0)*('EV Scenarios'!L$4-'EV Scenarios'!L$2)</f>
        <v>2.8919600015414799E-4</v>
      </c>
      <c r="M12" s="5">
        <f>'Pc, Winter, S1'!M12*Main!$B$5+_xlfn.IFNA(VLOOKUP($A12,'EV Distribution'!$A$2:$B$22,2,FALSE),0)*('EV Scenarios'!M$4-'EV Scenarios'!M$2)</f>
        <v>1.6555266306053813E-4</v>
      </c>
      <c r="N12" s="5">
        <f>'Pc, Winter, S1'!N12*Main!$B$5+_xlfn.IFNA(VLOOKUP($A12,'EV Distribution'!$A$2:$B$22,2,FALSE),0)*('EV Scenarios'!N$4-'EV Scenarios'!N$2)</f>
        <v>1.7725417441143498E-4</v>
      </c>
      <c r="O12" s="5">
        <f>'Pc, Winter, S1'!O12*Main!$B$5+_xlfn.IFNA(VLOOKUP($A12,'EV Distribution'!$A$2:$B$22,2,FALSE),0)*('EV Scenarios'!O$4-'EV Scenarios'!O$2)</f>
        <v>2.667725403447309E-4</v>
      </c>
      <c r="P12" s="5">
        <f>'Pc, Winter, S1'!P12*Main!$B$5+_xlfn.IFNA(VLOOKUP($A12,'EV Distribution'!$A$2:$B$22,2,FALSE),0)*('EV Scenarios'!P$4-'EV Scenarios'!P$2)</f>
        <v>5.5149907836322867E-4</v>
      </c>
      <c r="Q12" s="5">
        <f>'Pc, Winter, S1'!Q12*Main!$B$5+_xlfn.IFNA(VLOOKUP($A12,'EV Distribution'!$A$2:$B$22,2,FALSE),0)*('EV Scenarios'!Q$4-'EV Scenarios'!Q$2)</f>
        <v>5.7619038926569506E-4</v>
      </c>
      <c r="R12" s="5">
        <f>'Pc, Winter, S1'!R12*Main!$B$5+_xlfn.IFNA(VLOOKUP($A12,'EV Distribution'!$A$2:$B$22,2,FALSE),0)*('EV Scenarios'!R$4-'EV Scenarios'!R$2)</f>
        <v>5.3232059117152468E-4</v>
      </c>
      <c r="S12" s="5">
        <f>'Pc, Winter, S1'!S12*Main!$B$5+_xlfn.IFNA(VLOOKUP($A12,'EV Distribution'!$A$2:$B$22,2,FALSE),0)*('EV Scenarios'!S$4-'EV Scenarios'!S$2)</f>
        <v>5.6023662570067268E-4</v>
      </c>
      <c r="T12" s="5">
        <f>'Pc, Winter, S1'!T12*Main!$B$5+_xlfn.IFNA(VLOOKUP($A12,'EV Distribution'!$A$2:$B$22,2,FALSE),0)*('EV Scenarios'!T$4-'EV Scenarios'!T$2)</f>
        <v>1.2662960012892377E-3</v>
      </c>
      <c r="U12" s="5">
        <f>'Pc, Winter, S1'!U12*Main!$B$5+_xlfn.IFNA(VLOOKUP($A12,'EV Distribution'!$A$2:$B$22,2,FALSE),0)*('EV Scenarios'!U$4-'EV Scenarios'!U$2)</f>
        <v>1.8243544782090807E-3</v>
      </c>
      <c r="V12" s="5">
        <f>'Pc, Winter, S1'!V12*Main!$B$5+_xlfn.IFNA(VLOOKUP($A12,'EV Distribution'!$A$2:$B$22,2,FALSE),0)*('EV Scenarios'!V$4-'EV Scenarios'!V$2)</f>
        <v>1.8401888301709643E-3</v>
      </c>
      <c r="W12" s="5">
        <f>'Pc, Winter, S1'!W12*Main!$B$5+_xlfn.IFNA(VLOOKUP($A12,'EV Distribution'!$A$2:$B$22,2,FALSE),0)*('EV Scenarios'!W$4-'EV Scenarios'!W$2)</f>
        <v>1.8450380506446189E-3</v>
      </c>
      <c r="X12" s="5">
        <f>'Pc, Winter, S1'!X12*Main!$B$5+_xlfn.IFNA(VLOOKUP($A12,'EV Distribution'!$A$2:$B$22,2,FALSE),0)*('EV Scenarios'!X$4-'EV Scenarios'!X$2)</f>
        <v>1.8929358002942823E-3</v>
      </c>
      <c r="Y12" s="5">
        <f>'Pc, Winter, S1'!Y12*Main!$B$5+_xlfn.IFNA(VLOOKUP($A12,'EV Distribution'!$A$2:$B$22,2,FALSE),0)*('EV Scenarios'!Y$4-'EV Scenarios'!Y$2)</f>
        <v>1.8347377407511212E-3</v>
      </c>
    </row>
    <row r="13" spans="1:25" x14ac:dyDescent="0.25">
      <c r="A13">
        <v>17</v>
      </c>
      <c r="B13" s="5">
        <f>'Pc, Winter, S1'!B13*Main!$B$5+_xlfn.IFNA(VLOOKUP($A13,'EV Distribution'!$A$2:$B$22,2,FALSE),0)*('EV Scenarios'!B$4-'EV Scenarios'!B$2)</f>
        <v>2.2156283354960761E-3</v>
      </c>
      <c r="C13" s="5">
        <f>'Pc, Winter, S1'!C13*Main!$B$5+_xlfn.IFNA(VLOOKUP($A13,'EV Distribution'!$A$2:$B$22,2,FALSE),0)*('EV Scenarios'!C$4-'EV Scenarios'!C$2)</f>
        <v>2.3038386343890139E-3</v>
      </c>
      <c r="D13" s="5">
        <f>'Pc, Winter, S1'!D13*Main!$B$5+_xlfn.IFNA(VLOOKUP($A13,'EV Distribution'!$A$2:$B$22,2,FALSE),0)*('EV Scenarios'!D$4-'EV Scenarios'!D$2)</f>
        <v>2.0780635246216372E-3</v>
      </c>
      <c r="E13" s="5">
        <f>'Pc, Winter, S1'!E13*Main!$B$5+_xlfn.IFNA(VLOOKUP($A13,'EV Distribution'!$A$2:$B$22,2,FALSE),0)*('EV Scenarios'!E$4-'EV Scenarios'!E$2)</f>
        <v>1.8830141594450675E-3</v>
      </c>
      <c r="F13" s="5">
        <f>'Pc, Winter, S1'!F13*Main!$B$5+_xlfn.IFNA(VLOOKUP($A13,'EV Distribution'!$A$2:$B$22,2,FALSE),0)*('EV Scenarios'!F$4-'EV Scenarios'!F$2)</f>
        <v>1.6018752065582961E-3</v>
      </c>
      <c r="G13" s="5">
        <f>'Pc, Winter, S1'!G13*Main!$B$5+_xlfn.IFNA(VLOOKUP($A13,'EV Distribution'!$A$2:$B$22,2,FALSE),0)*('EV Scenarios'!G$4-'EV Scenarios'!G$2)</f>
        <v>1.5193073266676011E-3</v>
      </c>
      <c r="H13" s="5">
        <f>'Pc, Winter, S1'!H13*Main!$B$5+_xlfn.IFNA(VLOOKUP($A13,'EV Distribution'!$A$2:$B$22,2,FALSE),0)*('EV Scenarios'!H$4-'EV Scenarios'!H$2)</f>
        <v>1.8637886871776907E-3</v>
      </c>
      <c r="I13" s="5">
        <f>'Pc, Winter, S1'!I13*Main!$B$5+_xlfn.IFNA(VLOOKUP($A13,'EV Distribution'!$A$2:$B$22,2,FALSE),0)*('EV Scenarios'!I$4-'EV Scenarios'!I$2)</f>
        <v>9.1759173972813914E-4</v>
      </c>
      <c r="J13" s="5">
        <f>'Pc, Winter, S1'!J13*Main!$B$5+_xlfn.IFNA(VLOOKUP($A13,'EV Distribution'!$A$2:$B$22,2,FALSE),0)*('EV Scenarios'!J$4-'EV Scenarios'!J$2)</f>
        <v>2.0519311823991031E-3</v>
      </c>
      <c r="K13" s="5">
        <f>'Pc, Winter, S1'!K13*Main!$B$5+_xlfn.IFNA(VLOOKUP($A13,'EV Distribution'!$A$2:$B$22,2,FALSE),0)*('EV Scenarios'!K$4-'EV Scenarios'!K$2)</f>
        <v>2.6800564063200671E-3</v>
      </c>
      <c r="L13" s="5">
        <f>'Pc, Winter, S1'!L13*Main!$B$5+_xlfn.IFNA(VLOOKUP($A13,'EV Distribution'!$A$2:$B$22,2,FALSE),0)*('EV Scenarios'!L$4-'EV Scenarios'!L$2)</f>
        <v>2.3214960933015693E-3</v>
      </c>
      <c r="M13" s="5">
        <f>'Pc, Winter, S1'!M13*Main!$B$5+_xlfn.IFNA(VLOOKUP($A13,'EV Distribution'!$A$2:$B$22,2,FALSE),0)*('EV Scenarios'!M$4-'EV Scenarios'!M$2)</f>
        <v>2.5626682276205159E-3</v>
      </c>
      <c r="N13" s="5">
        <f>'Pc, Winter, S1'!N13*Main!$B$5+_xlfn.IFNA(VLOOKUP($A13,'EV Distribution'!$A$2:$B$22,2,FALSE),0)*('EV Scenarios'!N$4-'EV Scenarios'!N$2)</f>
        <v>2.1716508558295967E-3</v>
      </c>
      <c r="O13" s="5">
        <f>'Pc, Winter, S1'!O13*Main!$B$5+_xlfn.IFNA(VLOOKUP($A13,'EV Distribution'!$A$2:$B$22,2,FALSE),0)*('EV Scenarios'!O$4-'EV Scenarios'!O$2)</f>
        <v>2.359423741507848E-3</v>
      </c>
      <c r="P13" s="5">
        <f>'Pc, Winter, S1'!P13*Main!$B$5+_xlfn.IFNA(VLOOKUP($A13,'EV Distribution'!$A$2:$B$22,2,FALSE),0)*('EV Scenarios'!P$4-'EV Scenarios'!P$2)</f>
        <v>2.4238087863929373E-3</v>
      </c>
      <c r="Q13" s="5">
        <f>'Pc, Winter, S1'!Q13*Main!$B$5+_xlfn.IFNA(VLOOKUP($A13,'EV Distribution'!$A$2:$B$22,2,FALSE),0)*('EV Scenarios'!Q$4-'EV Scenarios'!Q$2)</f>
        <v>2.0650938438480939E-3</v>
      </c>
      <c r="R13" s="5">
        <f>'Pc, Winter, S1'!R13*Main!$B$5+_xlfn.IFNA(VLOOKUP($A13,'EV Distribution'!$A$2:$B$22,2,FALSE),0)*('EV Scenarios'!R$4-'EV Scenarios'!R$2)</f>
        <v>1.754831133450112E-3</v>
      </c>
      <c r="S13" s="5">
        <f>'Pc, Winter, S1'!S13*Main!$B$5+_xlfn.IFNA(VLOOKUP($A13,'EV Distribution'!$A$2:$B$22,2,FALSE),0)*('EV Scenarios'!S$4-'EV Scenarios'!S$2)</f>
        <v>1.2577230377662557E-3</v>
      </c>
      <c r="T13" s="5">
        <f>'Pc, Winter, S1'!T13*Main!$B$5+_xlfn.IFNA(VLOOKUP($A13,'EV Distribution'!$A$2:$B$22,2,FALSE),0)*('EV Scenarios'!T$4-'EV Scenarios'!T$2)</f>
        <v>7.4386993207679365E-4</v>
      </c>
      <c r="U13" s="5">
        <f>'Pc, Winter, S1'!U13*Main!$B$5+_xlfn.IFNA(VLOOKUP($A13,'EV Distribution'!$A$2:$B$22,2,FALSE),0)*('EV Scenarios'!U$4-'EV Scenarios'!U$2)</f>
        <v>5.9147114844450678E-4</v>
      </c>
      <c r="V13" s="5">
        <f>'Pc, Winter, S1'!V13*Main!$B$5+_xlfn.IFNA(VLOOKUP($A13,'EV Distribution'!$A$2:$B$22,2,FALSE),0)*('EV Scenarios'!V$4-'EV Scenarios'!V$2)</f>
        <v>7.8339655683856496E-4</v>
      </c>
      <c r="W13" s="5">
        <f>'Pc, Winter, S1'!W13*Main!$B$5+_xlfn.IFNA(VLOOKUP($A13,'EV Distribution'!$A$2:$B$22,2,FALSE),0)*('EV Scenarios'!W$4-'EV Scenarios'!W$2)</f>
        <v>6.9040666531670404E-4</v>
      </c>
      <c r="X13" s="5">
        <f>'Pc, Winter, S1'!X13*Main!$B$5+_xlfn.IFNA(VLOOKUP($A13,'EV Distribution'!$A$2:$B$22,2,FALSE),0)*('EV Scenarios'!X$4-'EV Scenarios'!X$2)</f>
        <v>1.7043646752382289E-3</v>
      </c>
      <c r="Y13" s="5">
        <f>'Pc, Winter, S1'!Y13*Main!$B$5+_xlfn.IFNA(VLOOKUP($A13,'EV Distribution'!$A$2:$B$22,2,FALSE),0)*('EV Scenarios'!Y$4-'EV Scenarios'!Y$2)</f>
        <v>2.1142322183716369E-3</v>
      </c>
    </row>
    <row r="14" spans="1:25" x14ac:dyDescent="0.25">
      <c r="A14">
        <v>18</v>
      </c>
      <c r="B14" s="5">
        <f>'Pc, Winter, S1'!B14*Main!$B$5+_xlfn.IFNA(VLOOKUP($A14,'EV Distribution'!$A$2:$B$22,2,FALSE),0)*('EV Scenarios'!B$4-'EV Scenarios'!B$2)</f>
        <v>1.072380443651906E-3</v>
      </c>
      <c r="C14" s="5">
        <f>'Pc, Winter, S1'!C14*Main!$B$5+_xlfn.IFNA(VLOOKUP($A14,'EV Distribution'!$A$2:$B$22,2,FALSE),0)*('EV Scenarios'!C$4-'EV Scenarios'!C$2)</f>
        <v>1.0352020036294843E-3</v>
      </c>
      <c r="D14" s="5">
        <f>'Pc, Winter, S1'!D14*Main!$B$5+_xlfn.IFNA(VLOOKUP($A14,'EV Distribution'!$A$2:$B$22,2,FALSE),0)*('EV Scenarios'!D$4-'EV Scenarios'!D$2)</f>
        <v>7.9470258300168165E-4</v>
      </c>
      <c r="E14" s="5">
        <f>'Pc, Winter, S1'!E14*Main!$B$5+_xlfn.IFNA(VLOOKUP($A14,'EV Distribution'!$A$2:$B$22,2,FALSE),0)*('EV Scenarios'!E$4-'EV Scenarios'!E$2)</f>
        <v>8.4239319337163672E-4</v>
      </c>
      <c r="F14" s="5">
        <f>'Pc, Winter, S1'!F14*Main!$B$5+_xlfn.IFNA(VLOOKUP($A14,'EV Distribution'!$A$2:$B$22,2,FALSE),0)*('EV Scenarios'!F$4-'EV Scenarios'!F$2)</f>
        <v>9.9792165445627794E-4</v>
      </c>
      <c r="G14" s="5">
        <f>'Pc, Winter, S1'!G14*Main!$B$5+_xlfn.IFNA(VLOOKUP($A14,'EV Distribution'!$A$2:$B$22,2,FALSE),0)*('EV Scenarios'!G$4-'EV Scenarios'!G$2)</f>
        <v>1.039020572001121E-3</v>
      </c>
      <c r="H14" s="5">
        <f>'Pc, Winter, S1'!H14*Main!$B$5+_xlfn.IFNA(VLOOKUP($A14,'EV Distribution'!$A$2:$B$22,2,FALSE),0)*('EV Scenarios'!H$4-'EV Scenarios'!H$2)</f>
        <v>8.0917996534473106E-4</v>
      </c>
      <c r="I14" s="5">
        <f>'Pc, Winter, S1'!I14*Main!$B$5+_xlfn.IFNA(VLOOKUP($A14,'EV Distribution'!$A$2:$B$22,2,FALSE),0)*('EV Scenarios'!I$4-'EV Scenarios'!I$2)</f>
        <v>9.8925851498038128E-4</v>
      </c>
      <c r="J14" s="5">
        <f>'Pc, Winter, S1'!J14*Main!$B$5+_xlfn.IFNA(VLOOKUP($A14,'EV Distribution'!$A$2:$B$22,2,FALSE),0)*('EV Scenarios'!J$4-'EV Scenarios'!J$2)</f>
        <v>3.1469638749719725E-3</v>
      </c>
      <c r="K14" s="5">
        <f>'Pc, Winter, S1'!K14*Main!$B$5+_xlfn.IFNA(VLOOKUP($A14,'EV Distribution'!$A$2:$B$22,2,FALSE),0)*('EV Scenarios'!K$4-'EV Scenarios'!K$2)</f>
        <v>4.871730799481503E-3</v>
      </c>
      <c r="L14" s="5">
        <f>'Pc, Winter, S1'!L14*Main!$B$5+_xlfn.IFNA(VLOOKUP($A14,'EV Distribution'!$A$2:$B$22,2,FALSE),0)*('EV Scenarios'!L$4-'EV Scenarios'!L$2)</f>
        <v>5.1006795529708517E-3</v>
      </c>
      <c r="M14" s="5">
        <f>'Pc, Winter, S1'!M14*Main!$B$5+_xlfn.IFNA(VLOOKUP($A14,'EV Distribution'!$A$2:$B$22,2,FALSE),0)*('EV Scenarios'!M$4-'EV Scenarios'!M$2)</f>
        <v>5.103068054302131E-3</v>
      </c>
      <c r="N14" s="5">
        <f>'Pc, Winter, S1'!N14*Main!$B$5+_xlfn.IFNA(VLOOKUP($A14,'EV Distribution'!$A$2:$B$22,2,FALSE),0)*('EV Scenarios'!N$4-'EV Scenarios'!N$2)</f>
        <v>2.9731978585341929E-3</v>
      </c>
      <c r="O14" s="5">
        <f>'Pc, Winter, S1'!O14*Main!$B$5+_xlfn.IFNA(VLOOKUP($A14,'EV Distribution'!$A$2:$B$22,2,FALSE),0)*('EV Scenarios'!O$4-'EV Scenarios'!O$2)</f>
        <v>2.9327194971692822E-3</v>
      </c>
      <c r="P14" s="5">
        <f>'Pc, Winter, S1'!P14*Main!$B$5+_xlfn.IFNA(VLOOKUP($A14,'EV Distribution'!$A$2:$B$22,2,FALSE),0)*('EV Scenarios'!P$4-'EV Scenarios'!P$2)</f>
        <v>4.342952381544282E-3</v>
      </c>
      <c r="Q14" s="5">
        <f>'Pc, Winter, S1'!Q14*Main!$B$5+_xlfn.IFNA(VLOOKUP($A14,'EV Distribution'!$A$2:$B$22,2,FALSE),0)*('EV Scenarios'!Q$4-'EV Scenarios'!Q$2)</f>
        <v>4.3880486617432742E-3</v>
      </c>
      <c r="R14" s="5">
        <f>'Pc, Winter, S1'!R14*Main!$B$5+_xlfn.IFNA(VLOOKUP($A14,'EV Distribution'!$A$2:$B$22,2,FALSE),0)*('EV Scenarios'!R$4-'EV Scenarios'!R$2)</f>
        <v>3.3047981181053808E-3</v>
      </c>
      <c r="S14" s="5">
        <f>'Pc, Winter, S1'!S14*Main!$B$5+_xlfn.IFNA(VLOOKUP($A14,'EV Distribution'!$A$2:$B$22,2,FALSE),0)*('EV Scenarios'!S$4-'EV Scenarios'!S$2)</f>
        <v>2.2700600461463007E-3</v>
      </c>
      <c r="T14" s="5">
        <f>'Pc, Winter, S1'!T14*Main!$B$5+_xlfn.IFNA(VLOOKUP($A14,'EV Distribution'!$A$2:$B$22,2,FALSE),0)*('EV Scenarios'!T$4-'EV Scenarios'!T$2)</f>
        <v>1.3769591427410313E-3</v>
      </c>
      <c r="U14" s="5">
        <f>'Pc, Winter, S1'!U14*Main!$B$5+_xlfn.IFNA(VLOOKUP($A14,'EV Distribution'!$A$2:$B$22,2,FALSE),0)*('EV Scenarios'!U$4-'EV Scenarios'!U$2)</f>
        <v>9.5524162819506727E-4</v>
      </c>
      <c r="V14" s="5">
        <f>'Pc, Winter, S1'!V14*Main!$B$5+_xlfn.IFNA(VLOOKUP($A14,'EV Distribution'!$A$2:$B$22,2,FALSE),0)*('EV Scenarios'!V$4-'EV Scenarios'!V$2)</f>
        <v>8.7965446038396847E-4</v>
      </c>
      <c r="W14" s="5">
        <f>'Pc, Winter, S1'!W14*Main!$B$5+_xlfn.IFNA(VLOOKUP($A14,'EV Distribution'!$A$2:$B$22,2,FALSE),0)*('EV Scenarios'!W$4-'EV Scenarios'!W$2)</f>
        <v>7.7986816858183867E-4</v>
      </c>
      <c r="X14" s="5">
        <f>'Pc, Winter, S1'!X14*Main!$B$5+_xlfn.IFNA(VLOOKUP($A14,'EV Distribution'!$A$2:$B$22,2,FALSE),0)*('EV Scenarios'!X$4-'EV Scenarios'!X$2)</f>
        <v>9.5141031444786995E-4</v>
      </c>
      <c r="Y14" s="5">
        <f>'Pc, Winter, S1'!Y14*Main!$B$5+_xlfn.IFNA(VLOOKUP($A14,'EV Distribution'!$A$2:$B$22,2,FALSE),0)*('EV Scenarios'!Y$4-'EV Scenarios'!Y$2)</f>
        <v>9.7557755704876696E-4</v>
      </c>
    </row>
    <row r="15" spans="1:25" x14ac:dyDescent="0.25">
      <c r="A15">
        <v>19</v>
      </c>
      <c r="B15" s="5">
        <f>'Pc, Winter, S1'!B15*Main!$B$5+_xlfn.IFNA(VLOOKUP($A15,'EV Distribution'!$A$2:$B$22,2,FALSE),0)*('EV Scenarios'!B$4-'EV Scenarios'!B$2)</f>
        <v>4.6856166106768501E-2</v>
      </c>
      <c r="C15" s="5">
        <f>'Pc, Winter, S1'!C15*Main!$B$5+_xlfn.IFNA(VLOOKUP($A15,'EV Distribution'!$A$2:$B$22,2,FALSE),0)*('EV Scenarios'!C$4-'EV Scenarios'!C$2)</f>
        <v>5.1457289615120527E-2</v>
      </c>
      <c r="D15" s="5">
        <f>'Pc, Winter, S1'!D15*Main!$B$5+_xlfn.IFNA(VLOOKUP($A15,'EV Distribution'!$A$2:$B$22,2,FALSE),0)*('EV Scenarios'!D$4-'EV Scenarios'!D$2)</f>
        <v>6.8566903020753925E-2</v>
      </c>
      <c r="E15" s="5">
        <f>'Pc, Winter, S1'!E15*Main!$B$5+_xlfn.IFNA(VLOOKUP($A15,'EV Distribution'!$A$2:$B$22,2,FALSE),0)*('EV Scenarios'!E$4-'EV Scenarios'!E$2)</f>
        <v>7.9686072550602588E-2</v>
      </c>
      <c r="F15" s="5">
        <f>'Pc, Winter, S1'!F15*Main!$B$5+_xlfn.IFNA(VLOOKUP($A15,'EV Distribution'!$A$2:$B$22,2,FALSE),0)*('EV Scenarios'!F$4-'EV Scenarios'!F$2)</f>
        <v>9.2747214675154163E-2</v>
      </c>
      <c r="G15" s="5">
        <f>'Pc, Winter, S1'!G15*Main!$B$5+_xlfn.IFNA(VLOOKUP($A15,'EV Distribution'!$A$2:$B$22,2,FALSE),0)*('EV Scenarios'!G$4-'EV Scenarios'!G$2)</f>
        <v>0.1038393098662556</v>
      </c>
      <c r="H15" s="5">
        <f>'Pc, Winter, S1'!H15*Main!$B$5+_xlfn.IFNA(VLOOKUP($A15,'EV Distribution'!$A$2:$B$22,2,FALSE),0)*('EV Scenarios'!H$4-'EV Scenarios'!H$2)</f>
        <v>9.1795490954316161E-2</v>
      </c>
      <c r="I15" s="5">
        <f>'Pc, Winter, S1'!I15*Main!$B$5+_xlfn.IFNA(VLOOKUP($A15,'EV Distribution'!$A$2:$B$22,2,FALSE),0)*('EV Scenarios'!I$4-'EV Scenarios'!I$2)</f>
        <v>0.13111233604609024</v>
      </c>
      <c r="J15" s="5">
        <f>'Pc, Winter, S1'!J15*Main!$B$5+_xlfn.IFNA(VLOOKUP($A15,'EV Distribution'!$A$2:$B$22,2,FALSE),0)*('EV Scenarios'!J$4-'EV Scenarios'!J$2)</f>
        <v>0.11858495644265696</v>
      </c>
      <c r="K15" s="5">
        <f>'Pc, Winter, S1'!K15*Main!$B$5+_xlfn.IFNA(VLOOKUP($A15,'EV Distribution'!$A$2:$B$22,2,FALSE),0)*('EV Scenarios'!K$4-'EV Scenarios'!K$2)</f>
        <v>0.13801345102228141</v>
      </c>
      <c r="L15" s="5">
        <f>'Pc, Winter, S1'!L15*Main!$B$5+_xlfn.IFNA(VLOOKUP($A15,'EV Distribution'!$A$2:$B$22,2,FALSE),0)*('EV Scenarios'!L$4-'EV Scenarios'!L$2)</f>
        <v>0.14286650639559978</v>
      </c>
      <c r="M15" s="5">
        <f>'Pc, Winter, S1'!M15*Main!$B$5+_xlfn.IFNA(VLOOKUP($A15,'EV Distribution'!$A$2:$B$22,2,FALSE),0)*('EV Scenarios'!M$4-'EV Scenarios'!M$2)</f>
        <v>0.13639142156650785</v>
      </c>
      <c r="N15" s="5">
        <f>'Pc, Winter, S1'!N15*Main!$B$5+_xlfn.IFNA(VLOOKUP($A15,'EV Distribution'!$A$2:$B$22,2,FALSE),0)*('EV Scenarios'!N$4-'EV Scenarios'!N$2)</f>
        <v>0.12706208018120796</v>
      </c>
      <c r="O15" s="5">
        <f>'Pc, Winter, S1'!O15*Main!$B$5+_xlfn.IFNA(VLOOKUP($A15,'EV Distribution'!$A$2:$B$22,2,FALSE),0)*('EV Scenarios'!O$4-'EV Scenarios'!O$2)</f>
        <v>0.11913472182830717</v>
      </c>
      <c r="P15" s="5">
        <f>'Pc, Winter, S1'!P15*Main!$B$5+_xlfn.IFNA(VLOOKUP($A15,'EV Distribution'!$A$2:$B$22,2,FALSE),0)*('EV Scenarios'!P$4-'EV Scenarios'!P$2)</f>
        <v>0.11615389610357342</v>
      </c>
      <c r="Q15" s="5">
        <f>'Pc, Winter, S1'!Q15*Main!$B$5+_xlfn.IFNA(VLOOKUP($A15,'EV Distribution'!$A$2:$B$22,2,FALSE),0)*('EV Scenarios'!Q$4-'EV Scenarios'!Q$2)</f>
        <v>0.10687518475542321</v>
      </c>
      <c r="R15" s="5">
        <f>'Pc, Winter, S1'!R15*Main!$B$5+_xlfn.IFNA(VLOOKUP($A15,'EV Distribution'!$A$2:$B$22,2,FALSE),0)*('EV Scenarios'!R$4-'EV Scenarios'!R$2)</f>
        <v>0.10312861265723096</v>
      </c>
      <c r="S15" s="5">
        <f>'Pc, Winter, S1'!S15*Main!$B$5+_xlfn.IFNA(VLOOKUP($A15,'EV Distribution'!$A$2:$B$22,2,FALSE),0)*('EV Scenarios'!S$4-'EV Scenarios'!S$2)</f>
        <v>9.0207455433772413E-2</v>
      </c>
      <c r="T15" s="5">
        <f>'Pc, Winter, S1'!T15*Main!$B$5+_xlfn.IFNA(VLOOKUP($A15,'EV Distribution'!$A$2:$B$22,2,FALSE),0)*('EV Scenarios'!T$4-'EV Scenarios'!T$2)</f>
        <v>6.8960305456488222E-2</v>
      </c>
      <c r="U15" s="5">
        <f>'Pc, Winter, S1'!U15*Main!$B$5+_xlfn.IFNA(VLOOKUP($A15,'EV Distribution'!$A$2:$B$22,2,FALSE),0)*('EV Scenarios'!U$4-'EV Scenarios'!U$2)</f>
        <v>7.5703377029344182E-2</v>
      </c>
      <c r="V15" s="5">
        <f>'Pc, Winter, S1'!V15*Main!$B$5+_xlfn.IFNA(VLOOKUP($A15,'EV Distribution'!$A$2:$B$22,2,FALSE),0)*('EV Scenarios'!V$4-'EV Scenarios'!V$2)</f>
        <v>7.7072197475028026E-2</v>
      </c>
      <c r="W15" s="5">
        <f>'Pc, Winter, S1'!W15*Main!$B$5+_xlfn.IFNA(VLOOKUP($A15,'EV Distribution'!$A$2:$B$22,2,FALSE),0)*('EV Scenarios'!W$4-'EV Scenarios'!W$2)</f>
        <v>8.4231091397477587E-2</v>
      </c>
      <c r="X15" s="5">
        <f>'Pc, Winter, S1'!X15*Main!$B$5+_xlfn.IFNA(VLOOKUP($A15,'EV Distribution'!$A$2:$B$22,2,FALSE),0)*('EV Scenarios'!X$4-'EV Scenarios'!X$2)</f>
        <v>4.3379653137219733E-2</v>
      </c>
      <c r="Y15" s="5">
        <f>'Pc, Winter, S1'!Y15*Main!$B$5+_xlfn.IFNA(VLOOKUP($A15,'EV Distribution'!$A$2:$B$22,2,FALSE),0)*('EV Scenarios'!Y$4-'EV Scenarios'!Y$2)</f>
        <v>4.3307368449341369E-2</v>
      </c>
    </row>
    <row r="16" spans="1:25" x14ac:dyDescent="0.25">
      <c r="A16">
        <v>20</v>
      </c>
      <c r="B16" s="5">
        <f>'Pc, Winter, S1'!B16*Main!$B$5+_xlfn.IFNA(VLOOKUP($A16,'EV Distribution'!$A$2:$B$22,2,FALSE),0)*('EV Scenarios'!B$4-'EV Scenarios'!B$2)</f>
        <v>0.12175134373153026</v>
      </c>
      <c r="C16" s="5">
        <f>'Pc, Winter, S1'!C16*Main!$B$5+_xlfn.IFNA(VLOOKUP($A16,'EV Distribution'!$A$2:$B$22,2,FALSE),0)*('EV Scenarios'!C$4-'EV Scenarios'!C$2)</f>
        <v>0.12076276620617996</v>
      </c>
      <c r="D16" s="5">
        <f>'Pc, Winter, S1'!D16*Main!$B$5+_xlfn.IFNA(VLOOKUP($A16,'EV Distribution'!$A$2:$B$22,2,FALSE),0)*('EV Scenarios'!D$4-'EV Scenarios'!D$2)</f>
        <v>0.13968446390155551</v>
      </c>
      <c r="E16" s="5">
        <f>'Pc, Winter, S1'!E16*Main!$B$5+_xlfn.IFNA(VLOOKUP($A16,'EV Distribution'!$A$2:$B$22,2,FALSE),0)*('EV Scenarios'!E$4-'EV Scenarios'!E$2)</f>
        <v>0.14974911999375001</v>
      </c>
      <c r="F16" s="5">
        <f>'Pc, Winter, S1'!F16*Main!$B$5+_xlfn.IFNA(VLOOKUP($A16,'EV Distribution'!$A$2:$B$22,2,FALSE),0)*('EV Scenarios'!F$4-'EV Scenarios'!F$2)</f>
        <v>0.16382253698642096</v>
      </c>
      <c r="G16" s="5">
        <f>'Pc, Winter, S1'!G16*Main!$B$5+_xlfn.IFNA(VLOOKUP($A16,'EV Distribution'!$A$2:$B$22,2,FALSE),0)*('EV Scenarios'!G$4-'EV Scenarios'!G$2)</f>
        <v>0.18137794223480941</v>
      </c>
      <c r="H16" s="5">
        <f>'Pc, Winter, S1'!H16*Main!$B$5+_xlfn.IFNA(VLOOKUP($A16,'EV Distribution'!$A$2:$B$22,2,FALSE),0)*('EV Scenarios'!H$4-'EV Scenarios'!H$2)</f>
        <v>0.1807521009413397</v>
      </c>
      <c r="I16" s="5">
        <f>'Pc, Winter, S1'!I16*Main!$B$5+_xlfn.IFNA(VLOOKUP($A16,'EV Distribution'!$A$2:$B$22,2,FALSE),0)*('EV Scenarios'!I$4-'EV Scenarios'!I$2)</f>
        <v>0.21878300784632848</v>
      </c>
      <c r="J16" s="5">
        <f>'Pc, Winter, S1'!J16*Main!$B$5+_xlfn.IFNA(VLOOKUP($A16,'EV Distribution'!$A$2:$B$22,2,FALSE),0)*('EV Scenarios'!J$4-'EV Scenarios'!J$2)</f>
        <v>0.20806143608141819</v>
      </c>
      <c r="K16" s="5">
        <f>'Pc, Winter, S1'!K16*Main!$B$5+_xlfn.IFNA(VLOOKUP($A16,'EV Distribution'!$A$2:$B$22,2,FALSE),0)*('EV Scenarios'!K$4-'EV Scenarios'!K$2)</f>
        <v>0.214687795598935</v>
      </c>
      <c r="L16" s="5">
        <f>'Pc, Winter, S1'!L16*Main!$B$5+_xlfn.IFNA(VLOOKUP($A16,'EV Distribution'!$A$2:$B$22,2,FALSE),0)*('EV Scenarios'!L$4-'EV Scenarios'!L$2)</f>
        <v>0.21916131230348937</v>
      </c>
      <c r="M16" s="5">
        <f>'Pc, Winter, S1'!M16*Main!$B$5+_xlfn.IFNA(VLOOKUP($A16,'EV Distribution'!$A$2:$B$22,2,FALSE),0)*('EV Scenarios'!M$4-'EV Scenarios'!M$2)</f>
        <v>0.21195794308988231</v>
      </c>
      <c r="N16" s="5">
        <f>'Pc, Winter, S1'!N16*Main!$B$5+_xlfn.IFNA(VLOOKUP($A16,'EV Distribution'!$A$2:$B$22,2,FALSE),0)*('EV Scenarios'!N$4-'EV Scenarios'!N$2)</f>
        <v>0.20727787290595573</v>
      </c>
      <c r="O16" s="5">
        <f>'Pc, Winter, S1'!O16*Main!$B$5+_xlfn.IFNA(VLOOKUP($A16,'EV Distribution'!$A$2:$B$22,2,FALSE),0)*('EV Scenarios'!O$4-'EV Scenarios'!O$2)</f>
        <v>0.19377913104744957</v>
      </c>
      <c r="P16" s="5">
        <f>'Pc, Winter, S1'!P16*Main!$B$5+_xlfn.IFNA(VLOOKUP($A16,'EV Distribution'!$A$2:$B$22,2,FALSE),0)*('EV Scenarios'!P$4-'EV Scenarios'!P$2)</f>
        <v>0.19580029691213563</v>
      </c>
      <c r="Q16" s="5">
        <f>'Pc, Winter, S1'!Q16*Main!$B$5+_xlfn.IFNA(VLOOKUP($A16,'EV Distribution'!$A$2:$B$22,2,FALSE),0)*('EV Scenarios'!Q$4-'EV Scenarios'!Q$2)</f>
        <v>0.18490301547820909</v>
      </c>
      <c r="R16" s="5">
        <f>'Pc, Winter, S1'!R16*Main!$B$5+_xlfn.IFNA(VLOOKUP($A16,'EV Distribution'!$A$2:$B$22,2,FALSE),0)*('EV Scenarios'!R$4-'EV Scenarios'!R$2)</f>
        <v>0.17793957932380888</v>
      </c>
      <c r="S16" s="5">
        <f>'Pc, Winter, S1'!S16*Main!$B$5+_xlfn.IFNA(VLOOKUP($A16,'EV Distribution'!$A$2:$B$22,2,FALSE),0)*('EV Scenarios'!S$4-'EV Scenarios'!S$2)</f>
        <v>0.16886968088829876</v>
      </c>
      <c r="T16" s="5">
        <f>'Pc, Winter, S1'!T16*Main!$B$5+_xlfn.IFNA(VLOOKUP($A16,'EV Distribution'!$A$2:$B$22,2,FALSE),0)*('EV Scenarios'!T$4-'EV Scenarios'!T$2)</f>
        <v>0.14524459201353698</v>
      </c>
      <c r="U16" s="5">
        <f>'Pc, Winter, S1'!U16*Main!$B$5+_xlfn.IFNA(VLOOKUP($A16,'EV Distribution'!$A$2:$B$22,2,FALSE),0)*('EV Scenarios'!U$4-'EV Scenarios'!U$2)</f>
        <v>0.15268963200159755</v>
      </c>
      <c r="V16" s="5">
        <f>'Pc, Winter, S1'!V16*Main!$B$5+_xlfn.IFNA(VLOOKUP($A16,'EV Distribution'!$A$2:$B$22,2,FALSE),0)*('EV Scenarios'!V$4-'EV Scenarios'!V$2)</f>
        <v>0.14815321698712161</v>
      </c>
      <c r="W16" s="5">
        <f>'Pc, Winter, S1'!W16*Main!$B$5+_xlfn.IFNA(VLOOKUP($A16,'EV Distribution'!$A$2:$B$22,2,FALSE),0)*('EV Scenarios'!W$4-'EV Scenarios'!W$2)</f>
        <v>0.15282261780732903</v>
      </c>
      <c r="X16" s="5">
        <f>'Pc, Winter, S1'!X16*Main!$B$5+_xlfn.IFNA(VLOOKUP($A16,'EV Distribution'!$A$2:$B$22,2,FALSE),0)*('EV Scenarios'!X$4-'EV Scenarios'!X$2)</f>
        <v>0.10909252828464126</v>
      </c>
      <c r="Y16" s="5">
        <f>'Pc, Winter, S1'!Y16*Main!$B$5+_xlfn.IFNA(VLOOKUP($A16,'EV Distribution'!$A$2:$B$22,2,FALSE),0)*('EV Scenarios'!Y$4-'EV Scenarios'!Y$2)</f>
        <v>0.11041165520553531</v>
      </c>
    </row>
    <row r="17" spans="1:25" x14ac:dyDescent="0.25">
      <c r="A17">
        <v>23</v>
      </c>
      <c r="B17" s="5">
        <f>'Pc, Winter, S1'!B17*Main!$B$5+_xlfn.IFNA(VLOOKUP($A17,'EV Distribution'!$A$2:$B$22,2,FALSE),0)*('EV Scenarios'!B$4-'EV Scenarios'!B$2)</f>
        <v>6.9654116867853139E-3</v>
      </c>
      <c r="C17" s="5">
        <f>'Pc, Winter, S1'!C17*Main!$B$5+_xlfn.IFNA(VLOOKUP($A17,'EV Distribution'!$A$2:$B$22,2,FALSE),0)*('EV Scenarios'!C$4-'EV Scenarios'!C$2)</f>
        <v>7.3699859565723091E-3</v>
      </c>
      <c r="D17" s="5">
        <f>'Pc, Winter, S1'!D17*Main!$B$5+_xlfn.IFNA(VLOOKUP($A17,'EV Distribution'!$A$2:$B$22,2,FALSE),0)*('EV Scenarios'!D$4-'EV Scenarios'!D$2)</f>
        <v>6.3657388353839696E-3</v>
      </c>
      <c r="E17" s="5">
        <f>'Pc, Winter, S1'!E17*Main!$B$5+_xlfn.IFNA(VLOOKUP($A17,'EV Distribution'!$A$2:$B$22,2,FALSE),0)*('EV Scenarios'!E$4-'EV Scenarios'!E$2)</f>
        <v>6.2175923266115469E-3</v>
      </c>
      <c r="F17" s="5">
        <f>'Pc, Winter, S1'!F17*Main!$B$5+_xlfn.IFNA(VLOOKUP($A17,'EV Distribution'!$A$2:$B$22,2,FALSE),0)*('EV Scenarios'!F$4-'EV Scenarios'!F$2)</f>
        <v>5.8810149213565019E-3</v>
      </c>
      <c r="G17" s="5">
        <f>'Pc, Winter, S1'!G17*Main!$B$5+_xlfn.IFNA(VLOOKUP($A17,'EV Distribution'!$A$2:$B$22,2,FALSE),0)*('EV Scenarios'!G$4-'EV Scenarios'!G$2)</f>
        <v>6.41245656821749E-3</v>
      </c>
      <c r="H17" s="5">
        <f>'Pc, Winter, S1'!H17*Main!$B$5+_xlfn.IFNA(VLOOKUP($A17,'EV Distribution'!$A$2:$B$22,2,FALSE),0)*('EV Scenarios'!H$4-'EV Scenarios'!H$2)</f>
        <v>6.6015919239770168E-3</v>
      </c>
      <c r="I17" s="5">
        <f>'Pc, Winter, S1'!I17*Main!$B$5+_xlfn.IFNA(VLOOKUP($A17,'EV Distribution'!$A$2:$B$22,2,FALSE),0)*('EV Scenarios'!I$4-'EV Scenarios'!I$2)</f>
        <v>7.536424944534755E-3</v>
      </c>
      <c r="J17" s="5">
        <f>'Pc, Winter, S1'!J17*Main!$B$5+_xlfn.IFNA(VLOOKUP($A17,'EV Distribution'!$A$2:$B$22,2,FALSE),0)*('EV Scenarios'!J$4-'EV Scenarios'!J$2)</f>
        <v>1.599294500299888E-2</v>
      </c>
      <c r="K17" s="5">
        <f>'Pc, Winter, S1'!K17*Main!$B$5+_xlfn.IFNA(VLOOKUP($A17,'EV Distribution'!$A$2:$B$22,2,FALSE),0)*('EV Scenarios'!K$4-'EV Scenarios'!K$2)</f>
        <v>1.6833245976415358E-2</v>
      </c>
      <c r="L17" s="5">
        <f>'Pc, Winter, S1'!L17*Main!$B$5+_xlfn.IFNA(VLOOKUP($A17,'EV Distribution'!$A$2:$B$22,2,FALSE),0)*('EV Scenarios'!L$4-'EV Scenarios'!L$2)</f>
        <v>1.6593847457174887E-2</v>
      </c>
      <c r="M17" s="5">
        <f>'Pc, Winter, S1'!M17*Main!$B$5+_xlfn.IFNA(VLOOKUP($A17,'EV Distribution'!$A$2:$B$22,2,FALSE),0)*('EV Scenarios'!M$4-'EV Scenarios'!M$2)</f>
        <v>1.6095954557987669E-2</v>
      </c>
      <c r="N17" s="5">
        <f>'Pc, Winter, S1'!N17*Main!$B$5+_xlfn.IFNA(VLOOKUP($A17,'EV Distribution'!$A$2:$B$22,2,FALSE),0)*('EV Scenarios'!N$4-'EV Scenarios'!N$2)</f>
        <v>1.1076110859711323E-2</v>
      </c>
      <c r="O17" s="5">
        <f>'Pc, Winter, S1'!O17*Main!$B$5+_xlfn.IFNA(VLOOKUP($A17,'EV Distribution'!$A$2:$B$22,2,FALSE),0)*('EV Scenarios'!O$4-'EV Scenarios'!O$2)</f>
        <v>1.1523930209977579E-2</v>
      </c>
      <c r="P17" s="5">
        <f>'Pc, Winter, S1'!P17*Main!$B$5+_xlfn.IFNA(VLOOKUP($A17,'EV Distribution'!$A$2:$B$22,2,FALSE),0)*('EV Scenarios'!P$4-'EV Scenarios'!P$2)</f>
        <v>1.7266460973290359E-2</v>
      </c>
      <c r="Q17" s="5">
        <f>'Pc, Winter, S1'!Q17*Main!$B$5+_xlfn.IFNA(VLOOKUP($A17,'EV Distribution'!$A$2:$B$22,2,FALSE),0)*('EV Scenarios'!Q$4-'EV Scenarios'!Q$2)</f>
        <v>1.773503320753924E-2</v>
      </c>
      <c r="R17" s="5">
        <f>'Pc, Winter, S1'!R17*Main!$B$5+_xlfn.IFNA(VLOOKUP($A17,'EV Distribution'!$A$2:$B$22,2,FALSE),0)*('EV Scenarios'!R$4-'EV Scenarios'!R$2)</f>
        <v>1.6839192546384527E-2</v>
      </c>
      <c r="S17" s="5">
        <f>'Pc, Winter, S1'!S17*Main!$B$5+_xlfn.IFNA(VLOOKUP($A17,'EV Distribution'!$A$2:$B$22,2,FALSE),0)*('EV Scenarios'!S$4-'EV Scenarios'!S$2)</f>
        <v>1.3287350475434416E-2</v>
      </c>
      <c r="T17" s="5">
        <f>'Pc, Winter, S1'!T17*Main!$B$5+_xlfn.IFNA(VLOOKUP($A17,'EV Distribution'!$A$2:$B$22,2,FALSE),0)*('EV Scenarios'!T$4-'EV Scenarios'!T$2)</f>
        <v>8.5649142589265693E-3</v>
      </c>
      <c r="U17" s="5">
        <f>'Pc, Winter, S1'!U17*Main!$B$5+_xlfn.IFNA(VLOOKUP($A17,'EV Distribution'!$A$2:$B$22,2,FALSE),0)*('EV Scenarios'!U$4-'EV Scenarios'!U$2)</f>
        <v>5.5506918963144636E-3</v>
      </c>
      <c r="V17" s="5">
        <f>'Pc, Winter, S1'!V17*Main!$B$5+_xlfn.IFNA(VLOOKUP($A17,'EV Distribution'!$A$2:$B$22,2,FALSE),0)*('EV Scenarios'!V$4-'EV Scenarios'!V$2)</f>
        <v>4.8233372383408085E-3</v>
      </c>
      <c r="W17" s="5">
        <f>'Pc, Winter, S1'!W17*Main!$B$5+_xlfn.IFNA(VLOOKUP($A17,'EV Distribution'!$A$2:$B$22,2,FALSE),0)*('EV Scenarios'!W$4-'EV Scenarios'!W$2)</f>
        <v>4.5651535468609868E-3</v>
      </c>
      <c r="X17" s="5">
        <f>'Pc, Winter, S1'!X17*Main!$B$5+_xlfn.IFNA(VLOOKUP($A17,'EV Distribution'!$A$2:$B$22,2,FALSE),0)*('EV Scenarios'!X$4-'EV Scenarios'!X$2)</f>
        <v>5.6954759380885636E-3</v>
      </c>
      <c r="Y17" s="5">
        <f>'Pc, Winter, S1'!Y17*Main!$B$5+_xlfn.IFNA(VLOOKUP($A17,'EV Distribution'!$A$2:$B$22,2,FALSE),0)*('EV Scenarios'!Y$4-'EV Scenarios'!Y$2)</f>
        <v>6.0568743976737675E-3</v>
      </c>
    </row>
    <row r="18" spans="1:25" x14ac:dyDescent="0.25">
      <c r="A18">
        <v>26</v>
      </c>
      <c r="B18" s="5">
        <f>'Pc, Winter, S1'!B18*Main!$B$5+_xlfn.IFNA(VLOOKUP($A18,'EV Distribution'!$A$2:$B$22,2,FALSE),0)*('EV Scenarios'!B$4-'EV Scenarios'!B$2)</f>
        <v>3.7372227360986557E-3</v>
      </c>
      <c r="C18" s="5">
        <f>'Pc, Winter, S1'!C18*Main!$B$5+_xlfn.IFNA(VLOOKUP($A18,'EV Distribution'!$A$2:$B$22,2,FALSE),0)*('EV Scenarios'!C$4-'EV Scenarios'!C$2)</f>
        <v>3.7132824723094173E-3</v>
      </c>
      <c r="D18" s="5">
        <f>'Pc, Winter, S1'!D18*Main!$B$5+_xlfn.IFNA(VLOOKUP($A18,'EV Distribution'!$A$2:$B$22,2,FALSE),0)*('EV Scenarios'!D$4-'EV Scenarios'!D$2)</f>
        <v>3.4424112259529151E-3</v>
      </c>
      <c r="E18" s="5">
        <f>'Pc, Winter, S1'!E18*Main!$B$5+_xlfn.IFNA(VLOOKUP($A18,'EV Distribution'!$A$2:$B$22,2,FALSE),0)*('EV Scenarios'!E$4-'EV Scenarios'!E$2)</f>
        <v>2.9046884548206281E-3</v>
      </c>
      <c r="F18" s="5">
        <f>'Pc, Winter, S1'!F18*Main!$B$5+_xlfn.IFNA(VLOOKUP($A18,'EV Distribution'!$A$2:$B$22,2,FALSE),0)*('EV Scenarios'!F$4-'EV Scenarios'!F$2)</f>
        <v>2.7624917595571747E-3</v>
      </c>
      <c r="G18" s="5">
        <f>'Pc, Winter, S1'!G18*Main!$B$5+_xlfn.IFNA(VLOOKUP($A18,'EV Distribution'!$A$2:$B$22,2,FALSE),0)*('EV Scenarios'!G$4-'EV Scenarios'!G$2)</f>
        <v>3.1485287407511213E-3</v>
      </c>
      <c r="H18" s="5">
        <f>'Pc, Winter, S1'!H18*Main!$B$5+_xlfn.IFNA(VLOOKUP($A18,'EV Distribution'!$A$2:$B$22,2,FALSE),0)*('EV Scenarios'!H$4-'EV Scenarios'!H$2)</f>
        <v>4.0305039685678253E-3</v>
      </c>
      <c r="I18" s="5">
        <f>'Pc, Winter, S1'!I18*Main!$B$5+_xlfn.IFNA(VLOOKUP($A18,'EV Distribution'!$A$2:$B$22,2,FALSE),0)*('EV Scenarios'!I$4-'EV Scenarios'!I$2)</f>
        <v>3.3037893353979816E-3</v>
      </c>
      <c r="J18" s="5">
        <f>'Pc, Winter, S1'!J18*Main!$B$5+_xlfn.IFNA(VLOOKUP($A18,'EV Distribution'!$A$2:$B$22,2,FALSE),0)*('EV Scenarios'!J$4-'EV Scenarios'!J$2)</f>
        <v>3.5909862089826233E-3</v>
      </c>
      <c r="K18" s="5">
        <f>'Pc, Winter, S1'!K18*Main!$B$5+_xlfn.IFNA(VLOOKUP($A18,'EV Distribution'!$A$2:$B$22,2,FALSE),0)*('EV Scenarios'!K$4-'EV Scenarios'!K$2)</f>
        <v>3.7586441889433855E-3</v>
      </c>
      <c r="L18" s="5">
        <f>'Pc, Winter, S1'!L18*Main!$B$5+_xlfn.IFNA(VLOOKUP($A18,'EV Distribution'!$A$2:$B$22,2,FALSE),0)*('EV Scenarios'!L$4-'EV Scenarios'!L$2)</f>
        <v>4.0549604082399104E-3</v>
      </c>
      <c r="M18" s="5">
        <f>'Pc, Winter, S1'!M18*Main!$B$5+_xlfn.IFNA(VLOOKUP($A18,'EV Distribution'!$A$2:$B$22,2,FALSE),0)*('EV Scenarios'!M$4-'EV Scenarios'!M$2)</f>
        <v>3.9430106392797084E-3</v>
      </c>
      <c r="N18" s="5">
        <f>'Pc, Winter, S1'!N18*Main!$B$5+_xlfn.IFNA(VLOOKUP($A18,'EV Distribution'!$A$2:$B$22,2,FALSE),0)*('EV Scenarios'!N$4-'EV Scenarios'!N$2)</f>
        <v>4.036071588943385E-3</v>
      </c>
      <c r="O18" s="5">
        <f>'Pc, Winter, S1'!O18*Main!$B$5+_xlfn.IFNA(VLOOKUP($A18,'EV Distribution'!$A$2:$B$22,2,FALSE),0)*('EV Scenarios'!O$4-'EV Scenarios'!O$2)</f>
        <v>4.2488312628223097E-3</v>
      </c>
      <c r="P18" s="5">
        <f>'Pc, Winter, S1'!P18*Main!$B$5+_xlfn.IFNA(VLOOKUP($A18,'EV Distribution'!$A$2:$B$22,2,FALSE),0)*('EV Scenarios'!P$4-'EV Scenarios'!P$2)</f>
        <v>4.290531118918162E-3</v>
      </c>
      <c r="Q18" s="5">
        <f>'Pc, Winter, S1'!Q18*Main!$B$5+_xlfn.IFNA(VLOOKUP($A18,'EV Distribution'!$A$2:$B$22,2,FALSE),0)*('EV Scenarios'!Q$4-'EV Scenarios'!Q$2)</f>
        <v>4.2611255534192828E-3</v>
      </c>
      <c r="R18" s="5">
        <f>'Pc, Winter, S1'!R18*Main!$B$5+_xlfn.IFNA(VLOOKUP($A18,'EV Distribution'!$A$2:$B$22,2,FALSE),0)*('EV Scenarios'!R$4-'EV Scenarios'!R$2)</f>
        <v>4.19369448786435E-3</v>
      </c>
      <c r="S18" s="5">
        <f>'Pc, Winter, S1'!S18*Main!$B$5+_xlfn.IFNA(VLOOKUP($A18,'EV Distribution'!$A$2:$B$22,2,FALSE),0)*('EV Scenarios'!S$4-'EV Scenarios'!S$2)</f>
        <v>4.455777001989911E-3</v>
      </c>
      <c r="T18" s="5">
        <f>'Pc, Winter, S1'!T18*Main!$B$5+_xlfn.IFNA(VLOOKUP($A18,'EV Distribution'!$A$2:$B$22,2,FALSE),0)*('EV Scenarios'!T$4-'EV Scenarios'!T$2)</f>
        <v>4.1783230219030265E-3</v>
      </c>
      <c r="U18" s="5">
        <f>'Pc, Winter, S1'!U18*Main!$B$5+_xlfn.IFNA(VLOOKUP($A18,'EV Distribution'!$A$2:$B$22,2,FALSE),0)*('EV Scenarios'!U$4-'EV Scenarios'!U$2)</f>
        <v>3.9406553959641264E-3</v>
      </c>
      <c r="V18" s="5">
        <f>'Pc, Winter, S1'!V18*Main!$B$5+_xlfn.IFNA(VLOOKUP($A18,'EV Distribution'!$A$2:$B$22,2,FALSE),0)*('EV Scenarios'!V$4-'EV Scenarios'!V$2)</f>
        <v>3.6852963357062785E-3</v>
      </c>
      <c r="W18" s="5">
        <f>'Pc, Winter, S1'!W18*Main!$B$5+_xlfn.IFNA(VLOOKUP($A18,'EV Distribution'!$A$2:$B$22,2,FALSE),0)*('EV Scenarios'!W$4-'EV Scenarios'!W$2)</f>
        <v>3.3201583173066147E-3</v>
      </c>
      <c r="X18" s="5">
        <f>'Pc, Winter, S1'!X18*Main!$B$5+_xlfn.IFNA(VLOOKUP($A18,'EV Distribution'!$A$2:$B$22,2,FALSE),0)*('EV Scenarios'!X$4-'EV Scenarios'!X$2)</f>
        <v>3.6165364425728695E-3</v>
      </c>
      <c r="Y18" s="5">
        <f>'Pc, Winter, S1'!Y18*Main!$B$5+_xlfn.IFNA(VLOOKUP($A18,'EV Distribution'!$A$2:$B$22,2,FALSE),0)*('EV Scenarios'!Y$4-'EV Scenarios'!Y$2)</f>
        <v>3.5846996040358754E-3</v>
      </c>
    </row>
    <row r="19" spans="1:25" x14ac:dyDescent="0.25">
      <c r="A19">
        <v>27</v>
      </c>
      <c r="B19" s="5">
        <f>'Pc, Winter, S1'!B19*Main!$B$5+_xlfn.IFNA(VLOOKUP($A19,'EV Distribution'!$A$2:$B$22,2,FALSE),0)*('EV Scenarios'!B$4-'EV Scenarios'!B$2)</f>
        <v>2.3242376225056055E-3</v>
      </c>
      <c r="C19" s="5">
        <f>'Pc, Winter, S1'!C19*Main!$B$5+_xlfn.IFNA(VLOOKUP($A19,'EV Distribution'!$A$2:$B$22,2,FALSE),0)*('EV Scenarios'!C$4-'EV Scenarios'!C$2)</f>
        <v>2.3609371449971974E-3</v>
      </c>
      <c r="D19" s="5">
        <f>'Pc, Winter, S1'!D19*Main!$B$5+_xlfn.IFNA(VLOOKUP($A19,'EV Distribution'!$A$2:$B$22,2,FALSE),0)*('EV Scenarios'!D$4-'EV Scenarios'!D$2)</f>
        <v>2.0365347647982065E-3</v>
      </c>
      <c r="E19" s="5">
        <f>'Pc, Winter, S1'!E19*Main!$B$5+_xlfn.IFNA(VLOOKUP($A19,'EV Distribution'!$A$2:$B$22,2,FALSE),0)*('EV Scenarios'!E$4-'EV Scenarios'!E$2)</f>
        <v>1.9537243900784756E-3</v>
      </c>
      <c r="F19" s="5">
        <f>'Pc, Winter, S1'!F19*Main!$B$5+_xlfn.IFNA(VLOOKUP($A19,'EV Distribution'!$A$2:$B$22,2,FALSE),0)*('EV Scenarios'!F$4-'EV Scenarios'!F$2)</f>
        <v>1.6971274297365472E-3</v>
      </c>
      <c r="G19" s="5">
        <f>'Pc, Winter, S1'!G19*Main!$B$5+_xlfn.IFNA(VLOOKUP($A19,'EV Distribution'!$A$2:$B$22,2,FALSE),0)*('EV Scenarios'!G$4-'EV Scenarios'!G$2)</f>
        <v>1.631939933814462E-3</v>
      </c>
      <c r="H19" s="5">
        <f>'Pc, Winter, S1'!H19*Main!$B$5+_xlfn.IFNA(VLOOKUP($A19,'EV Distribution'!$A$2:$B$22,2,FALSE),0)*('EV Scenarios'!H$4-'EV Scenarios'!H$2)</f>
        <v>1.8895259625840808E-3</v>
      </c>
      <c r="I19" s="5">
        <f>'Pc, Winter, S1'!I19*Main!$B$5+_xlfn.IFNA(VLOOKUP($A19,'EV Distribution'!$A$2:$B$22,2,FALSE),0)*('EV Scenarios'!I$4-'EV Scenarios'!I$2)</f>
        <v>5.9593167036154715E-4</v>
      </c>
      <c r="J19" s="5">
        <f>'Pc, Winter, S1'!J19*Main!$B$5+_xlfn.IFNA(VLOOKUP($A19,'EV Distribution'!$A$2:$B$22,2,FALSE),0)*('EV Scenarios'!J$4-'EV Scenarios'!J$2)</f>
        <v>5.4314922316423767E-4</v>
      </c>
      <c r="K19" s="5">
        <f>'Pc, Winter, S1'!K19*Main!$B$5+_xlfn.IFNA(VLOOKUP($A19,'EV Distribution'!$A$2:$B$22,2,FALSE),0)*('EV Scenarios'!K$4-'EV Scenarios'!K$2)</f>
        <v>5.7725921926849778E-4</v>
      </c>
      <c r="L19" s="5">
        <f>'Pc, Winter, S1'!L19*Main!$B$5+_xlfn.IFNA(VLOOKUP($A19,'EV Distribution'!$A$2:$B$22,2,FALSE),0)*('EV Scenarios'!L$4-'EV Scenarios'!L$2)</f>
        <v>3.8560180721692824E-4</v>
      </c>
      <c r="M19" s="5">
        <f>'Pc, Winter, S1'!M19*Main!$B$5+_xlfn.IFNA(VLOOKUP($A19,'EV Distribution'!$A$2:$B$22,2,FALSE),0)*('EV Scenarios'!M$4-'EV Scenarios'!M$2)</f>
        <v>4.0538122111827361E-4</v>
      </c>
      <c r="N19" s="5">
        <f>'Pc, Winter, S1'!N19*Main!$B$5+_xlfn.IFNA(VLOOKUP($A19,'EV Distribution'!$A$2:$B$22,2,FALSE),0)*('EV Scenarios'!N$4-'EV Scenarios'!N$2)</f>
        <v>4.9878096440582971E-4</v>
      </c>
      <c r="O19" s="5">
        <f>'Pc, Winter, S1'!O19*Main!$B$5+_xlfn.IFNA(VLOOKUP($A19,'EV Distribution'!$A$2:$B$22,2,FALSE),0)*('EV Scenarios'!O$4-'EV Scenarios'!O$2)</f>
        <v>6.7779034526345297E-4</v>
      </c>
      <c r="P19" s="5">
        <f>'Pc, Winter, S1'!P19*Main!$B$5+_xlfn.IFNA(VLOOKUP($A19,'EV Distribution'!$A$2:$B$22,2,FALSE),0)*('EV Scenarios'!P$4-'EV Scenarios'!P$2)</f>
        <v>6.6009596139293735E-4</v>
      </c>
      <c r="Q19" s="5">
        <f>'Pc, Winter, S1'!Q19*Main!$B$5+_xlfn.IFNA(VLOOKUP($A19,'EV Distribution'!$A$2:$B$22,2,FALSE),0)*('EV Scenarios'!Q$4-'EV Scenarios'!Q$2)</f>
        <v>6.7860261423766804E-4</v>
      </c>
      <c r="R19" s="5">
        <f>'Pc, Winter, S1'!R19*Main!$B$5+_xlfn.IFNA(VLOOKUP($A19,'EV Distribution'!$A$2:$B$22,2,FALSE),0)*('EV Scenarios'!R$4-'EV Scenarios'!R$2)</f>
        <v>6.1918539205437222E-4</v>
      </c>
      <c r="S19" s="5">
        <f>'Pc, Winter, S1'!S19*Main!$B$5+_xlfn.IFNA(VLOOKUP($A19,'EV Distribution'!$A$2:$B$22,2,FALSE),0)*('EV Scenarios'!S$4-'EV Scenarios'!S$2)</f>
        <v>9.4481220198991032E-4</v>
      </c>
      <c r="T19" s="5">
        <f>'Pc, Winter, S1'!T19*Main!$B$5+_xlfn.IFNA(VLOOKUP($A19,'EV Distribution'!$A$2:$B$22,2,FALSE),0)*('EV Scenarios'!T$4-'EV Scenarios'!T$2)</f>
        <v>7.4942328967208529E-4</v>
      </c>
      <c r="U19" s="5">
        <f>'Pc, Winter, S1'!U19*Main!$B$5+_xlfn.IFNA(VLOOKUP($A19,'EV Distribution'!$A$2:$B$22,2,FALSE),0)*('EV Scenarios'!U$4-'EV Scenarios'!U$2)</f>
        <v>7.0972592026345303E-4</v>
      </c>
      <c r="V19" s="5">
        <f>'Pc, Winter, S1'!V19*Main!$B$5+_xlfn.IFNA(VLOOKUP($A19,'EV Distribution'!$A$2:$B$22,2,FALSE),0)*('EV Scenarios'!V$4-'EV Scenarios'!V$2)</f>
        <v>8.2633217275784757E-4</v>
      </c>
      <c r="W19" s="5">
        <f>'Pc, Winter, S1'!W19*Main!$B$5+_xlfn.IFNA(VLOOKUP($A19,'EV Distribution'!$A$2:$B$22,2,FALSE),0)*('EV Scenarios'!W$4-'EV Scenarios'!W$2)</f>
        <v>7.3227369817825119E-4</v>
      </c>
      <c r="X19" s="5">
        <f>'Pc, Winter, S1'!X19*Main!$B$5+_xlfn.IFNA(VLOOKUP($A19,'EV Distribution'!$A$2:$B$22,2,FALSE),0)*('EV Scenarios'!X$4-'EV Scenarios'!X$2)</f>
        <v>1.882518673164238E-3</v>
      </c>
      <c r="Y19" s="5">
        <f>'Pc, Winter, S1'!Y19*Main!$B$5+_xlfn.IFNA(VLOOKUP($A19,'EV Distribution'!$A$2:$B$22,2,FALSE),0)*('EV Scenarios'!Y$4-'EV Scenarios'!Y$2)</f>
        <v>2.1056424276345294E-3</v>
      </c>
    </row>
    <row r="20" spans="1:25" x14ac:dyDescent="0.25">
      <c r="A20">
        <v>28</v>
      </c>
      <c r="B20" s="5">
        <f>'Pc, Winter, S1'!B20*Main!$B$5+_xlfn.IFNA(VLOOKUP($A20,'EV Distribution'!$A$2:$B$22,2,FALSE),0)*('EV Scenarios'!B$4-'EV Scenarios'!B$2)</f>
        <v>4.8482009493693946E-2</v>
      </c>
      <c r="C20" s="5">
        <f>'Pc, Winter, S1'!C20*Main!$B$5+_xlfn.IFNA(VLOOKUP($A20,'EV Distribution'!$A$2:$B$22,2,FALSE),0)*('EV Scenarios'!C$4-'EV Scenarios'!C$2)</f>
        <v>5.3502460740723103E-2</v>
      </c>
      <c r="D20" s="5">
        <f>'Pc, Winter, S1'!D20*Main!$B$5+_xlfn.IFNA(VLOOKUP($A20,'EV Distribution'!$A$2:$B$22,2,FALSE),0)*('EV Scenarios'!D$4-'EV Scenarios'!D$2)</f>
        <v>7.0616942143820069E-2</v>
      </c>
      <c r="E20" s="5">
        <f>'Pc, Winter, S1'!E20*Main!$B$5+_xlfn.IFNA(VLOOKUP($A20,'EV Distribution'!$A$2:$B$22,2,FALSE),0)*('EV Scenarios'!E$4-'EV Scenarios'!E$2)</f>
        <v>8.2302025430717504E-2</v>
      </c>
      <c r="F20" s="5">
        <f>'Pc, Winter, S1'!F20*Main!$B$5+_xlfn.IFNA(VLOOKUP($A20,'EV Distribution'!$A$2:$B$22,2,FALSE),0)*('EV Scenarios'!F$4-'EV Scenarios'!F$2)</f>
        <v>9.5434063311897438E-2</v>
      </c>
      <c r="G20" s="5">
        <f>'Pc, Winter, S1'!G20*Main!$B$5+_xlfn.IFNA(VLOOKUP($A20,'EV Distribution'!$A$2:$B$22,2,FALSE),0)*('EV Scenarios'!G$4-'EV Scenarios'!G$2)</f>
        <v>0.10515633650130325</v>
      </c>
      <c r="H20" s="5">
        <f>'Pc, Winter, S1'!H20*Main!$B$5+_xlfn.IFNA(VLOOKUP($A20,'EV Distribution'!$A$2:$B$22,2,FALSE),0)*('EV Scenarios'!H$4-'EV Scenarios'!H$2)</f>
        <v>9.3043318116563911E-2</v>
      </c>
      <c r="I20" s="5">
        <f>'Pc, Winter, S1'!I20*Main!$B$5+_xlfn.IFNA(VLOOKUP($A20,'EV Distribution'!$A$2:$B$22,2,FALSE),0)*('EV Scenarios'!I$4-'EV Scenarios'!I$2)</f>
        <v>0.13359917491489628</v>
      </c>
      <c r="J20" s="5">
        <f>'Pc, Winter, S1'!J20*Main!$B$5+_xlfn.IFNA(VLOOKUP($A20,'EV Distribution'!$A$2:$B$22,2,FALSE),0)*('EV Scenarios'!J$4-'EV Scenarios'!J$2)</f>
        <v>0.12433393390361548</v>
      </c>
      <c r="K20" s="5">
        <f>'Pc, Winter, S1'!K20*Main!$B$5+_xlfn.IFNA(VLOOKUP($A20,'EV Distribution'!$A$2:$B$22,2,FALSE),0)*('EV Scenarios'!K$4-'EV Scenarios'!K$2)</f>
        <v>0.14397392621465807</v>
      </c>
      <c r="L20" s="5">
        <f>'Pc, Winter, S1'!L20*Main!$B$5+_xlfn.IFNA(VLOOKUP($A20,'EV Distribution'!$A$2:$B$22,2,FALSE),0)*('EV Scenarios'!L$4-'EV Scenarios'!L$2)</f>
        <v>0.14827473679743555</v>
      </c>
      <c r="M20" s="5">
        <f>'Pc, Winter, S1'!M20*Main!$B$5+_xlfn.IFNA(VLOOKUP($A20,'EV Distribution'!$A$2:$B$22,2,FALSE),0)*('EV Scenarios'!M$4-'EV Scenarios'!M$2)</f>
        <v>0.14184917674596412</v>
      </c>
      <c r="N20" s="5">
        <f>'Pc, Winter, S1'!N20*Main!$B$5+_xlfn.IFNA(VLOOKUP($A20,'EV Distribution'!$A$2:$B$22,2,FALSE),0)*('EV Scenarios'!N$4-'EV Scenarios'!N$2)</f>
        <v>0.13053870958569225</v>
      </c>
      <c r="O20" s="5">
        <f>'Pc, Winter, S1'!O20*Main!$B$5+_xlfn.IFNA(VLOOKUP($A20,'EV Distribution'!$A$2:$B$22,2,FALSE),0)*('EV Scenarios'!O$4-'EV Scenarios'!O$2)</f>
        <v>0.1215067219013593</v>
      </c>
      <c r="P20" s="5">
        <f>'Pc, Winter, S1'!P20*Main!$B$5+_xlfn.IFNA(VLOOKUP($A20,'EV Distribution'!$A$2:$B$22,2,FALSE),0)*('EV Scenarios'!P$4-'EV Scenarios'!P$2)</f>
        <v>0.12159075820175166</v>
      </c>
      <c r="Q20" s="5">
        <f>'Pc, Winter, S1'!Q20*Main!$B$5+_xlfn.IFNA(VLOOKUP($A20,'EV Distribution'!$A$2:$B$22,2,FALSE),0)*('EV Scenarios'!Q$4-'EV Scenarios'!Q$2)</f>
        <v>0.11316334879522143</v>
      </c>
      <c r="R20" s="5">
        <f>'Pc, Winter, S1'!R20*Main!$B$5+_xlfn.IFNA(VLOOKUP($A20,'EV Distribution'!$A$2:$B$22,2,FALSE),0)*('EV Scenarios'!R$4-'EV Scenarios'!R$2)</f>
        <v>0.10967005206416762</v>
      </c>
      <c r="S20" s="5">
        <f>'Pc, Winter, S1'!S20*Main!$B$5+_xlfn.IFNA(VLOOKUP($A20,'EV Distribution'!$A$2:$B$22,2,FALSE),0)*('EV Scenarios'!S$4-'EV Scenarios'!S$2)</f>
        <v>9.5500882278124991E-2</v>
      </c>
      <c r="T20" s="5">
        <f>'Pc, Winter, S1'!T20*Main!$B$5+_xlfn.IFNA(VLOOKUP($A20,'EV Distribution'!$A$2:$B$22,2,FALSE),0)*('EV Scenarios'!T$4-'EV Scenarios'!T$2)</f>
        <v>7.0979538306726458E-2</v>
      </c>
      <c r="U20" s="5">
        <f>'Pc, Winter, S1'!U20*Main!$B$5+_xlfn.IFNA(VLOOKUP($A20,'EV Distribution'!$A$2:$B$22,2,FALSE),0)*('EV Scenarios'!U$4-'EV Scenarios'!U$2)</f>
        <v>7.6613178521468622E-2</v>
      </c>
      <c r="V20" s="5">
        <f>'Pc, Winter, S1'!V20*Main!$B$5+_xlfn.IFNA(VLOOKUP($A20,'EV Distribution'!$A$2:$B$22,2,FALSE),0)*('EV Scenarios'!V$4-'EV Scenarios'!V$2)</f>
        <v>7.7959501314896304E-2</v>
      </c>
      <c r="W20" s="5">
        <f>'Pc, Winter, S1'!W20*Main!$B$5+_xlfn.IFNA(VLOOKUP($A20,'EV Distribution'!$A$2:$B$22,2,FALSE),0)*('EV Scenarios'!W$4-'EV Scenarios'!W$2)</f>
        <v>8.5149006452073989E-2</v>
      </c>
      <c r="X20" s="5">
        <f>'Pc, Winter, S1'!X20*Main!$B$5+_xlfn.IFNA(VLOOKUP($A20,'EV Distribution'!$A$2:$B$22,2,FALSE),0)*('EV Scenarios'!X$4-'EV Scenarios'!X$2)</f>
        <v>4.4672285733786433E-2</v>
      </c>
      <c r="Y20" s="5">
        <f>'Pc, Winter, S1'!Y20*Main!$B$5+_xlfn.IFNA(VLOOKUP($A20,'EV Distribution'!$A$2:$B$22,2,FALSE),0)*('EV Scenarios'!Y$4-'EV Scenarios'!Y$2)</f>
        <v>4.4667999491451796E-2</v>
      </c>
    </row>
    <row r="21" spans="1:25" x14ac:dyDescent="0.25">
      <c r="A21">
        <v>29</v>
      </c>
      <c r="B21" s="5">
        <f>'Pc, Winter, S1'!B21*Main!$B$5+_xlfn.IFNA(VLOOKUP($A21,'EV Distribution'!$A$2:$B$22,2,FALSE),0)*('EV Scenarios'!B$4-'EV Scenarios'!B$2)</f>
        <v>1.488919458253924E-3</v>
      </c>
      <c r="C21" s="5">
        <f>'Pc, Winter, S1'!C21*Main!$B$5+_xlfn.IFNA(VLOOKUP($A21,'EV Distribution'!$A$2:$B$22,2,FALSE),0)*('EV Scenarios'!C$4-'EV Scenarios'!C$2)</f>
        <v>1.7205000240891257E-3</v>
      </c>
      <c r="D21" s="5">
        <f>'Pc, Winter, S1'!D21*Main!$B$5+_xlfn.IFNA(VLOOKUP($A21,'EV Distribution'!$A$2:$B$22,2,FALSE),0)*('EV Scenarios'!D$4-'EV Scenarios'!D$2)</f>
        <v>1.5118535947449554E-3</v>
      </c>
      <c r="E21" s="5">
        <f>'Pc, Winter, S1'!E21*Main!$B$5+_xlfn.IFNA(VLOOKUP($A21,'EV Distribution'!$A$2:$B$22,2,FALSE),0)*('EV Scenarios'!E$4-'EV Scenarios'!E$2)</f>
        <v>1.401969447057175E-3</v>
      </c>
      <c r="F21" s="5">
        <f>'Pc, Winter, S1'!F21*Main!$B$5+_xlfn.IFNA(VLOOKUP($A21,'EV Distribution'!$A$2:$B$22,2,FALSE),0)*('EV Scenarios'!F$4-'EV Scenarios'!F$2)</f>
        <v>1.5821722371776909E-3</v>
      </c>
      <c r="G21" s="5">
        <f>'Pc, Winter, S1'!G21*Main!$B$5+_xlfn.IFNA(VLOOKUP($A21,'EV Distribution'!$A$2:$B$22,2,FALSE),0)*('EV Scenarios'!G$4-'EV Scenarios'!G$2)</f>
        <v>1.5451862343750001E-3</v>
      </c>
      <c r="H21" s="5">
        <f>'Pc, Winter, S1'!H21*Main!$B$5+_xlfn.IFNA(VLOOKUP($A21,'EV Distribution'!$A$2:$B$22,2,FALSE),0)*('EV Scenarios'!H$4-'EV Scenarios'!H$2)</f>
        <v>2.0920112244955159E-3</v>
      </c>
      <c r="I21" s="5">
        <f>'Pc, Winter, S1'!I21*Main!$B$5+_xlfn.IFNA(VLOOKUP($A21,'EV Distribution'!$A$2:$B$22,2,FALSE),0)*('EV Scenarios'!I$4-'EV Scenarios'!I$2)</f>
        <v>2.4688185233744395E-3</v>
      </c>
      <c r="J21" s="5">
        <f>'Pc, Winter, S1'!J21*Main!$B$5+_xlfn.IFNA(VLOOKUP($A21,'EV Distribution'!$A$2:$B$22,2,FALSE),0)*('EV Scenarios'!J$4-'EV Scenarios'!J$2)</f>
        <v>3.5367190931754489E-3</v>
      </c>
      <c r="K21" s="5">
        <f>'Pc, Winter, S1'!K21*Main!$B$5+_xlfn.IFNA(VLOOKUP($A21,'EV Distribution'!$A$2:$B$22,2,FALSE),0)*('EV Scenarios'!K$4-'EV Scenarios'!K$2)</f>
        <v>4.1863789253223102E-3</v>
      </c>
      <c r="L21" s="5">
        <f>'Pc, Winter, S1'!L21*Main!$B$5+_xlfn.IFNA(VLOOKUP($A21,'EV Distribution'!$A$2:$B$22,2,FALSE),0)*('EV Scenarios'!L$4-'EV Scenarios'!L$2)</f>
        <v>4.4706025774943949E-3</v>
      </c>
      <c r="M21" s="5">
        <f>'Pc, Winter, S1'!M21*Main!$B$5+_xlfn.IFNA(VLOOKUP($A21,'EV Distribution'!$A$2:$B$22,2,FALSE),0)*('EV Scenarios'!M$4-'EV Scenarios'!M$2)</f>
        <v>4.4543004522982063E-3</v>
      </c>
      <c r="N21" s="5">
        <f>'Pc, Winter, S1'!N21*Main!$B$5+_xlfn.IFNA(VLOOKUP($A21,'EV Distribution'!$A$2:$B$22,2,FALSE),0)*('EV Scenarios'!N$4-'EV Scenarios'!N$2)</f>
        <v>4.5058617614209644E-3</v>
      </c>
      <c r="O21" s="5">
        <f>'Pc, Winter, S1'!O21*Main!$B$5+_xlfn.IFNA(VLOOKUP($A21,'EV Distribution'!$A$2:$B$22,2,FALSE),0)*('EV Scenarios'!O$4-'EV Scenarios'!O$2)</f>
        <v>4.4640731754484308E-3</v>
      </c>
      <c r="P21" s="5">
        <f>'Pc, Winter, S1'!P21*Main!$B$5+_xlfn.IFNA(VLOOKUP($A21,'EV Distribution'!$A$2:$B$22,2,FALSE),0)*('EV Scenarios'!P$4-'EV Scenarios'!P$2)</f>
        <v>4.2897144451933857E-3</v>
      </c>
      <c r="Q21" s="5">
        <f>'Pc, Winter, S1'!Q21*Main!$B$5+_xlfn.IFNA(VLOOKUP($A21,'EV Distribution'!$A$2:$B$22,2,FALSE),0)*('EV Scenarios'!Q$4-'EV Scenarios'!Q$2)</f>
        <v>4.0962631064461888E-3</v>
      </c>
      <c r="R21" s="5">
        <f>'Pc, Winter, S1'!R21*Main!$B$5+_xlfn.IFNA(VLOOKUP($A21,'EV Distribution'!$A$2:$B$22,2,FALSE),0)*('EV Scenarios'!R$4-'EV Scenarios'!R$2)</f>
        <v>3.5709431551429376E-3</v>
      </c>
      <c r="S21" s="5">
        <f>'Pc, Winter, S1'!S21*Main!$B$5+_xlfn.IFNA(VLOOKUP($A21,'EV Distribution'!$A$2:$B$22,2,FALSE),0)*('EV Scenarios'!S$4-'EV Scenarios'!S$2)</f>
        <v>3.6713460179512332E-3</v>
      </c>
      <c r="T21" s="5">
        <f>'Pc, Winter, S1'!T21*Main!$B$5+_xlfn.IFNA(VLOOKUP($A21,'EV Distribution'!$A$2:$B$22,2,FALSE),0)*('EV Scenarios'!T$4-'EV Scenarios'!T$2)</f>
        <v>3.4340070734865469E-3</v>
      </c>
      <c r="U21" s="5">
        <f>'Pc, Winter, S1'!U21*Main!$B$5+_xlfn.IFNA(VLOOKUP($A21,'EV Distribution'!$A$2:$B$22,2,FALSE),0)*('EV Scenarios'!U$4-'EV Scenarios'!U$2)</f>
        <v>3.1096167113088564E-3</v>
      </c>
      <c r="V21" s="5">
        <f>'Pc, Winter, S1'!V21*Main!$B$5+_xlfn.IFNA(VLOOKUP($A21,'EV Distribution'!$A$2:$B$22,2,FALSE),0)*('EV Scenarios'!V$4-'EV Scenarios'!V$2)</f>
        <v>3.0147450004204043E-3</v>
      </c>
      <c r="W21" s="5">
        <f>'Pc, Winter, S1'!W21*Main!$B$5+_xlfn.IFNA(VLOOKUP($A21,'EV Distribution'!$A$2:$B$22,2,FALSE),0)*('EV Scenarios'!W$4-'EV Scenarios'!W$2)</f>
        <v>2.4882506435397992E-3</v>
      </c>
      <c r="X21" s="5">
        <f>'Pc, Winter, S1'!X21*Main!$B$5+_xlfn.IFNA(VLOOKUP($A21,'EV Distribution'!$A$2:$B$22,2,FALSE),0)*('EV Scenarios'!X$4-'EV Scenarios'!X$2)</f>
        <v>2.26736802536435E-3</v>
      </c>
      <c r="Y21" s="5">
        <f>'Pc, Winter, S1'!Y21*Main!$B$5+_xlfn.IFNA(VLOOKUP($A21,'EV Distribution'!$A$2:$B$22,2,FALSE),0)*('EV Scenarios'!Y$4-'EV Scenarios'!Y$2)</f>
        <v>2.242739471973094E-3</v>
      </c>
    </row>
    <row r="22" spans="1:25" x14ac:dyDescent="0.25">
      <c r="A22">
        <v>30</v>
      </c>
      <c r="B22" s="5">
        <f>'Pc, Winter, S1'!B22*Main!$B$5+_xlfn.IFNA(VLOOKUP($A22,'EV Distribution'!$A$2:$B$22,2,FALSE),0)*('EV Scenarios'!B$4-'EV Scenarios'!B$2)</f>
        <v>1.1831039264447871E-2</v>
      </c>
      <c r="C22" s="5">
        <f>'Pc, Winter, S1'!C22*Main!$B$5+_xlfn.IFNA(VLOOKUP($A22,'EV Distribution'!$A$2:$B$22,2,FALSE),0)*('EV Scenarios'!C$4-'EV Scenarios'!C$2)</f>
        <v>1.1638263218609869E-2</v>
      </c>
      <c r="D22" s="5">
        <f>'Pc, Winter, S1'!D22*Main!$B$5+_xlfn.IFNA(VLOOKUP($A22,'EV Distribution'!$A$2:$B$22,2,FALSE),0)*('EV Scenarios'!D$4-'EV Scenarios'!D$2)</f>
        <v>1.1744783422211323E-2</v>
      </c>
      <c r="E22" s="5">
        <f>'Pc, Winter, S1'!E22*Main!$B$5+_xlfn.IFNA(VLOOKUP($A22,'EV Distribution'!$A$2:$B$22,2,FALSE),0)*('EV Scenarios'!E$4-'EV Scenarios'!E$2)</f>
        <v>1.1752831562738231E-2</v>
      </c>
      <c r="F22" s="5">
        <f>'Pc, Winter, S1'!F22*Main!$B$5+_xlfn.IFNA(VLOOKUP($A22,'EV Distribution'!$A$2:$B$22,2,FALSE),0)*('EV Scenarios'!F$4-'EV Scenarios'!F$2)</f>
        <v>1.1430105257202915E-2</v>
      </c>
      <c r="G22" s="5">
        <f>'Pc, Winter, S1'!G22*Main!$B$5+_xlfn.IFNA(VLOOKUP($A22,'EV Distribution'!$A$2:$B$22,2,FALSE),0)*('EV Scenarios'!G$4-'EV Scenarios'!G$2)</f>
        <v>1.1389499246538677E-2</v>
      </c>
      <c r="H22" s="5">
        <f>'Pc, Winter, S1'!H22*Main!$B$5+_xlfn.IFNA(VLOOKUP($A22,'EV Distribution'!$A$2:$B$22,2,FALSE),0)*('EV Scenarios'!H$4-'EV Scenarios'!H$2)</f>
        <v>1.306241185800168E-2</v>
      </c>
      <c r="I22" s="5">
        <f>'Pc, Winter, S1'!I22*Main!$B$5+_xlfn.IFNA(VLOOKUP($A22,'EV Distribution'!$A$2:$B$22,2,FALSE),0)*('EV Scenarios'!I$4-'EV Scenarios'!I$2)</f>
        <v>1.3188596646692828E-2</v>
      </c>
      <c r="J22" s="5">
        <f>'Pc, Winter, S1'!J22*Main!$B$5+_xlfn.IFNA(VLOOKUP($A22,'EV Distribution'!$A$2:$B$22,2,FALSE),0)*('EV Scenarios'!J$4-'EV Scenarios'!J$2)</f>
        <v>1.3071012832679372E-2</v>
      </c>
      <c r="K22" s="5">
        <f>'Pc, Winter, S1'!K22*Main!$B$5+_xlfn.IFNA(VLOOKUP($A22,'EV Distribution'!$A$2:$B$22,2,FALSE),0)*('EV Scenarios'!K$4-'EV Scenarios'!K$2)</f>
        <v>1.4206911772491591E-2</v>
      </c>
      <c r="L22" s="5">
        <f>'Pc, Winter, S1'!L22*Main!$B$5+_xlfn.IFNA(VLOOKUP($A22,'EV Distribution'!$A$2:$B$22,2,FALSE),0)*('EV Scenarios'!L$4-'EV Scenarios'!L$2)</f>
        <v>1.382727525766536E-2</v>
      </c>
      <c r="M22" s="5">
        <f>'Pc, Winter, S1'!M22*Main!$B$5+_xlfn.IFNA(VLOOKUP($A22,'EV Distribution'!$A$2:$B$22,2,FALSE),0)*('EV Scenarios'!M$4-'EV Scenarios'!M$2)</f>
        <v>1.4057819867012331E-2</v>
      </c>
      <c r="N22" s="5">
        <f>'Pc, Winter, S1'!N22*Main!$B$5+_xlfn.IFNA(VLOOKUP($A22,'EV Distribution'!$A$2:$B$22,2,FALSE),0)*('EV Scenarios'!N$4-'EV Scenarios'!N$2)</f>
        <v>1.3258238603181056E-2</v>
      </c>
      <c r="O22" s="5">
        <f>'Pc, Winter, S1'!O22*Main!$B$5+_xlfn.IFNA(VLOOKUP($A22,'EV Distribution'!$A$2:$B$22,2,FALSE),0)*('EV Scenarios'!O$4-'EV Scenarios'!O$2)</f>
        <v>1.3738588962808296E-2</v>
      </c>
      <c r="P22" s="5">
        <f>'Pc, Winter, S1'!P22*Main!$B$5+_xlfn.IFNA(VLOOKUP($A22,'EV Distribution'!$A$2:$B$22,2,FALSE),0)*('EV Scenarios'!P$4-'EV Scenarios'!P$2)</f>
        <v>1.4347286040582958E-2</v>
      </c>
      <c r="Q22" s="5">
        <f>'Pc, Winter, S1'!Q22*Main!$B$5+_xlfn.IFNA(VLOOKUP($A22,'EV Distribution'!$A$2:$B$22,2,FALSE),0)*('EV Scenarios'!Q$4-'EV Scenarios'!Q$2)</f>
        <v>1.4175201183590247E-2</v>
      </c>
      <c r="R22" s="5">
        <f>'Pc, Winter, S1'!R22*Main!$B$5+_xlfn.IFNA(VLOOKUP($A22,'EV Distribution'!$A$2:$B$22,2,FALSE),0)*('EV Scenarios'!R$4-'EV Scenarios'!R$2)</f>
        <v>1.4168950182581278E-2</v>
      </c>
      <c r="S22" s="5">
        <f>'Pc, Winter, S1'!S22*Main!$B$5+_xlfn.IFNA(VLOOKUP($A22,'EV Distribution'!$A$2:$B$22,2,FALSE),0)*('EV Scenarios'!S$4-'EV Scenarios'!S$2)</f>
        <v>1.4731371799201233E-2</v>
      </c>
      <c r="T22" s="5">
        <f>'Pc, Winter, S1'!T22*Main!$B$5+_xlfn.IFNA(VLOOKUP($A22,'EV Distribution'!$A$2:$B$22,2,FALSE),0)*('EV Scenarios'!T$4-'EV Scenarios'!T$2)</f>
        <v>1.429249997130045E-2</v>
      </c>
      <c r="U22" s="5">
        <f>'Pc, Winter, S1'!U22*Main!$B$5+_xlfn.IFNA(VLOOKUP($A22,'EV Distribution'!$A$2:$B$22,2,FALSE),0)*('EV Scenarios'!U$4-'EV Scenarios'!U$2)</f>
        <v>1.3287206522883968E-2</v>
      </c>
      <c r="V22" s="5">
        <f>'Pc, Winter, S1'!V22*Main!$B$5+_xlfn.IFNA(VLOOKUP($A22,'EV Distribution'!$A$2:$B$22,2,FALSE),0)*('EV Scenarios'!V$4-'EV Scenarios'!V$2)</f>
        <v>1.3358792662261771E-2</v>
      </c>
      <c r="W22" s="5">
        <f>'Pc, Winter, S1'!W22*Main!$B$5+_xlfn.IFNA(VLOOKUP($A22,'EV Distribution'!$A$2:$B$22,2,FALSE),0)*('EV Scenarios'!W$4-'EV Scenarios'!W$2)</f>
        <v>1.3185884993581837E-2</v>
      </c>
      <c r="X22" s="5">
        <f>'Pc, Winter, S1'!X22*Main!$B$5+_xlfn.IFNA(VLOOKUP($A22,'EV Distribution'!$A$2:$B$22,2,FALSE),0)*('EV Scenarios'!X$4-'EV Scenarios'!X$2)</f>
        <v>1.425250291014574E-2</v>
      </c>
      <c r="Y22" s="5">
        <f>'Pc, Winter, S1'!Y22*Main!$B$5+_xlfn.IFNA(VLOOKUP($A22,'EV Distribution'!$A$2:$B$22,2,FALSE),0)*('EV Scenarios'!Y$4-'EV Scenarios'!Y$2)</f>
        <v>1.2773310234473093E-2</v>
      </c>
    </row>
    <row r="23" spans="1:25" x14ac:dyDescent="0.25">
      <c r="A23">
        <v>31</v>
      </c>
      <c r="B23" s="5">
        <f>'Pc, Winter, S1'!B23*Main!$B$5+_xlfn.IFNA(VLOOKUP($A23,'EV Distribution'!$A$2:$B$22,2,FALSE),0)*('EV Scenarios'!B$4-'EV Scenarios'!B$2)</f>
        <v>4.4386181040456836E-2</v>
      </c>
      <c r="C23" s="5">
        <f>'Pc, Winter, S1'!C23*Main!$B$5+_xlfn.IFNA(VLOOKUP($A23,'EV Distribution'!$A$2:$B$22,2,FALSE),0)*('EV Scenarios'!C$4-'EV Scenarios'!C$2)</f>
        <v>4.9342080209445076E-2</v>
      </c>
      <c r="D23" s="5">
        <f>'Pc, Winter, S1'!D23*Main!$B$5+_xlfn.IFNA(VLOOKUP($A23,'EV Distribution'!$A$2:$B$22,2,FALSE),0)*('EV Scenarios'!D$4-'EV Scenarios'!D$2)</f>
        <v>6.6960096396034202E-2</v>
      </c>
      <c r="E23" s="5">
        <f>'Pc, Winter, S1'!E23*Main!$B$5+_xlfn.IFNA(VLOOKUP($A23,'EV Distribution'!$A$2:$B$22,2,FALSE),0)*('EV Scenarios'!E$4-'EV Scenarios'!E$2)</f>
        <v>7.8361756458295975E-2</v>
      </c>
      <c r="F23" s="5">
        <f>'Pc, Winter, S1'!F23*Main!$B$5+_xlfn.IFNA(VLOOKUP($A23,'EV Distribution'!$A$2:$B$22,2,FALSE),0)*('EV Scenarios'!F$4-'EV Scenarios'!F$2)</f>
        <v>9.1376780249187231E-2</v>
      </c>
      <c r="G23" s="5">
        <f>'Pc, Winter, S1'!G23*Main!$B$5+_xlfn.IFNA(VLOOKUP($A23,'EV Distribution'!$A$2:$B$22,2,FALSE),0)*('EV Scenarios'!G$4-'EV Scenarios'!G$2)</f>
        <v>0.10121962014973375</v>
      </c>
      <c r="H23" s="5">
        <f>'Pc, Winter, S1'!H23*Main!$B$5+_xlfn.IFNA(VLOOKUP($A23,'EV Distribution'!$A$2:$B$22,2,FALSE),0)*('EV Scenarios'!H$4-'EV Scenarios'!H$2)</f>
        <v>8.9307072969380619E-2</v>
      </c>
      <c r="I23" s="5">
        <f>'Pc, Winter, S1'!I23*Main!$B$5+_xlfn.IFNA(VLOOKUP($A23,'EV Distribution'!$A$2:$B$22,2,FALSE),0)*('EV Scenarios'!I$4-'EV Scenarios'!I$2)</f>
        <v>0.12828651693238508</v>
      </c>
      <c r="J23" s="5">
        <f>'Pc, Winter, S1'!J23*Main!$B$5+_xlfn.IFNA(VLOOKUP($A23,'EV Distribution'!$A$2:$B$22,2,FALSE),0)*('EV Scenarios'!J$4-'EV Scenarios'!J$2)</f>
        <v>0.11464443019316145</v>
      </c>
      <c r="K23" s="5">
        <f>'Pc, Winter, S1'!K23*Main!$B$5+_xlfn.IFNA(VLOOKUP($A23,'EV Distribution'!$A$2:$B$22,2,FALSE),0)*('EV Scenarios'!K$4-'EV Scenarios'!K$2)</f>
        <v>0.13275283208506167</v>
      </c>
      <c r="L23" s="5">
        <f>'Pc, Winter, S1'!L23*Main!$B$5+_xlfn.IFNA(VLOOKUP($A23,'EV Distribution'!$A$2:$B$22,2,FALSE),0)*('EV Scenarios'!L$4-'EV Scenarios'!L$2)</f>
        <v>0.13763100798326794</v>
      </c>
      <c r="M23" s="5">
        <f>'Pc, Winter, S1'!M23*Main!$B$5+_xlfn.IFNA(VLOOKUP($A23,'EV Distribution'!$A$2:$B$22,2,FALSE),0)*('EV Scenarios'!M$4-'EV Scenarios'!M$2)</f>
        <v>0.13093916294694505</v>
      </c>
      <c r="N23" s="5">
        <f>'Pc, Winter, S1'!N23*Main!$B$5+_xlfn.IFNA(VLOOKUP($A23,'EV Distribution'!$A$2:$B$22,2,FALSE),0)*('EV Scenarios'!N$4-'EV Scenarios'!N$2)</f>
        <v>0.1228788375696889</v>
      </c>
      <c r="O23" s="5">
        <f>'Pc, Winter, S1'!O23*Main!$B$5+_xlfn.IFNA(VLOOKUP($A23,'EV Distribution'!$A$2:$B$22,2,FALSE),0)*('EV Scenarios'!O$4-'EV Scenarios'!O$2)</f>
        <v>0.1150265956314602</v>
      </c>
      <c r="P23" s="5">
        <f>'Pc, Winter, S1'!P23*Main!$B$5+_xlfn.IFNA(VLOOKUP($A23,'EV Distribution'!$A$2:$B$22,2,FALSE),0)*('EV Scenarios'!P$4-'EV Scenarios'!P$2)</f>
        <v>0.11132108707812499</v>
      </c>
      <c r="Q23" s="5">
        <f>'Pc, Winter, S1'!Q23*Main!$B$5+_xlfn.IFNA(VLOOKUP($A23,'EV Distribution'!$A$2:$B$22,2,FALSE),0)*('EV Scenarios'!Q$4-'EV Scenarios'!Q$2)</f>
        <v>0.10171782136533072</v>
      </c>
      <c r="R23" s="5">
        <f>'Pc, Winter, S1'!R23*Main!$B$5+_xlfn.IFNA(VLOOKUP($A23,'EV Distribution'!$A$2:$B$22,2,FALSE),0)*('EV Scenarios'!R$4-'EV Scenarios'!R$2)</f>
        <v>9.7680605607735449E-2</v>
      </c>
      <c r="S23" s="5">
        <f>'Pc, Winter, S1'!S23*Main!$B$5+_xlfn.IFNA(VLOOKUP($A23,'EV Distribution'!$A$2:$B$22,2,FALSE),0)*('EV Scenarios'!S$4-'EV Scenarios'!S$2)</f>
        <v>8.5259020056067822E-2</v>
      </c>
      <c r="T23" s="5">
        <f>'Pc, Winter, S1'!T23*Main!$B$5+_xlfn.IFNA(VLOOKUP($A23,'EV Distribution'!$A$2:$B$22,2,FALSE),0)*('EV Scenarios'!T$4-'EV Scenarios'!T$2)</f>
        <v>6.484974636491031E-2</v>
      </c>
      <c r="U23" s="5">
        <f>'Pc, Winter, S1'!U23*Main!$B$5+_xlfn.IFNA(VLOOKUP($A23,'EV Distribution'!$A$2:$B$22,2,FALSE),0)*('EV Scenarios'!U$4-'EV Scenarios'!U$2)</f>
        <v>7.3176908587331849E-2</v>
      </c>
      <c r="V23" s="5">
        <f>'Pc, Winter, S1'!V23*Main!$B$5+_xlfn.IFNA(VLOOKUP($A23,'EV Distribution'!$A$2:$B$22,2,FALSE),0)*('EV Scenarios'!V$4-'EV Scenarios'!V$2)</f>
        <v>7.5356599358281956E-2</v>
      </c>
      <c r="W23" s="5">
        <f>'Pc, Winter, S1'!W23*Main!$B$5+_xlfn.IFNA(VLOOKUP($A23,'EV Distribution'!$A$2:$B$22,2,FALSE),0)*('EV Scenarios'!W$4-'EV Scenarios'!W$2)</f>
        <v>8.217922627497197E-2</v>
      </c>
      <c r="X23" s="5">
        <f>'Pc, Winter, S1'!X23*Main!$B$5+_xlfn.IFNA(VLOOKUP($A23,'EV Distribution'!$A$2:$B$22,2,FALSE),0)*('EV Scenarios'!X$4-'EV Scenarios'!X$2)</f>
        <v>4.1204445396678807E-2</v>
      </c>
      <c r="Y23" s="5">
        <f>'Pc, Winter, S1'!Y23*Main!$B$5+_xlfn.IFNA(VLOOKUP($A23,'EV Distribution'!$A$2:$B$22,2,FALSE),0)*('EV Scenarios'!Y$4-'EV Scenarios'!Y$2)</f>
        <v>4.1014099164055497E-2</v>
      </c>
    </row>
    <row r="24" spans="1:25" x14ac:dyDescent="0.25">
      <c r="A24">
        <v>32</v>
      </c>
      <c r="B24" s="5">
        <f>'Pc, Winter, S1'!B24*Main!$B$5+_xlfn.IFNA(VLOOKUP($A24,'EV Distribution'!$A$2:$B$22,2,FALSE),0)*('EV Scenarios'!B$4-'EV Scenarios'!B$2)</f>
        <v>7.4148156568806054E-3</v>
      </c>
      <c r="C24" s="5">
        <f>'Pc, Winter, S1'!C24*Main!$B$5+_xlfn.IFNA(VLOOKUP($A24,'EV Distribution'!$A$2:$B$22,2,FALSE),0)*('EV Scenarios'!C$4-'EV Scenarios'!C$2)</f>
        <v>7.3125246654147996E-3</v>
      </c>
      <c r="D24" s="5">
        <f>'Pc, Winter, S1'!D24*Main!$B$5+_xlfn.IFNA(VLOOKUP($A24,'EV Distribution'!$A$2:$B$22,2,FALSE),0)*('EV Scenarios'!D$4-'EV Scenarios'!D$2)</f>
        <v>7.4254141008548201E-3</v>
      </c>
      <c r="E24" s="5">
        <f>'Pc, Winter, S1'!E24*Main!$B$5+_xlfn.IFNA(VLOOKUP($A24,'EV Distribution'!$A$2:$B$22,2,FALSE),0)*('EV Scenarios'!E$4-'EV Scenarios'!E$2)</f>
        <v>7.402315333604261E-3</v>
      </c>
      <c r="F24" s="5">
        <f>'Pc, Winter, S1'!F24*Main!$B$5+_xlfn.IFNA(VLOOKUP($A24,'EV Distribution'!$A$2:$B$22,2,FALSE),0)*('EV Scenarios'!F$4-'EV Scenarios'!F$2)</f>
        <v>7.3692862134248889E-3</v>
      </c>
      <c r="G24" s="5">
        <f>'Pc, Winter, S1'!G24*Main!$B$5+_xlfn.IFNA(VLOOKUP($A24,'EV Distribution'!$A$2:$B$22,2,FALSE),0)*('EV Scenarios'!G$4-'EV Scenarios'!G$2)</f>
        <v>7.4551596532651341E-3</v>
      </c>
      <c r="H24" s="5">
        <f>'Pc, Winter, S1'!H24*Main!$B$5+_xlfn.IFNA(VLOOKUP($A24,'EV Distribution'!$A$2:$B$22,2,FALSE),0)*('EV Scenarios'!H$4-'EV Scenarios'!H$2)</f>
        <v>8.6514079141816157E-3</v>
      </c>
      <c r="I24" s="5">
        <f>'Pc, Winter, S1'!I24*Main!$B$5+_xlfn.IFNA(VLOOKUP($A24,'EV Distribution'!$A$2:$B$22,2,FALSE),0)*('EV Scenarios'!I$4-'EV Scenarios'!I$2)</f>
        <v>9.3452038150644619E-3</v>
      </c>
      <c r="J24" s="5">
        <f>'Pc, Winter, S1'!J24*Main!$B$5+_xlfn.IFNA(VLOOKUP($A24,'EV Distribution'!$A$2:$B$22,2,FALSE),0)*('EV Scenarios'!J$4-'EV Scenarios'!J$2)</f>
        <v>1.0950778697968053E-2</v>
      </c>
      <c r="K24" s="5">
        <f>'Pc, Winter, S1'!K24*Main!$B$5+_xlfn.IFNA(VLOOKUP($A24,'EV Distribution'!$A$2:$B$22,2,FALSE),0)*('EV Scenarios'!K$4-'EV Scenarios'!K$2)</f>
        <v>1.1702924866900223E-2</v>
      </c>
      <c r="L24" s="5">
        <f>'Pc, Winter, S1'!L24*Main!$B$5+_xlfn.IFNA(VLOOKUP($A24,'EV Distribution'!$A$2:$B$22,2,FALSE),0)*('EV Scenarios'!L$4-'EV Scenarios'!L$2)</f>
        <v>1.2445199419338566E-2</v>
      </c>
      <c r="M24" s="5">
        <f>'Pc, Winter, S1'!M24*Main!$B$5+_xlfn.IFNA(VLOOKUP($A24,'EV Distribution'!$A$2:$B$22,2,FALSE),0)*('EV Scenarios'!M$4-'EV Scenarios'!M$2)</f>
        <v>1.270488283818666E-2</v>
      </c>
      <c r="N24" s="5">
        <f>'Pc, Winter, S1'!N24*Main!$B$5+_xlfn.IFNA(VLOOKUP($A24,'EV Distribution'!$A$2:$B$22,2,FALSE),0)*('EV Scenarios'!N$4-'EV Scenarios'!N$2)</f>
        <v>1.2071387499131166E-2</v>
      </c>
      <c r="O24" s="5">
        <f>'Pc, Winter, S1'!O24*Main!$B$5+_xlfn.IFNA(VLOOKUP($A24,'EV Distribution'!$A$2:$B$22,2,FALSE),0)*('EV Scenarios'!O$4-'EV Scenarios'!O$2)</f>
        <v>1.1874147462864351E-2</v>
      </c>
      <c r="P24" s="5">
        <f>'Pc, Winter, S1'!P24*Main!$B$5+_xlfn.IFNA(VLOOKUP($A24,'EV Distribution'!$A$2:$B$22,2,FALSE),0)*('EV Scenarios'!P$4-'EV Scenarios'!P$2)</f>
        <v>1.1729719936673207E-2</v>
      </c>
      <c r="Q24" s="5">
        <f>'Pc, Winter, S1'!Q24*Main!$B$5+_xlfn.IFNA(VLOOKUP($A24,'EV Distribution'!$A$2:$B$22,2,FALSE),0)*('EV Scenarios'!Q$4-'EV Scenarios'!Q$2)</f>
        <v>1.1733342477578476E-2</v>
      </c>
      <c r="R24" s="5">
        <f>'Pc, Winter, S1'!R24*Main!$B$5+_xlfn.IFNA(VLOOKUP($A24,'EV Distribution'!$A$2:$B$22,2,FALSE),0)*('EV Scenarios'!R$4-'EV Scenarios'!R$2)</f>
        <v>1.1817196619100337E-2</v>
      </c>
      <c r="S24" s="5">
        <f>'Pc, Winter, S1'!S24*Main!$B$5+_xlfn.IFNA(VLOOKUP($A24,'EV Distribution'!$A$2:$B$22,2,FALSE),0)*('EV Scenarios'!S$4-'EV Scenarios'!S$2)</f>
        <v>1.1114671625910875E-2</v>
      </c>
      <c r="T24" s="5">
        <f>'Pc, Winter, S1'!T24*Main!$B$5+_xlfn.IFNA(VLOOKUP($A24,'EV Distribution'!$A$2:$B$22,2,FALSE),0)*('EV Scenarios'!T$4-'EV Scenarios'!T$2)</f>
        <v>1.0354604708702357E-2</v>
      </c>
      <c r="U24" s="5">
        <f>'Pc, Winter, S1'!U24*Main!$B$5+_xlfn.IFNA(VLOOKUP($A24,'EV Distribution'!$A$2:$B$22,2,FALSE),0)*('EV Scenarios'!U$4-'EV Scenarios'!U$2)</f>
        <v>9.6860768379904705E-3</v>
      </c>
      <c r="V24" s="5">
        <f>'Pc, Winter, S1'!V24*Main!$B$5+_xlfn.IFNA(VLOOKUP($A24,'EV Distribution'!$A$2:$B$22,2,FALSE),0)*('EV Scenarios'!V$4-'EV Scenarios'!V$2)</f>
        <v>8.5463785698010105E-3</v>
      </c>
      <c r="W24" s="5">
        <f>'Pc, Winter, S1'!W24*Main!$B$5+_xlfn.IFNA(VLOOKUP($A24,'EV Distribution'!$A$2:$B$22,2,FALSE),0)*('EV Scenarios'!W$4-'EV Scenarios'!W$2)</f>
        <v>8.2378339586182733E-3</v>
      </c>
      <c r="X24" s="5">
        <f>'Pc, Winter, S1'!X24*Main!$B$5+_xlfn.IFNA(VLOOKUP($A24,'EV Distribution'!$A$2:$B$22,2,FALSE),0)*('EV Scenarios'!X$4-'EV Scenarios'!X$2)</f>
        <v>8.3419400710762325E-3</v>
      </c>
      <c r="Y24" s="5">
        <f>'Pc, Winter, S1'!Y24*Main!$B$5+_xlfn.IFNA(VLOOKUP($A24,'EV Distribution'!$A$2:$B$22,2,FALSE),0)*('EV Scenarios'!Y$4-'EV Scenarios'!Y$2)</f>
        <v>8.4950428538256746E-3</v>
      </c>
    </row>
    <row r="25" spans="1:25" x14ac:dyDescent="0.25">
      <c r="A25">
        <v>33</v>
      </c>
      <c r="B25" s="5">
        <f>'Pc, Winter, S1'!B25*Main!$B$5+_xlfn.IFNA(VLOOKUP($A25,'EV Distribution'!$A$2:$B$22,2,FALSE),0)*('EV Scenarios'!B$4-'EV Scenarios'!B$2)</f>
        <v>3.2285966178068948E-2</v>
      </c>
      <c r="C25" s="5">
        <f>'Pc, Winter, S1'!C25*Main!$B$5+_xlfn.IFNA(VLOOKUP($A25,'EV Distribution'!$A$2:$B$22,2,FALSE),0)*('EV Scenarios'!C$4-'EV Scenarios'!C$2)</f>
        <v>3.2477399223766822E-2</v>
      </c>
      <c r="D25" s="5">
        <f>'Pc, Winter, S1'!D25*Main!$B$5+_xlfn.IFNA(VLOOKUP($A25,'EV Distribution'!$A$2:$B$22,2,FALSE),0)*('EV Scenarios'!D$4-'EV Scenarios'!D$2)</f>
        <v>3.2469719775966931E-2</v>
      </c>
      <c r="E25" s="5">
        <f>'Pc, Winter, S1'!E25*Main!$B$5+_xlfn.IFNA(VLOOKUP($A25,'EV Distribution'!$A$2:$B$22,2,FALSE),0)*('EV Scenarios'!E$4-'EV Scenarios'!E$2)</f>
        <v>3.2408909776093051E-2</v>
      </c>
      <c r="F25" s="5">
        <f>'Pc, Winter, S1'!F25*Main!$B$5+_xlfn.IFNA(VLOOKUP($A25,'EV Distribution'!$A$2:$B$22,2,FALSE),0)*('EV Scenarios'!F$4-'EV Scenarios'!F$2)</f>
        <v>3.2587217975112111E-2</v>
      </c>
      <c r="G25" s="5">
        <f>'Pc, Winter, S1'!G25*Main!$B$5+_xlfn.IFNA(VLOOKUP($A25,'EV Distribution'!$A$2:$B$22,2,FALSE),0)*('EV Scenarios'!G$4-'EV Scenarios'!G$2)</f>
        <v>3.2761390586981506E-2</v>
      </c>
      <c r="H25" s="5">
        <f>'Pc, Winter, S1'!H25*Main!$B$5+_xlfn.IFNA(VLOOKUP($A25,'EV Distribution'!$A$2:$B$22,2,FALSE),0)*('EV Scenarios'!H$4-'EV Scenarios'!H$2)</f>
        <v>3.4588381652564462E-2</v>
      </c>
      <c r="I25" s="5">
        <f>'Pc, Winter, S1'!I25*Main!$B$5+_xlfn.IFNA(VLOOKUP($A25,'EV Distribution'!$A$2:$B$22,2,FALSE),0)*('EV Scenarios'!I$4-'EV Scenarios'!I$2)</f>
        <v>3.5114255040386774E-2</v>
      </c>
      <c r="J25" s="5">
        <f>'Pc, Winter, S1'!J25*Main!$B$5+_xlfn.IFNA(VLOOKUP($A25,'EV Distribution'!$A$2:$B$22,2,FALSE),0)*('EV Scenarios'!J$4-'EV Scenarios'!J$2)</f>
        <v>3.637944501234585E-2</v>
      </c>
      <c r="K25" s="5">
        <f>'Pc, Winter, S1'!K25*Main!$B$5+_xlfn.IFNA(VLOOKUP($A25,'EV Distribution'!$A$2:$B$22,2,FALSE),0)*('EV Scenarios'!K$4-'EV Scenarios'!K$2)</f>
        <v>3.696896126619955E-2</v>
      </c>
      <c r="L25" s="5">
        <f>'Pc, Winter, S1'!L25*Main!$B$5+_xlfn.IFNA(VLOOKUP($A25,'EV Distribution'!$A$2:$B$22,2,FALSE),0)*('EV Scenarios'!L$4-'EV Scenarios'!L$2)</f>
        <v>3.700538909335762E-2</v>
      </c>
      <c r="M25" s="5">
        <f>'Pc, Winter, S1'!M25*Main!$B$5+_xlfn.IFNA(VLOOKUP($A25,'EV Distribution'!$A$2:$B$22,2,FALSE),0)*('EV Scenarios'!M$4-'EV Scenarios'!M$2)</f>
        <v>3.693009996987108E-2</v>
      </c>
      <c r="N25" s="5">
        <f>'Pc, Winter, S1'!N25*Main!$B$5+_xlfn.IFNA(VLOOKUP($A25,'EV Distribution'!$A$2:$B$22,2,FALSE),0)*('EV Scenarios'!N$4-'EV Scenarios'!N$2)</f>
        <v>3.6989320729119958E-2</v>
      </c>
      <c r="O25" s="5">
        <f>'Pc, Winter, S1'!O25*Main!$B$5+_xlfn.IFNA(VLOOKUP($A25,'EV Distribution'!$A$2:$B$22,2,FALSE),0)*('EV Scenarios'!O$4-'EV Scenarios'!O$2)</f>
        <v>3.7065881374355375E-2</v>
      </c>
      <c r="P25" s="5">
        <f>'Pc, Winter, S1'!P25*Main!$B$5+_xlfn.IFNA(VLOOKUP($A25,'EV Distribution'!$A$2:$B$22,2,FALSE),0)*('EV Scenarios'!P$4-'EV Scenarios'!P$2)</f>
        <v>3.7094765070109309E-2</v>
      </c>
      <c r="Q25" s="5">
        <f>'Pc, Winter, S1'!Q25*Main!$B$5+_xlfn.IFNA(VLOOKUP($A25,'EV Distribution'!$A$2:$B$22,2,FALSE),0)*('EV Scenarios'!Q$4-'EV Scenarios'!Q$2)</f>
        <v>3.6793119907693392E-2</v>
      </c>
      <c r="R25" s="5">
        <f>'Pc, Winter, S1'!R25*Main!$B$5+_xlfn.IFNA(VLOOKUP($A25,'EV Distribution'!$A$2:$B$22,2,FALSE),0)*('EV Scenarios'!R$4-'EV Scenarios'!R$2)</f>
        <v>3.7172170985061655E-2</v>
      </c>
      <c r="S25" s="5">
        <f>'Pc, Winter, S1'!S25*Main!$B$5+_xlfn.IFNA(VLOOKUP($A25,'EV Distribution'!$A$2:$B$22,2,FALSE),0)*('EV Scenarios'!S$4-'EV Scenarios'!S$2)</f>
        <v>3.7252354386617156E-2</v>
      </c>
      <c r="T25" s="5">
        <f>'Pc, Winter, S1'!T25*Main!$B$5+_xlfn.IFNA(VLOOKUP($A25,'EV Distribution'!$A$2:$B$22,2,FALSE),0)*('EV Scenarios'!T$4-'EV Scenarios'!T$2)</f>
        <v>3.6945591453279143E-2</v>
      </c>
      <c r="U25" s="5">
        <f>'Pc, Winter, S1'!U25*Main!$B$5+_xlfn.IFNA(VLOOKUP($A25,'EV Distribution'!$A$2:$B$22,2,FALSE),0)*('EV Scenarios'!U$4-'EV Scenarios'!U$2)</f>
        <v>3.6836085538074548E-2</v>
      </c>
      <c r="V25" s="5">
        <f>'Pc, Winter, S1'!V25*Main!$B$5+_xlfn.IFNA(VLOOKUP($A25,'EV Distribution'!$A$2:$B$22,2,FALSE),0)*('EV Scenarios'!V$4-'EV Scenarios'!V$2)</f>
        <v>3.508319373438902E-2</v>
      </c>
      <c r="W25" s="5">
        <f>'Pc, Winter, S1'!W25*Main!$B$5+_xlfn.IFNA(VLOOKUP($A25,'EV Distribution'!$A$2:$B$22,2,FALSE),0)*('EV Scenarios'!W$4-'EV Scenarios'!W$2)</f>
        <v>3.4135901325126124E-2</v>
      </c>
      <c r="X25" s="5">
        <f>'Pc, Winter, S1'!X25*Main!$B$5+_xlfn.IFNA(VLOOKUP($A25,'EV Distribution'!$A$2:$B$22,2,FALSE),0)*('EV Scenarios'!X$4-'EV Scenarios'!X$2)</f>
        <v>3.384511303263734E-2</v>
      </c>
      <c r="Y25" s="5">
        <f>'Pc, Winter, S1'!Y25*Main!$B$5+_xlfn.IFNA(VLOOKUP($A25,'EV Distribution'!$A$2:$B$22,2,FALSE),0)*('EV Scenarios'!Y$4-'EV Scenarios'!Y$2)</f>
        <v>3.3551883659655272E-2</v>
      </c>
    </row>
    <row r="26" spans="1:25" x14ac:dyDescent="0.25">
      <c r="A26">
        <v>34</v>
      </c>
      <c r="B26" s="5">
        <f>'Pc, Winter, S1'!B26*Main!$B$5+_xlfn.IFNA(VLOOKUP($A26,'EV Distribution'!$A$2:$B$22,2,FALSE),0)*('EV Scenarios'!B$4-'EV Scenarios'!B$2)</f>
        <v>1.5653532780269055E-4</v>
      </c>
      <c r="C26" s="5">
        <f>'Pc, Winter, S1'!C26*Main!$B$5+_xlfn.IFNA(VLOOKUP($A26,'EV Distribution'!$A$2:$B$22,2,FALSE),0)*('EV Scenarios'!C$4-'EV Scenarios'!C$2)</f>
        <v>1.8645992581278029E-4</v>
      </c>
      <c r="D26" s="5">
        <f>'Pc, Winter, S1'!D26*Main!$B$5+_xlfn.IFNA(VLOOKUP($A26,'EV Distribution'!$A$2:$B$22,2,FALSE),0)*('EV Scenarios'!D$4-'EV Scenarios'!D$2)</f>
        <v>1.5582076101457401E-4</v>
      </c>
      <c r="E26" s="5">
        <f>'Pc, Winter, S1'!E26*Main!$B$5+_xlfn.IFNA(VLOOKUP($A26,'EV Distribution'!$A$2:$B$22,2,FALSE),0)*('EV Scenarios'!E$4-'EV Scenarios'!E$2)</f>
        <v>1.4156299405829599E-4</v>
      </c>
      <c r="F26" s="5">
        <f>'Pc, Winter, S1'!F26*Main!$B$5+_xlfn.IFNA(VLOOKUP($A26,'EV Distribution'!$A$2:$B$22,2,FALSE),0)*('EV Scenarios'!F$4-'EV Scenarios'!F$2)</f>
        <v>9.174119533352018E-5</v>
      </c>
      <c r="G26" s="5">
        <f>'Pc, Winter, S1'!G26*Main!$B$5+_xlfn.IFNA(VLOOKUP($A26,'EV Distribution'!$A$2:$B$22,2,FALSE),0)*('EV Scenarios'!G$4-'EV Scenarios'!G$2)</f>
        <v>1.773635692264574E-5</v>
      </c>
      <c r="H26" s="5">
        <f>'Pc, Winter, S1'!H26*Main!$B$5+_xlfn.IFNA(VLOOKUP($A26,'EV Distribution'!$A$2:$B$22,2,FALSE),0)*('EV Scenarios'!H$4-'EV Scenarios'!H$2)</f>
        <v>1.3539791228979822E-4</v>
      </c>
      <c r="I26" s="5">
        <f>'Pc, Winter, S1'!I26*Main!$B$5+_xlfn.IFNA(VLOOKUP($A26,'EV Distribution'!$A$2:$B$22,2,FALSE),0)*('EV Scenarios'!I$4-'EV Scenarios'!I$2)</f>
        <v>2.4339096936659197E-4</v>
      </c>
      <c r="J26" s="5">
        <f>'Pc, Winter, S1'!J26*Main!$B$5+_xlfn.IFNA(VLOOKUP($A26,'EV Distribution'!$A$2:$B$22,2,FALSE),0)*('EV Scenarios'!J$4-'EV Scenarios'!J$2)</f>
        <v>9.9723198602858724E-4</v>
      </c>
      <c r="K26" s="5">
        <f>'Pc, Winter, S1'!K26*Main!$B$5+_xlfn.IFNA(VLOOKUP($A26,'EV Distribution'!$A$2:$B$22,2,FALSE),0)*('EV Scenarios'!K$4-'EV Scenarios'!K$2)</f>
        <v>1.6859260387331841E-3</v>
      </c>
      <c r="L26" s="5">
        <f>'Pc, Winter, S1'!L26*Main!$B$5+_xlfn.IFNA(VLOOKUP($A26,'EV Distribution'!$A$2:$B$22,2,FALSE),0)*('EV Scenarios'!L$4-'EV Scenarios'!L$2)</f>
        <v>1.8032253023122198E-3</v>
      </c>
      <c r="M26" s="5">
        <f>'Pc, Winter, S1'!M26*Main!$B$5+_xlfn.IFNA(VLOOKUP($A26,'EV Distribution'!$A$2:$B$22,2,FALSE),0)*('EV Scenarios'!M$4-'EV Scenarios'!M$2)</f>
        <v>1.7027478521300446E-3</v>
      </c>
      <c r="N26" s="5">
        <f>'Pc, Winter, S1'!N26*Main!$B$5+_xlfn.IFNA(VLOOKUP($A26,'EV Distribution'!$A$2:$B$22,2,FALSE),0)*('EV Scenarios'!N$4-'EV Scenarios'!N$2)</f>
        <v>1.1324775282511212E-3</v>
      </c>
      <c r="O26" s="5">
        <f>'Pc, Winter, S1'!O26*Main!$B$5+_xlfn.IFNA(VLOOKUP($A26,'EV Distribution'!$A$2:$B$22,2,FALSE),0)*('EV Scenarios'!O$4-'EV Scenarios'!O$2)</f>
        <v>9.1315901897421551E-4</v>
      </c>
      <c r="P26" s="5">
        <f>'Pc, Winter, S1'!P26*Main!$B$5+_xlfn.IFNA(VLOOKUP($A26,'EV Distribution'!$A$2:$B$22,2,FALSE),0)*('EV Scenarios'!P$4-'EV Scenarios'!P$2)</f>
        <v>1.4414059188480942E-3</v>
      </c>
      <c r="Q26" s="5">
        <f>'Pc, Winter, S1'!Q26*Main!$B$5+_xlfn.IFNA(VLOOKUP($A26,'EV Distribution'!$A$2:$B$22,2,FALSE),0)*('EV Scenarios'!Q$4-'EV Scenarios'!Q$2)</f>
        <v>1.8277623044142379E-3</v>
      </c>
      <c r="R26" s="5">
        <f>'Pc, Winter, S1'!R26*Main!$B$5+_xlfn.IFNA(VLOOKUP($A26,'EV Distribution'!$A$2:$B$22,2,FALSE),0)*('EV Scenarios'!R$4-'EV Scenarios'!R$2)</f>
        <v>1.6324261579876685E-3</v>
      </c>
      <c r="S26" s="5">
        <f>'Pc, Winter, S1'!S26*Main!$B$5+_xlfn.IFNA(VLOOKUP($A26,'EV Distribution'!$A$2:$B$22,2,FALSE),0)*('EV Scenarios'!S$4-'EV Scenarios'!S$2)</f>
        <v>1.3188232483183858E-3</v>
      </c>
      <c r="T26" s="5">
        <f>'Pc, Winter, S1'!T26*Main!$B$5+_xlfn.IFNA(VLOOKUP($A26,'EV Distribution'!$A$2:$B$22,2,FALSE),0)*('EV Scenarios'!T$4-'EV Scenarios'!T$2)</f>
        <v>5.2760898485145749E-4</v>
      </c>
      <c r="U26" s="5">
        <f>'Pc, Winter, S1'!U26*Main!$B$5+_xlfn.IFNA(VLOOKUP($A26,'EV Distribution'!$A$2:$B$22,2,FALSE),0)*('EV Scenarios'!U$4-'EV Scenarios'!U$2)</f>
        <v>2.4053268426289239E-4</v>
      </c>
      <c r="V26" s="5">
        <f>'Pc, Winter, S1'!V26*Main!$B$5+_xlfn.IFNA(VLOOKUP($A26,'EV Distribution'!$A$2:$B$22,2,FALSE),0)*('EV Scenarios'!V$4-'EV Scenarios'!V$2)</f>
        <v>4.5522191157511209E-5</v>
      </c>
      <c r="W26" s="5">
        <f>'Pc, Winter, S1'!W26*Main!$B$5+_xlfn.IFNA(VLOOKUP($A26,'EV Distribution'!$A$2:$B$22,2,FALSE),0)*('EV Scenarios'!W$4-'EV Scenarios'!W$2)</f>
        <v>5.3380505044843044E-5</v>
      </c>
      <c r="X26" s="5">
        <f>'Pc, Winter, S1'!X26*Main!$B$5+_xlfn.IFNA(VLOOKUP($A26,'EV Distribution'!$A$2:$B$22,2,FALSE),0)*('EV Scenarios'!X$4-'EV Scenarios'!X$2)</f>
        <v>1.3115783101177132E-4</v>
      </c>
      <c r="Y26" s="5">
        <f>'Pc, Winter, S1'!Y26*Main!$B$5+_xlfn.IFNA(VLOOKUP($A26,'EV Distribution'!$A$2:$B$22,2,FALSE),0)*('EV Scenarios'!Y$4-'EV Scenarios'!Y$2)</f>
        <v>1.06400423668722E-4</v>
      </c>
    </row>
    <row r="27" spans="1:25" x14ac:dyDescent="0.25">
      <c r="A27">
        <v>35</v>
      </c>
      <c r="B27" s="5">
        <f>'Pc, Winter, S1'!B27*Main!$B$5+_xlfn.IFNA(VLOOKUP($A27,'EV Distribution'!$A$2:$B$22,2,FALSE),0)*('EV Scenarios'!B$4-'EV Scenarios'!B$2)</f>
        <v>2.7415397440302691E-3</v>
      </c>
      <c r="C27" s="5">
        <f>'Pc, Winter, S1'!C27*Main!$B$5+_xlfn.IFNA(VLOOKUP($A27,'EV Distribution'!$A$2:$B$22,2,FALSE),0)*('EV Scenarios'!C$4-'EV Scenarios'!C$2)</f>
        <v>2.6478968702774667E-3</v>
      </c>
      <c r="D27" s="5">
        <f>'Pc, Winter, S1'!D27*Main!$B$5+_xlfn.IFNA(VLOOKUP($A27,'EV Distribution'!$A$2:$B$22,2,FALSE),0)*('EV Scenarios'!D$4-'EV Scenarios'!D$2)</f>
        <v>2.5999042217628924E-3</v>
      </c>
      <c r="E27" s="5">
        <f>'Pc, Winter, S1'!E27*Main!$B$5+_xlfn.IFNA(VLOOKUP($A27,'EV Distribution'!$A$2:$B$22,2,FALSE),0)*('EV Scenarios'!E$4-'EV Scenarios'!E$2)</f>
        <v>2.3766807551289242E-3</v>
      </c>
      <c r="F27" s="5">
        <f>'Pc, Winter, S1'!F27*Main!$B$5+_xlfn.IFNA(VLOOKUP($A27,'EV Distribution'!$A$2:$B$22,2,FALSE),0)*('EV Scenarios'!F$4-'EV Scenarios'!F$2)</f>
        <v>2.2780117433576232E-3</v>
      </c>
      <c r="G27" s="5">
        <f>'Pc, Winter, S1'!G27*Main!$B$5+_xlfn.IFNA(VLOOKUP($A27,'EV Distribution'!$A$2:$B$22,2,FALSE),0)*('EV Scenarios'!G$4-'EV Scenarios'!G$2)</f>
        <v>2.146915415190583E-3</v>
      </c>
      <c r="H27" s="5">
        <f>'Pc, Winter, S1'!H27*Main!$B$5+_xlfn.IFNA(VLOOKUP($A27,'EV Distribution'!$A$2:$B$22,2,FALSE),0)*('EV Scenarios'!H$4-'EV Scenarios'!H$2)</f>
        <v>2.1680373169422648E-3</v>
      </c>
      <c r="I27" s="5">
        <f>'Pc, Winter, S1'!I27*Main!$B$5+_xlfn.IFNA(VLOOKUP($A27,'EV Distribution'!$A$2:$B$22,2,FALSE),0)*('EV Scenarios'!I$4-'EV Scenarios'!I$2)</f>
        <v>1.5326054764153588E-3</v>
      </c>
      <c r="J27" s="5">
        <f>'Pc, Winter, S1'!J27*Main!$B$5+_xlfn.IFNA(VLOOKUP($A27,'EV Distribution'!$A$2:$B$22,2,FALSE),0)*('EV Scenarios'!J$4-'EV Scenarios'!J$2)</f>
        <v>2.6039316207539238E-3</v>
      </c>
      <c r="K27" s="5">
        <f>'Pc, Winter, S1'!K27*Main!$B$5+_xlfn.IFNA(VLOOKUP($A27,'EV Distribution'!$A$2:$B$22,2,FALSE),0)*('EV Scenarios'!K$4-'EV Scenarios'!K$2)</f>
        <v>5.0044620696608755E-3</v>
      </c>
      <c r="L27" s="5">
        <f>'Pc, Winter, S1'!L27*Main!$B$5+_xlfn.IFNA(VLOOKUP($A27,'EV Distribution'!$A$2:$B$22,2,FALSE),0)*('EV Scenarios'!L$4-'EV Scenarios'!L$2)</f>
        <v>6.3836052193946202E-3</v>
      </c>
      <c r="M27" s="5">
        <f>'Pc, Winter, S1'!M27*Main!$B$5+_xlfn.IFNA(VLOOKUP($A27,'EV Distribution'!$A$2:$B$22,2,FALSE),0)*('EV Scenarios'!M$4-'EV Scenarios'!M$2)</f>
        <v>6.3087353381866586E-3</v>
      </c>
      <c r="N27" s="5">
        <f>'Pc, Winter, S1'!N27*Main!$B$5+_xlfn.IFNA(VLOOKUP($A27,'EV Distribution'!$A$2:$B$22,2,FALSE),0)*('EV Scenarios'!N$4-'EV Scenarios'!N$2)</f>
        <v>5.7625493916339679E-3</v>
      </c>
      <c r="O27" s="5">
        <f>'Pc, Winter, S1'!O27*Main!$B$5+_xlfn.IFNA(VLOOKUP($A27,'EV Distribution'!$A$2:$B$22,2,FALSE),0)*('EV Scenarios'!O$4-'EV Scenarios'!O$2)</f>
        <v>5.6896463168301563E-3</v>
      </c>
      <c r="P27" s="5">
        <f>'Pc, Winter, S1'!P27*Main!$B$5+_xlfn.IFNA(VLOOKUP($A27,'EV Distribution'!$A$2:$B$22,2,FALSE),0)*('EV Scenarios'!P$4-'EV Scenarios'!P$2)</f>
        <v>7.03316829297926E-3</v>
      </c>
      <c r="Q27" s="5">
        <f>'Pc, Winter, S1'!Q27*Main!$B$5+_xlfn.IFNA(VLOOKUP($A27,'EV Distribution'!$A$2:$B$22,2,FALSE),0)*('EV Scenarios'!Q$4-'EV Scenarios'!Q$2)</f>
        <v>7.7399258184837451E-3</v>
      </c>
      <c r="R27" s="5">
        <f>'Pc, Winter, S1'!R27*Main!$B$5+_xlfn.IFNA(VLOOKUP($A27,'EV Distribution'!$A$2:$B$22,2,FALSE),0)*('EV Scenarios'!R$4-'EV Scenarios'!R$2)</f>
        <v>5.5538140993413674E-3</v>
      </c>
      <c r="S27" s="5">
        <f>'Pc, Winter, S1'!S27*Main!$B$5+_xlfn.IFNA(VLOOKUP($A27,'EV Distribution'!$A$2:$B$22,2,FALSE),0)*('EV Scenarios'!S$4-'EV Scenarios'!S$2)</f>
        <v>5.2357379604960758E-3</v>
      </c>
      <c r="T27" s="5">
        <f>'Pc, Winter, S1'!T27*Main!$B$5+_xlfn.IFNA(VLOOKUP($A27,'EV Distribution'!$A$2:$B$22,2,FALSE),0)*('EV Scenarios'!T$4-'EV Scenarios'!T$2)</f>
        <v>3.6028431603979828E-3</v>
      </c>
      <c r="U27" s="5">
        <f>'Pc, Winter, S1'!U27*Main!$B$5+_xlfn.IFNA(VLOOKUP($A27,'EV Distribution'!$A$2:$B$22,2,FALSE),0)*('EV Scenarios'!U$4-'EV Scenarios'!U$2)</f>
        <v>1.0063341641115473E-3</v>
      </c>
      <c r="V27" s="5">
        <f>'Pc, Winter, S1'!V27*Main!$B$5+_xlfn.IFNA(VLOOKUP($A27,'EV Distribution'!$A$2:$B$22,2,FALSE),0)*('EV Scenarios'!V$4-'EV Scenarios'!V$2)</f>
        <v>1.1073954744254485E-3</v>
      </c>
      <c r="W27" s="5">
        <f>'Pc, Winter, S1'!W27*Main!$B$5+_xlfn.IFNA(VLOOKUP($A27,'EV Distribution'!$A$2:$B$22,2,FALSE),0)*('EV Scenarios'!W$4-'EV Scenarios'!W$2)</f>
        <v>9.4446495753923757E-4</v>
      </c>
      <c r="X27" s="5">
        <f>'Pc, Winter, S1'!X27*Main!$B$5+_xlfn.IFNA(VLOOKUP($A27,'EV Distribution'!$A$2:$B$22,2,FALSE),0)*('EV Scenarios'!X$4-'EV Scenarios'!X$2)</f>
        <v>2.2858034845011214E-3</v>
      </c>
      <c r="Y27" s="5">
        <f>'Pc, Winter, S1'!Y27*Main!$B$5+_xlfn.IFNA(VLOOKUP($A27,'EV Distribution'!$A$2:$B$22,2,FALSE),0)*('EV Scenarios'!Y$4-'EV Scenarios'!Y$2)</f>
        <v>2.4746122899103142E-3</v>
      </c>
    </row>
    <row r="28" spans="1:25" x14ac:dyDescent="0.25">
      <c r="A28">
        <v>36</v>
      </c>
      <c r="B28" s="5">
        <f>'Pc, Winter, S1'!B28*Main!$B$5+_xlfn.IFNA(VLOOKUP($A28,'EV Distribution'!$A$2:$B$22,2,FALSE),0)*('EV Scenarios'!B$4-'EV Scenarios'!B$2)</f>
        <v>6.8455487530829588E-4</v>
      </c>
      <c r="C28" s="5">
        <f>'Pc, Winter, S1'!C28*Main!$B$5+_xlfn.IFNA(VLOOKUP($A28,'EV Distribution'!$A$2:$B$22,2,FALSE),0)*('EV Scenarios'!C$4-'EV Scenarios'!C$2)</f>
        <v>7.1622655913677132E-4</v>
      </c>
      <c r="D28" s="5">
        <f>'Pc, Winter, S1'!D28*Main!$B$5+_xlfn.IFNA(VLOOKUP($A28,'EV Distribution'!$A$2:$B$22,2,FALSE),0)*('EV Scenarios'!D$4-'EV Scenarios'!D$2)</f>
        <v>6.6723333548206285E-4</v>
      </c>
      <c r="E28" s="5">
        <f>'Pc, Winter, S1'!E28*Main!$B$5+_xlfn.IFNA(VLOOKUP($A28,'EV Distribution'!$A$2:$B$22,2,FALSE),0)*('EV Scenarios'!E$4-'EV Scenarios'!E$2)</f>
        <v>6.6915036562499998E-4</v>
      </c>
      <c r="F28" s="5">
        <f>'Pc, Winter, S1'!F28*Main!$B$5+_xlfn.IFNA(VLOOKUP($A28,'EV Distribution'!$A$2:$B$22,2,FALSE),0)*('EV Scenarios'!F$4-'EV Scenarios'!F$2)</f>
        <v>6.7316280731502249E-4</v>
      </c>
      <c r="G28" s="5">
        <f>'Pc, Winter, S1'!G28*Main!$B$5+_xlfn.IFNA(VLOOKUP($A28,'EV Distribution'!$A$2:$B$22,2,FALSE),0)*('EV Scenarios'!G$4-'EV Scenarios'!G$2)</f>
        <v>6.8699963580437214E-4</v>
      </c>
      <c r="H28" s="5">
        <f>'Pc, Winter, S1'!H28*Main!$B$5+_xlfn.IFNA(VLOOKUP($A28,'EV Distribution'!$A$2:$B$22,2,FALSE),0)*('EV Scenarios'!H$4-'EV Scenarios'!H$2)</f>
        <v>6.5725840964125568E-4</v>
      </c>
      <c r="I28" s="5">
        <f>'Pc, Winter, S1'!I28*Main!$B$5+_xlfn.IFNA(VLOOKUP($A28,'EV Distribution'!$A$2:$B$22,2,FALSE),0)*('EV Scenarios'!I$4-'EV Scenarios'!I$2)</f>
        <v>6.7257639438060546E-4</v>
      </c>
      <c r="J28" s="5">
        <f>'Pc, Winter, S1'!J28*Main!$B$5+_xlfn.IFNA(VLOOKUP($A28,'EV Distribution'!$A$2:$B$22,2,FALSE),0)*('EV Scenarios'!J$4-'EV Scenarios'!J$2)</f>
        <v>8.9654206505044838E-4</v>
      </c>
      <c r="K28" s="5">
        <f>'Pc, Winter, S1'!K28*Main!$B$5+_xlfn.IFNA(VLOOKUP($A28,'EV Distribution'!$A$2:$B$22,2,FALSE),0)*('EV Scenarios'!K$4-'EV Scenarios'!K$2)</f>
        <v>1.2311408986126684E-3</v>
      </c>
      <c r="L28" s="5">
        <f>'Pc, Winter, S1'!L28*Main!$B$5+_xlfn.IFNA(VLOOKUP($A28,'EV Distribution'!$A$2:$B$22,2,FALSE),0)*('EV Scenarios'!L$4-'EV Scenarios'!L$2)</f>
        <v>1.2136511736827353E-3</v>
      </c>
      <c r="M28" s="5">
        <f>'Pc, Winter, S1'!M28*Main!$B$5+_xlfn.IFNA(VLOOKUP($A28,'EV Distribution'!$A$2:$B$22,2,FALSE),0)*('EV Scenarios'!M$4-'EV Scenarios'!M$2)</f>
        <v>1.2032629925028027E-3</v>
      </c>
      <c r="N28" s="5">
        <f>'Pc, Winter, S1'!N28*Main!$B$5+_xlfn.IFNA(VLOOKUP($A28,'EV Distribution'!$A$2:$B$22,2,FALSE),0)*('EV Scenarios'!N$4-'EV Scenarios'!N$2)</f>
        <v>1.2295730917600896E-3</v>
      </c>
      <c r="O28" s="5">
        <f>'Pc, Winter, S1'!O28*Main!$B$5+_xlfn.IFNA(VLOOKUP($A28,'EV Distribution'!$A$2:$B$22,2,FALSE),0)*('EV Scenarios'!O$4-'EV Scenarios'!O$2)</f>
        <v>1.2313098017656954E-3</v>
      </c>
      <c r="P28" s="5">
        <f>'Pc, Winter, S1'!P28*Main!$B$5+_xlfn.IFNA(VLOOKUP($A28,'EV Distribution'!$A$2:$B$22,2,FALSE),0)*('EV Scenarios'!P$4-'EV Scenarios'!P$2)</f>
        <v>1.1916204330016814E-3</v>
      </c>
      <c r="Q28" s="5">
        <f>'Pc, Winter, S1'!Q28*Main!$B$5+_xlfn.IFNA(VLOOKUP($A28,'EV Distribution'!$A$2:$B$22,2,FALSE),0)*('EV Scenarios'!Q$4-'EV Scenarios'!Q$2)</f>
        <v>1.3068489859304933E-3</v>
      </c>
      <c r="R28" s="5">
        <f>'Pc, Winter, S1'!R28*Main!$B$5+_xlfn.IFNA(VLOOKUP($A28,'EV Distribution'!$A$2:$B$22,2,FALSE),0)*('EV Scenarios'!R$4-'EV Scenarios'!R$2)</f>
        <v>1.331488579330157E-3</v>
      </c>
      <c r="S28" s="5">
        <f>'Pc, Winter, S1'!S28*Main!$B$5+_xlfn.IFNA(VLOOKUP($A28,'EV Distribution'!$A$2:$B$22,2,FALSE),0)*('EV Scenarios'!S$4-'EV Scenarios'!S$2)</f>
        <v>1.2161209761491032E-3</v>
      </c>
      <c r="T28" s="5">
        <f>'Pc, Winter, S1'!T28*Main!$B$5+_xlfn.IFNA(VLOOKUP($A28,'EV Distribution'!$A$2:$B$22,2,FALSE),0)*('EV Scenarios'!T$4-'EV Scenarios'!T$2)</f>
        <v>9.548229695347534E-4</v>
      </c>
      <c r="U28" s="5">
        <f>'Pc, Winter, S1'!U28*Main!$B$5+_xlfn.IFNA(VLOOKUP($A28,'EV Distribution'!$A$2:$B$22,2,FALSE),0)*('EV Scenarios'!U$4-'EV Scenarios'!U$2)</f>
        <v>8.0445351335482057E-4</v>
      </c>
      <c r="V28" s="5">
        <f>'Pc, Winter, S1'!V28*Main!$B$5+_xlfn.IFNA(VLOOKUP($A28,'EV Distribution'!$A$2:$B$22,2,FALSE),0)*('EV Scenarios'!V$4-'EV Scenarios'!V$2)</f>
        <v>6.8023532392096422E-4</v>
      </c>
      <c r="W28" s="5">
        <f>'Pc, Winter, S1'!W28*Main!$B$5+_xlfn.IFNA(VLOOKUP($A28,'EV Distribution'!$A$2:$B$22,2,FALSE),0)*('EV Scenarios'!W$4-'EV Scenarios'!W$2)</f>
        <v>6.8019715959921525E-4</v>
      </c>
      <c r="X28" s="5">
        <f>'Pc, Winter, S1'!X28*Main!$B$5+_xlfn.IFNA(VLOOKUP($A28,'EV Distribution'!$A$2:$B$22,2,FALSE),0)*('EV Scenarios'!X$4-'EV Scenarios'!X$2)</f>
        <v>6.7992920154147992E-4</v>
      </c>
      <c r="Y28" s="5">
        <f>'Pc, Winter, S1'!Y28*Main!$B$5+_xlfn.IFNA(VLOOKUP($A28,'EV Distribution'!$A$2:$B$22,2,FALSE),0)*('EV Scenarios'!Y$4-'EV Scenarios'!Y$2)</f>
        <v>5.8899970711883418E-4</v>
      </c>
    </row>
    <row r="29" spans="1:25" x14ac:dyDescent="0.25">
      <c r="A29">
        <v>38</v>
      </c>
      <c r="B29" s="5">
        <f>'Pc, Winter, S1'!B29*Main!$B$5+_xlfn.IFNA(VLOOKUP($A29,'EV Distribution'!$A$2:$B$22,2,FALSE),0)*('EV Scenarios'!B$4-'EV Scenarios'!B$2)</f>
        <v>4.925355082272982E-3</v>
      </c>
      <c r="C29" s="5">
        <f>'Pc, Winter, S1'!C29*Main!$B$5+_xlfn.IFNA(VLOOKUP($A29,'EV Distribution'!$A$2:$B$22,2,FALSE),0)*('EV Scenarios'!C$4-'EV Scenarios'!C$2)</f>
        <v>4.0718219639293727E-3</v>
      </c>
      <c r="D29" s="5">
        <f>'Pc, Winter, S1'!D29*Main!$B$5+_xlfn.IFNA(VLOOKUP($A29,'EV Distribution'!$A$2:$B$22,2,FALSE),0)*('EV Scenarios'!D$4-'EV Scenarios'!D$2)</f>
        <v>4.269741651835763E-3</v>
      </c>
      <c r="E29" s="5">
        <f>'Pc, Winter, S1'!E29*Main!$B$5+_xlfn.IFNA(VLOOKUP($A29,'EV Distribution'!$A$2:$B$22,2,FALSE),0)*('EV Scenarios'!E$4-'EV Scenarios'!E$2)</f>
        <v>3.9498380926849775E-3</v>
      </c>
      <c r="F29" s="5">
        <f>'Pc, Winter, S1'!F29*Main!$B$5+_xlfn.IFNA(VLOOKUP($A29,'EV Distribution'!$A$2:$B$22,2,FALSE),0)*('EV Scenarios'!F$4-'EV Scenarios'!F$2)</f>
        <v>4.0332556243133401E-3</v>
      </c>
      <c r="G29" s="5">
        <f>'Pc, Winter, S1'!G29*Main!$B$5+_xlfn.IFNA(VLOOKUP($A29,'EV Distribution'!$A$2:$B$22,2,FALSE),0)*('EV Scenarios'!G$4-'EV Scenarios'!G$2)</f>
        <v>4.4343334212864349E-3</v>
      </c>
      <c r="H29" s="5">
        <f>'Pc, Winter, S1'!H29*Main!$B$5+_xlfn.IFNA(VLOOKUP($A29,'EV Distribution'!$A$2:$B$22,2,FALSE),0)*('EV Scenarios'!H$4-'EV Scenarios'!H$2)</f>
        <v>6.5105905358323994E-3</v>
      </c>
      <c r="I29" s="5">
        <f>'Pc, Winter, S1'!I29*Main!$B$5+_xlfn.IFNA(VLOOKUP($A29,'EV Distribution'!$A$2:$B$22,2,FALSE),0)*('EV Scenarios'!I$4-'EV Scenarios'!I$2)</f>
        <v>6.605809064545963E-3</v>
      </c>
      <c r="J29" s="5">
        <f>'Pc, Winter, S1'!J29*Main!$B$5+_xlfn.IFNA(VLOOKUP($A29,'EV Distribution'!$A$2:$B$22,2,FALSE),0)*('EV Scenarios'!J$4-'EV Scenarios'!J$2)</f>
        <v>8.1681139000560534E-3</v>
      </c>
      <c r="K29" s="5">
        <f>'Pc, Winter, S1'!K29*Main!$B$5+_xlfn.IFNA(VLOOKUP($A29,'EV Distribution'!$A$2:$B$22,2,FALSE),0)*('EV Scenarios'!K$4-'EV Scenarios'!K$2)</f>
        <v>8.3481134104119968E-3</v>
      </c>
      <c r="L29" s="5">
        <f>'Pc, Winter, S1'!L29*Main!$B$5+_xlfn.IFNA(VLOOKUP($A29,'EV Distribution'!$A$2:$B$22,2,FALSE),0)*('EV Scenarios'!L$4-'EV Scenarios'!L$2)</f>
        <v>8.6017742623318398E-3</v>
      </c>
      <c r="M29" s="5">
        <f>'Pc, Winter, S1'!M29*Main!$B$5+_xlfn.IFNA(VLOOKUP($A29,'EV Distribution'!$A$2:$B$22,2,FALSE),0)*('EV Scenarios'!M$4-'EV Scenarios'!M$2)</f>
        <v>8.1116751511210762E-3</v>
      </c>
      <c r="N29" s="5">
        <f>'Pc, Winter, S1'!N29*Main!$B$5+_xlfn.IFNA(VLOOKUP($A29,'EV Distribution'!$A$2:$B$22,2,FALSE),0)*('EV Scenarios'!N$4-'EV Scenarios'!N$2)</f>
        <v>8.5344538707679378E-3</v>
      </c>
      <c r="O29" s="5">
        <f>'Pc, Winter, S1'!O29*Main!$B$5+_xlfn.IFNA(VLOOKUP($A29,'EV Distribution'!$A$2:$B$22,2,FALSE),0)*('EV Scenarios'!O$4-'EV Scenarios'!O$2)</f>
        <v>8.2931966208800445E-3</v>
      </c>
      <c r="P29" s="5">
        <f>'Pc, Winter, S1'!P29*Main!$B$5+_xlfn.IFNA(VLOOKUP($A29,'EV Distribution'!$A$2:$B$22,2,FALSE),0)*('EV Scenarios'!P$4-'EV Scenarios'!P$2)</f>
        <v>8.4249289093049334E-3</v>
      </c>
      <c r="Q29" s="5">
        <f>'Pc, Winter, S1'!Q29*Main!$B$5+_xlfn.IFNA(VLOOKUP($A29,'EV Distribution'!$A$2:$B$22,2,FALSE),0)*('EV Scenarios'!Q$4-'EV Scenarios'!Q$2)</f>
        <v>8.6890595846132301E-3</v>
      </c>
      <c r="R29" s="5">
        <f>'Pc, Winter, S1'!R29*Main!$B$5+_xlfn.IFNA(VLOOKUP($A29,'EV Distribution'!$A$2:$B$22,2,FALSE),0)*('EV Scenarios'!R$4-'EV Scenarios'!R$2)</f>
        <v>8.22070857191704E-3</v>
      </c>
      <c r="S29" s="5">
        <f>'Pc, Winter, S1'!S29*Main!$B$5+_xlfn.IFNA(VLOOKUP($A29,'EV Distribution'!$A$2:$B$22,2,FALSE),0)*('EV Scenarios'!S$4-'EV Scenarios'!S$2)</f>
        <v>7.9944304772421523E-3</v>
      </c>
      <c r="T29" s="5">
        <f>'Pc, Winter, S1'!T29*Main!$B$5+_xlfn.IFNA(VLOOKUP($A29,'EV Distribution'!$A$2:$B$22,2,FALSE),0)*('EV Scenarios'!T$4-'EV Scenarios'!T$2)</f>
        <v>7.4899622296244394E-3</v>
      </c>
      <c r="U29" s="5">
        <f>'Pc, Winter, S1'!U29*Main!$B$5+_xlfn.IFNA(VLOOKUP($A29,'EV Distribution'!$A$2:$B$22,2,FALSE),0)*('EV Scenarios'!U$4-'EV Scenarios'!U$2)</f>
        <v>7.2174620790639013E-3</v>
      </c>
      <c r="V29" s="5">
        <f>'Pc, Winter, S1'!V29*Main!$B$5+_xlfn.IFNA(VLOOKUP($A29,'EV Distribution'!$A$2:$B$22,2,FALSE),0)*('EV Scenarios'!V$4-'EV Scenarios'!V$2)</f>
        <v>7.3691277758408062E-3</v>
      </c>
      <c r="W29" s="5">
        <f>'Pc, Winter, S1'!W29*Main!$B$5+_xlfn.IFNA(VLOOKUP($A29,'EV Distribution'!$A$2:$B$22,2,FALSE),0)*('EV Scenarios'!W$4-'EV Scenarios'!W$2)</f>
        <v>7.3957420587443942E-3</v>
      </c>
      <c r="X29" s="5">
        <f>'Pc, Winter, S1'!X29*Main!$B$5+_xlfn.IFNA(VLOOKUP($A29,'EV Distribution'!$A$2:$B$22,2,FALSE),0)*('EV Scenarios'!X$4-'EV Scenarios'!X$2)</f>
        <v>6.5918663058295969E-3</v>
      </c>
      <c r="Y29" s="5">
        <f>'Pc, Winter, S1'!Y29*Main!$B$5+_xlfn.IFNA(VLOOKUP($A29,'EV Distribution'!$A$2:$B$22,2,FALSE),0)*('EV Scenarios'!Y$4-'EV Scenarios'!Y$2)</f>
        <v>5.9624915825952918E-3</v>
      </c>
    </row>
    <row r="30" spans="1:25" x14ac:dyDescent="0.25">
      <c r="A30">
        <v>39</v>
      </c>
      <c r="B30" s="5">
        <f>'Pc, Winter, S1'!B30*Main!$B$5+_xlfn.IFNA(VLOOKUP($A30,'EV Distribution'!$A$2:$B$22,2,FALSE),0)*('EV Scenarios'!B$4-'EV Scenarios'!B$2)</f>
        <v>8.4344496150924875E-3</v>
      </c>
      <c r="C30" s="5">
        <f>'Pc, Winter, S1'!C30*Main!$B$5+_xlfn.IFNA(VLOOKUP($A30,'EV Distribution'!$A$2:$B$22,2,FALSE),0)*('EV Scenarios'!C$4-'EV Scenarios'!C$2)</f>
        <v>8.6189026648402466E-3</v>
      </c>
      <c r="D30" s="5">
        <f>'Pc, Winter, S1'!D30*Main!$B$5+_xlfn.IFNA(VLOOKUP($A30,'EV Distribution'!$A$2:$B$22,2,FALSE),0)*('EV Scenarios'!D$4-'EV Scenarios'!D$2)</f>
        <v>8.2321870571468603E-3</v>
      </c>
      <c r="E30" s="5">
        <f>'Pc, Winter, S1'!E30*Main!$B$5+_xlfn.IFNA(VLOOKUP($A30,'EV Distribution'!$A$2:$B$22,2,FALSE),0)*('EV Scenarios'!E$4-'EV Scenarios'!E$2)</f>
        <v>8.6764555750140134E-3</v>
      </c>
      <c r="F30" s="5">
        <f>'Pc, Winter, S1'!F30*Main!$B$5+_xlfn.IFNA(VLOOKUP($A30,'EV Distribution'!$A$2:$B$22,2,FALSE),0)*('EV Scenarios'!F$4-'EV Scenarios'!F$2)</f>
        <v>8.5138966032090799E-3</v>
      </c>
      <c r="G30" s="5">
        <f>'Pc, Winter, S1'!G30*Main!$B$5+_xlfn.IFNA(VLOOKUP($A30,'EV Distribution'!$A$2:$B$22,2,FALSE),0)*('EV Scenarios'!G$4-'EV Scenarios'!G$2)</f>
        <v>8.2788170907090817E-3</v>
      </c>
      <c r="H30" s="5">
        <f>'Pc, Winter, S1'!H30*Main!$B$5+_xlfn.IFNA(VLOOKUP($A30,'EV Distribution'!$A$2:$B$22,2,FALSE),0)*('EV Scenarios'!H$4-'EV Scenarios'!H$2)</f>
        <v>9.1573776208940597E-3</v>
      </c>
      <c r="I30" s="5">
        <f>'Pc, Winter, S1'!I30*Main!$B$5+_xlfn.IFNA(VLOOKUP($A30,'EV Distribution'!$A$2:$B$22,2,FALSE),0)*('EV Scenarios'!I$4-'EV Scenarios'!I$2)</f>
        <v>1.0443381078363231E-2</v>
      </c>
      <c r="J30" s="5">
        <f>'Pc, Winter, S1'!J30*Main!$B$5+_xlfn.IFNA(VLOOKUP($A30,'EV Distribution'!$A$2:$B$22,2,FALSE),0)*('EV Scenarios'!J$4-'EV Scenarios'!J$2)</f>
        <v>1.0543540791718049E-2</v>
      </c>
      <c r="K30" s="5">
        <f>'Pc, Winter, S1'!K30*Main!$B$5+_xlfn.IFNA(VLOOKUP($A30,'EV Distribution'!$A$2:$B$22,2,FALSE),0)*('EV Scenarios'!K$4-'EV Scenarios'!K$2)</f>
        <v>9.7829386046384553E-3</v>
      </c>
      <c r="L30" s="5">
        <f>'Pc, Winter, S1'!L30*Main!$B$5+_xlfn.IFNA(VLOOKUP($A30,'EV Distribution'!$A$2:$B$22,2,FALSE),0)*('EV Scenarios'!L$4-'EV Scenarios'!L$2)</f>
        <v>8.2529105890274661E-3</v>
      </c>
      <c r="M30" s="5">
        <f>'Pc, Winter, S1'!M30*Main!$B$5+_xlfn.IFNA(VLOOKUP($A30,'EV Distribution'!$A$2:$B$22,2,FALSE),0)*('EV Scenarios'!M$4-'EV Scenarios'!M$2)</f>
        <v>8.192054274971973E-3</v>
      </c>
      <c r="N30" s="5">
        <f>'Pc, Winter, S1'!N30*Main!$B$5+_xlfn.IFNA(VLOOKUP($A30,'EV Distribution'!$A$2:$B$22,2,FALSE),0)*('EV Scenarios'!N$4-'EV Scenarios'!N$2)</f>
        <v>7.5749425417600894E-3</v>
      </c>
      <c r="O30" s="5">
        <f>'Pc, Winter, S1'!O30*Main!$B$5+_xlfn.IFNA(VLOOKUP($A30,'EV Distribution'!$A$2:$B$22,2,FALSE),0)*('EV Scenarios'!O$4-'EV Scenarios'!O$2)</f>
        <v>7.3297179616311674E-3</v>
      </c>
      <c r="P30" s="5">
        <f>'Pc, Winter, S1'!P30*Main!$B$5+_xlfn.IFNA(VLOOKUP($A30,'EV Distribution'!$A$2:$B$22,2,FALSE),0)*('EV Scenarios'!P$4-'EV Scenarios'!P$2)</f>
        <v>7.3179011674607622E-3</v>
      </c>
      <c r="Q30" s="5">
        <f>'Pc, Winter, S1'!Q30*Main!$B$5+_xlfn.IFNA(VLOOKUP($A30,'EV Distribution'!$A$2:$B$22,2,FALSE),0)*('EV Scenarios'!Q$4-'EV Scenarios'!Q$2)</f>
        <v>7.6147551457399106E-3</v>
      </c>
      <c r="R30" s="5">
        <f>'Pc, Winter, S1'!R30*Main!$B$5+_xlfn.IFNA(VLOOKUP($A30,'EV Distribution'!$A$2:$B$22,2,FALSE),0)*('EV Scenarios'!R$4-'EV Scenarios'!R$2)</f>
        <v>8.4199198330997746E-3</v>
      </c>
      <c r="S30" s="5">
        <f>'Pc, Winter, S1'!S30*Main!$B$5+_xlfn.IFNA(VLOOKUP($A30,'EV Distribution'!$A$2:$B$22,2,FALSE),0)*('EV Scenarios'!S$4-'EV Scenarios'!S$2)</f>
        <v>8.4660098397141264E-3</v>
      </c>
      <c r="T30" s="5">
        <f>'Pc, Winter, S1'!T30*Main!$B$5+_xlfn.IFNA(VLOOKUP($A30,'EV Distribution'!$A$2:$B$22,2,FALSE),0)*('EV Scenarios'!T$4-'EV Scenarios'!T$2)</f>
        <v>8.0902258867853148E-3</v>
      </c>
      <c r="U30" s="5">
        <f>'Pc, Winter, S1'!U30*Main!$B$5+_xlfn.IFNA(VLOOKUP($A30,'EV Distribution'!$A$2:$B$22,2,FALSE),0)*('EV Scenarios'!U$4-'EV Scenarios'!U$2)</f>
        <v>9.5416535841928267E-3</v>
      </c>
      <c r="V30" s="5">
        <f>'Pc, Winter, S1'!V30*Main!$B$5+_xlfn.IFNA(VLOOKUP($A30,'EV Distribution'!$A$2:$B$22,2,FALSE),0)*('EV Scenarios'!V$4-'EV Scenarios'!V$2)</f>
        <v>9.764329189489912E-3</v>
      </c>
      <c r="W30" s="5">
        <f>'Pc, Winter, S1'!W30*Main!$B$5+_xlfn.IFNA(VLOOKUP($A30,'EV Distribution'!$A$2:$B$22,2,FALSE),0)*('EV Scenarios'!W$4-'EV Scenarios'!W$2)</f>
        <v>9.3381713297085219E-3</v>
      </c>
      <c r="X30" s="5">
        <f>'Pc, Winter, S1'!X30*Main!$B$5+_xlfn.IFNA(VLOOKUP($A30,'EV Distribution'!$A$2:$B$22,2,FALSE),0)*('EV Scenarios'!X$4-'EV Scenarios'!X$2)</f>
        <v>9.4929936969871086E-3</v>
      </c>
      <c r="Y30" s="5">
        <f>'Pc, Winter, S1'!Y30*Main!$B$5+_xlfn.IFNA(VLOOKUP($A30,'EV Distribution'!$A$2:$B$22,2,FALSE),0)*('EV Scenarios'!Y$4-'EV Scenarios'!Y$2)</f>
        <v>9.6202084857763444E-3</v>
      </c>
    </row>
    <row r="31" spans="1:25" x14ac:dyDescent="0.25">
      <c r="A31">
        <v>42</v>
      </c>
      <c r="B31" s="5">
        <f>'Pc, Winter, S1'!B31*Main!$B$5+_xlfn.IFNA(VLOOKUP($A31,'EV Distribution'!$A$2:$B$22,2,FALSE),0)*('EV Scenarios'!B$4-'EV Scenarios'!B$2)</f>
        <v>2.457826858295964E-3</v>
      </c>
      <c r="C31" s="5">
        <f>'Pc, Winter, S1'!C31*Main!$B$5+_xlfn.IFNA(VLOOKUP($A31,'EV Distribution'!$A$2:$B$22,2,FALSE),0)*('EV Scenarios'!C$4-'EV Scenarios'!C$2)</f>
        <v>2.3777760120655832E-3</v>
      </c>
      <c r="D31" s="5">
        <f>'Pc, Winter, S1'!D31*Main!$B$5+_xlfn.IFNA(VLOOKUP($A31,'EV Distribution'!$A$2:$B$22,2,FALSE),0)*('EV Scenarios'!D$4-'EV Scenarios'!D$2)</f>
        <v>1.9122057803531392E-3</v>
      </c>
      <c r="E31" s="5">
        <f>'Pc, Winter, S1'!E31*Main!$B$5+_xlfn.IFNA(VLOOKUP($A31,'EV Distribution'!$A$2:$B$22,2,FALSE),0)*('EV Scenarios'!E$4-'EV Scenarios'!E$2)</f>
        <v>1.9112129079456282E-3</v>
      </c>
      <c r="F31" s="5">
        <f>'Pc, Winter, S1'!F31*Main!$B$5+_xlfn.IFNA(VLOOKUP($A31,'EV Distribution'!$A$2:$B$22,2,FALSE),0)*('EV Scenarios'!F$4-'EV Scenarios'!F$2)</f>
        <v>1.7276959384809416E-3</v>
      </c>
      <c r="G31" s="5">
        <f>'Pc, Winter, S1'!G31*Main!$B$5+_xlfn.IFNA(VLOOKUP($A31,'EV Distribution'!$A$2:$B$22,2,FALSE),0)*('EV Scenarios'!G$4-'EV Scenarios'!G$2)</f>
        <v>1.4784205567965247E-3</v>
      </c>
      <c r="H31" s="5">
        <f>'Pc, Winter, S1'!H31*Main!$B$5+_xlfn.IFNA(VLOOKUP($A31,'EV Distribution'!$A$2:$B$22,2,FALSE),0)*('EV Scenarios'!H$4-'EV Scenarios'!H$2)</f>
        <v>1.8430416930353142E-3</v>
      </c>
      <c r="I31" s="5">
        <f>'Pc, Winter, S1'!I31*Main!$B$5+_xlfn.IFNA(VLOOKUP($A31,'EV Distribution'!$A$2:$B$22,2,FALSE),0)*('EV Scenarios'!I$4-'EV Scenarios'!I$2)</f>
        <v>1.1192795350896863E-3</v>
      </c>
      <c r="J31" s="5">
        <f>'Pc, Winter, S1'!J31*Main!$B$5+_xlfn.IFNA(VLOOKUP($A31,'EV Distribution'!$A$2:$B$22,2,FALSE),0)*('EV Scenarios'!J$4-'EV Scenarios'!J$2)</f>
        <v>3.366770782805493E-3</v>
      </c>
      <c r="K31" s="5">
        <f>'Pc, Winter, S1'!K31*Main!$B$5+_xlfn.IFNA(VLOOKUP($A31,'EV Distribution'!$A$2:$B$22,2,FALSE),0)*('EV Scenarios'!K$4-'EV Scenarios'!K$2)</f>
        <v>7.4373445040078479E-3</v>
      </c>
      <c r="L31" s="5">
        <f>'Pc, Winter, S1'!L31*Main!$B$5+_xlfn.IFNA(VLOOKUP($A31,'EV Distribution'!$A$2:$B$22,2,FALSE),0)*('EV Scenarios'!L$4-'EV Scenarios'!L$2)</f>
        <v>8.3397885098094177E-3</v>
      </c>
      <c r="M31" s="5">
        <f>'Pc, Winter, S1'!M31*Main!$B$5+_xlfn.IFNA(VLOOKUP($A31,'EV Distribution'!$A$2:$B$22,2,FALSE),0)*('EV Scenarios'!M$4-'EV Scenarios'!M$2)</f>
        <v>8.7364867715526914E-3</v>
      </c>
      <c r="N31" s="5">
        <f>'Pc, Winter, S1'!N31*Main!$B$5+_xlfn.IFNA(VLOOKUP($A31,'EV Distribution'!$A$2:$B$22,2,FALSE),0)*('EV Scenarios'!N$4-'EV Scenarios'!N$2)</f>
        <v>4.1600600564461881E-3</v>
      </c>
      <c r="O31" s="5">
        <f>'Pc, Winter, S1'!O31*Main!$B$5+_xlfn.IFNA(VLOOKUP($A31,'EV Distribution'!$A$2:$B$22,2,FALSE),0)*('EV Scenarios'!O$4-'EV Scenarios'!O$2)</f>
        <v>2.2702560529147984E-3</v>
      </c>
      <c r="P31" s="5">
        <f>'Pc, Winter, S1'!P31*Main!$B$5+_xlfn.IFNA(VLOOKUP($A31,'EV Distribution'!$A$2:$B$22,2,FALSE),0)*('EV Scenarios'!P$4-'EV Scenarios'!P$2)</f>
        <v>5.6676815500000003E-3</v>
      </c>
      <c r="Q31" s="5">
        <f>'Pc, Winter, S1'!Q31*Main!$B$5+_xlfn.IFNA(VLOOKUP($A31,'EV Distribution'!$A$2:$B$22,2,FALSE),0)*('EV Scenarios'!Q$4-'EV Scenarios'!Q$2)</f>
        <v>6.1780785419562768E-3</v>
      </c>
      <c r="R31" s="5">
        <f>'Pc, Winter, S1'!R31*Main!$B$5+_xlfn.IFNA(VLOOKUP($A31,'EV Distribution'!$A$2:$B$22,2,FALSE),0)*('EV Scenarios'!R$4-'EV Scenarios'!R$2)</f>
        <v>4.9938365637892373E-3</v>
      </c>
      <c r="S31" s="5">
        <f>'Pc, Winter, S1'!S31*Main!$B$5+_xlfn.IFNA(VLOOKUP($A31,'EV Distribution'!$A$2:$B$22,2,FALSE),0)*('EV Scenarios'!S$4-'EV Scenarios'!S$2)</f>
        <v>3.3798807195627809E-3</v>
      </c>
      <c r="T31" s="5">
        <f>'Pc, Winter, S1'!T31*Main!$B$5+_xlfn.IFNA(VLOOKUP($A31,'EV Distribution'!$A$2:$B$22,2,FALSE),0)*('EV Scenarios'!T$4-'EV Scenarios'!T$2)</f>
        <v>5.0988501397141264E-4</v>
      </c>
      <c r="U31" s="5">
        <f>'Pc, Winter, S1'!U31*Main!$B$5+_xlfn.IFNA(VLOOKUP($A31,'EV Distribution'!$A$2:$B$22,2,FALSE),0)*('EV Scenarios'!U$4-'EV Scenarios'!U$2)</f>
        <v>5.2027487022141255E-4</v>
      </c>
      <c r="V31" s="5">
        <f>'Pc, Winter, S1'!V31*Main!$B$5+_xlfn.IFNA(VLOOKUP($A31,'EV Distribution'!$A$2:$B$22,2,FALSE),0)*('EV Scenarios'!V$4-'EV Scenarios'!V$2)</f>
        <v>7.4361590605381172E-4</v>
      </c>
      <c r="W31" s="5">
        <f>'Pc, Winter, S1'!W31*Main!$B$5+_xlfn.IFNA(VLOOKUP($A31,'EV Distribution'!$A$2:$B$22,2,FALSE),0)*('EV Scenarios'!W$4-'EV Scenarios'!W$2)</f>
        <v>6.6232199690302693E-4</v>
      </c>
      <c r="X31" s="5">
        <f>'Pc, Winter, S1'!X31*Main!$B$5+_xlfn.IFNA(VLOOKUP($A31,'EV Distribution'!$A$2:$B$22,2,FALSE),0)*('EV Scenarios'!X$4-'EV Scenarios'!X$2)</f>
        <v>1.5460698932174891E-3</v>
      </c>
      <c r="Y31" s="5">
        <f>'Pc, Winter, S1'!Y31*Main!$B$5+_xlfn.IFNA(VLOOKUP($A31,'EV Distribution'!$A$2:$B$22,2,FALSE),0)*('EV Scenarios'!Y$4-'EV Scenarios'!Y$2)</f>
        <v>2.0545147485005605E-3</v>
      </c>
    </row>
    <row r="32" spans="1:25" x14ac:dyDescent="0.25">
      <c r="A32">
        <v>43</v>
      </c>
      <c r="B32" s="5">
        <f>'Pc, Winter, S1'!B32*Main!$B$5+_xlfn.IFNA(VLOOKUP($A32,'EV Distribution'!$A$2:$B$22,2,FALSE),0)*('EV Scenarios'!B$4-'EV Scenarios'!B$2)</f>
        <v>1.2361242560860427E-2</v>
      </c>
      <c r="C32" s="5">
        <f>'Pc, Winter, S1'!C32*Main!$B$5+_xlfn.IFNA(VLOOKUP($A32,'EV Distribution'!$A$2:$B$22,2,FALSE),0)*('EV Scenarios'!C$4-'EV Scenarios'!C$2)</f>
        <v>1.2216751810426009E-2</v>
      </c>
      <c r="D32" s="5">
        <f>'Pc, Winter, S1'!D32*Main!$B$5+_xlfn.IFNA(VLOOKUP($A32,'EV Distribution'!$A$2:$B$22,2,FALSE),0)*('EV Scenarios'!D$4-'EV Scenarios'!D$2)</f>
        <v>1.2465912252284191E-2</v>
      </c>
      <c r="E32" s="5">
        <f>'Pc, Winter, S1'!E32*Main!$B$5+_xlfn.IFNA(VLOOKUP($A32,'EV Distribution'!$A$2:$B$22,2,FALSE),0)*('EV Scenarios'!E$4-'EV Scenarios'!E$2)</f>
        <v>1.2654882550350339E-2</v>
      </c>
      <c r="F32" s="5">
        <f>'Pc, Winter, S1'!F32*Main!$B$5+_xlfn.IFNA(VLOOKUP($A32,'EV Distribution'!$A$2:$B$22,2,FALSE),0)*('EV Scenarios'!F$4-'EV Scenarios'!F$2)</f>
        <v>1.1326925481221974E-2</v>
      </c>
      <c r="G32" s="5">
        <f>'Pc, Winter, S1'!G32*Main!$B$5+_xlfn.IFNA(VLOOKUP($A32,'EV Distribution'!$A$2:$B$22,2,FALSE),0)*('EV Scenarios'!G$4-'EV Scenarios'!G$2)</f>
        <v>1.1244156294282513E-2</v>
      </c>
      <c r="H32" s="5">
        <f>'Pc, Winter, S1'!H32*Main!$B$5+_xlfn.IFNA(VLOOKUP($A32,'EV Distribution'!$A$2:$B$22,2,FALSE),0)*('EV Scenarios'!H$4-'EV Scenarios'!H$2)</f>
        <v>1.0926479226583519E-2</v>
      </c>
      <c r="I32" s="5">
        <f>'Pc, Winter, S1'!I32*Main!$B$5+_xlfn.IFNA(VLOOKUP($A32,'EV Distribution'!$A$2:$B$22,2,FALSE),0)*('EV Scenarios'!I$4-'EV Scenarios'!I$2)</f>
        <v>1.1153857498486547E-2</v>
      </c>
      <c r="J32" s="5">
        <f>'Pc, Winter, S1'!J32*Main!$B$5+_xlfn.IFNA(VLOOKUP($A32,'EV Distribution'!$A$2:$B$22,2,FALSE),0)*('EV Scenarios'!J$4-'EV Scenarios'!J$2)</f>
        <v>1.1419347620683857E-2</v>
      </c>
      <c r="K32" s="5">
        <f>'Pc, Winter, S1'!K32*Main!$B$5+_xlfn.IFNA(VLOOKUP($A32,'EV Distribution'!$A$2:$B$22,2,FALSE),0)*('EV Scenarios'!K$4-'EV Scenarios'!K$2)</f>
        <v>1.1205017274425451E-2</v>
      </c>
      <c r="L32" s="5">
        <f>'Pc, Winter, S1'!L32*Main!$B$5+_xlfn.IFNA(VLOOKUP($A32,'EV Distribution'!$A$2:$B$22,2,FALSE),0)*('EV Scenarios'!L$4-'EV Scenarios'!L$2)</f>
        <v>1.2330884117446747E-2</v>
      </c>
      <c r="M32" s="5">
        <f>'Pc, Winter, S1'!M32*Main!$B$5+_xlfn.IFNA(VLOOKUP($A32,'EV Distribution'!$A$2:$B$22,2,FALSE),0)*('EV Scenarios'!M$4-'EV Scenarios'!M$2)</f>
        <v>1.215134959788397E-2</v>
      </c>
      <c r="N32" s="5">
        <f>'Pc, Winter, S1'!N32*Main!$B$5+_xlfn.IFNA(VLOOKUP($A32,'EV Distribution'!$A$2:$B$22,2,FALSE),0)*('EV Scenarios'!N$4-'EV Scenarios'!N$2)</f>
        <v>1.2336604816437781E-2</v>
      </c>
      <c r="O32" s="5">
        <f>'Pc, Winter, S1'!O32*Main!$B$5+_xlfn.IFNA(VLOOKUP($A32,'EV Distribution'!$A$2:$B$22,2,FALSE),0)*('EV Scenarios'!O$4-'EV Scenarios'!O$2)</f>
        <v>1.2444943039826233E-2</v>
      </c>
      <c r="P32" s="5">
        <f>'Pc, Winter, S1'!P32*Main!$B$5+_xlfn.IFNA(VLOOKUP($A32,'EV Distribution'!$A$2:$B$22,2,FALSE),0)*('EV Scenarios'!P$4-'EV Scenarios'!P$2)</f>
        <v>1.2394992620515695E-2</v>
      </c>
      <c r="Q32" s="5">
        <f>'Pc, Winter, S1'!Q32*Main!$B$5+_xlfn.IFNA(VLOOKUP($A32,'EV Distribution'!$A$2:$B$22,2,FALSE),0)*('EV Scenarios'!Q$4-'EV Scenarios'!Q$2)</f>
        <v>1.2167651328153027E-2</v>
      </c>
      <c r="R32" s="5">
        <f>'Pc, Winter, S1'!R32*Main!$B$5+_xlfn.IFNA(VLOOKUP($A32,'EV Distribution'!$A$2:$B$22,2,FALSE),0)*('EV Scenarios'!R$4-'EV Scenarios'!R$2)</f>
        <v>1.2043330493567823E-2</v>
      </c>
      <c r="S32" s="5">
        <f>'Pc, Winter, S1'!S32*Main!$B$5+_xlfn.IFNA(VLOOKUP($A32,'EV Distribution'!$A$2:$B$22,2,FALSE),0)*('EV Scenarios'!S$4-'EV Scenarios'!S$2)</f>
        <v>1.0687013150742714E-2</v>
      </c>
      <c r="T32" s="5">
        <f>'Pc, Winter, S1'!T32*Main!$B$5+_xlfn.IFNA(VLOOKUP($A32,'EV Distribution'!$A$2:$B$22,2,FALSE),0)*('EV Scenarios'!T$4-'EV Scenarios'!T$2)</f>
        <v>1.12634247889574E-2</v>
      </c>
      <c r="U32" s="5">
        <f>'Pc, Winter, S1'!U32*Main!$B$5+_xlfn.IFNA(VLOOKUP($A32,'EV Distribution'!$A$2:$B$22,2,FALSE),0)*('EV Scenarios'!U$4-'EV Scenarios'!U$2)</f>
        <v>1.124327840717489E-2</v>
      </c>
      <c r="V32" s="5">
        <f>'Pc, Winter, S1'!V32*Main!$B$5+_xlfn.IFNA(VLOOKUP($A32,'EV Distribution'!$A$2:$B$22,2,FALSE),0)*('EV Scenarios'!V$4-'EV Scenarios'!V$2)</f>
        <v>1.006332528842489E-2</v>
      </c>
      <c r="W32" s="5">
        <f>'Pc, Winter, S1'!W32*Main!$B$5+_xlfn.IFNA(VLOOKUP($A32,'EV Distribution'!$A$2:$B$22,2,FALSE),0)*('EV Scenarios'!W$4-'EV Scenarios'!W$2)</f>
        <v>9.0292580001961904E-3</v>
      </c>
      <c r="X32" s="5">
        <f>'Pc, Winter, S1'!X32*Main!$B$5+_xlfn.IFNA(VLOOKUP($A32,'EV Distribution'!$A$2:$B$22,2,FALSE),0)*('EV Scenarios'!X$4-'EV Scenarios'!X$2)</f>
        <v>8.9672414081838573E-3</v>
      </c>
      <c r="Y32" s="5">
        <f>'Pc, Winter, S1'!Y32*Main!$B$5+_xlfn.IFNA(VLOOKUP($A32,'EV Distribution'!$A$2:$B$22,2,FALSE),0)*('EV Scenarios'!Y$4-'EV Scenarios'!Y$2)</f>
        <v>8.6995239328755605E-3</v>
      </c>
    </row>
    <row r="33" spans="1:25" x14ac:dyDescent="0.25">
      <c r="A33">
        <v>44</v>
      </c>
      <c r="B33" s="5">
        <f>'Pc, Winter, S1'!B33*Main!$B$5+_xlfn.IFNA(VLOOKUP($A33,'EV Distribution'!$A$2:$B$22,2,FALSE),0)*('EV Scenarios'!B$4-'EV Scenarios'!B$2)</f>
        <v>2.0261340223234306E-3</v>
      </c>
      <c r="C33" s="5">
        <f>'Pc, Winter, S1'!C33*Main!$B$5+_xlfn.IFNA(VLOOKUP($A33,'EV Distribution'!$A$2:$B$22,2,FALSE),0)*('EV Scenarios'!C$4-'EV Scenarios'!C$2)</f>
        <v>2.2107406269198434E-3</v>
      </c>
      <c r="D33" s="5">
        <f>'Pc, Winter, S1'!D33*Main!$B$5+_xlfn.IFNA(VLOOKUP($A33,'EV Distribution'!$A$2:$B$22,2,FALSE),0)*('EV Scenarios'!D$4-'EV Scenarios'!D$2)</f>
        <v>2.2514311718609867E-3</v>
      </c>
      <c r="E33" s="5">
        <f>'Pc, Winter, S1'!E33*Main!$B$5+_xlfn.IFNA(VLOOKUP($A33,'EV Distribution'!$A$2:$B$22,2,FALSE),0)*('EV Scenarios'!E$4-'EV Scenarios'!E$2)</f>
        <v>2.0513437827914798E-3</v>
      </c>
      <c r="F33" s="5">
        <f>'Pc, Winter, S1'!F33*Main!$B$5+_xlfn.IFNA(VLOOKUP($A33,'EV Distribution'!$A$2:$B$22,2,FALSE),0)*('EV Scenarios'!F$4-'EV Scenarios'!F$2)</f>
        <v>1.9984806143357628E-3</v>
      </c>
      <c r="G33" s="5">
        <f>'Pc, Winter, S1'!G33*Main!$B$5+_xlfn.IFNA(VLOOKUP($A33,'EV Distribution'!$A$2:$B$22,2,FALSE),0)*('EV Scenarios'!G$4-'EV Scenarios'!G$2)</f>
        <v>2.5939244371917039E-3</v>
      </c>
      <c r="H33" s="5">
        <f>'Pc, Winter, S1'!H33*Main!$B$5+_xlfn.IFNA(VLOOKUP($A33,'EV Distribution'!$A$2:$B$22,2,FALSE),0)*('EV Scenarios'!H$4-'EV Scenarios'!H$2)</f>
        <v>2.3801774342068387E-3</v>
      </c>
      <c r="I33" s="5">
        <f>'Pc, Winter, S1'!I33*Main!$B$5+_xlfn.IFNA(VLOOKUP($A33,'EV Distribution'!$A$2:$B$22,2,FALSE),0)*('EV Scenarios'!I$4-'EV Scenarios'!I$2)</f>
        <v>2.7197265357343046E-3</v>
      </c>
      <c r="J33" s="5">
        <f>'Pc, Winter, S1'!J33*Main!$B$5+_xlfn.IFNA(VLOOKUP($A33,'EV Distribution'!$A$2:$B$22,2,FALSE),0)*('EV Scenarios'!J$4-'EV Scenarios'!J$2)</f>
        <v>4.4812164056754486E-3</v>
      </c>
      <c r="K33" s="5">
        <f>'Pc, Winter, S1'!K33*Main!$B$5+_xlfn.IFNA(VLOOKUP($A33,'EV Distribution'!$A$2:$B$22,2,FALSE),0)*('EV Scenarios'!K$4-'EV Scenarios'!K$2)</f>
        <v>8.3943956926849778E-3</v>
      </c>
      <c r="L33" s="5">
        <f>'Pc, Winter, S1'!L33*Main!$B$5+_xlfn.IFNA(VLOOKUP($A33,'EV Distribution'!$A$2:$B$22,2,FALSE),0)*('EV Scenarios'!L$4-'EV Scenarios'!L$2)</f>
        <v>9.3839266176289245E-3</v>
      </c>
      <c r="M33" s="5">
        <f>'Pc, Winter, S1'!M33*Main!$B$5+_xlfn.IFNA(VLOOKUP($A33,'EV Distribution'!$A$2:$B$22,2,FALSE),0)*('EV Scenarios'!M$4-'EV Scenarios'!M$2)</f>
        <v>1.0686605550042041E-2</v>
      </c>
      <c r="N33" s="5">
        <f>'Pc, Winter, S1'!N33*Main!$B$5+_xlfn.IFNA(VLOOKUP($A33,'EV Distribution'!$A$2:$B$22,2,FALSE),0)*('EV Scenarios'!N$4-'EV Scenarios'!N$2)</f>
        <v>1.1129072123122198E-2</v>
      </c>
      <c r="O33" s="5">
        <f>'Pc, Winter, S1'!O33*Main!$B$5+_xlfn.IFNA(VLOOKUP($A33,'EV Distribution'!$A$2:$B$22,2,FALSE),0)*('EV Scenarios'!O$4-'EV Scenarios'!O$2)</f>
        <v>1.1180851198654709E-2</v>
      </c>
      <c r="P33" s="5">
        <f>'Pc, Winter, S1'!P33*Main!$B$5+_xlfn.IFNA(VLOOKUP($A33,'EV Distribution'!$A$2:$B$22,2,FALSE),0)*('EV Scenarios'!P$4-'EV Scenarios'!P$2)</f>
        <v>1.1686914054316143E-2</v>
      </c>
      <c r="Q33" s="5">
        <f>'Pc, Winter, S1'!Q33*Main!$B$5+_xlfn.IFNA(VLOOKUP($A33,'EV Distribution'!$A$2:$B$22,2,FALSE),0)*('EV Scenarios'!Q$4-'EV Scenarios'!Q$2)</f>
        <v>1.1581717332637333E-2</v>
      </c>
      <c r="R33" s="5">
        <f>'Pc, Winter, S1'!R33*Main!$B$5+_xlfn.IFNA(VLOOKUP($A33,'EV Distribution'!$A$2:$B$22,2,FALSE),0)*('EV Scenarios'!R$4-'EV Scenarios'!R$2)</f>
        <v>1.051776039744955E-2</v>
      </c>
      <c r="S33" s="5">
        <f>'Pc, Winter, S1'!S33*Main!$B$5+_xlfn.IFNA(VLOOKUP($A33,'EV Distribution'!$A$2:$B$22,2,FALSE),0)*('EV Scenarios'!S$4-'EV Scenarios'!S$2)</f>
        <v>1.0326312667642938E-2</v>
      </c>
      <c r="T33" s="5">
        <f>'Pc, Winter, S1'!T33*Main!$B$5+_xlfn.IFNA(VLOOKUP($A33,'EV Distribution'!$A$2:$B$22,2,FALSE),0)*('EV Scenarios'!T$4-'EV Scenarios'!T$2)</f>
        <v>1.0035991412387892E-2</v>
      </c>
      <c r="U33" s="5">
        <f>'Pc, Winter, S1'!U33*Main!$B$5+_xlfn.IFNA(VLOOKUP($A33,'EV Distribution'!$A$2:$B$22,2,FALSE),0)*('EV Scenarios'!U$4-'EV Scenarios'!U$2)</f>
        <v>9.9217925242432725E-3</v>
      </c>
      <c r="V33" s="5">
        <f>'Pc, Winter, S1'!V33*Main!$B$5+_xlfn.IFNA(VLOOKUP($A33,'EV Distribution'!$A$2:$B$22,2,FALSE),0)*('EV Scenarios'!V$4-'EV Scenarios'!V$2)</f>
        <v>8.8887984145880044E-3</v>
      </c>
      <c r="W33" s="5">
        <f>'Pc, Winter, S1'!W33*Main!$B$5+_xlfn.IFNA(VLOOKUP($A33,'EV Distribution'!$A$2:$B$22,2,FALSE),0)*('EV Scenarios'!W$4-'EV Scenarios'!W$2)</f>
        <v>8.0743216147701798E-3</v>
      </c>
      <c r="X33" s="5">
        <f>'Pc, Winter, S1'!X33*Main!$B$5+_xlfn.IFNA(VLOOKUP($A33,'EV Distribution'!$A$2:$B$22,2,FALSE),0)*('EV Scenarios'!X$4-'EV Scenarios'!X$2)</f>
        <v>6.9697714482763453E-3</v>
      </c>
      <c r="Y33" s="5">
        <f>'Pc, Winter, S1'!Y33*Main!$B$5+_xlfn.IFNA(VLOOKUP($A33,'EV Distribution'!$A$2:$B$22,2,FALSE),0)*('EV Scenarios'!Y$4-'EV Scenarios'!Y$2)</f>
        <v>6.9428447421104253E-3</v>
      </c>
    </row>
    <row r="34" spans="1:25" x14ac:dyDescent="0.25">
      <c r="A34">
        <v>46</v>
      </c>
      <c r="B34" s="5">
        <f>'Pc, Winter, S1'!B34*Main!$B$5+_xlfn.IFNA(VLOOKUP($A34,'EV Distribution'!$A$2:$B$22,2,FALSE),0)*('EV Scenarios'!B$4-'EV Scenarios'!B$2)</f>
        <v>6.3231124878783632E-3</v>
      </c>
      <c r="C34" s="5">
        <f>'Pc, Winter, S1'!C34*Main!$B$5+_xlfn.IFNA(VLOOKUP($A34,'EV Distribution'!$A$2:$B$22,2,FALSE),0)*('EV Scenarios'!C$4-'EV Scenarios'!C$2)</f>
        <v>6.4209281651065016E-3</v>
      </c>
      <c r="D34" s="5">
        <f>'Pc, Winter, S1'!D34*Main!$B$5+_xlfn.IFNA(VLOOKUP($A34,'EV Distribution'!$A$2:$B$22,2,FALSE),0)*('EV Scenarios'!D$4-'EV Scenarios'!D$2)</f>
        <v>6.4425398342488798E-3</v>
      </c>
      <c r="E34" s="5">
        <f>'Pc, Winter, S1'!E34*Main!$B$5+_xlfn.IFNA(VLOOKUP($A34,'EV Distribution'!$A$2:$B$22,2,FALSE),0)*('EV Scenarios'!E$4-'EV Scenarios'!E$2)</f>
        <v>6.3710893486126673E-3</v>
      </c>
      <c r="F34" s="5">
        <f>'Pc, Winter, S1'!F34*Main!$B$5+_xlfn.IFNA(VLOOKUP($A34,'EV Distribution'!$A$2:$B$22,2,FALSE),0)*('EV Scenarios'!F$4-'EV Scenarios'!F$2)</f>
        <v>6.3962347898122197E-3</v>
      </c>
      <c r="G34" s="5">
        <f>'Pc, Winter, S1'!G34*Main!$B$5+_xlfn.IFNA(VLOOKUP($A34,'EV Distribution'!$A$2:$B$22,2,FALSE),0)*('EV Scenarios'!G$4-'EV Scenarios'!G$2)</f>
        <v>6.4180898597253361E-3</v>
      </c>
      <c r="H34" s="5">
        <f>'Pc, Winter, S1'!H34*Main!$B$5+_xlfn.IFNA(VLOOKUP($A34,'EV Distribution'!$A$2:$B$22,2,FALSE),0)*('EV Scenarios'!H$4-'EV Scenarios'!H$2)</f>
        <v>6.7096378484024673E-3</v>
      </c>
      <c r="I34" s="5">
        <f>'Pc, Winter, S1'!I34*Main!$B$5+_xlfn.IFNA(VLOOKUP($A34,'EV Distribution'!$A$2:$B$22,2,FALSE),0)*('EV Scenarios'!I$4-'EV Scenarios'!I$2)</f>
        <v>6.919516288831278E-3</v>
      </c>
      <c r="J34" s="5">
        <f>'Pc, Winter, S1'!J34*Main!$B$5+_xlfn.IFNA(VLOOKUP($A34,'EV Distribution'!$A$2:$B$22,2,FALSE),0)*('EV Scenarios'!J$4-'EV Scenarios'!J$2)</f>
        <v>7.919610293820066E-3</v>
      </c>
      <c r="K34" s="5">
        <f>'Pc, Winter, S1'!K34*Main!$B$5+_xlfn.IFNA(VLOOKUP($A34,'EV Distribution'!$A$2:$B$22,2,FALSE),0)*('EV Scenarios'!K$4-'EV Scenarios'!K$2)</f>
        <v>8.3934411179091908E-3</v>
      </c>
      <c r="L34" s="5">
        <f>'Pc, Winter, S1'!L34*Main!$B$5+_xlfn.IFNA(VLOOKUP($A34,'EV Distribution'!$A$2:$B$22,2,FALSE),0)*('EV Scenarios'!L$4-'EV Scenarios'!L$2)</f>
        <v>8.3564221745936092E-3</v>
      </c>
      <c r="M34" s="5">
        <f>'Pc, Winter, S1'!M34*Main!$B$5+_xlfn.IFNA(VLOOKUP($A34,'EV Distribution'!$A$2:$B$22,2,FALSE),0)*('EV Scenarios'!M$4-'EV Scenarios'!M$2)</f>
        <v>8.3436859721132284E-3</v>
      </c>
      <c r="N34" s="5">
        <f>'Pc, Winter, S1'!N34*Main!$B$5+_xlfn.IFNA(VLOOKUP($A34,'EV Distribution'!$A$2:$B$22,2,FALSE),0)*('EV Scenarios'!N$4-'EV Scenarios'!N$2)</f>
        <v>8.3994787459220864E-3</v>
      </c>
      <c r="O34" s="5">
        <f>'Pc, Winter, S1'!O34*Main!$B$5+_xlfn.IFNA(VLOOKUP($A34,'EV Distribution'!$A$2:$B$22,2,FALSE),0)*('EV Scenarios'!O$4-'EV Scenarios'!O$2)</f>
        <v>8.4185638328475344E-3</v>
      </c>
      <c r="P34" s="5">
        <f>'Pc, Winter, S1'!P34*Main!$B$5+_xlfn.IFNA(VLOOKUP($A34,'EV Distribution'!$A$2:$B$22,2,FALSE),0)*('EV Scenarios'!P$4-'EV Scenarios'!P$2)</f>
        <v>8.8195560921945065E-3</v>
      </c>
      <c r="Q34" s="5">
        <f>'Pc, Winter, S1'!Q34*Main!$B$5+_xlfn.IFNA(VLOOKUP($A34,'EV Distribution'!$A$2:$B$22,2,FALSE),0)*('EV Scenarios'!Q$4-'EV Scenarios'!Q$2)</f>
        <v>8.6591191536154709E-3</v>
      </c>
      <c r="R34" s="5">
        <f>'Pc, Winter, S1'!R34*Main!$B$5+_xlfn.IFNA(VLOOKUP($A34,'EV Distribution'!$A$2:$B$22,2,FALSE),0)*('EV Scenarios'!R$4-'EV Scenarios'!R$2)</f>
        <v>8.3631397773682743E-3</v>
      </c>
      <c r="S34" s="5">
        <f>'Pc, Winter, S1'!S34*Main!$B$5+_xlfn.IFNA(VLOOKUP($A34,'EV Distribution'!$A$2:$B$22,2,FALSE),0)*('EV Scenarios'!S$4-'EV Scenarios'!S$2)</f>
        <v>8.3698117840106511E-3</v>
      </c>
      <c r="T34" s="5">
        <f>'Pc, Winter, S1'!T34*Main!$B$5+_xlfn.IFNA(VLOOKUP($A34,'EV Distribution'!$A$2:$B$22,2,FALSE),0)*('EV Scenarios'!T$4-'EV Scenarios'!T$2)</f>
        <v>8.3783645952074E-3</v>
      </c>
      <c r="U34" s="5">
        <f>'Pc, Winter, S1'!U34*Main!$B$5+_xlfn.IFNA(VLOOKUP($A34,'EV Distribution'!$A$2:$B$22,2,FALSE),0)*('EV Scenarios'!U$4-'EV Scenarios'!U$2)</f>
        <v>8.2989881374859863E-3</v>
      </c>
      <c r="V34" s="5">
        <f>'Pc, Winter, S1'!V34*Main!$B$5+_xlfn.IFNA(VLOOKUP($A34,'EV Distribution'!$A$2:$B$22,2,FALSE),0)*('EV Scenarios'!V$4-'EV Scenarios'!V$2)</f>
        <v>8.0612664727298215E-3</v>
      </c>
      <c r="W34" s="5">
        <f>'Pc, Winter, S1'!W34*Main!$B$5+_xlfn.IFNA(VLOOKUP($A34,'EV Distribution'!$A$2:$B$22,2,FALSE),0)*('EV Scenarios'!W$4-'EV Scenarios'!W$2)</f>
        <v>7.6142134852298206E-3</v>
      </c>
      <c r="X34" s="5">
        <f>'Pc, Winter, S1'!X34*Main!$B$5+_xlfn.IFNA(VLOOKUP($A34,'EV Distribution'!$A$2:$B$22,2,FALSE),0)*('EV Scenarios'!X$4-'EV Scenarios'!X$2)</f>
        <v>7.4102433700812785E-3</v>
      </c>
      <c r="Y34" s="5">
        <f>'Pc, Winter, S1'!Y34*Main!$B$5+_xlfn.IFNA(VLOOKUP($A34,'EV Distribution'!$A$2:$B$22,2,FALSE),0)*('EV Scenarios'!Y$4-'EV Scenarios'!Y$2)</f>
        <v>7.2524934977438345E-3</v>
      </c>
    </row>
    <row r="35" spans="1:25" x14ac:dyDescent="0.25">
      <c r="A35">
        <v>47</v>
      </c>
      <c r="B35" s="5">
        <f>'Pc, Winter, S1'!B35*Main!$B$5+_xlfn.IFNA(VLOOKUP($A35,'EV Distribution'!$A$2:$B$22,2,FALSE),0)*('EV Scenarios'!B$4-'EV Scenarios'!B$2)</f>
        <v>3.0850774025392377E-2</v>
      </c>
      <c r="C35" s="5">
        <f>'Pc, Winter, S1'!C35*Main!$B$5+_xlfn.IFNA(VLOOKUP($A35,'EV Distribution'!$A$2:$B$22,2,FALSE),0)*('EV Scenarios'!C$4-'EV Scenarios'!C$2)</f>
        <v>3.0683987505689465E-2</v>
      </c>
      <c r="D35" s="5">
        <f>'Pc, Winter, S1'!D35*Main!$B$5+_xlfn.IFNA(VLOOKUP($A35,'EV Distribution'!$A$2:$B$22,2,FALSE),0)*('EV Scenarios'!D$4-'EV Scenarios'!D$2)</f>
        <v>3.1095678386196753E-2</v>
      </c>
      <c r="E35" s="5">
        <f>'Pc, Winter, S1'!E35*Main!$B$5+_xlfn.IFNA(VLOOKUP($A35,'EV Distribution'!$A$2:$B$22,2,FALSE),0)*('EV Scenarios'!E$4-'EV Scenarios'!E$2)</f>
        <v>3.0334479366816144E-2</v>
      </c>
      <c r="F35" s="5">
        <f>'Pc, Winter, S1'!F35*Main!$B$5+_xlfn.IFNA(VLOOKUP($A35,'EV Distribution'!$A$2:$B$22,2,FALSE),0)*('EV Scenarios'!F$4-'EV Scenarios'!F$2)</f>
        <v>3.0783466810383971E-2</v>
      </c>
      <c r="G35" s="5">
        <f>'Pc, Winter, S1'!G35*Main!$B$5+_xlfn.IFNA(VLOOKUP($A35,'EV Distribution'!$A$2:$B$22,2,FALSE),0)*('EV Scenarios'!G$4-'EV Scenarios'!G$2)</f>
        <v>3.0420521724957961E-2</v>
      </c>
      <c r="H35" s="5">
        <f>'Pc, Winter, S1'!H35*Main!$B$5+_xlfn.IFNA(VLOOKUP($A35,'EV Distribution'!$A$2:$B$22,2,FALSE),0)*('EV Scenarios'!H$4-'EV Scenarios'!H$2)</f>
        <v>3.0849790978335196E-2</v>
      </c>
      <c r="I35" s="5">
        <f>'Pc, Winter, S1'!I35*Main!$B$5+_xlfn.IFNA(VLOOKUP($A35,'EV Distribution'!$A$2:$B$22,2,FALSE),0)*('EV Scenarios'!I$4-'EV Scenarios'!I$2)</f>
        <v>2.5805834653251127E-2</v>
      </c>
      <c r="J35" s="5">
        <f>'Pc, Winter, S1'!J35*Main!$B$5+_xlfn.IFNA(VLOOKUP($A35,'EV Distribution'!$A$2:$B$22,2,FALSE),0)*('EV Scenarios'!J$4-'EV Scenarios'!J$2)</f>
        <v>2.2567019087668162E-2</v>
      </c>
      <c r="K35" s="5">
        <f>'Pc, Winter, S1'!K35*Main!$B$5+_xlfn.IFNA(VLOOKUP($A35,'EV Distribution'!$A$2:$B$22,2,FALSE),0)*('EV Scenarios'!K$4-'EV Scenarios'!K$2)</f>
        <v>2.0232107999915917E-2</v>
      </c>
      <c r="L35" s="5">
        <f>'Pc, Winter, S1'!L35*Main!$B$5+_xlfn.IFNA(VLOOKUP($A35,'EV Distribution'!$A$2:$B$22,2,FALSE),0)*('EV Scenarios'!L$4-'EV Scenarios'!L$2)</f>
        <v>2.0242193744829037E-2</v>
      </c>
      <c r="M35" s="5">
        <f>'Pc, Winter, S1'!M35*Main!$B$5+_xlfn.IFNA(VLOOKUP($A35,'EV Distribution'!$A$2:$B$22,2,FALSE),0)*('EV Scenarios'!M$4-'EV Scenarios'!M$2)</f>
        <v>2.0506937607539241E-2</v>
      </c>
      <c r="N35" s="5">
        <f>'Pc, Winter, S1'!N35*Main!$B$5+_xlfn.IFNA(VLOOKUP($A35,'EV Distribution'!$A$2:$B$22,2,FALSE),0)*('EV Scenarios'!N$4-'EV Scenarios'!N$2)</f>
        <v>1.9685345744310537E-2</v>
      </c>
      <c r="O35" s="5">
        <f>'Pc, Winter, S1'!O35*Main!$B$5+_xlfn.IFNA(VLOOKUP($A35,'EV Distribution'!$A$2:$B$22,2,FALSE),0)*('EV Scenarios'!O$4-'EV Scenarios'!O$2)</f>
        <v>2.0011673930829595E-2</v>
      </c>
      <c r="P35" s="5">
        <f>'Pc, Winter, S1'!P35*Main!$B$5+_xlfn.IFNA(VLOOKUP($A35,'EV Distribution'!$A$2:$B$22,2,FALSE),0)*('EV Scenarios'!P$4-'EV Scenarios'!P$2)</f>
        <v>2.0408793717320628E-2</v>
      </c>
      <c r="Q35" s="5">
        <f>'Pc, Winter, S1'!Q35*Main!$B$5+_xlfn.IFNA(VLOOKUP($A35,'EV Distribution'!$A$2:$B$22,2,FALSE),0)*('EV Scenarios'!Q$4-'EV Scenarios'!Q$2)</f>
        <v>1.9572618444702913E-2</v>
      </c>
      <c r="R35" s="5">
        <f>'Pc, Winter, S1'!R35*Main!$B$5+_xlfn.IFNA(VLOOKUP($A35,'EV Distribution'!$A$2:$B$22,2,FALSE),0)*('EV Scenarios'!R$4-'EV Scenarios'!R$2)</f>
        <v>2.0946846984823433E-2</v>
      </c>
      <c r="S35" s="5">
        <f>'Pc, Winter, S1'!S35*Main!$B$5+_xlfn.IFNA(VLOOKUP($A35,'EV Distribution'!$A$2:$B$22,2,FALSE),0)*('EV Scenarios'!S$4-'EV Scenarios'!S$2)</f>
        <v>2.1378494388284749E-2</v>
      </c>
      <c r="T35" s="5">
        <f>'Pc, Winter, S1'!T35*Main!$B$5+_xlfn.IFNA(VLOOKUP($A35,'EV Distribution'!$A$2:$B$22,2,FALSE),0)*('EV Scenarios'!T$4-'EV Scenarios'!T$2)</f>
        <v>2.0985952108253922E-2</v>
      </c>
      <c r="U35" s="5">
        <f>'Pc, Winter, S1'!U35*Main!$B$5+_xlfn.IFNA(VLOOKUP($A35,'EV Distribution'!$A$2:$B$22,2,FALSE),0)*('EV Scenarios'!U$4-'EV Scenarios'!U$2)</f>
        <v>2.0137418844786998E-2</v>
      </c>
      <c r="V35" s="5">
        <f>'Pc, Winter, S1'!V35*Main!$B$5+_xlfn.IFNA(VLOOKUP($A35,'EV Distribution'!$A$2:$B$22,2,FALSE),0)*('EV Scenarios'!V$4-'EV Scenarios'!V$2)</f>
        <v>1.976198707337444E-2</v>
      </c>
      <c r="W35" s="5">
        <f>'Pc, Winter, S1'!W35*Main!$B$5+_xlfn.IFNA(VLOOKUP($A35,'EV Distribution'!$A$2:$B$22,2,FALSE),0)*('EV Scenarios'!W$4-'EV Scenarios'!W$2)</f>
        <v>2.0092995310818391E-2</v>
      </c>
      <c r="X35" s="5">
        <f>'Pc, Winter, S1'!X35*Main!$B$5+_xlfn.IFNA(VLOOKUP($A35,'EV Distribution'!$A$2:$B$22,2,FALSE),0)*('EV Scenarios'!X$4-'EV Scenarios'!X$2)</f>
        <v>2.1070046339265694E-2</v>
      </c>
      <c r="Y35" s="5">
        <f>'Pc, Winter, S1'!Y35*Main!$B$5+_xlfn.IFNA(VLOOKUP($A35,'EV Distribution'!$A$2:$B$22,2,FALSE),0)*('EV Scenarios'!Y$4-'EV Scenarios'!Y$2)</f>
        <v>2.1541213950938901E-2</v>
      </c>
    </row>
    <row r="36" spans="1:25" x14ac:dyDescent="0.25">
      <c r="A36">
        <v>48</v>
      </c>
      <c r="B36" s="5">
        <f>'Pc, Winter, S1'!B36*Main!$B$5+_xlfn.IFNA(VLOOKUP($A36,'EV Distribution'!$A$2:$B$22,2,FALSE),0)*('EV Scenarios'!B$4-'EV Scenarios'!B$2)</f>
        <v>3.6942919843049332E-6</v>
      </c>
      <c r="C36" s="5">
        <f>'Pc, Winter, S1'!C36*Main!$B$5+_xlfn.IFNA(VLOOKUP($A36,'EV Distribution'!$A$2:$B$22,2,FALSE),0)*('EV Scenarios'!C$4-'EV Scenarios'!C$2)</f>
        <v>6.0492065582959651E-6</v>
      </c>
      <c r="D36" s="5">
        <f>'Pc, Winter, S1'!D36*Main!$B$5+_xlfn.IFNA(VLOOKUP($A36,'EV Distribution'!$A$2:$B$22,2,FALSE),0)*('EV Scenarios'!D$4-'EV Scenarios'!D$2)</f>
        <v>1.6181421104260092E-6</v>
      </c>
      <c r="E36" s="5">
        <f>'Pc, Winter, S1'!E36*Main!$B$5+_xlfn.IFNA(VLOOKUP($A36,'EV Distribution'!$A$2:$B$22,2,FALSE),0)*('EV Scenarios'!E$4-'EV Scenarios'!E$2)</f>
        <v>0</v>
      </c>
      <c r="F36" s="5">
        <f>'Pc, Winter, S1'!F36*Main!$B$5+_xlfn.IFNA(VLOOKUP($A36,'EV Distribution'!$A$2:$B$22,2,FALSE),0)*('EV Scenarios'!F$4-'EV Scenarios'!F$2)</f>
        <v>1.7894148262331841E-6</v>
      </c>
      <c r="G36" s="5">
        <f>'Pc, Winter, S1'!G36*Main!$B$5+_xlfn.IFNA(VLOOKUP($A36,'EV Distribution'!$A$2:$B$22,2,FALSE),0)*('EV Scenarios'!G$4-'EV Scenarios'!G$2)</f>
        <v>1.6664524691704037E-5</v>
      </c>
      <c r="H36" s="5">
        <f>'Pc, Winter, S1'!H36*Main!$B$5+_xlfn.IFNA(VLOOKUP($A36,'EV Distribution'!$A$2:$B$22,2,FALSE),0)*('EV Scenarios'!H$4-'EV Scenarios'!H$2)</f>
        <v>4.6971771188340815E-5</v>
      </c>
      <c r="I36" s="5">
        <f>'Pc, Winter, S1'!I36*Main!$B$5+_xlfn.IFNA(VLOOKUP($A36,'EV Distribution'!$A$2:$B$22,2,FALSE),0)*('EV Scenarios'!I$4-'EV Scenarios'!I$2)</f>
        <v>1.4727067840526907E-4</v>
      </c>
      <c r="J36" s="5">
        <f>'Pc, Winter, S1'!J36*Main!$B$5+_xlfn.IFNA(VLOOKUP($A36,'EV Distribution'!$A$2:$B$22,2,FALSE),0)*('EV Scenarios'!J$4-'EV Scenarios'!J$2)</f>
        <v>5.0907444429652469E-4</v>
      </c>
      <c r="K36" s="5">
        <f>'Pc, Winter, S1'!K36*Main!$B$5+_xlfn.IFNA(VLOOKUP($A36,'EV Distribution'!$A$2:$B$22,2,FALSE),0)*('EV Scenarios'!K$4-'EV Scenarios'!K$2)</f>
        <v>6.0134961701233201E-4</v>
      </c>
      <c r="L36" s="5">
        <f>'Pc, Winter, S1'!L36*Main!$B$5+_xlfn.IFNA(VLOOKUP($A36,'EV Distribution'!$A$2:$B$22,2,FALSE),0)*('EV Scenarios'!L$4-'EV Scenarios'!L$2)</f>
        <v>6.0510383021300431E-4</v>
      </c>
      <c r="M36" s="5">
        <f>'Pc, Winter, S1'!M36*Main!$B$5+_xlfn.IFNA(VLOOKUP($A36,'EV Distribution'!$A$2:$B$22,2,FALSE),0)*('EV Scenarios'!M$4-'EV Scenarios'!M$2)</f>
        <v>5.488076858744395E-4</v>
      </c>
      <c r="N36" s="5">
        <f>'Pc, Winter, S1'!N36*Main!$B$5+_xlfn.IFNA(VLOOKUP($A36,'EV Distribution'!$A$2:$B$22,2,FALSE),0)*('EV Scenarios'!N$4-'EV Scenarios'!N$2)</f>
        <v>4.6246654460482063E-4</v>
      </c>
      <c r="O36" s="5">
        <f>'Pc, Winter, S1'!O36*Main!$B$5+_xlfn.IFNA(VLOOKUP($A36,'EV Distribution'!$A$2:$B$22,2,FALSE),0)*('EV Scenarios'!O$4-'EV Scenarios'!O$2)</f>
        <v>4.5373472371076234E-4</v>
      </c>
      <c r="P36" s="5">
        <f>'Pc, Winter, S1'!P36*Main!$B$5+_xlfn.IFNA(VLOOKUP($A36,'EV Distribution'!$A$2:$B$22,2,FALSE),0)*('EV Scenarios'!P$4-'EV Scenarios'!P$2)</f>
        <v>5.698965433015695E-4</v>
      </c>
      <c r="Q36" s="5">
        <f>'Pc, Winter, S1'!Q36*Main!$B$5+_xlfn.IFNA(VLOOKUP($A36,'EV Distribution'!$A$2:$B$22,2,FALSE),0)*('EV Scenarios'!Q$4-'EV Scenarios'!Q$2)</f>
        <v>5.6309171548486552E-4</v>
      </c>
      <c r="R36" s="5">
        <f>'Pc, Winter, S1'!R36*Main!$B$5+_xlfn.IFNA(VLOOKUP($A36,'EV Distribution'!$A$2:$B$22,2,FALSE),0)*('EV Scenarios'!R$4-'EV Scenarios'!R$2)</f>
        <v>5.7357844893497767E-4</v>
      </c>
      <c r="S36" s="5">
        <f>'Pc, Winter, S1'!S36*Main!$B$5+_xlfn.IFNA(VLOOKUP($A36,'EV Distribution'!$A$2:$B$22,2,FALSE),0)*('EV Scenarios'!S$4-'EV Scenarios'!S$2)</f>
        <v>3.1817647100616597E-4</v>
      </c>
      <c r="T36" s="5">
        <f>'Pc, Winter, S1'!T36*Main!$B$5+_xlfn.IFNA(VLOOKUP($A36,'EV Distribution'!$A$2:$B$22,2,FALSE),0)*('EV Scenarios'!T$4-'EV Scenarios'!T$2)</f>
        <v>9.7614659318946204E-5</v>
      </c>
      <c r="U36" s="5">
        <f>'Pc, Winter, S1'!U36*Main!$B$5+_xlfn.IFNA(VLOOKUP($A36,'EV Distribution'!$A$2:$B$22,2,FALSE),0)*('EV Scenarios'!U$4-'EV Scenarios'!U$2)</f>
        <v>1.0692100943105383E-4</v>
      </c>
      <c r="V36" s="5">
        <f>'Pc, Winter, S1'!V36*Main!$B$5+_xlfn.IFNA(VLOOKUP($A36,'EV Distribution'!$A$2:$B$22,2,FALSE),0)*('EV Scenarios'!V$4-'EV Scenarios'!V$2)</f>
        <v>1.1818451069226459E-4</v>
      </c>
      <c r="W36" s="5">
        <f>'Pc, Winter, S1'!W36*Main!$B$5+_xlfn.IFNA(VLOOKUP($A36,'EV Distribution'!$A$2:$B$22,2,FALSE),0)*('EV Scenarios'!W$4-'EV Scenarios'!W$2)</f>
        <v>1.1794035596973097E-4</v>
      </c>
      <c r="X36" s="5">
        <f>'Pc, Winter, S1'!X36*Main!$B$5+_xlfn.IFNA(VLOOKUP($A36,'EV Distribution'!$A$2:$B$22,2,FALSE),0)*('EV Scenarios'!X$4-'EV Scenarios'!X$2)</f>
        <v>8.4994421804932745E-5</v>
      </c>
      <c r="Y36" s="5">
        <f>'Pc, Winter, S1'!Y36*Main!$B$5+_xlfn.IFNA(VLOOKUP($A36,'EV Distribution'!$A$2:$B$22,2,FALSE),0)*('EV Scenarios'!Y$4-'EV Scenarios'!Y$2)</f>
        <v>1.135267042180493E-4</v>
      </c>
    </row>
    <row r="37" spans="1:25" x14ac:dyDescent="0.25">
      <c r="A37">
        <v>49</v>
      </c>
      <c r="B37" s="5">
        <f>'Pc, Winter, S1'!B37*Main!$B$5+_xlfn.IFNA(VLOOKUP($A37,'EV Distribution'!$A$2:$B$22,2,FALSE),0)*('EV Scenarios'!B$4-'EV Scenarios'!B$2)</f>
        <v>5.1223830612808288E-3</v>
      </c>
      <c r="C37" s="5">
        <f>'Pc, Winter, S1'!C37*Main!$B$5+_xlfn.IFNA(VLOOKUP($A37,'EV Distribution'!$A$2:$B$22,2,FALSE),0)*('EV Scenarios'!C$4-'EV Scenarios'!C$2)</f>
        <v>5.1693025618974216E-3</v>
      </c>
      <c r="D37" s="5">
        <f>'Pc, Winter, S1'!D37*Main!$B$5+_xlfn.IFNA(VLOOKUP($A37,'EV Distribution'!$A$2:$B$22,2,FALSE),0)*('EV Scenarios'!D$4-'EV Scenarios'!D$2)</f>
        <v>4.7483555415358744E-3</v>
      </c>
      <c r="E37" s="5">
        <f>'Pc, Winter, S1'!E37*Main!$B$5+_xlfn.IFNA(VLOOKUP($A37,'EV Distribution'!$A$2:$B$22,2,FALSE),0)*('EV Scenarios'!E$4-'EV Scenarios'!E$2)</f>
        <v>4.6130272723794849E-3</v>
      </c>
      <c r="F37" s="5">
        <f>'Pc, Winter, S1'!F37*Main!$B$5+_xlfn.IFNA(VLOOKUP($A37,'EV Distribution'!$A$2:$B$22,2,FALSE),0)*('EV Scenarios'!F$4-'EV Scenarios'!F$2)</f>
        <v>4.445103569815023E-3</v>
      </c>
      <c r="G37" s="5">
        <f>'Pc, Winter, S1'!G37*Main!$B$5+_xlfn.IFNA(VLOOKUP($A37,'EV Distribution'!$A$2:$B$22,2,FALSE),0)*('EV Scenarios'!G$4-'EV Scenarios'!G$2)</f>
        <v>4.2809150049327354E-3</v>
      </c>
      <c r="H37" s="5">
        <f>'Pc, Winter, S1'!H37*Main!$B$5+_xlfn.IFNA(VLOOKUP($A37,'EV Distribution'!$A$2:$B$22,2,FALSE),0)*('EV Scenarios'!H$4-'EV Scenarios'!H$2)</f>
        <v>3.9114045014714124E-3</v>
      </c>
      <c r="I37" s="5">
        <f>'Pc, Winter, S1'!I37*Main!$B$5+_xlfn.IFNA(VLOOKUP($A37,'EV Distribution'!$A$2:$B$22,2,FALSE),0)*('EV Scenarios'!I$4-'EV Scenarios'!I$2)</f>
        <v>2.5734122858744393E-3</v>
      </c>
      <c r="J37" s="5">
        <f>'Pc, Winter, S1'!J37*Main!$B$5+_xlfn.IFNA(VLOOKUP($A37,'EV Distribution'!$A$2:$B$22,2,FALSE),0)*('EV Scenarios'!J$4-'EV Scenarios'!J$2)</f>
        <v>2.535149980857623E-3</v>
      </c>
      <c r="K37" s="5">
        <f>'Pc, Winter, S1'!K37*Main!$B$5+_xlfn.IFNA(VLOOKUP($A37,'EV Distribution'!$A$2:$B$22,2,FALSE),0)*('EV Scenarios'!K$4-'EV Scenarios'!K$2)</f>
        <v>2.7483214276765697E-3</v>
      </c>
      <c r="L37" s="5">
        <f>'Pc, Winter, S1'!L37*Main!$B$5+_xlfn.IFNA(VLOOKUP($A37,'EV Distribution'!$A$2:$B$22,2,FALSE),0)*('EV Scenarios'!L$4-'EV Scenarios'!L$2)</f>
        <v>2.4936566232483183E-3</v>
      </c>
      <c r="M37" s="5">
        <f>'Pc, Winter, S1'!M37*Main!$B$5+_xlfn.IFNA(VLOOKUP($A37,'EV Distribution'!$A$2:$B$22,2,FALSE),0)*('EV Scenarios'!M$4-'EV Scenarios'!M$2)</f>
        <v>2.4484718885510091E-3</v>
      </c>
      <c r="N37" s="5">
        <f>'Pc, Winter, S1'!N37*Main!$B$5+_xlfn.IFNA(VLOOKUP($A37,'EV Distribution'!$A$2:$B$22,2,FALSE),0)*('EV Scenarios'!N$4-'EV Scenarios'!N$2)</f>
        <v>2.7151526239069515E-3</v>
      </c>
      <c r="O37" s="5">
        <f>'Pc, Winter, S1'!O37*Main!$B$5+_xlfn.IFNA(VLOOKUP($A37,'EV Distribution'!$A$2:$B$22,2,FALSE),0)*('EV Scenarios'!O$4-'EV Scenarios'!O$2)</f>
        <v>2.8152507891535876E-3</v>
      </c>
      <c r="P37" s="5">
        <f>'Pc, Winter, S1'!P37*Main!$B$5+_xlfn.IFNA(VLOOKUP($A37,'EV Distribution'!$A$2:$B$22,2,FALSE),0)*('EV Scenarios'!P$4-'EV Scenarios'!P$2)</f>
        <v>2.836410359557175E-3</v>
      </c>
      <c r="Q37" s="5">
        <f>'Pc, Winter, S1'!Q37*Main!$B$5+_xlfn.IFNA(VLOOKUP($A37,'EV Distribution'!$A$2:$B$22,2,FALSE),0)*('EV Scenarios'!Q$4-'EV Scenarios'!Q$2)</f>
        <v>2.7310018936378927E-3</v>
      </c>
      <c r="R37" s="5">
        <f>'Pc, Winter, S1'!R37*Main!$B$5+_xlfn.IFNA(VLOOKUP($A37,'EV Distribution'!$A$2:$B$22,2,FALSE),0)*('EV Scenarios'!R$4-'EV Scenarios'!R$2)</f>
        <v>2.6684462035033631E-3</v>
      </c>
      <c r="S37" s="5">
        <f>'Pc, Winter, S1'!S37*Main!$B$5+_xlfn.IFNA(VLOOKUP($A37,'EV Distribution'!$A$2:$B$22,2,FALSE),0)*('EV Scenarios'!S$4-'EV Scenarios'!S$2)</f>
        <v>2.5363502976177132E-3</v>
      </c>
      <c r="T37" s="5">
        <f>'Pc, Winter, S1'!T37*Main!$B$5+_xlfn.IFNA(VLOOKUP($A37,'EV Distribution'!$A$2:$B$22,2,FALSE),0)*('EV Scenarios'!T$4-'EV Scenarios'!T$2)</f>
        <v>2.3445234125980944E-3</v>
      </c>
      <c r="U37" s="5">
        <f>'Pc, Winter, S1'!U37*Main!$B$5+_xlfn.IFNA(VLOOKUP($A37,'EV Distribution'!$A$2:$B$22,2,FALSE),0)*('EV Scenarios'!U$4-'EV Scenarios'!U$2)</f>
        <v>2.2126659378783635E-3</v>
      </c>
      <c r="V37" s="5">
        <f>'Pc, Winter, S1'!V37*Main!$B$5+_xlfn.IFNA(VLOOKUP($A37,'EV Distribution'!$A$2:$B$22,2,FALSE),0)*('EV Scenarios'!V$4-'EV Scenarios'!V$2)</f>
        <v>2.3675066116872197E-3</v>
      </c>
      <c r="W37" s="5">
        <f>'Pc, Winter, S1'!W37*Main!$B$5+_xlfn.IFNA(VLOOKUP($A37,'EV Distribution'!$A$2:$B$22,2,FALSE),0)*('EV Scenarios'!W$4-'EV Scenarios'!W$2)</f>
        <v>2.2305491237528028E-3</v>
      </c>
      <c r="X37" s="5">
        <f>'Pc, Winter, S1'!X37*Main!$B$5+_xlfn.IFNA(VLOOKUP($A37,'EV Distribution'!$A$2:$B$22,2,FALSE),0)*('EV Scenarios'!X$4-'EV Scenarios'!X$2)</f>
        <v>3.3279409650224219E-3</v>
      </c>
      <c r="Y37" s="5">
        <f>'Pc, Winter, S1'!Y37*Main!$B$5+_xlfn.IFNA(VLOOKUP($A37,'EV Distribution'!$A$2:$B$22,2,FALSE),0)*('EV Scenarios'!Y$4-'EV Scenarios'!Y$2)</f>
        <v>3.5793664901205158E-3</v>
      </c>
    </row>
    <row r="38" spans="1:25" x14ac:dyDescent="0.25">
      <c r="A38">
        <v>50</v>
      </c>
      <c r="B38" s="5">
        <f>'Pc, Winter, S1'!B38*Main!$B$5+_xlfn.IFNA(VLOOKUP($A38,'EV Distribution'!$A$2:$B$22,2,FALSE),0)*('EV Scenarios'!B$4-'EV Scenarios'!B$2)</f>
        <v>4.3673119122169285E-2</v>
      </c>
      <c r="C38" s="5">
        <f>'Pc, Winter, S1'!C38*Main!$B$5+_xlfn.IFNA(VLOOKUP($A38,'EV Distribution'!$A$2:$B$22,2,FALSE),0)*('EV Scenarios'!C$4-'EV Scenarios'!C$2)</f>
        <v>4.859457714492714E-2</v>
      </c>
      <c r="D38" s="5">
        <f>'Pc, Winter, S1'!D38*Main!$B$5+_xlfn.IFNA(VLOOKUP($A38,'EV Distribution'!$A$2:$B$22,2,FALSE),0)*('EV Scenarios'!D$4-'EV Scenarios'!D$2)</f>
        <v>6.6277107011869396E-2</v>
      </c>
      <c r="E38" s="5">
        <f>'Pc, Winter, S1'!E38*Main!$B$5+_xlfn.IFNA(VLOOKUP($A38,'EV Distribution'!$A$2:$B$22,2,FALSE),0)*('EV Scenarios'!E$4-'EV Scenarios'!E$2)</f>
        <v>7.7478963099131173E-2</v>
      </c>
      <c r="F38" s="5">
        <f>'Pc, Winter, S1'!F38*Main!$B$5+_xlfn.IFNA(VLOOKUP($A38,'EV Distribution'!$A$2:$B$22,2,FALSE),0)*('EV Scenarios'!F$4-'EV Scenarios'!F$2)</f>
        <v>9.0538315755002818E-2</v>
      </c>
      <c r="G38" s="5">
        <f>'Pc, Winter, S1'!G38*Main!$B$5+_xlfn.IFNA(VLOOKUP($A38,'EV Distribution'!$A$2:$B$22,2,FALSE),0)*('EV Scenarios'!G$4-'EV Scenarios'!G$2)</f>
        <v>0.10043184616830157</v>
      </c>
      <c r="H38" s="5">
        <f>'Pc, Winter, S1'!H38*Main!$B$5+_xlfn.IFNA(VLOOKUP($A38,'EV Distribution'!$A$2:$B$22,2,FALSE),0)*('EV Scenarios'!H$4-'EV Scenarios'!H$2)</f>
        <v>8.8410789653405278E-2</v>
      </c>
      <c r="I38" s="5">
        <f>'Pc, Winter, S1'!I38*Main!$B$5+_xlfn.IFNA(VLOOKUP($A38,'EV Distribution'!$A$2:$B$22,2,FALSE),0)*('EV Scenarios'!I$4-'EV Scenarios'!I$2)</f>
        <v>0.12696635233202072</v>
      </c>
      <c r="J38" s="5">
        <f>'Pc, Winter, S1'!J38*Main!$B$5+_xlfn.IFNA(VLOOKUP($A38,'EV Distribution'!$A$2:$B$22,2,FALSE),0)*('EV Scenarios'!J$4-'EV Scenarios'!J$2)</f>
        <v>0.11302072483401067</v>
      </c>
      <c r="K38" s="5">
        <f>'Pc, Winter, S1'!K38*Main!$B$5+_xlfn.IFNA(VLOOKUP($A38,'EV Distribution'!$A$2:$B$22,2,FALSE),0)*('EV Scenarios'!K$4-'EV Scenarios'!K$2)</f>
        <v>0.13048544102826515</v>
      </c>
      <c r="L38" s="5">
        <f>'Pc, Winter, S1'!L38*Main!$B$5+_xlfn.IFNA(VLOOKUP($A38,'EV Distribution'!$A$2:$B$22,2,FALSE),0)*('EV Scenarios'!L$4-'EV Scenarios'!L$2)</f>
        <v>0.13515115858866314</v>
      </c>
      <c r="M38" s="5">
        <f>'Pc, Winter, S1'!M38*Main!$B$5+_xlfn.IFNA(VLOOKUP($A38,'EV Distribution'!$A$2:$B$22,2,FALSE),0)*('EV Scenarios'!M$4-'EV Scenarios'!M$2)</f>
        <v>0.12846567722860144</v>
      </c>
      <c r="N38" s="5">
        <f>'Pc, Winter, S1'!N38*Main!$B$5+_xlfn.IFNA(VLOOKUP($A38,'EV Distribution'!$A$2:$B$22,2,FALSE),0)*('EV Scenarios'!N$4-'EV Scenarios'!N$2)</f>
        <v>0.1205225546988509</v>
      </c>
      <c r="O38" s="5">
        <f>'Pc, Winter, S1'!O38*Main!$B$5+_xlfn.IFNA(VLOOKUP($A38,'EV Distribution'!$A$2:$B$22,2,FALSE),0)*('EV Scenarios'!O$4-'EV Scenarios'!O$2)</f>
        <v>0.11266017568129204</v>
      </c>
      <c r="P38" s="5">
        <f>'Pc, Winter, S1'!P38*Main!$B$5+_xlfn.IFNA(VLOOKUP($A38,'EV Distribution'!$A$2:$B$22,2,FALSE),0)*('EV Scenarios'!P$4-'EV Scenarios'!P$2)</f>
        <v>0.10904624257955436</v>
      </c>
      <c r="Q38" s="5">
        <f>'Pc, Winter, S1'!Q38*Main!$B$5+_xlfn.IFNA(VLOOKUP($A38,'EV Distribution'!$A$2:$B$22,2,FALSE),0)*('EV Scenarios'!Q$4-'EV Scenarios'!Q$2)</f>
        <v>9.9412077768105386E-2</v>
      </c>
      <c r="R38" s="5">
        <f>'Pc, Winter, S1'!R38*Main!$B$5+_xlfn.IFNA(VLOOKUP($A38,'EV Distribution'!$A$2:$B$22,2,FALSE),0)*('EV Scenarios'!R$4-'EV Scenarios'!R$2)</f>
        <v>9.5582790623892966E-2</v>
      </c>
      <c r="S38" s="5">
        <f>'Pc, Winter, S1'!S38*Main!$B$5+_xlfn.IFNA(VLOOKUP($A38,'EV Distribution'!$A$2:$B$22,2,FALSE),0)*('EV Scenarios'!S$4-'EV Scenarios'!S$2)</f>
        <v>8.3387945806081831E-2</v>
      </c>
      <c r="T38" s="5">
        <f>'Pc, Winter, S1'!T38*Main!$B$5+_xlfn.IFNA(VLOOKUP($A38,'EV Distribution'!$A$2:$B$22,2,FALSE),0)*('EV Scenarios'!T$4-'EV Scenarios'!T$2)</f>
        <v>6.3290519878671514E-2</v>
      </c>
      <c r="U38" s="5">
        <f>'Pc, Winter, S1'!U38*Main!$B$5+_xlfn.IFNA(VLOOKUP($A38,'EV Distribution'!$A$2:$B$22,2,FALSE),0)*('EV Scenarios'!U$4-'EV Scenarios'!U$2)</f>
        <v>7.186047953088566E-2</v>
      </c>
      <c r="V38" s="5">
        <f>'Pc, Winter, S1'!V38*Main!$B$5+_xlfn.IFNA(VLOOKUP($A38,'EV Distribution'!$A$2:$B$22,2,FALSE),0)*('EV Scenarios'!V$4-'EV Scenarios'!V$2)</f>
        <v>7.40762861904148E-2</v>
      </c>
      <c r="W38" s="5">
        <f>'Pc, Winter, S1'!W38*Main!$B$5+_xlfn.IFNA(VLOOKUP($A38,'EV Distribution'!$A$2:$B$22,2,FALSE),0)*('EV Scenarios'!W$4-'EV Scenarios'!W$2)</f>
        <v>8.10009043309277E-2</v>
      </c>
      <c r="X38" s="5">
        <f>'Pc, Winter, S1'!X38*Main!$B$5+_xlfn.IFNA(VLOOKUP($A38,'EV Distribution'!$A$2:$B$22,2,FALSE),0)*('EV Scenarios'!X$4-'EV Scenarios'!X$2)</f>
        <v>4.0272480306796525E-2</v>
      </c>
      <c r="Y38" s="5">
        <f>'Pc, Winter, S1'!Y38*Main!$B$5+_xlfn.IFNA(VLOOKUP($A38,'EV Distribution'!$A$2:$B$22,2,FALSE),0)*('EV Scenarios'!Y$4-'EV Scenarios'!Y$2)</f>
        <v>4.0045844040681053E-2</v>
      </c>
    </row>
    <row r="39" spans="1:25" x14ac:dyDescent="0.25">
      <c r="A39">
        <v>52</v>
      </c>
      <c r="B39" s="5">
        <f>'Pc, Winter, S1'!B39*Main!$B$5+_xlfn.IFNA(VLOOKUP($A39,'EV Distribution'!$A$2:$B$22,2,FALSE),0)*('EV Scenarios'!B$4-'EV Scenarios'!B$2)</f>
        <v>2.6976885613649105E-3</v>
      </c>
      <c r="C39" s="5">
        <f>'Pc, Winter, S1'!C39*Main!$B$5+_xlfn.IFNA(VLOOKUP($A39,'EV Distribution'!$A$2:$B$22,2,FALSE),0)*('EV Scenarios'!C$4-'EV Scenarios'!C$2)</f>
        <v>2.7853345991451796E-3</v>
      </c>
      <c r="D39" s="5">
        <f>'Pc, Winter, S1'!D39*Main!$B$5+_xlfn.IFNA(VLOOKUP($A39,'EV Distribution'!$A$2:$B$22,2,FALSE),0)*('EV Scenarios'!D$4-'EV Scenarios'!D$2)</f>
        <v>2.414453963060538E-3</v>
      </c>
      <c r="E39" s="5">
        <f>'Pc, Winter, S1'!E39*Main!$B$5+_xlfn.IFNA(VLOOKUP($A39,'EV Distribution'!$A$2:$B$22,2,FALSE),0)*('EV Scenarios'!E$4-'EV Scenarios'!E$2)</f>
        <v>2.3813426724355389E-3</v>
      </c>
      <c r="F39" s="5">
        <f>'Pc, Winter, S1'!F39*Main!$B$5+_xlfn.IFNA(VLOOKUP($A39,'EV Distribution'!$A$2:$B$22,2,FALSE),0)*('EV Scenarios'!F$4-'EV Scenarios'!F$2)</f>
        <v>1.9859330264714124E-3</v>
      </c>
      <c r="G39" s="5">
        <f>'Pc, Winter, S1'!G39*Main!$B$5+_xlfn.IFNA(VLOOKUP($A39,'EV Distribution'!$A$2:$B$22,2,FALSE),0)*('EV Scenarios'!G$4-'EV Scenarios'!G$2)</f>
        <v>1.9806440386070626E-3</v>
      </c>
      <c r="H39" s="5">
        <f>'Pc, Winter, S1'!H39*Main!$B$5+_xlfn.IFNA(VLOOKUP($A39,'EV Distribution'!$A$2:$B$22,2,FALSE),0)*('EV Scenarios'!H$4-'EV Scenarios'!H$2)</f>
        <v>2.186330574971973E-3</v>
      </c>
      <c r="I39" s="5">
        <f>'Pc, Winter, S1'!I39*Main!$B$5+_xlfn.IFNA(VLOOKUP($A39,'EV Distribution'!$A$2:$B$22,2,FALSE),0)*('EV Scenarios'!I$4-'EV Scenarios'!I$2)</f>
        <v>2.0396355624719728E-3</v>
      </c>
      <c r="J39" s="5">
        <f>'Pc, Winter, S1'!J39*Main!$B$5+_xlfn.IFNA(VLOOKUP($A39,'EV Distribution'!$A$2:$B$22,2,FALSE),0)*('EV Scenarios'!J$4-'EV Scenarios'!J$2)</f>
        <v>3.5204277201233191E-3</v>
      </c>
      <c r="K39" s="5">
        <f>'Pc, Winter, S1'!K39*Main!$B$5+_xlfn.IFNA(VLOOKUP($A39,'EV Distribution'!$A$2:$B$22,2,FALSE),0)*('EV Scenarios'!K$4-'EV Scenarios'!K$2)</f>
        <v>4.4503847633828473E-3</v>
      </c>
      <c r="L39" s="5">
        <f>'Pc, Winter, S1'!L39*Main!$B$5+_xlfn.IFNA(VLOOKUP($A39,'EV Distribution'!$A$2:$B$22,2,FALSE),0)*('EV Scenarios'!L$4-'EV Scenarios'!L$2)</f>
        <v>4.3380012357062785E-3</v>
      </c>
      <c r="M39" s="5">
        <f>'Pc, Winter, S1'!M39*Main!$B$5+_xlfn.IFNA(VLOOKUP($A39,'EV Distribution'!$A$2:$B$22,2,FALSE),0)*('EV Scenarios'!M$4-'EV Scenarios'!M$2)</f>
        <v>4.0717201375000001E-3</v>
      </c>
      <c r="N39" s="5">
        <f>'Pc, Winter, S1'!N39*Main!$B$5+_xlfn.IFNA(VLOOKUP($A39,'EV Distribution'!$A$2:$B$22,2,FALSE),0)*('EV Scenarios'!N$4-'EV Scenarios'!N$2)</f>
        <v>3.8489007224915919E-3</v>
      </c>
      <c r="O39" s="5">
        <f>'Pc, Winter, S1'!O39*Main!$B$5+_xlfn.IFNA(VLOOKUP($A39,'EV Distribution'!$A$2:$B$22,2,FALSE),0)*('EV Scenarios'!O$4-'EV Scenarios'!O$2)</f>
        <v>3.7465649493693951E-3</v>
      </c>
      <c r="P39" s="5">
        <f>'Pc, Winter, S1'!P39*Main!$B$5+_xlfn.IFNA(VLOOKUP($A39,'EV Distribution'!$A$2:$B$22,2,FALSE),0)*('EV Scenarios'!P$4-'EV Scenarios'!P$2)</f>
        <v>3.8384609053531389E-3</v>
      </c>
      <c r="Q39" s="5">
        <f>'Pc, Winter, S1'!Q39*Main!$B$5+_xlfn.IFNA(VLOOKUP($A39,'EV Distribution'!$A$2:$B$22,2,FALSE),0)*('EV Scenarios'!Q$4-'EV Scenarios'!Q$2)</f>
        <v>3.8836850427410308E-3</v>
      </c>
      <c r="R39" s="5">
        <f>'Pc, Winter, S1'!R39*Main!$B$5+_xlfn.IFNA(VLOOKUP($A39,'EV Distribution'!$A$2:$B$22,2,FALSE),0)*('EV Scenarios'!R$4-'EV Scenarios'!R$2)</f>
        <v>3.6307103182174889E-3</v>
      </c>
      <c r="S39" s="5">
        <f>'Pc, Winter, S1'!S39*Main!$B$5+_xlfn.IFNA(VLOOKUP($A39,'EV Distribution'!$A$2:$B$22,2,FALSE),0)*('EV Scenarios'!S$4-'EV Scenarios'!S$2)</f>
        <v>3.6654163555633413E-3</v>
      </c>
      <c r="T39" s="5">
        <f>'Pc, Winter, S1'!T39*Main!$B$5+_xlfn.IFNA(VLOOKUP($A39,'EV Distribution'!$A$2:$B$22,2,FALSE),0)*('EV Scenarios'!T$4-'EV Scenarios'!T$2)</f>
        <v>2.2988073481221977E-3</v>
      </c>
      <c r="U39" s="5">
        <f>'Pc, Winter, S1'!U39*Main!$B$5+_xlfn.IFNA(VLOOKUP($A39,'EV Distribution'!$A$2:$B$22,2,FALSE),0)*('EV Scenarios'!U$4-'EV Scenarios'!U$2)</f>
        <v>1.449699286168722E-3</v>
      </c>
      <c r="V39" s="5">
        <f>'Pc, Winter, S1'!V39*Main!$B$5+_xlfn.IFNA(VLOOKUP($A39,'EV Distribution'!$A$2:$B$22,2,FALSE),0)*('EV Scenarios'!V$4-'EV Scenarios'!V$2)</f>
        <v>1.0728466566984306E-3</v>
      </c>
      <c r="W39" s="5">
        <f>'Pc, Winter, S1'!W39*Main!$B$5+_xlfn.IFNA(VLOOKUP($A39,'EV Distribution'!$A$2:$B$22,2,FALSE),0)*('EV Scenarios'!W$4-'EV Scenarios'!W$2)</f>
        <v>1.2561978154428252E-3</v>
      </c>
      <c r="X39" s="5">
        <f>'Pc, Winter, S1'!X39*Main!$B$5+_xlfn.IFNA(VLOOKUP($A39,'EV Distribution'!$A$2:$B$22,2,FALSE),0)*('EV Scenarios'!X$4-'EV Scenarios'!X$2)</f>
        <v>2.1176735449411439E-3</v>
      </c>
      <c r="Y39" s="5">
        <f>'Pc, Winter, S1'!Y39*Main!$B$5+_xlfn.IFNA(VLOOKUP($A39,'EV Distribution'!$A$2:$B$22,2,FALSE),0)*('EV Scenarios'!Y$4-'EV Scenarios'!Y$2)</f>
        <v>2.5737696064041479E-3</v>
      </c>
    </row>
    <row r="40" spans="1:25" x14ac:dyDescent="0.25">
      <c r="A40">
        <v>53</v>
      </c>
      <c r="B40" s="5">
        <f>'Pc, Winter, S1'!B40*Main!$B$5+_xlfn.IFNA(VLOOKUP($A40,'EV Distribution'!$A$2:$B$22,2,FALSE),0)*('EV Scenarios'!B$4-'EV Scenarios'!B$2)</f>
        <v>1.8648741005493272E-2</v>
      </c>
      <c r="C40" s="5">
        <f>'Pc, Winter, S1'!C40*Main!$B$5+_xlfn.IFNA(VLOOKUP($A40,'EV Distribution'!$A$2:$B$22,2,FALSE),0)*('EV Scenarios'!C$4-'EV Scenarios'!C$2)</f>
        <v>1.7115351660790361E-2</v>
      </c>
      <c r="D40" s="5">
        <f>'Pc, Winter, S1'!D40*Main!$B$5+_xlfn.IFNA(VLOOKUP($A40,'EV Distribution'!$A$2:$B$22,2,FALSE),0)*('EV Scenarios'!D$4-'EV Scenarios'!D$2)</f>
        <v>1.6654066621804933E-2</v>
      </c>
      <c r="E40" s="5">
        <f>'Pc, Winter, S1'!E40*Main!$B$5+_xlfn.IFNA(VLOOKUP($A40,'EV Distribution'!$A$2:$B$22,2,FALSE),0)*('EV Scenarios'!E$4-'EV Scenarios'!E$2)</f>
        <v>1.6386456379512335E-2</v>
      </c>
      <c r="F40" s="5">
        <f>'Pc, Winter, S1'!F40*Main!$B$5+_xlfn.IFNA(VLOOKUP($A40,'EV Distribution'!$A$2:$B$22,2,FALSE),0)*('EV Scenarios'!F$4-'EV Scenarios'!F$2)</f>
        <v>1.6529934567965247E-2</v>
      </c>
      <c r="G40" s="5">
        <f>'Pc, Winter, S1'!G40*Main!$B$5+_xlfn.IFNA(VLOOKUP($A40,'EV Distribution'!$A$2:$B$22,2,FALSE),0)*('EV Scenarios'!G$4-'EV Scenarios'!G$2)</f>
        <v>1.6463927131516256E-2</v>
      </c>
      <c r="H40" s="5">
        <f>'Pc, Winter, S1'!H40*Main!$B$5+_xlfn.IFNA(VLOOKUP($A40,'EV Distribution'!$A$2:$B$22,2,FALSE),0)*('EV Scenarios'!H$4-'EV Scenarios'!H$2)</f>
        <v>1.793942163047926E-2</v>
      </c>
      <c r="I40" s="5">
        <f>'Pc, Winter, S1'!I40*Main!$B$5+_xlfn.IFNA(VLOOKUP($A40,'EV Distribution'!$A$2:$B$22,2,FALSE),0)*('EV Scenarios'!I$4-'EV Scenarios'!I$2)</f>
        <v>1.6649522689363785E-2</v>
      </c>
      <c r="J40" s="5">
        <f>'Pc, Winter, S1'!J40*Main!$B$5+_xlfn.IFNA(VLOOKUP($A40,'EV Distribution'!$A$2:$B$22,2,FALSE),0)*('EV Scenarios'!J$4-'EV Scenarios'!J$2)</f>
        <v>2.6693384060552133E-2</v>
      </c>
      <c r="K40" s="5">
        <f>'Pc, Winter, S1'!K40*Main!$B$5+_xlfn.IFNA(VLOOKUP($A40,'EV Distribution'!$A$2:$B$22,2,FALSE),0)*('EV Scenarios'!K$4-'EV Scenarios'!K$2)</f>
        <v>3.3943554449579603E-2</v>
      </c>
      <c r="L40" s="5">
        <f>'Pc, Winter, S1'!L40*Main!$B$5+_xlfn.IFNA(VLOOKUP($A40,'EV Distribution'!$A$2:$B$22,2,FALSE),0)*('EV Scenarios'!L$4-'EV Scenarios'!L$2)</f>
        <v>3.4375360204260096E-2</v>
      </c>
      <c r="M40" s="5">
        <f>'Pc, Winter, S1'!M40*Main!$B$5+_xlfn.IFNA(VLOOKUP($A40,'EV Distribution'!$A$2:$B$22,2,FALSE),0)*('EV Scenarios'!M$4-'EV Scenarios'!M$2)</f>
        <v>3.4576234153741593E-2</v>
      </c>
      <c r="N40" s="5">
        <f>'Pc, Winter, S1'!N40*Main!$B$5+_xlfn.IFNA(VLOOKUP($A40,'EV Distribution'!$A$2:$B$22,2,FALSE),0)*('EV Scenarios'!N$4-'EV Scenarios'!N$2)</f>
        <v>3.2779044107497206E-2</v>
      </c>
      <c r="O40" s="5">
        <f>'Pc, Winter, S1'!O40*Main!$B$5+_xlfn.IFNA(VLOOKUP($A40,'EV Distribution'!$A$2:$B$22,2,FALSE),0)*('EV Scenarios'!O$4-'EV Scenarios'!O$2)</f>
        <v>2.9488432227354255E-2</v>
      </c>
      <c r="P40" s="5">
        <f>'Pc, Winter, S1'!P40*Main!$B$5+_xlfn.IFNA(VLOOKUP($A40,'EV Distribution'!$A$2:$B$22,2,FALSE),0)*('EV Scenarios'!P$4-'EV Scenarios'!P$2)</f>
        <v>3.4304856590905271E-2</v>
      </c>
      <c r="Q40" s="5">
        <f>'Pc, Winter, S1'!Q40*Main!$B$5+_xlfn.IFNA(VLOOKUP($A40,'EV Distribution'!$A$2:$B$22,2,FALSE),0)*('EV Scenarios'!Q$4-'EV Scenarios'!Q$2)</f>
        <v>3.4426710557581279E-2</v>
      </c>
      <c r="R40" s="5">
        <f>'Pc, Winter, S1'!R40*Main!$B$5+_xlfn.IFNA(VLOOKUP($A40,'EV Distribution'!$A$2:$B$22,2,FALSE),0)*('EV Scenarios'!R$4-'EV Scenarios'!R$2)</f>
        <v>3.366696054680493E-2</v>
      </c>
      <c r="S40" s="5">
        <f>'Pc, Winter, S1'!S40*Main!$B$5+_xlfn.IFNA(VLOOKUP($A40,'EV Distribution'!$A$2:$B$22,2,FALSE),0)*('EV Scenarios'!S$4-'EV Scenarios'!S$2)</f>
        <v>2.960206506891816E-2</v>
      </c>
      <c r="T40" s="5">
        <f>'Pc, Winter, S1'!T40*Main!$B$5+_xlfn.IFNA(VLOOKUP($A40,'EV Distribution'!$A$2:$B$22,2,FALSE),0)*('EV Scenarios'!T$4-'EV Scenarios'!T$2)</f>
        <v>2.2461394139658076E-2</v>
      </c>
      <c r="U40" s="5">
        <f>'Pc, Winter, S1'!U40*Main!$B$5+_xlfn.IFNA(VLOOKUP($A40,'EV Distribution'!$A$2:$B$22,2,FALSE),0)*('EV Scenarios'!U$4-'EV Scenarios'!U$2)</f>
        <v>1.5572913222897984E-2</v>
      </c>
      <c r="V40" s="5">
        <f>'Pc, Winter, S1'!V40*Main!$B$5+_xlfn.IFNA(VLOOKUP($A40,'EV Distribution'!$A$2:$B$22,2,FALSE),0)*('EV Scenarios'!V$4-'EV Scenarios'!V$2)</f>
        <v>1.5731618330479258E-2</v>
      </c>
      <c r="W40" s="5">
        <f>'Pc, Winter, S1'!W40*Main!$B$5+_xlfn.IFNA(VLOOKUP($A40,'EV Distribution'!$A$2:$B$22,2,FALSE),0)*('EV Scenarios'!W$4-'EV Scenarios'!W$2)</f>
        <v>1.6745661997001126E-2</v>
      </c>
      <c r="X40" s="5">
        <f>'Pc, Winter, S1'!X40*Main!$B$5+_xlfn.IFNA(VLOOKUP($A40,'EV Distribution'!$A$2:$B$22,2,FALSE),0)*('EV Scenarios'!X$4-'EV Scenarios'!X$2)</f>
        <v>1.8156670983267936E-2</v>
      </c>
      <c r="Y40" s="5">
        <f>'Pc, Winter, S1'!Y40*Main!$B$5+_xlfn.IFNA(VLOOKUP($A40,'EV Distribution'!$A$2:$B$22,2,FALSE),0)*('EV Scenarios'!Y$4-'EV Scenarios'!Y$2)</f>
        <v>1.7805441154554371E-2</v>
      </c>
    </row>
    <row r="41" spans="1:25" x14ac:dyDescent="0.25">
      <c r="A41">
        <v>55</v>
      </c>
      <c r="B41" s="5">
        <f>'Pc, Winter, S1'!B41*Main!$B$5+_xlfn.IFNA(VLOOKUP($A41,'EV Distribution'!$A$2:$B$22,2,FALSE),0)*('EV Scenarios'!B$4-'EV Scenarios'!B$2)</f>
        <v>4.5526051927704599E-2</v>
      </c>
      <c r="C41" s="5">
        <f>'Pc, Winter, S1'!C41*Main!$B$5+_xlfn.IFNA(VLOOKUP($A41,'EV Distribution'!$A$2:$B$22,2,FALSE),0)*('EV Scenarios'!C$4-'EV Scenarios'!C$2)</f>
        <v>5.0535613669464692E-2</v>
      </c>
      <c r="D41" s="5">
        <f>'Pc, Winter, S1'!D41*Main!$B$5+_xlfn.IFNA(VLOOKUP($A41,'EV Distribution'!$A$2:$B$22,2,FALSE),0)*('EV Scenarios'!D$4-'EV Scenarios'!D$2)</f>
        <v>6.8161012928993847E-2</v>
      </c>
      <c r="E41" s="5">
        <f>'Pc, Winter, S1'!E41*Main!$B$5+_xlfn.IFNA(VLOOKUP($A41,'EV Distribution'!$A$2:$B$22,2,FALSE),0)*('EV Scenarios'!E$4-'EV Scenarios'!E$2)</f>
        <v>7.9366256378054945E-2</v>
      </c>
      <c r="F41" s="5">
        <f>'Pc, Winter, S1'!F41*Main!$B$5+_xlfn.IFNA(VLOOKUP($A41,'EV Distribution'!$A$2:$B$22,2,FALSE),0)*('EV Scenarios'!F$4-'EV Scenarios'!F$2)</f>
        <v>9.2504895968848103E-2</v>
      </c>
      <c r="G41" s="5">
        <f>'Pc, Winter, S1'!G41*Main!$B$5+_xlfn.IFNA(VLOOKUP($A41,'EV Distribution'!$A$2:$B$22,2,FALSE),0)*('EV Scenarios'!G$4-'EV Scenarios'!G$2)</f>
        <v>0.10237622935919283</v>
      </c>
      <c r="H41" s="5">
        <f>'Pc, Winter, S1'!H41*Main!$B$5+_xlfn.IFNA(VLOOKUP($A41,'EV Distribution'!$A$2:$B$22,2,FALSE),0)*('EV Scenarios'!H$4-'EV Scenarios'!H$2)</f>
        <v>9.0747653598234321E-2</v>
      </c>
      <c r="I41" s="5">
        <f>'Pc, Winter, S1'!I41*Main!$B$5+_xlfn.IFNA(VLOOKUP($A41,'EV Distribution'!$A$2:$B$22,2,FALSE),0)*('EV Scenarios'!I$4-'EV Scenarios'!I$2)</f>
        <v>0.12970467801479821</v>
      </c>
      <c r="J41" s="5">
        <f>'Pc, Winter, S1'!J41*Main!$B$5+_xlfn.IFNA(VLOOKUP($A41,'EV Distribution'!$A$2:$B$22,2,FALSE),0)*('EV Scenarios'!J$4-'EV Scenarios'!J$2)</f>
        <v>0.11677809398713566</v>
      </c>
      <c r="K41" s="5">
        <f>'Pc, Winter, S1'!K41*Main!$B$5+_xlfn.IFNA(VLOOKUP($A41,'EV Distribution'!$A$2:$B$22,2,FALSE),0)*('EV Scenarios'!K$4-'EV Scenarios'!K$2)</f>
        <v>0.13453277948476738</v>
      </c>
      <c r="L41" s="5">
        <f>'Pc, Winter, S1'!L41*Main!$B$5+_xlfn.IFNA(VLOOKUP($A41,'EV Distribution'!$A$2:$B$22,2,FALSE),0)*('EV Scenarios'!L$4-'EV Scenarios'!L$2)</f>
        <v>0.13916305448939181</v>
      </c>
      <c r="M41" s="5">
        <f>'Pc, Winter, S1'!M41*Main!$B$5+_xlfn.IFNA(VLOOKUP($A41,'EV Distribution'!$A$2:$B$22,2,FALSE),0)*('EV Scenarios'!M$4-'EV Scenarios'!M$2)</f>
        <v>0.13276935392755043</v>
      </c>
      <c r="N41" s="5">
        <f>'Pc, Winter, S1'!N41*Main!$B$5+_xlfn.IFNA(VLOOKUP($A41,'EV Distribution'!$A$2:$B$22,2,FALSE),0)*('EV Scenarios'!N$4-'EV Scenarios'!N$2)</f>
        <v>0.12444830053123598</v>
      </c>
      <c r="O41" s="5">
        <f>'Pc, Winter, S1'!O41*Main!$B$5+_xlfn.IFNA(VLOOKUP($A41,'EV Distribution'!$A$2:$B$22,2,FALSE),0)*('EV Scenarios'!O$4-'EV Scenarios'!O$2)</f>
        <v>0.11629133527878363</v>
      </c>
      <c r="P41" s="5">
        <f>'Pc, Winter, S1'!P41*Main!$B$5+_xlfn.IFNA(VLOOKUP($A41,'EV Distribution'!$A$2:$B$22,2,FALSE),0)*('EV Scenarios'!P$4-'EV Scenarios'!P$2)</f>
        <v>0.11266120280470851</v>
      </c>
      <c r="Q41" s="5">
        <f>'Pc, Winter, S1'!Q41*Main!$B$5+_xlfn.IFNA(VLOOKUP($A41,'EV Distribution'!$A$2:$B$22,2,FALSE),0)*('EV Scenarios'!Q$4-'EV Scenarios'!Q$2)</f>
        <v>0.10303183594501122</v>
      </c>
      <c r="R41" s="5">
        <f>'Pc, Winter, S1'!R41*Main!$B$5+_xlfn.IFNA(VLOOKUP($A41,'EV Distribution'!$A$2:$B$22,2,FALSE),0)*('EV Scenarios'!R$4-'EV Scenarios'!R$2)</f>
        <v>9.9181040028125028E-2</v>
      </c>
      <c r="S41" s="5">
        <f>'Pc, Winter, S1'!S41*Main!$B$5+_xlfn.IFNA(VLOOKUP($A41,'EV Distribution'!$A$2:$B$22,2,FALSE),0)*('EV Scenarios'!S$4-'EV Scenarios'!S$2)</f>
        <v>8.7105114752200105E-2</v>
      </c>
      <c r="T41" s="5">
        <f>'Pc, Winter, S1'!T41*Main!$B$5+_xlfn.IFNA(VLOOKUP($A41,'EV Distribution'!$A$2:$B$22,2,FALSE),0)*('EV Scenarios'!T$4-'EV Scenarios'!T$2)</f>
        <v>6.6687718343441699E-2</v>
      </c>
      <c r="U41" s="5">
        <f>'Pc, Winter, S1'!U41*Main!$B$5+_xlfn.IFNA(VLOOKUP($A41,'EV Distribution'!$A$2:$B$22,2,FALSE),0)*('EV Scenarios'!U$4-'EV Scenarios'!U$2)</f>
        <v>7.508206745410595E-2</v>
      </c>
      <c r="V41" s="5">
        <f>'Pc, Winter, S1'!V41*Main!$B$5+_xlfn.IFNA(VLOOKUP($A41,'EV Distribution'!$A$2:$B$22,2,FALSE),0)*('EV Scenarios'!V$4-'EV Scenarios'!V$2)</f>
        <v>7.7110330076947869E-2</v>
      </c>
      <c r="W41" s="5">
        <f>'Pc, Winter, S1'!W41*Main!$B$5+_xlfn.IFNA(VLOOKUP($A41,'EV Distribution'!$A$2:$B$22,2,FALSE),0)*('EV Scenarios'!W$4-'EV Scenarios'!W$2)</f>
        <v>8.3329437252045974E-2</v>
      </c>
      <c r="X41" s="5">
        <f>'Pc, Winter, S1'!X41*Main!$B$5+_xlfn.IFNA(VLOOKUP($A41,'EV Distribution'!$A$2:$B$22,2,FALSE),0)*('EV Scenarios'!X$4-'EV Scenarios'!X$2)</f>
        <v>4.2450056497141252E-2</v>
      </c>
      <c r="Y41" s="5">
        <f>'Pc, Winter, S1'!Y41*Main!$B$5+_xlfn.IFNA(VLOOKUP($A41,'EV Distribution'!$A$2:$B$22,2,FALSE),0)*('EV Scenarios'!Y$4-'EV Scenarios'!Y$2)</f>
        <v>4.2093760143203478E-2</v>
      </c>
    </row>
    <row r="42" spans="1:25" x14ac:dyDescent="0.25">
      <c r="A42">
        <v>56</v>
      </c>
      <c r="B42" s="5">
        <f>'Pc, Winter, S1'!B42*Main!$B$5+_xlfn.IFNA(VLOOKUP($A42,'EV Distribution'!$A$2:$B$22,2,FALSE),0)*('EV Scenarios'!B$4-'EV Scenarios'!B$2)</f>
        <v>3.1814884771440587E-3</v>
      </c>
      <c r="C42" s="5">
        <f>'Pc, Winter, S1'!C42*Main!$B$5+_xlfn.IFNA(VLOOKUP($A42,'EV Distribution'!$A$2:$B$22,2,FALSE),0)*('EV Scenarios'!C$4-'EV Scenarios'!C$2)</f>
        <v>2.532091849397422E-3</v>
      </c>
      <c r="D42" s="5">
        <f>'Pc, Winter, S1'!D42*Main!$B$5+_xlfn.IFNA(VLOOKUP($A42,'EV Distribution'!$A$2:$B$22,2,FALSE),0)*('EV Scenarios'!D$4-'EV Scenarios'!D$2)</f>
        <v>2.5123443174187225E-3</v>
      </c>
      <c r="E42" s="5">
        <f>'Pc, Winter, S1'!E42*Main!$B$5+_xlfn.IFNA(VLOOKUP($A42,'EV Distribution'!$A$2:$B$22,2,FALSE),0)*('EV Scenarios'!E$4-'EV Scenarios'!E$2)</f>
        <v>2.2357626770739916E-3</v>
      </c>
      <c r="F42" s="5">
        <f>'Pc, Winter, S1'!F42*Main!$B$5+_xlfn.IFNA(VLOOKUP($A42,'EV Distribution'!$A$2:$B$22,2,FALSE),0)*('EV Scenarios'!F$4-'EV Scenarios'!F$2)</f>
        <v>2.0255208810117712E-3</v>
      </c>
      <c r="G42" s="5">
        <f>'Pc, Winter, S1'!G42*Main!$B$5+_xlfn.IFNA(VLOOKUP($A42,'EV Distribution'!$A$2:$B$22,2,FALSE),0)*('EV Scenarios'!G$4-'EV Scenarios'!G$2)</f>
        <v>1.829838152045964E-3</v>
      </c>
      <c r="H42" s="5">
        <f>'Pc, Winter, S1'!H42*Main!$B$5+_xlfn.IFNA(VLOOKUP($A42,'EV Distribution'!$A$2:$B$22,2,FALSE),0)*('EV Scenarios'!H$4-'EV Scenarios'!H$2)</f>
        <v>2.3463564841647981E-3</v>
      </c>
      <c r="I42" s="5">
        <f>'Pc, Winter, S1'!I42*Main!$B$5+_xlfn.IFNA(VLOOKUP($A42,'EV Distribution'!$A$2:$B$22,2,FALSE),0)*('EV Scenarios'!I$4-'EV Scenarios'!I$2)</f>
        <v>1.1129164153167042E-3</v>
      </c>
      <c r="J42" s="5">
        <f>'Pc, Winter, S1'!J42*Main!$B$5+_xlfn.IFNA(VLOOKUP($A42,'EV Distribution'!$A$2:$B$22,2,FALSE),0)*('EV Scenarios'!J$4-'EV Scenarios'!J$2)</f>
        <v>2.8089252613649101E-3</v>
      </c>
      <c r="K42" s="5">
        <f>'Pc, Winter, S1'!K42*Main!$B$5+_xlfn.IFNA(VLOOKUP($A42,'EV Distribution'!$A$2:$B$22,2,FALSE),0)*('EV Scenarios'!K$4-'EV Scenarios'!K$2)</f>
        <v>4.2617321841928249E-3</v>
      </c>
      <c r="L42" s="5">
        <f>'Pc, Winter, S1'!L42*Main!$B$5+_xlfn.IFNA(VLOOKUP($A42,'EV Distribution'!$A$2:$B$22,2,FALSE),0)*('EV Scenarios'!L$4-'EV Scenarios'!L$2)</f>
        <v>4.8831310729260087E-3</v>
      </c>
      <c r="M42" s="5">
        <f>'Pc, Winter, S1'!M42*Main!$B$5+_xlfn.IFNA(VLOOKUP($A42,'EV Distribution'!$A$2:$B$22,2,FALSE),0)*('EV Scenarios'!M$4-'EV Scenarios'!M$2)</f>
        <v>5.093795858352017E-3</v>
      </c>
      <c r="N42" s="5">
        <f>'Pc, Winter, S1'!N42*Main!$B$5+_xlfn.IFNA(VLOOKUP($A42,'EV Distribution'!$A$2:$B$22,2,FALSE),0)*('EV Scenarios'!N$4-'EV Scenarios'!N$2)</f>
        <v>4.5079174554232063E-3</v>
      </c>
      <c r="O42" s="5">
        <f>'Pc, Winter, S1'!O42*Main!$B$5+_xlfn.IFNA(VLOOKUP($A42,'EV Distribution'!$A$2:$B$22,2,FALSE),0)*('EV Scenarios'!O$4-'EV Scenarios'!O$2)</f>
        <v>4.3732756916479822E-3</v>
      </c>
      <c r="P42" s="5">
        <f>'Pc, Winter, S1'!P42*Main!$B$5+_xlfn.IFNA(VLOOKUP($A42,'EV Distribution'!$A$2:$B$22,2,FALSE),0)*('EV Scenarios'!P$4-'EV Scenarios'!P$2)</f>
        <v>5.1897912340386782E-3</v>
      </c>
      <c r="Q42" s="5">
        <f>'Pc, Winter, S1'!Q42*Main!$B$5+_xlfn.IFNA(VLOOKUP($A42,'EV Distribution'!$A$2:$B$22,2,FALSE),0)*('EV Scenarios'!Q$4-'EV Scenarios'!Q$2)</f>
        <v>5.1060934562640126E-3</v>
      </c>
      <c r="R42" s="5">
        <f>'Pc, Winter, S1'!R42*Main!$B$5+_xlfn.IFNA(VLOOKUP($A42,'EV Distribution'!$A$2:$B$22,2,FALSE),0)*('EV Scenarios'!R$4-'EV Scenarios'!R$2)</f>
        <v>4.644579453307175E-3</v>
      </c>
      <c r="S42" s="5">
        <f>'Pc, Winter, S1'!S42*Main!$B$5+_xlfn.IFNA(VLOOKUP($A42,'EV Distribution'!$A$2:$B$22,2,FALSE),0)*('EV Scenarios'!S$4-'EV Scenarios'!S$2)</f>
        <v>2.9029826580156954E-3</v>
      </c>
      <c r="T42" s="5">
        <f>'Pc, Winter, S1'!T42*Main!$B$5+_xlfn.IFNA(VLOOKUP($A42,'EV Distribution'!$A$2:$B$22,2,FALSE),0)*('EV Scenarios'!T$4-'EV Scenarios'!T$2)</f>
        <v>1.1493508613789239E-3</v>
      </c>
      <c r="U42" s="5">
        <f>'Pc, Winter, S1'!U42*Main!$B$5+_xlfn.IFNA(VLOOKUP($A42,'EV Distribution'!$A$2:$B$22,2,FALSE),0)*('EV Scenarios'!U$4-'EV Scenarios'!U$2)</f>
        <v>8.9652465765134538E-4</v>
      </c>
      <c r="V42" s="5">
        <f>'Pc, Winter, S1'!V42*Main!$B$5+_xlfn.IFNA(VLOOKUP($A42,'EV Distribution'!$A$2:$B$22,2,FALSE),0)*('EV Scenarios'!V$4-'EV Scenarios'!V$2)</f>
        <v>1.2439504334501124E-3</v>
      </c>
      <c r="W42" s="5">
        <f>'Pc, Winter, S1'!W42*Main!$B$5+_xlfn.IFNA(VLOOKUP($A42,'EV Distribution'!$A$2:$B$22,2,FALSE),0)*('EV Scenarios'!W$4-'EV Scenarios'!W$2)</f>
        <v>1.0694363448150227E-3</v>
      </c>
      <c r="X42" s="5">
        <f>'Pc, Winter, S1'!X42*Main!$B$5+_xlfn.IFNA(VLOOKUP($A42,'EV Distribution'!$A$2:$B$22,2,FALSE),0)*('EV Scenarios'!X$4-'EV Scenarios'!X$2)</f>
        <v>2.242228086631166E-3</v>
      </c>
      <c r="Y42" s="5">
        <f>'Pc, Winter, S1'!Y42*Main!$B$5+_xlfn.IFNA(VLOOKUP($A42,'EV Distribution'!$A$2:$B$22,2,FALSE),0)*('EV Scenarios'!Y$4-'EV Scenarios'!Y$2)</f>
        <v>2.468737533436099E-3</v>
      </c>
    </row>
    <row r="43" spans="1:25" x14ac:dyDescent="0.25">
      <c r="A43">
        <v>57</v>
      </c>
      <c r="B43" s="5">
        <f>'Pc, Winter, S1'!B43*Main!$B$5+_xlfn.IFNA(VLOOKUP($A43,'EV Distribution'!$A$2:$B$22,2,FALSE),0)*('EV Scenarios'!B$4-'EV Scenarios'!B$2)</f>
        <v>5.7509224052690582E-4</v>
      </c>
      <c r="C43" s="5">
        <f>'Pc, Winter, S1'!C43*Main!$B$5+_xlfn.IFNA(VLOOKUP($A43,'EV Distribution'!$A$2:$B$22,2,FALSE),0)*('EV Scenarios'!C$4-'EV Scenarios'!C$2)</f>
        <v>3.4596758290358752E-4</v>
      </c>
      <c r="D43" s="5">
        <f>'Pc, Winter, S1'!D43*Main!$B$5+_xlfn.IFNA(VLOOKUP($A43,'EV Distribution'!$A$2:$B$22,2,FALSE),0)*('EV Scenarios'!D$4-'EV Scenarios'!D$2)</f>
        <v>5.56880965779148E-4</v>
      </c>
      <c r="E43" s="5">
        <f>'Pc, Winter, S1'!E43*Main!$B$5+_xlfn.IFNA(VLOOKUP($A43,'EV Distribution'!$A$2:$B$22,2,FALSE),0)*('EV Scenarios'!E$4-'EV Scenarios'!E$2)</f>
        <v>6.3695385954316136E-4</v>
      </c>
      <c r="F43" s="5">
        <f>'Pc, Winter, S1'!F43*Main!$B$5+_xlfn.IFNA(VLOOKUP($A43,'EV Distribution'!$A$2:$B$22,2,FALSE),0)*('EV Scenarios'!F$4-'EV Scenarios'!F$2)</f>
        <v>5.7593422516816152E-4</v>
      </c>
      <c r="G43" s="5">
        <f>'Pc, Winter, S1'!G43*Main!$B$5+_xlfn.IFNA(VLOOKUP($A43,'EV Distribution'!$A$2:$B$22,2,FALSE),0)*('EV Scenarios'!G$4-'EV Scenarios'!G$2)</f>
        <v>5.2454575051849789E-4</v>
      </c>
      <c r="H43" s="5">
        <f>'Pc, Winter, S1'!H43*Main!$B$5+_xlfn.IFNA(VLOOKUP($A43,'EV Distribution'!$A$2:$B$22,2,FALSE),0)*('EV Scenarios'!H$4-'EV Scenarios'!H$2)</f>
        <v>6.9697156378923774E-4</v>
      </c>
      <c r="I43" s="5">
        <f>'Pc, Winter, S1'!I43*Main!$B$5+_xlfn.IFNA(VLOOKUP($A43,'EV Distribution'!$A$2:$B$22,2,FALSE),0)*('EV Scenarios'!I$4-'EV Scenarios'!I$2)</f>
        <v>7.0096745444226446E-4</v>
      </c>
      <c r="J43" s="5">
        <f>'Pc, Winter, S1'!J43*Main!$B$5+_xlfn.IFNA(VLOOKUP($A43,'EV Distribution'!$A$2:$B$22,2,FALSE),0)*('EV Scenarios'!J$4-'EV Scenarios'!J$2)</f>
        <v>2.3323524050028028E-3</v>
      </c>
      <c r="K43" s="5">
        <f>'Pc, Winter, S1'!K43*Main!$B$5+_xlfn.IFNA(VLOOKUP($A43,'EV Distribution'!$A$2:$B$22,2,FALSE),0)*('EV Scenarios'!K$4-'EV Scenarios'!K$2)</f>
        <v>3.7681204338985428E-3</v>
      </c>
      <c r="L43" s="5">
        <f>'Pc, Winter, S1'!L43*Main!$B$5+_xlfn.IFNA(VLOOKUP($A43,'EV Distribution'!$A$2:$B$22,2,FALSE),0)*('EV Scenarios'!L$4-'EV Scenarios'!L$2)</f>
        <v>3.8592590422365466E-3</v>
      </c>
      <c r="M43" s="5">
        <f>'Pc, Winter, S1'!M43*Main!$B$5+_xlfn.IFNA(VLOOKUP($A43,'EV Distribution'!$A$2:$B$22,2,FALSE),0)*('EV Scenarios'!M$4-'EV Scenarios'!M$2)</f>
        <v>3.955834343105381E-3</v>
      </c>
      <c r="N43" s="5">
        <f>'Pc, Winter, S1'!N43*Main!$B$5+_xlfn.IFNA(VLOOKUP($A43,'EV Distribution'!$A$2:$B$22,2,FALSE),0)*('EV Scenarios'!N$4-'EV Scenarios'!N$2)</f>
        <v>3.243167782777466E-3</v>
      </c>
      <c r="O43" s="5">
        <f>'Pc, Winter, S1'!O43*Main!$B$5+_xlfn.IFNA(VLOOKUP($A43,'EV Distribution'!$A$2:$B$22,2,FALSE),0)*('EV Scenarios'!O$4-'EV Scenarios'!O$2)</f>
        <v>3.2313553148542598E-3</v>
      </c>
      <c r="P43" s="5">
        <f>'Pc, Winter, S1'!P43*Main!$B$5+_xlfn.IFNA(VLOOKUP($A43,'EV Distribution'!$A$2:$B$22,2,FALSE),0)*('EV Scenarios'!P$4-'EV Scenarios'!P$2)</f>
        <v>4.0729873220852015E-3</v>
      </c>
      <c r="Q43" s="5">
        <f>'Pc, Winter, S1'!Q43*Main!$B$5+_xlfn.IFNA(VLOOKUP($A43,'EV Distribution'!$A$2:$B$22,2,FALSE),0)*('EV Scenarios'!Q$4-'EV Scenarios'!Q$2)</f>
        <v>3.9538675880465253E-3</v>
      </c>
      <c r="R43" s="5">
        <f>'Pc, Winter, S1'!R43*Main!$B$5+_xlfn.IFNA(VLOOKUP($A43,'EV Distribution'!$A$2:$B$22,2,FALSE),0)*('EV Scenarios'!R$4-'EV Scenarios'!R$2)</f>
        <v>3.0581742932034753E-3</v>
      </c>
      <c r="S43" s="5">
        <f>'Pc, Winter, S1'!S43*Main!$B$5+_xlfn.IFNA(VLOOKUP($A43,'EV Distribution'!$A$2:$B$22,2,FALSE),0)*('EV Scenarios'!S$4-'EV Scenarios'!S$2)</f>
        <v>1.6382679200952915E-3</v>
      </c>
      <c r="T43" s="5">
        <f>'Pc, Winter, S1'!T43*Main!$B$5+_xlfn.IFNA(VLOOKUP($A43,'EV Distribution'!$A$2:$B$22,2,FALSE),0)*('EV Scenarios'!T$4-'EV Scenarios'!T$2)</f>
        <v>7.294358663677131E-4</v>
      </c>
      <c r="U43" s="5">
        <f>'Pc, Winter, S1'!U43*Main!$B$5+_xlfn.IFNA(VLOOKUP($A43,'EV Distribution'!$A$2:$B$22,2,FALSE),0)*('EV Scenarios'!U$4-'EV Scenarios'!U$2)</f>
        <v>6.9009397962443942E-4</v>
      </c>
      <c r="V43" s="5">
        <f>'Pc, Winter, S1'!V43*Main!$B$5+_xlfn.IFNA(VLOOKUP($A43,'EV Distribution'!$A$2:$B$22,2,FALSE),0)*('EV Scenarios'!V$4-'EV Scenarios'!V$2)</f>
        <v>8.1534763209080712E-4</v>
      </c>
      <c r="W43" s="5">
        <f>'Pc, Winter, S1'!W43*Main!$B$5+_xlfn.IFNA(VLOOKUP($A43,'EV Distribution'!$A$2:$B$22,2,FALSE),0)*('EV Scenarios'!W$4-'EV Scenarios'!W$2)</f>
        <v>4.3301025836603137E-4</v>
      </c>
      <c r="X43" s="5">
        <f>'Pc, Winter, S1'!X43*Main!$B$5+_xlfn.IFNA(VLOOKUP($A43,'EV Distribution'!$A$2:$B$22,2,FALSE),0)*('EV Scenarios'!X$4-'EV Scenarios'!X$2)</f>
        <v>5.9591552741031402E-4</v>
      </c>
      <c r="Y43" s="5">
        <f>'Pc, Winter, S1'!Y43*Main!$B$5+_xlfn.IFNA(VLOOKUP($A43,'EV Distribution'!$A$2:$B$22,2,FALSE),0)*('EV Scenarios'!Y$4-'EV Scenarios'!Y$2)</f>
        <v>6.6117603291760102E-4</v>
      </c>
    </row>
    <row r="44" spans="1:25" x14ac:dyDescent="0.25">
      <c r="A44">
        <v>58</v>
      </c>
      <c r="B44" s="5">
        <f>'Pc, Winter, S1'!B44*Main!$B$5+_xlfn.IFNA(VLOOKUP($A44,'EV Distribution'!$A$2:$B$22,2,FALSE),0)*('EV Scenarios'!B$4-'EV Scenarios'!B$2)</f>
        <v>2.7902158950532511E-3</v>
      </c>
      <c r="C44" s="5">
        <f>'Pc, Winter, S1'!C44*Main!$B$5+_xlfn.IFNA(VLOOKUP($A44,'EV Distribution'!$A$2:$B$22,2,FALSE),0)*('EV Scenarios'!C$4-'EV Scenarios'!C$2)</f>
        <v>2.7939683345011217E-3</v>
      </c>
      <c r="D44" s="5">
        <f>'Pc, Winter, S1'!D44*Main!$B$5+_xlfn.IFNA(VLOOKUP($A44,'EV Distribution'!$A$2:$B$22,2,FALSE),0)*('EV Scenarios'!D$4-'EV Scenarios'!D$2)</f>
        <v>2.5055125268497757E-3</v>
      </c>
      <c r="E44" s="5">
        <f>'Pc, Winter, S1'!E44*Main!$B$5+_xlfn.IFNA(VLOOKUP($A44,'EV Distribution'!$A$2:$B$22,2,FALSE),0)*('EV Scenarios'!E$4-'EV Scenarios'!E$2)</f>
        <v>2.4221801302690589E-3</v>
      </c>
      <c r="F44" s="5">
        <f>'Pc, Winter, S1'!F44*Main!$B$5+_xlfn.IFNA(VLOOKUP($A44,'EV Distribution'!$A$2:$B$22,2,FALSE),0)*('EV Scenarios'!F$4-'EV Scenarios'!F$2)</f>
        <v>2.0486749919142377E-3</v>
      </c>
      <c r="G44" s="5">
        <f>'Pc, Winter, S1'!G44*Main!$B$5+_xlfn.IFNA(VLOOKUP($A44,'EV Distribution'!$A$2:$B$22,2,FALSE),0)*('EV Scenarios'!G$4-'EV Scenarios'!G$2)</f>
        <v>1.9923887585762334E-3</v>
      </c>
      <c r="H44" s="5">
        <f>'Pc, Winter, S1'!H44*Main!$B$5+_xlfn.IFNA(VLOOKUP($A44,'EV Distribution'!$A$2:$B$22,2,FALSE),0)*('EV Scenarios'!H$4-'EV Scenarios'!H$2)</f>
        <v>2.2216818666760088E-3</v>
      </c>
      <c r="I44" s="5">
        <f>'Pc, Winter, S1'!I44*Main!$B$5+_xlfn.IFNA(VLOOKUP($A44,'EV Distribution'!$A$2:$B$22,2,FALSE),0)*('EV Scenarios'!I$4-'EV Scenarios'!I$2)</f>
        <v>9.9529433471132298E-4</v>
      </c>
      <c r="J44" s="5">
        <f>'Pc, Winter, S1'!J44*Main!$B$5+_xlfn.IFNA(VLOOKUP($A44,'EV Distribution'!$A$2:$B$22,2,FALSE),0)*('EV Scenarios'!J$4-'EV Scenarios'!J$2)</f>
        <v>1.138399495823991E-3</v>
      </c>
      <c r="K44" s="5">
        <f>'Pc, Winter, S1'!K44*Main!$B$5+_xlfn.IFNA(VLOOKUP($A44,'EV Distribution'!$A$2:$B$22,2,FALSE),0)*('EV Scenarios'!K$4-'EV Scenarios'!K$2)</f>
        <v>1.4556580267937223E-3</v>
      </c>
      <c r="L44" s="5">
        <f>'Pc, Winter, S1'!L44*Main!$B$5+_xlfn.IFNA(VLOOKUP($A44,'EV Distribution'!$A$2:$B$22,2,FALSE),0)*('EV Scenarios'!L$4-'EV Scenarios'!L$2)</f>
        <v>1.4844852181754486E-3</v>
      </c>
      <c r="M44" s="5">
        <f>'Pc, Winter, S1'!M44*Main!$B$5+_xlfn.IFNA(VLOOKUP($A44,'EV Distribution'!$A$2:$B$22,2,FALSE),0)*('EV Scenarios'!M$4-'EV Scenarios'!M$2)</f>
        <v>1.4960506504063903E-3</v>
      </c>
      <c r="N44" s="5">
        <f>'Pc, Winter, S1'!N44*Main!$B$5+_xlfn.IFNA(VLOOKUP($A44,'EV Distribution'!$A$2:$B$22,2,FALSE),0)*('EV Scenarios'!N$4-'EV Scenarios'!N$2)</f>
        <v>1.6076384395459645E-3</v>
      </c>
      <c r="O44" s="5">
        <f>'Pc, Winter, S1'!O44*Main!$B$5+_xlfn.IFNA(VLOOKUP($A44,'EV Distribution'!$A$2:$B$22,2,FALSE),0)*('EV Scenarios'!O$4-'EV Scenarios'!O$2)</f>
        <v>1.8376840200532514E-3</v>
      </c>
      <c r="P44" s="5">
        <f>'Pc, Winter, S1'!P44*Main!$B$5+_xlfn.IFNA(VLOOKUP($A44,'EV Distribution'!$A$2:$B$22,2,FALSE),0)*('EV Scenarios'!P$4-'EV Scenarios'!P$2)</f>
        <v>1.9435673435678252E-3</v>
      </c>
      <c r="Q44" s="5">
        <f>'Pc, Winter, S1'!Q44*Main!$B$5+_xlfn.IFNA(VLOOKUP($A44,'EV Distribution'!$A$2:$B$22,2,FALSE),0)*('EV Scenarios'!Q$4-'EV Scenarios'!Q$2)</f>
        <v>2.0063182033772421E-3</v>
      </c>
      <c r="R44" s="5">
        <f>'Pc, Winter, S1'!R44*Main!$B$5+_xlfn.IFNA(VLOOKUP($A44,'EV Distribution'!$A$2:$B$22,2,FALSE),0)*('EV Scenarios'!R$4-'EV Scenarios'!R$2)</f>
        <v>1.8611959239209644E-3</v>
      </c>
      <c r="S44" s="5">
        <f>'Pc, Winter, S1'!S44*Main!$B$5+_xlfn.IFNA(VLOOKUP($A44,'EV Distribution'!$A$2:$B$22,2,FALSE),0)*('EV Scenarios'!S$4-'EV Scenarios'!S$2)</f>
        <v>2.077993454484305E-3</v>
      </c>
      <c r="T44" s="5">
        <f>'Pc, Winter, S1'!T44*Main!$B$5+_xlfn.IFNA(VLOOKUP($A44,'EV Distribution'!$A$2:$B$22,2,FALSE),0)*('EV Scenarios'!T$4-'EV Scenarios'!T$2)</f>
        <v>1.7333577561098657E-3</v>
      </c>
      <c r="U44" s="5">
        <f>'Pc, Winter, S1'!U44*Main!$B$5+_xlfn.IFNA(VLOOKUP($A44,'EV Distribution'!$A$2:$B$22,2,FALSE),0)*('EV Scenarios'!U$4-'EV Scenarios'!U$2)</f>
        <v>1.577169251737668E-3</v>
      </c>
      <c r="V44" s="5">
        <f>'Pc, Winter, S1'!V44*Main!$B$5+_xlfn.IFNA(VLOOKUP($A44,'EV Distribution'!$A$2:$B$22,2,FALSE),0)*('EV Scenarios'!V$4-'EV Scenarios'!V$2)</f>
        <v>1.6596120994815024E-3</v>
      </c>
      <c r="W44" s="5">
        <f>'Pc, Winter, S1'!W44*Main!$B$5+_xlfn.IFNA(VLOOKUP($A44,'EV Distribution'!$A$2:$B$22,2,FALSE),0)*('EV Scenarios'!W$4-'EV Scenarios'!W$2)</f>
        <v>1.4461338180493276E-3</v>
      </c>
      <c r="X44" s="5">
        <f>'Pc, Winter, S1'!X44*Main!$B$5+_xlfn.IFNA(VLOOKUP($A44,'EV Distribution'!$A$2:$B$22,2,FALSE),0)*('EV Scenarios'!X$4-'EV Scenarios'!X$2)</f>
        <v>2.4817140165358745E-3</v>
      </c>
      <c r="Y44" s="5">
        <f>'Pc, Winter, S1'!Y44*Main!$B$5+_xlfn.IFNA(VLOOKUP($A44,'EV Distribution'!$A$2:$B$22,2,FALSE),0)*('EV Scenarios'!Y$4-'EV Scenarios'!Y$2)</f>
        <v>2.6367095919002242E-3</v>
      </c>
    </row>
    <row r="45" spans="1:25" x14ac:dyDescent="0.25">
      <c r="A45">
        <v>61</v>
      </c>
      <c r="B45" s="5">
        <f>'Pc, Winter, S1'!B45*Main!$B$5+_xlfn.IFNA(VLOOKUP($A45,'EV Distribution'!$A$2:$B$22,2,FALSE),0)*('EV Scenarios'!B$4-'EV Scenarios'!B$2)</f>
        <v>9.9675537520739904E-2</v>
      </c>
      <c r="C45" s="5">
        <f>'Pc, Winter, S1'!C45*Main!$B$5+_xlfn.IFNA(VLOOKUP($A45,'EV Distribution'!$A$2:$B$22,2,FALSE),0)*('EV Scenarios'!C$4-'EV Scenarios'!C$2)</f>
        <v>0.1048213831040499</v>
      </c>
      <c r="D45" s="5">
        <f>'Pc, Winter, S1'!D45*Main!$B$5+_xlfn.IFNA(VLOOKUP($A45,'EV Distribution'!$A$2:$B$22,2,FALSE),0)*('EV Scenarios'!D$4-'EV Scenarios'!D$2)</f>
        <v>0.12169098112610707</v>
      </c>
      <c r="E45" s="5">
        <f>'Pc, Winter, S1'!E45*Main!$B$5+_xlfn.IFNA(VLOOKUP($A45,'EV Distribution'!$A$2:$B$22,2,FALSE),0)*('EV Scenarios'!E$4-'EV Scenarios'!E$2)</f>
        <v>0.13284424076582121</v>
      </c>
      <c r="F45" s="5">
        <f>'Pc, Winter, S1'!F45*Main!$B$5+_xlfn.IFNA(VLOOKUP($A45,'EV Distribution'!$A$2:$B$22,2,FALSE),0)*('EV Scenarios'!F$4-'EV Scenarios'!F$2)</f>
        <v>0.14585735280423207</v>
      </c>
      <c r="G45" s="5">
        <f>'Pc, Winter, S1'!G45*Main!$B$5+_xlfn.IFNA(VLOOKUP($A45,'EV Distribution'!$A$2:$B$22,2,FALSE),0)*('EV Scenarios'!G$4-'EV Scenarios'!G$2)</f>
        <v>0.1550288616053952</v>
      </c>
      <c r="H45" s="5">
        <f>'Pc, Winter, S1'!H45*Main!$B$5+_xlfn.IFNA(VLOOKUP($A45,'EV Distribution'!$A$2:$B$22,2,FALSE),0)*('EV Scenarios'!H$4-'EV Scenarios'!H$2)</f>
        <v>0.14579675055816987</v>
      </c>
      <c r="I45" s="5">
        <f>'Pc, Winter, S1'!I45*Main!$B$5+_xlfn.IFNA(VLOOKUP($A45,'EV Distribution'!$A$2:$B$22,2,FALSE),0)*('EV Scenarios'!I$4-'EV Scenarios'!I$2)</f>
        <v>0.18687699066631167</v>
      </c>
      <c r="J45" s="5">
        <f>'Pc, Winter, S1'!J45*Main!$B$5+_xlfn.IFNA(VLOOKUP($A45,'EV Distribution'!$A$2:$B$22,2,FALSE),0)*('EV Scenarios'!J$4-'EV Scenarios'!J$2)</f>
        <v>0.1726392594273963</v>
      </c>
      <c r="K45" s="5">
        <f>'Pc, Winter, S1'!K45*Main!$B$5+_xlfn.IFNA(VLOOKUP($A45,'EV Distribution'!$A$2:$B$22,2,FALSE),0)*('EV Scenarios'!K$4-'EV Scenarios'!K$2)</f>
        <v>0.19084212864275507</v>
      </c>
      <c r="L45" s="5">
        <f>'Pc, Winter, S1'!L45*Main!$B$5+_xlfn.IFNA(VLOOKUP($A45,'EV Distribution'!$A$2:$B$22,2,FALSE),0)*('EV Scenarios'!L$4-'EV Scenarios'!L$2)</f>
        <v>0.19582056978961604</v>
      </c>
      <c r="M45" s="5">
        <f>'Pc, Winter, S1'!M45*Main!$B$5+_xlfn.IFNA(VLOOKUP($A45,'EV Distribution'!$A$2:$B$22,2,FALSE),0)*('EV Scenarios'!M$4-'EV Scenarios'!M$2)</f>
        <v>0.18927030487282792</v>
      </c>
      <c r="N45" s="5">
        <f>'Pc, Winter, S1'!N45*Main!$B$5+_xlfn.IFNA(VLOOKUP($A45,'EV Distribution'!$A$2:$B$22,2,FALSE),0)*('EV Scenarios'!N$4-'EV Scenarios'!N$2)</f>
        <v>0.18039548156715246</v>
      </c>
      <c r="O45" s="5">
        <f>'Pc, Winter, S1'!O45*Main!$B$5+_xlfn.IFNA(VLOOKUP($A45,'EV Distribution'!$A$2:$B$22,2,FALSE),0)*('EV Scenarios'!O$4-'EV Scenarios'!O$2)</f>
        <v>0.17223543033615471</v>
      </c>
      <c r="P45" s="5">
        <f>'Pc, Winter, S1'!P45*Main!$B$5+_xlfn.IFNA(VLOOKUP($A45,'EV Distribution'!$A$2:$B$22,2,FALSE),0)*('EV Scenarios'!P$4-'EV Scenarios'!P$2)</f>
        <v>0.16865485276186937</v>
      </c>
      <c r="Q45" s="5">
        <f>'Pc, Winter, S1'!Q45*Main!$B$5+_xlfn.IFNA(VLOOKUP($A45,'EV Distribution'!$A$2:$B$22,2,FALSE),0)*('EV Scenarios'!Q$4-'EV Scenarios'!Q$2)</f>
        <v>0.15779081354721133</v>
      </c>
      <c r="R45" s="5">
        <f>'Pc, Winter, S1'!R45*Main!$B$5+_xlfn.IFNA(VLOOKUP($A45,'EV Distribution'!$A$2:$B$22,2,FALSE),0)*('EV Scenarios'!R$4-'EV Scenarios'!R$2)</f>
        <v>0.15099366291496638</v>
      </c>
      <c r="S45" s="5">
        <f>'Pc, Winter, S1'!S45*Main!$B$5+_xlfn.IFNA(VLOOKUP($A45,'EV Distribution'!$A$2:$B$22,2,FALSE),0)*('EV Scenarios'!S$4-'EV Scenarios'!S$2)</f>
        <v>0.13800304273050729</v>
      </c>
      <c r="T45" s="5">
        <f>'Pc, Winter, S1'!T45*Main!$B$5+_xlfn.IFNA(VLOOKUP($A45,'EV Distribution'!$A$2:$B$22,2,FALSE),0)*('EV Scenarios'!T$4-'EV Scenarios'!T$2)</f>
        <v>0.11861771538640695</v>
      </c>
      <c r="U45" s="5">
        <f>'Pc, Winter, S1'!U45*Main!$B$5+_xlfn.IFNA(VLOOKUP($A45,'EV Distribution'!$A$2:$B$22,2,FALSE),0)*('EV Scenarios'!U$4-'EV Scenarios'!U$2)</f>
        <v>0.12709192292745236</v>
      </c>
      <c r="V45" s="5">
        <f>'Pc, Winter, S1'!V45*Main!$B$5+_xlfn.IFNA(VLOOKUP($A45,'EV Distribution'!$A$2:$B$22,2,FALSE),0)*('EV Scenarios'!V$4-'EV Scenarios'!V$2)</f>
        <v>0.12545342574929932</v>
      </c>
      <c r="W45" s="5">
        <f>'Pc, Winter, S1'!W45*Main!$B$5+_xlfn.IFNA(VLOOKUP($A45,'EV Distribution'!$A$2:$B$22,2,FALSE),0)*('EV Scenarios'!W$4-'EV Scenarios'!W$2)</f>
        <v>0.13095727731156109</v>
      </c>
      <c r="X45" s="5">
        <f>'Pc, Winter, S1'!X45*Main!$B$5+_xlfn.IFNA(VLOOKUP($A45,'EV Distribution'!$A$2:$B$22,2,FALSE),0)*('EV Scenarios'!X$4-'EV Scenarios'!X$2)</f>
        <v>8.9770378145669849E-2</v>
      </c>
      <c r="Y45" s="5">
        <f>'Pc, Winter, S1'!Y45*Main!$B$5+_xlfn.IFNA(VLOOKUP($A45,'EV Distribution'!$A$2:$B$22,2,FALSE),0)*('EV Scenarios'!Y$4-'EV Scenarios'!Y$2)</f>
        <v>9.0529297108982637E-2</v>
      </c>
    </row>
    <row r="46" spans="1:25" x14ac:dyDescent="0.25">
      <c r="A46">
        <v>62</v>
      </c>
      <c r="B46" s="5">
        <f>'Pc, Winter, S1'!B46*Main!$B$5+_xlfn.IFNA(VLOOKUP($A46,'EV Distribution'!$A$2:$B$22,2,FALSE),0)*('EV Scenarios'!B$4-'EV Scenarios'!B$2)</f>
        <v>2.0993105196889014E-3</v>
      </c>
      <c r="C46" s="5">
        <f>'Pc, Winter, S1'!C46*Main!$B$5+_xlfn.IFNA(VLOOKUP($A46,'EV Distribution'!$A$2:$B$22,2,FALSE),0)*('EV Scenarios'!C$4-'EV Scenarios'!C$2)</f>
        <v>2.1181630697589687E-3</v>
      </c>
      <c r="D46" s="5">
        <f>'Pc, Winter, S1'!D46*Main!$B$5+_xlfn.IFNA(VLOOKUP($A46,'EV Distribution'!$A$2:$B$22,2,FALSE),0)*('EV Scenarios'!D$4-'EV Scenarios'!D$2)</f>
        <v>1.8037194054372199E-3</v>
      </c>
      <c r="E46" s="5">
        <f>'Pc, Winter, S1'!E46*Main!$B$5+_xlfn.IFNA(VLOOKUP($A46,'EV Distribution'!$A$2:$B$22,2,FALSE),0)*('EV Scenarios'!E$4-'EV Scenarios'!E$2)</f>
        <v>1.708996879596413E-3</v>
      </c>
      <c r="F46" s="5">
        <f>'Pc, Winter, S1'!F46*Main!$B$5+_xlfn.IFNA(VLOOKUP($A46,'EV Distribution'!$A$2:$B$22,2,FALSE),0)*('EV Scenarios'!F$4-'EV Scenarios'!F$2)</f>
        <v>1.4608295849915919E-3</v>
      </c>
      <c r="G46" s="5">
        <f>'Pc, Winter, S1'!G46*Main!$B$5+_xlfn.IFNA(VLOOKUP($A46,'EV Distribution'!$A$2:$B$22,2,FALSE),0)*('EV Scenarios'!G$4-'EV Scenarios'!G$2)</f>
        <v>1.3889247196608744E-3</v>
      </c>
      <c r="H46" s="5">
        <f>'Pc, Winter, S1'!H46*Main!$B$5+_xlfn.IFNA(VLOOKUP($A46,'EV Distribution'!$A$2:$B$22,2,FALSE),0)*('EV Scenarios'!H$4-'EV Scenarios'!H$2)</f>
        <v>1.6285261618553812E-3</v>
      </c>
      <c r="I46" s="5">
        <f>'Pc, Winter, S1'!I46*Main!$B$5+_xlfn.IFNA(VLOOKUP($A46,'EV Distribution'!$A$2:$B$22,2,FALSE),0)*('EV Scenarios'!I$4-'EV Scenarios'!I$2)</f>
        <v>7.7604727134248871E-4</v>
      </c>
      <c r="J46" s="5">
        <f>'Pc, Winter, S1'!J46*Main!$B$5+_xlfn.IFNA(VLOOKUP($A46,'EV Distribution'!$A$2:$B$22,2,FALSE),0)*('EV Scenarios'!J$4-'EV Scenarios'!J$2)</f>
        <v>1.0381503135229822E-3</v>
      </c>
      <c r="K46" s="5">
        <f>'Pc, Winter, S1'!K46*Main!$B$5+_xlfn.IFNA(VLOOKUP($A46,'EV Distribution'!$A$2:$B$22,2,FALSE),0)*('EV Scenarios'!K$4-'EV Scenarios'!K$2)</f>
        <v>1.1762223095852019E-3</v>
      </c>
      <c r="L46" s="5">
        <f>'Pc, Winter, S1'!L46*Main!$B$5+_xlfn.IFNA(VLOOKUP($A46,'EV Distribution'!$A$2:$B$22,2,FALSE),0)*('EV Scenarios'!L$4-'EV Scenarios'!L$2)</f>
        <v>1.0227914203054934E-3</v>
      </c>
      <c r="M46" s="5">
        <f>'Pc, Winter, S1'!M46*Main!$B$5+_xlfn.IFNA(VLOOKUP($A46,'EV Distribution'!$A$2:$B$22,2,FALSE),0)*('EV Scenarios'!M$4-'EV Scenarios'!M$2)</f>
        <v>1.016793958380045E-3</v>
      </c>
      <c r="N46" s="5">
        <f>'Pc, Winter, S1'!N46*Main!$B$5+_xlfn.IFNA(VLOOKUP($A46,'EV Distribution'!$A$2:$B$22,2,FALSE),0)*('EV Scenarios'!N$4-'EV Scenarios'!N$2)</f>
        <v>1.0268326266676011E-3</v>
      </c>
      <c r="O46" s="5">
        <f>'Pc, Winter, S1'!O46*Main!$B$5+_xlfn.IFNA(VLOOKUP($A46,'EV Distribution'!$A$2:$B$22,2,FALSE),0)*('EV Scenarios'!O$4-'EV Scenarios'!O$2)</f>
        <v>1.182638692292601E-3</v>
      </c>
      <c r="P46" s="5">
        <f>'Pc, Winter, S1'!P46*Main!$B$5+_xlfn.IFNA(VLOOKUP($A46,'EV Distribution'!$A$2:$B$22,2,FALSE),0)*('EV Scenarios'!P$4-'EV Scenarios'!P$2)</f>
        <v>1.3104596613929373E-3</v>
      </c>
      <c r="Q46" s="5">
        <f>'Pc, Winter, S1'!Q46*Main!$B$5+_xlfn.IFNA(VLOOKUP($A46,'EV Distribution'!$A$2:$B$22,2,FALSE),0)*('EV Scenarios'!Q$4-'EV Scenarios'!Q$2)</f>
        <v>1.3730857421804933E-3</v>
      </c>
      <c r="R46" s="5">
        <f>'Pc, Winter, S1'!R46*Main!$B$5+_xlfn.IFNA(VLOOKUP($A46,'EV Distribution'!$A$2:$B$22,2,FALSE),0)*('EV Scenarios'!R$4-'EV Scenarios'!R$2)</f>
        <v>1.2555101685818386E-3</v>
      </c>
      <c r="S46" s="5">
        <f>'Pc, Winter, S1'!S46*Main!$B$5+_xlfn.IFNA(VLOOKUP($A46,'EV Distribution'!$A$2:$B$22,2,FALSE),0)*('EV Scenarios'!S$4-'EV Scenarios'!S$2)</f>
        <v>1.428827945445628E-3</v>
      </c>
      <c r="T46" s="5">
        <f>'Pc, Winter, S1'!T46*Main!$B$5+_xlfn.IFNA(VLOOKUP($A46,'EV Distribution'!$A$2:$B$22,2,FALSE),0)*('EV Scenarios'!T$4-'EV Scenarios'!T$2)</f>
        <v>8.9603321908632294E-4</v>
      </c>
      <c r="U46" s="5">
        <f>'Pc, Winter, S1'!U46*Main!$B$5+_xlfn.IFNA(VLOOKUP($A46,'EV Distribution'!$A$2:$B$22,2,FALSE),0)*('EV Scenarios'!U$4-'EV Scenarios'!U$2)</f>
        <v>6.4481490731502244E-4</v>
      </c>
      <c r="V46" s="5">
        <f>'Pc, Winter, S1'!V46*Main!$B$5+_xlfn.IFNA(VLOOKUP($A46,'EV Distribution'!$A$2:$B$22,2,FALSE),0)*('EV Scenarios'!V$4-'EV Scenarios'!V$2)</f>
        <v>5.8280276348094177E-4</v>
      </c>
      <c r="W46" s="5">
        <f>'Pc, Winter, S1'!W46*Main!$B$5+_xlfn.IFNA(VLOOKUP($A46,'EV Distribution'!$A$2:$B$22,2,FALSE),0)*('EV Scenarios'!W$4-'EV Scenarios'!W$2)</f>
        <v>4.8988584372197305E-4</v>
      </c>
      <c r="X46" s="5">
        <f>'Pc, Winter, S1'!X46*Main!$B$5+_xlfn.IFNA(VLOOKUP($A46,'EV Distribution'!$A$2:$B$22,2,FALSE),0)*('EV Scenarios'!X$4-'EV Scenarios'!X$2)</f>
        <v>1.6459888087303814E-3</v>
      </c>
      <c r="Y46" s="5">
        <f>'Pc, Winter, S1'!Y46*Main!$B$5+_xlfn.IFNA(VLOOKUP($A46,'EV Distribution'!$A$2:$B$22,2,FALSE),0)*('EV Scenarios'!Y$4-'EV Scenarios'!Y$2)</f>
        <v>1.8973463166059416E-3</v>
      </c>
    </row>
    <row r="47" spans="1:25" x14ac:dyDescent="0.25">
      <c r="A47">
        <v>63</v>
      </c>
      <c r="B47" s="5">
        <f>'Pc, Winter, S1'!B47*Main!$B$5+_xlfn.IFNA(VLOOKUP($A47,'EV Distribution'!$A$2:$B$22,2,FALSE),0)*('EV Scenarios'!B$4-'EV Scenarios'!B$2)</f>
        <v>6.2566563943385639E-5</v>
      </c>
      <c r="C47" s="5">
        <f>'Pc, Winter, S1'!C47*Main!$B$5+_xlfn.IFNA(VLOOKUP($A47,'EV Distribution'!$A$2:$B$22,2,FALSE),0)*('EV Scenarios'!C$4-'EV Scenarios'!C$2)</f>
        <v>4.2485488747197313E-5</v>
      </c>
      <c r="D47" s="5">
        <f>'Pc, Winter, S1'!D47*Main!$B$5+_xlfn.IFNA(VLOOKUP($A47,'EV Distribution'!$A$2:$B$22,2,FALSE),0)*('EV Scenarios'!D$4-'EV Scenarios'!D$2)</f>
        <v>4.0580073052130047E-5</v>
      </c>
      <c r="E47" s="5">
        <f>'Pc, Winter, S1'!E47*Main!$B$5+_xlfn.IFNA(VLOOKUP($A47,'EV Distribution'!$A$2:$B$22,2,FALSE),0)*('EV Scenarios'!E$4-'EV Scenarios'!E$2)</f>
        <v>3.8670941451793721E-5</v>
      </c>
      <c r="F47" s="5">
        <f>'Pc, Winter, S1'!F47*Main!$B$5+_xlfn.IFNA(VLOOKUP($A47,'EV Distribution'!$A$2:$B$22,2,FALSE),0)*('EV Scenarios'!F$4-'EV Scenarios'!F$2)</f>
        <v>3.9552759879484304E-5</v>
      </c>
      <c r="G47" s="5">
        <f>'Pc, Winter, S1'!G47*Main!$B$5+_xlfn.IFNA(VLOOKUP($A47,'EV Distribution'!$A$2:$B$22,2,FALSE),0)*('EV Scenarios'!G$4-'EV Scenarios'!G$2)</f>
        <v>3.8534924957959645E-5</v>
      </c>
      <c r="H47" s="5">
        <f>'Pc, Winter, S1'!H47*Main!$B$5+_xlfn.IFNA(VLOOKUP($A47,'EV Distribution'!$A$2:$B$22,2,FALSE),0)*('EV Scenarios'!H$4-'EV Scenarios'!H$2)</f>
        <v>3.9391396244394626E-5</v>
      </c>
      <c r="I47" s="5">
        <f>'Pc, Winter, S1'!I47*Main!$B$5+_xlfn.IFNA(VLOOKUP($A47,'EV Distribution'!$A$2:$B$22,2,FALSE),0)*('EV Scenarios'!I$4-'EV Scenarios'!I$2)</f>
        <v>4.1601211000560547E-5</v>
      </c>
      <c r="J47" s="5">
        <f>'Pc, Winter, S1'!J47*Main!$B$5+_xlfn.IFNA(VLOOKUP($A47,'EV Distribution'!$A$2:$B$22,2,FALSE),0)*('EV Scenarios'!J$4-'EV Scenarios'!J$2)</f>
        <v>5.1468357637331841E-5</v>
      </c>
      <c r="K47" s="5">
        <f>'Pc, Winter, S1'!K47*Main!$B$5+_xlfn.IFNA(VLOOKUP($A47,'EV Distribution'!$A$2:$B$22,2,FALSE),0)*('EV Scenarios'!K$4-'EV Scenarios'!K$2)</f>
        <v>5.2742913144618829E-5</v>
      </c>
      <c r="L47" s="5">
        <f>'Pc, Winter, S1'!L47*Main!$B$5+_xlfn.IFNA(VLOOKUP($A47,'EV Distribution'!$A$2:$B$22,2,FALSE),0)*('EV Scenarios'!L$4-'EV Scenarios'!L$2)</f>
        <v>6.3103557132847542E-5</v>
      </c>
      <c r="M47" s="5">
        <f>'Pc, Winter, S1'!M47*Main!$B$5+_xlfn.IFNA(VLOOKUP($A47,'EV Distribution'!$A$2:$B$22,2,FALSE),0)*('EV Scenarios'!M$4-'EV Scenarios'!M$2)</f>
        <v>6.8637294030269059E-5</v>
      </c>
      <c r="N47" s="5">
        <f>'Pc, Winter, S1'!N47*Main!$B$5+_xlfn.IFNA(VLOOKUP($A47,'EV Distribution'!$A$2:$B$22,2,FALSE),0)*('EV Scenarios'!N$4-'EV Scenarios'!N$2)</f>
        <v>8.1616215134529168E-5</v>
      </c>
      <c r="O47" s="5">
        <f>'Pc, Winter, S1'!O47*Main!$B$5+_xlfn.IFNA(VLOOKUP($A47,'EV Distribution'!$A$2:$B$22,2,FALSE),0)*('EV Scenarios'!O$4-'EV Scenarios'!O$2)</f>
        <v>7.6346881950672667E-5</v>
      </c>
      <c r="P47" s="5">
        <f>'Pc, Winter, S1'!P47*Main!$B$5+_xlfn.IFNA(VLOOKUP($A47,'EV Distribution'!$A$2:$B$22,2,FALSE),0)*('EV Scenarios'!P$4-'EV Scenarios'!P$2)</f>
        <v>7.0423567390695069E-5</v>
      </c>
      <c r="Q47" s="5">
        <f>'Pc, Winter, S1'!Q47*Main!$B$5+_xlfn.IFNA(VLOOKUP($A47,'EV Distribution'!$A$2:$B$22,2,FALSE),0)*('EV Scenarios'!Q$4-'EV Scenarios'!Q$2)</f>
        <v>6.6740907805493282E-5</v>
      </c>
      <c r="R47" s="5">
        <f>'Pc, Winter, S1'!R47*Main!$B$5+_xlfn.IFNA(VLOOKUP($A47,'EV Distribution'!$A$2:$B$22,2,FALSE),0)*('EV Scenarios'!R$4-'EV Scenarios'!R$2)</f>
        <v>7.0711092292600911E-5</v>
      </c>
      <c r="S47" s="5">
        <f>'Pc, Winter, S1'!S47*Main!$B$5+_xlfn.IFNA(VLOOKUP($A47,'EV Distribution'!$A$2:$B$22,2,FALSE),0)*('EV Scenarios'!S$4-'EV Scenarios'!S$2)</f>
        <v>8.3634203012892378E-5</v>
      </c>
      <c r="T47" s="5">
        <f>'Pc, Winter, S1'!T47*Main!$B$5+_xlfn.IFNA(VLOOKUP($A47,'EV Distribution'!$A$2:$B$22,2,FALSE),0)*('EV Scenarios'!T$4-'EV Scenarios'!T$2)</f>
        <v>1.2735963728979823E-4</v>
      </c>
      <c r="U47" s="5">
        <f>'Pc, Winter, S1'!U47*Main!$B$5+_xlfn.IFNA(VLOOKUP($A47,'EV Distribution'!$A$2:$B$22,2,FALSE),0)*('EV Scenarios'!U$4-'EV Scenarios'!U$2)</f>
        <v>1.7250914289517938E-4</v>
      </c>
      <c r="V47" s="5">
        <f>'Pc, Winter, S1'!V47*Main!$B$5+_xlfn.IFNA(VLOOKUP($A47,'EV Distribution'!$A$2:$B$22,2,FALSE),0)*('EV Scenarios'!V$4-'EV Scenarios'!V$2)</f>
        <v>1.8390094161995516E-4</v>
      </c>
      <c r="W47" s="5">
        <f>'Pc, Winter, S1'!W47*Main!$B$5+_xlfn.IFNA(VLOOKUP($A47,'EV Distribution'!$A$2:$B$22,2,FALSE),0)*('EV Scenarios'!W$4-'EV Scenarios'!W$2)</f>
        <v>1.7887344744955158E-4</v>
      </c>
      <c r="X47" s="5">
        <f>'Pc, Winter, S1'!X47*Main!$B$5+_xlfn.IFNA(VLOOKUP($A47,'EV Distribution'!$A$2:$B$22,2,FALSE),0)*('EV Scenarios'!X$4-'EV Scenarios'!X$2)</f>
        <v>1.4919883831278027E-4</v>
      </c>
      <c r="Y47" s="5">
        <f>'Pc, Winter, S1'!Y47*Main!$B$5+_xlfn.IFNA(VLOOKUP($A47,'EV Distribution'!$A$2:$B$22,2,FALSE),0)*('EV Scenarios'!Y$4-'EV Scenarios'!Y$2)</f>
        <v>9.7057345333520192E-5</v>
      </c>
    </row>
    <row r="48" spans="1:25" x14ac:dyDescent="0.25">
      <c r="A48">
        <v>64</v>
      </c>
      <c r="B48" s="5">
        <f>'Pc, Winter, S1'!B48*Main!$B$5+_xlfn.IFNA(VLOOKUP($A48,'EV Distribution'!$A$2:$B$22,2,FALSE),0)*('EV Scenarios'!B$4-'EV Scenarios'!B$2)</f>
        <v>1.7198370742769056E-2</v>
      </c>
      <c r="C48" s="5">
        <f>'Pc, Winter, S1'!C48*Main!$B$5+_xlfn.IFNA(VLOOKUP($A48,'EV Distribution'!$A$2:$B$22,2,FALSE),0)*('EV Scenarios'!C$4-'EV Scenarios'!C$2)</f>
        <v>1.783203755200392E-2</v>
      </c>
      <c r="D48" s="5">
        <f>'Pc, Winter, S1'!D48*Main!$B$5+_xlfn.IFNA(VLOOKUP($A48,'EV Distribution'!$A$2:$B$22,2,FALSE),0)*('EV Scenarios'!D$4-'EV Scenarios'!D$2)</f>
        <v>1.6158133274621636E-2</v>
      </c>
      <c r="E48" s="5">
        <f>'Pc, Winter, S1'!E48*Main!$B$5+_xlfn.IFNA(VLOOKUP($A48,'EV Distribution'!$A$2:$B$22,2,FALSE),0)*('EV Scenarios'!E$4-'EV Scenarios'!E$2)</f>
        <v>1.4937866568876121E-2</v>
      </c>
      <c r="F48" s="5">
        <f>'Pc, Winter, S1'!F48*Main!$B$5+_xlfn.IFNA(VLOOKUP($A48,'EV Distribution'!$A$2:$B$22,2,FALSE),0)*('EV Scenarios'!F$4-'EV Scenarios'!F$2)</f>
        <v>1.5312058426933856E-2</v>
      </c>
      <c r="G48" s="5">
        <f>'Pc, Winter, S1'!G48*Main!$B$5+_xlfn.IFNA(VLOOKUP($A48,'EV Distribution'!$A$2:$B$22,2,FALSE),0)*('EV Scenarios'!G$4-'EV Scenarios'!G$2)</f>
        <v>1.5234778763004483E-2</v>
      </c>
      <c r="H48" s="5">
        <f>'Pc, Winter, S1'!H48*Main!$B$5+_xlfn.IFNA(VLOOKUP($A48,'EV Distribution'!$A$2:$B$22,2,FALSE),0)*('EV Scenarios'!H$4-'EV Scenarios'!H$2)</f>
        <v>1.6368567215961326E-2</v>
      </c>
      <c r="I48" s="5">
        <f>'Pc, Winter, S1'!I48*Main!$B$5+_xlfn.IFNA(VLOOKUP($A48,'EV Distribution'!$A$2:$B$22,2,FALSE),0)*('EV Scenarios'!I$4-'EV Scenarios'!I$2)</f>
        <v>2.0829968817082403E-2</v>
      </c>
      <c r="J48" s="5">
        <f>'Pc, Winter, S1'!J48*Main!$B$5+_xlfn.IFNA(VLOOKUP($A48,'EV Distribution'!$A$2:$B$22,2,FALSE),0)*('EV Scenarios'!J$4-'EV Scenarios'!J$2)</f>
        <v>2.0854836947631728E-2</v>
      </c>
      <c r="K48" s="5">
        <f>'Pc, Winter, S1'!K48*Main!$B$5+_xlfn.IFNA(VLOOKUP($A48,'EV Distribution'!$A$2:$B$22,2,FALSE),0)*('EV Scenarios'!K$4-'EV Scenarios'!K$2)</f>
        <v>2.1981726580114911E-2</v>
      </c>
      <c r="L48" s="5">
        <f>'Pc, Winter, S1'!L48*Main!$B$5+_xlfn.IFNA(VLOOKUP($A48,'EV Distribution'!$A$2:$B$22,2,FALSE),0)*('EV Scenarios'!L$4-'EV Scenarios'!L$2)</f>
        <v>2.2582875394632846E-2</v>
      </c>
      <c r="M48" s="5">
        <f>'Pc, Winter, S1'!M48*Main!$B$5+_xlfn.IFNA(VLOOKUP($A48,'EV Distribution'!$A$2:$B$22,2,FALSE),0)*('EV Scenarios'!M$4-'EV Scenarios'!M$2)</f>
        <v>2.3527837356852578E-2</v>
      </c>
      <c r="N48" s="5">
        <f>'Pc, Winter, S1'!N48*Main!$B$5+_xlfn.IFNA(VLOOKUP($A48,'EV Distribution'!$A$2:$B$22,2,FALSE),0)*('EV Scenarios'!N$4-'EV Scenarios'!N$2)</f>
        <v>2.2841609157343051E-2</v>
      </c>
      <c r="O48" s="5">
        <f>'Pc, Winter, S1'!O48*Main!$B$5+_xlfn.IFNA(VLOOKUP($A48,'EV Distribution'!$A$2:$B$22,2,FALSE),0)*('EV Scenarios'!O$4-'EV Scenarios'!O$2)</f>
        <v>2.2501516905353139E-2</v>
      </c>
      <c r="P48" s="5">
        <f>'Pc, Winter, S1'!P48*Main!$B$5+_xlfn.IFNA(VLOOKUP($A48,'EV Distribution'!$A$2:$B$22,2,FALSE),0)*('EV Scenarios'!P$4-'EV Scenarios'!P$2)</f>
        <v>2.4621375770179376E-2</v>
      </c>
      <c r="Q48" s="5">
        <f>'Pc, Winter, S1'!Q48*Main!$B$5+_xlfn.IFNA(VLOOKUP($A48,'EV Distribution'!$A$2:$B$22,2,FALSE),0)*('EV Scenarios'!Q$4-'EV Scenarios'!Q$2)</f>
        <v>2.5164347420389577E-2</v>
      </c>
      <c r="R48" s="5">
        <f>'Pc, Winter, S1'!R48*Main!$B$5+_xlfn.IFNA(VLOOKUP($A48,'EV Distribution'!$A$2:$B$22,2,FALSE),0)*('EV Scenarios'!R$4-'EV Scenarios'!R$2)</f>
        <v>2.5626733579372198E-2</v>
      </c>
      <c r="S48" s="5">
        <f>'Pc, Winter, S1'!S48*Main!$B$5+_xlfn.IFNA(VLOOKUP($A48,'EV Distribution'!$A$2:$B$22,2,FALSE),0)*('EV Scenarios'!S$4-'EV Scenarios'!S$2)</f>
        <v>2.5250632033225896E-2</v>
      </c>
      <c r="T48" s="5">
        <f>'Pc, Winter, S1'!T48*Main!$B$5+_xlfn.IFNA(VLOOKUP($A48,'EV Distribution'!$A$2:$B$22,2,FALSE),0)*('EV Scenarios'!T$4-'EV Scenarios'!T$2)</f>
        <v>2.3826720883604258E-2</v>
      </c>
      <c r="U48" s="5">
        <f>'Pc, Winter, S1'!U48*Main!$B$5+_xlfn.IFNA(VLOOKUP($A48,'EV Distribution'!$A$2:$B$22,2,FALSE),0)*('EV Scenarios'!U$4-'EV Scenarios'!U$2)</f>
        <v>2.3826224011420968E-2</v>
      </c>
      <c r="V48" s="5">
        <f>'Pc, Winter, S1'!V48*Main!$B$5+_xlfn.IFNA(VLOOKUP($A48,'EV Distribution'!$A$2:$B$22,2,FALSE),0)*('EV Scenarios'!V$4-'EV Scenarios'!V$2)</f>
        <v>2.1648095946314463E-2</v>
      </c>
      <c r="W48" s="5">
        <f>'Pc, Winter, S1'!W48*Main!$B$5+_xlfn.IFNA(VLOOKUP($A48,'EV Distribution'!$A$2:$B$22,2,FALSE),0)*('EV Scenarios'!W$4-'EV Scenarios'!W$2)</f>
        <v>2.0751979451149104E-2</v>
      </c>
      <c r="X48" s="5">
        <f>'Pc, Winter, S1'!X48*Main!$B$5+_xlfn.IFNA(VLOOKUP($A48,'EV Distribution'!$A$2:$B$22,2,FALSE),0)*('EV Scenarios'!X$4-'EV Scenarios'!X$2)</f>
        <v>1.7639704682791479E-2</v>
      </c>
      <c r="Y48" s="5">
        <f>'Pc, Winter, S1'!Y48*Main!$B$5+_xlfn.IFNA(VLOOKUP($A48,'EV Distribution'!$A$2:$B$22,2,FALSE),0)*('EV Scenarios'!Y$4-'EV Scenarios'!Y$2)</f>
        <v>1.748268998525785E-2</v>
      </c>
    </row>
    <row r="49" spans="1:25" x14ac:dyDescent="0.25">
      <c r="A49">
        <v>65</v>
      </c>
      <c r="B49" s="5">
        <f>'Pc, Winter, S1'!B49*Main!$B$5+_xlfn.IFNA(VLOOKUP($A49,'EV Distribution'!$A$2:$B$22,2,FALSE),0)*('EV Scenarios'!B$4-'EV Scenarios'!B$2)</f>
        <v>3.4301060012471976E-2</v>
      </c>
      <c r="C49" s="5">
        <f>'Pc, Winter, S1'!C49*Main!$B$5+_xlfn.IFNA(VLOOKUP($A49,'EV Distribution'!$A$2:$B$22,2,FALSE),0)*('EV Scenarios'!C$4-'EV Scenarios'!C$2)</f>
        <v>3.4566949495753924E-2</v>
      </c>
      <c r="D49" s="5">
        <f>'Pc, Winter, S1'!D49*Main!$B$5+_xlfn.IFNA(VLOOKUP($A49,'EV Distribution'!$A$2:$B$22,2,FALSE),0)*('EV Scenarios'!D$4-'EV Scenarios'!D$2)</f>
        <v>3.4477998119520743E-2</v>
      </c>
      <c r="E49" s="5">
        <f>'Pc, Winter, S1'!E49*Main!$B$5+_xlfn.IFNA(VLOOKUP($A49,'EV Distribution'!$A$2:$B$22,2,FALSE),0)*('EV Scenarios'!E$4-'EV Scenarios'!E$2)</f>
        <v>3.425886957019339E-2</v>
      </c>
      <c r="F49" s="5">
        <f>'Pc, Winter, S1'!F49*Main!$B$5+_xlfn.IFNA(VLOOKUP($A49,'EV Distribution'!$A$2:$B$22,2,FALSE),0)*('EV Scenarios'!F$4-'EV Scenarios'!F$2)</f>
        <v>3.4452468755297082E-2</v>
      </c>
      <c r="G49" s="5">
        <f>'Pc, Winter, S1'!G49*Main!$B$5+_xlfn.IFNA(VLOOKUP($A49,'EV Distribution'!$A$2:$B$22,2,FALSE),0)*('EV Scenarios'!G$4-'EV Scenarios'!G$2)</f>
        <v>3.4736257987626119E-2</v>
      </c>
      <c r="H49" s="5">
        <f>'Pc, Winter, S1'!H49*Main!$B$5+_xlfn.IFNA(VLOOKUP($A49,'EV Distribution'!$A$2:$B$22,2,FALSE),0)*('EV Scenarios'!H$4-'EV Scenarios'!H$2)</f>
        <v>3.4826374650210205E-2</v>
      </c>
      <c r="I49" s="5">
        <f>'Pc, Winter, S1'!I49*Main!$B$5+_xlfn.IFNA(VLOOKUP($A49,'EV Distribution'!$A$2:$B$22,2,FALSE),0)*('EV Scenarios'!I$4-'EV Scenarios'!I$2)</f>
        <v>3.3398261673388455E-2</v>
      </c>
      <c r="J49" s="5">
        <f>'Pc, Winter, S1'!J49*Main!$B$5+_xlfn.IFNA(VLOOKUP($A49,'EV Distribution'!$A$2:$B$22,2,FALSE),0)*('EV Scenarios'!J$4-'EV Scenarios'!J$2)</f>
        <v>3.2645069719464688E-2</v>
      </c>
      <c r="K49" s="5">
        <f>'Pc, Winter, S1'!K49*Main!$B$5+_xlfn.IFNA(VLOOKUP($A49,'EV Distribution'!$A$2:$B$22,2,FALSE),0)*('EV Scenarios'!K$4-'EV Scenarios'!K$2)</f>
        <v>3.2171924776093055E-2</v>
      </c>
      <c r="L49" s="5">
        <f>'Pc, Winter, S1'!L49*Main!$B$5+_xlfn.IFNA(VLOOKUP($A49,'EV Distribution'!$A$2:$B$22,2,FALSE),0)*('EV Scenarios'!L$4-'EV Scenarios'!L$2)</f>
        <v>3.3446529703124998E-2</v>
      </c>
      <c r="M49" s="5">
        <f>'Pc, Winter, S1'!M49*Main!$B$5+_xlfn.IFNA(VLOOKUP($A49,'EV Distribution'!$A$2:$B$22,2,FALSE),0)*('EV Scenarios'!M$4-'EV Scenarios'!M$2)</f>
        <v>3.4678589220193387E-2</v>
      </c>
      <c r="N49" s="5">
        <f>'Pc, Winter, S1'!N49*Main!$B$5+_xlfn.IFNA(VLOOKUP($A49,'EV Distribution'!$A$2:$B$22,2,FALSE),0)*('EV Scenarios'!N$4-'EV Scenarios'!N$2)</f>
        <v>3.5996403016816142E-2</v>
      </c>
      <c r="O49" s="5">
        <f>'Pc, Winter, S1'!O49*Main!$B$5+_xlfn.IFNA(VLOOKUP($A49,'EV Distribution'!$A$2:$B$22,2,FALSE),0)*('EV Scenarios'!O$4-'EV Scenarios'!O$2)</f>
        <v>3.6537592594254487E-2</v>
      </c>
      <c r="P49" s="5">
        <f>'Pc, Winter, S1'!P49*Main!$B$5+_xlfn.IFNA(VLOOKUP($A49,'EV Distribution'!$A$2:$B$22,2,FALSE),0)*('EV Scenarios'!P$4-'EV Scenarios'!P$2)</f>
        <v>3.8425493342909192E-2</v>
      </c>
      <c r="Q49" s="5">
        <f>'Pc, Winter, S1'!Q49*Main!$B$5+_xlfn.IFNA(VLOOKUP($A49,'EV Distribution'!$A$2:$B$22,2,FALSE),0)*('EV Scenarios'!Q$4-'EV Scenarios'!Q$2)</f>
        <v>3.9910190940386781E-2</v>
      </c>
      <c r="R49" s="5">
        <f>'Pc, Winter, S1'!R49*Main!$B$5+_xlfn.IFNA(VLOOKUP($A49,'EV Distribution'!$A$2:$B$22,2,FALSE),0)*('EV Scenarios'!R$4-'EV Scenarios'!R$2)</f>
        <v>3.9732015311224778E-2</v>
      </c>
      <c r="S49" s="5">
        <f>'Pc, Winter, S1'!S49*Main!$B$5+_xlfn.IFNA(VLOOKUP($A49,'EV Distribution'!$A$2:$B$22,2,FALSE),0)*('EV Scenarios'!S$4-'EV Scenarios'!S$2)</f>
        <v>3.70122489776065E-2</v>
      </c>
      <c r="T49" s="5">
        <f>'Pc, Winter, S1'!T49*Main!$B$5+_xlfn.IFNA(VLOOKUP($A49,'EV Distribution'!$A$2:$B$22,2,FALSE),0)*('EV Scenarios'!T$4-'EV Scenarios'!T$2)</f>
        <v>3.6497617028979822E-2</v>
      </c>
      <c r="U49" s="5">
        <f>'Pc, Winter, S1'!U49*Main!$B$5+_xlfn.IFNA(VLOOKUP($A49,'EV Distribution'!$A$2:$B$22,2,FALSE),0)*('EV Scenarios'!U$4-'EV Scenarios'!U$2)</f>
        <v>3.3050004572253371E-2</v>
      </c>
      <c r="V49" s="5">
        <f>'Pc, Winter, S1'!V49*Main!$B$5+_xlfn.IFNA(VLOOKUP($A49,'EV Distribution'!$A$2:$B$22,2,FALSE),0)*('EV Scenarios'!V$4-'EV Scenarios'!V$2)</f>
        <v>3.1296486055114918E-2</v>
      </c>
      <c r="W49" s="5">
        <f>'Pc, Winter, S1'!W49*Main!$B$5+_xlfn.IFNA(VLOOKUP($A49,'EV Distribution'!$A$2:$B$22,2,FALSE),0)*('EV Scenarios'!W$4-'EV Scenarios'!W$2)</f>
        <v>3.3553557253124998E-2</v>
      </c>
      <c r="X49" s="5">
        <f>'Pc, Winter, S1'!X49*Main!$B$5+_xlfn.IFNA(VLOOKUP($A49,'EV Distribution'!$A$2:$B$22,2,FALSE),0)*('EV Scenarios'!X$4-'EV Scenarios'!X$2)</f>
        <v>3.4274347913298774E-2</v>
      </c>
      <c r="Y49" s="5">
        <f>'Pc, Winter, S1'!Y49*Main!$B$5+_xlfn.IFNA(VLOOKUP($A49,'EV Distribution'!$A$2:$B$22,2,FALSE),0)*('EV Scenarios'!Y$4-'EV Scenarios'!Y$2)</f>
        <v>3.4563107052242158E-2</v>
      </c>
    </row>
    <row r="50" spans="1:25" x14ac:dyDescent="0.25">
      <c r="A50">
        <v>66</v>
      </c>
      <c r="B50" s="5">
        <f>'Pc, Winter, S1'!B50*Main!$B$5+_xlfn.IFNA(VLOOKUP($A50,'EV Distribution'!$A$2:$B$22,2,FALSE),0)*('EV Scenarios'!B$4-'EV Scenarios'!B$2)</f>
        <v>9.1831670446328468E-3</v>
      </c>
      <c r="C50" s="5">
        <f>'Pc, Winter, S1'!C50*Main!$B$5+_xlfn.IFNA(VLOOKUP($A50,'EV Distribution'!$A$2:$B$22,2,FALSE),0)*('EV Scenarios'!C$4-'EV Scenarios'!C$2)</f>
        <v>1.0693531764097534E-2</v>
      </c>
      <c r="D50" s="5">
        <f>'Pc, Winter, S1'!D50*Main!$B$5+_xlfn.IFNA(VLOOKUP($A50,'EV Distribution'!$A$2:$B$22,2,FALSE),0)*('EV Scenarios'!D$4-'EV Scenarios'!D$2)</f>
        <v>9.070821172533633E-3</v>
      </c>
      <c r="E50" s="5">
        <f>'Pc, Winter, S1'!E50*Main!$B$5+_xlfn.IFNA(VLOOKUP($A50,'EV Distribution'!$A$2:$B$22,2,FALSE),0)*('EV Scenarios'!E$4-'EV Scenarios'!E$2)</f>
        <v>8.4685745144478693E-3</v>
      </c>
      <c r="F50" s="5">
        <f>'Pc, Winter, S1'!F50*Main!$B$5+_xlfn.IFNA(VLOOKUP($A50,'EV Distribution'!$A$2:$B$22,2,FALSE),0)*('EV Scenarios'!F$4-'EV Scenarios'!F$2)</f>
        <v>1.0556506249397423E-2</v>
      </c>
      <c r="G50" s="5">
        <f>'Pc, Winter, S1'!G50*Main!$B$5+_xlfn.IFNA(VLOOKUP($A50,'EV Distribution'!$A$2:$B$22,2,FALSE),0)*('EV Scenarios'!G$4-'EV Scenarios'!G$2)</f>
        <v>9.7894369510510091E-3</v>
      </c>
      <c r="H50" s="5">
        <f>'Pc, Winter, S1'!H50*Main!$B$5+_xlfn.IFNA(VLOOKUP($A50,'EV Distribution'!$A$2:$B$22,2,FALSE),0)*('EV Scenarios'!H$4-'EV Scenarios'!H$2)</f>
        <v>9.4572553407931623E-3</v>
      </c>
      <c r="I50" s="5">
        <f>'Pc, Winter, S1'!I50*Main!$B$5+_xlfn.IFNA(VLOOKUP($A50,'EV Distribution'!$A$2:$B$22,2,FALSE),0)*('EV Scenarios'!I$4-'EV Scenarios'!I$2)</f>
        <v>1.811415780433016E-2</v>
      </c>
      <c r="J50" s="5">
        <f>'Pc, Winter, S1'!J50*Main!$B$5+_xlfn.IFNA(VLOOKUP($A50,'EV Distribution'!$A$2:$B$22,2,FALSE),0)*('EV Scenarios'!J$4-'EV Scenarios'!J$2)</f>
        <v>2.5221662297211331E-2</v>
      </c>
      <c r="K50" s="5">
        <f>'Pc, Winter, S1'!K50*Main!$B$5+_xlfn.IFNA(VLOOKUP($A50,'EV Distribution'!$A$2:$B$22,2,FALSE),0)*('EV Scenarios'!K$4-'EV Scenarios'!K$2)</f>
        <v>2.9038575026611547E-2</v>
      </c>
      <c r="L50" s="5">
        <f>'Pc, Winter, S1'!L50*Main!$B$5+_xlfn.IFNA(VLOOKUP($A50,'EV Distribution'!$A$2:$B$22,2,FALSE),0)*('EV Scenarios'!L$4-'EV Scenarios'!L$2)</f>
        <v>2.8723861456193947E-2</v>
      </c>
      <c r="M50" s="5">
        <f>'Pc, Winter, S1'!M50*Main!$B$5+_xlfn.IFNA(VLOOKUP($A50,'EV Distribution'!$A$2:$B$22,2,FALSE),0)*('EV Scenarios'!M$4-'EV Scenarios'!M$2)</f>
        <v>2.8247913840639016E-2</v>
      </c>
      <c r="N50" s="5">
        <f>'Pc, Winter, S1'!N50*Main!$B$5+_xlfn.IFNA(VLOOKUP($A50,'EV Distribution'!$A$2:$B$22,2,FALSE),0)*('EV Scenarios'!N$4-'EV Scenarios'!N$2)</f>
        <v>2.9081085934304935E-2</v>
      </c>
      <c r="O50" s="5">
        <f>'Pc, Winter, S1'!O50*Main!$B$5+_xlfn.IFNA(VLOOKUP($A50,'EV Distribution'!$A$2:$B$22,2,FALSE),0)*('EV Scenarios'!O$4-'EV Scenarios'!O$2)</f>
        <v>2.8002238648654712E-2</v>
      </c>
      <c r="P50" s="5">
        <f>'Pc, Winter, S1'!P50*Main!$B$5+_xlfn.IFNA(VLOOKUP($A50,'EV Distribution'!$A$2:$B$22,2,FALSE),0)*('EV Scenarios'!P$4-'EV Scenarios'!P$2)</f>
        <v>2.8398711200364354E-2</v>
      </c>
      <c r="Q50" s="5">
        <f>'Pc, Winter, S1'!Q50*Main!$B$5+_xlfn.IFNA(VLOOKUP($A50,'EV Distribution'!$A$2:$B$22,2,FALSE),0)*('EV Scenarios'!Q$4-'EV Scenarios'!Q$2)</f>
        <v>2.7222123130030831E-2</v>
      </c>
      <c r="R50" s="5">
        <f>'Pc, Winter, S1'!R50*Main!$B$5+_xlfn.IFNA(VLOOKUP($A50,'EV Distribution'!$A$2:$B$22,2,FALSE),0)*('EV Scenarios'!R$4-'EV Scenarios'!R$2)</f>
        <v>2.9850982300560533E-2</v>
      </c>
      <c r="S50" s="5">
        <f>'Pc, Winter, S1'!S50*Main!$B$5+_xlfn.IFNA(VLOOKUP($A50,'EV Distribution'!$A$2:$B$22,2,FALSE),0)*('EV Scenarios'!S$4-'EV Scenarios'!S$2)</f>
        <v>2.6358798008912554E-2</v>
      </c>
      <c r="T50" s="5">
        <f>'Pc, Winter, S1'!T50*Main!$B$5+_xlfn.IFNA(VLOOKUP($A50,'EV Distribution'!$A$2:$B$22,2,FALSE),0)*('EV Scenarios'!T$4-'EV Scenarios'!T$2)</f>
        <v>2.7752033480927692E-2</v>
      </c>
      <c r="U50" s="5">
        <f>'Pc, Winter, S1'!U50*Main!$B$5+_xlfn.IFNA(VLOOKUP($A50,'EV Distribution'!$A$2:$B$22,2,FALSE),0)*('EV Scenarios'!U$4-'EV Scenarios'!U$2)</f>
        <v>2.9175638364559976E-2</v>
      </c>
      <c r="V50" s="5">
        <f>'Pc, Winter, S1'!V50*Main!$B$5+_xlfn.IFNA(VLOOKUP($A50,'EV Distribution'!$A$2:$B$22,2,FALSE),0)*('EV Scenarios'!V$4-'EV Scenarios'!V$2)</f>
        <v>2.7776664924467488E-2</v>
      </c>
      <c r="W50" s="5">
        <f>'Pc, Winter, S1'!W50*Main!$B$5+_xlfn.IFNA(VLOOKUP($A50,'EV Distribution'!$A$2:$B$22,2,FALSE),0)*('EV Scenarios'!W$4-'EV Scenarios'!W$2)</f>
        <v>2.22922185769759E-2</v>
      </c>
      <c r="X50" s="5">
        <f>'Pc, Winter, S1'!X50*Main!$B$5+_xlfn.IFNA(VLOOKUP($A50,'EV Distribution'!$A$2:$B$22,2,FALSE),0)*('EV Scenarios'!X$4-'EV Scenarios'!X$2)</f>
        <v>1.8590030940218608E-2</v>
      </c>
      <c r="Y50" s="5">
        <f>'Pc, Winter, S1'!Y50*Main!$B$5+_xlfn.IFNA(VLOOKUP($A50,'EV Distribution'!$A$2:$B$22,2,FALSE),0)*('EV Scenarios'!Y$4-'EV Scenarios'!Y$2)</f>
        <v>1.5712388501191145E-2</v>
      </c>
    </row>
    <row r="51" spans="1:25" x14ac:dyDescent="0.25">
      <c r="A51">
        <v>67</v>
      </c>
      <c r="B51" s="5">
        <f>'Pc, Winter, S1'!B51*Main!$B$5+_xlfn.IFNA(VLOOKUP($A51,'EV Distribution'!$A$2:$B$22,2,FALSE),0)*('EV Scenarios'!B$4-'EV Scenarios'!B$2)</f>
        <v>4.075224100252242E-3</v>
      </c>
      <c r="C51" s="5">
        <f>'Pc, Winter, S1'!C51*Main!$B$5+_xlfn.IFNA(VLOOKUP($A51,'EV Distribution'!$A$2:$B$22,2,FALSE),0)*('EV Scenarios'!C$4-'EV Scenarios'!C$2)</f>
        <v>4.0991183080156951E-3</v>
      </c>
      <c r="D51" s="5">
        <f>'Pc, Winter, S1'!D51*Main!$B$5+_xlfn.IFNA(VLOOKUP($A51,'EV Distribution'!$A$2:$B$22,2,FALSE),0)*('EV Scenarios'!D$4-'EV Scenarios'!D$2)</f>
        <v>3.8812321369394625E-3</v>
      </c>
      <c r="E51" s="5">
        <f>'Pc, Winter, S1'!E51*Main!$B$5+_xlfn.IFNA(VLOOKUP($A51,'EV Distribution'!$A$2:$B$22,2,FALSE),0)*('EV Scenarios'!E$4-'EV Scenarios'!E$2)</f>
        <v>3.6927375029988788E-3</v>
      </c>
      <c r="F51" s="5">
        <f>'Pc, Winter, S1'!F51*Main!$B$5+_xlfn.IFNA(VLOOKUP($A51,'EV Distribution'!$A$2:$B$22,2,FALSE),0)*('EV Scenarios'!F$4-'EV Scenarios'!F$2)</f>
        <v>3.4925454714686099E-3</v>
      </c>
      <c r="G51" s="5">
        <f>'Pc, Winter, S1'!G51*Main!$B$5+_xlfn.IFNA(VLOOKUP($A51,'EV Distribution'!$A$2:$B$22,2,FALSE),0)*('EV Scenarios'!G$4-'EV Scenarios'!G$2)</f>
        <v>3.3077222333099776E-3</v>
      </c>
      <c r="H51" s="5">
        <f>'Pc, Winter, S1'!H51*Main!$B$5+_xlfn.IFNA(VLOOKUP($A51,'EV Distribution'!$A$2:$B$22,2,FALSE),0)*('EV Scenarios'!H$4-'EV Scenarios'!H$2)</f>
        <v>4.2491018614910312E-3</v>
      </c>
      <c r="I51" s="5">
        <f>'Pc, Winter, S1'!I51*Main!$B$5+_xlfn.IFNA(VLOOKUP($A51,'EV Distribution'!$A$2:$B$22,2,FALSE),0)*('EV Scenarios'!I$4-'EV Scenarios'!I$2)</f>
        <v>3.5635725092488788E-3</v>
      </c>
      <c r="J51" s="5">
        <f>'Pc, Winter, S1'!J51*Main!$B$5+_xlfn.IFNA(VLOOKUP($A51,'EV Distribution'!$A$2:$B$22,2,FALSE),0)*('EV Scenarios'!J$4-'EV Scenarios'!J$2)</f>
        <v>4.0708979235566153E-3</v>
      </c>
      <c r="K51" s="5">
        <f>'Pc, Winter, S1'!K51*Main!$B$5+_xlfn.IFNA(VLOOKUP($A51,'EV Distribution'!$A$2:$B$22,2,FALSE),0)*('EV Scenarios'!K$4-'EV Scenarios'!K$2)</f>
        <v>4.3739973116451794E-3</v>
      </c>
      <c r="L51" s="5">
        <f>'Pc, Winter, S1'!L51*Main!$B$5+_xlfn.IFNA(VLOOKUP($A51,'EV Distribution'!$A$2:$B$22,2,FALSE),0)*('EV Scenarios'!L$4-'EV Scenarios'!L$2)</f>
        <v>4.6653225854820625E-3</v>
      </c>
      <c r="M51" s="5">
        <f>'Pc, Winter, S1'!M51*Main!$B$5+_xlfn.IFNA(VLOOKUP($A51,'EV Distribution'!$A$2:$B$22,2,FALSE),0)*('EV Scenarios'!M$4-'EV Scenarios'!M$2)</f>
        <v>4.6458392416760088E-3</v>
      </c>
      <c r="N51" s="5">
        <f>'Pc, Winter, S1'!N51*Main!$B$5+_xlfn.IFNA(VLOOKUP($A51,'EV Distribution'!$A$2:$B$22,2,FALSE),0)*('EV Scenarios'!N$4-'EV Scenarios'!N$2)</f>
        <v>4.8012618958099785E-3</v>
      </c>
      <c r="O51" s="5">
        <f>'Pc, Winter, S1'!O51*Main!$B$5+_xlfn.IFNA(VLOOKUP($A51,'EV Distribution'!$A$2:$B$22,2,FALSE),0)*('EV Scenarios'!O$4-'EV Scenarios'!O$2)</f>
        <v>4.9781939958660317E-3</v>
      </c>
      <c r="P51" s="5">
        <f>'Pc, Winter, S1'!P51*Main!$B$5+_xlfn.IFNA(VLOOKUP($A51,'EV Distribution'!$A$2:$B$22,2,FALSE),0)*('EV Scenarios'!P$4-'EV Scenarios'!P$2)</f>
        <v>4.9795570540218615E-3</v>
      </c>
      <c r="Q51" s="5">
        <f>'Pc, Winter, S1'!Q51*Main!$B$5+_xlfn.IFNA(VLOOKUP($A51,'EV Distribution'!$A$2:$B$22,2,FALSE),0)*('EV Scenarios'!Q$4-'EV Scenarios'!Q$2)</f>
        <v>4.9543639069506732E-3</v>
      </c>
      <c r="R51" s="5">
        <f>'Pc, Winter, S1'!R51*Main!$B$5+_xlfn.IFNA(VLOOKUP($A51,'EV Distribution'!$A$2:$B$22,2,FALSE),0)*('EV Scenarios'!R$4-'EV Scenarios'!R$2)</f>
        <v>4.7726457947449554E-3</v>
      </c>
      <c r="S51" s="5">
        <f>'Pc, Winter, S1'!S51*Main!$B$5+_xlfn.IFNA(VLOOKUP($A51,'EV Distribution'!$A$2:$B$22,2,FALSE),0)*('EV Scenarios'!S$4-'EV Scenarios'!S$2)</f>
        <v>5.0247635254764573E-3</v>
      </c>
      <c r="T51" s="5">
        <f>'Pc, Winter, S1'!T51*Main!$B$5+_xlfn.IFNA(VLOOKUP($A51,'EV Distribution'!$A$2:$B$22,2,FALSE),0)*('EV Scenarios'!T$4-'EV Scenarios'!T$2)</f>
        <v>3.931408063901346E-3</v>
      </c>
      <c r="U51" s="5">
        <f>'Pc, Winter, S1'!U51*Main!$B$5+_xlfn.IFNA(VLOOKUP($A51,'EV Distribution'!$A$2:$B$22,2,FALSE),0)*('EV Scenarios'!U$4-'EV Scenarios'!U$2)</f>
        <v>3.7897421610285881E-3</v>
      </c>
      <c r="V51" s="5">
        <f>'Pc, Winter, S1'!V51*Main!$B$5+_xlfn.IFNA(VLOOKUP($A51,'EV Distribution'!$A$2:$B$22,2,FALSE),0)*('EV Scenarios'!V$4-'EV Scenarios'!V$2)</f>
        <v>3.558445292755045E-3</v>
      </c>
      <c r="W51" s="5">
        <f>'Pc, Winter, S1'!W51*Main!$B$5+_xlfn.IFNA(VLOOKUP($A51,'EV Distribution'!$A$2:$B$22,2,FALSE),0)*('EV Scenarios'!W$4-'EV Scenarios'!W$2)</f>
        <v>3.0350927882006732E-3</v>
      </c>
      <c r="X51" s="5">
        <f>'Pc, Winter, S1'!X51*Main!$B$5+_xlfn.IFNA(VLOOKUP($A51,'EV Distribution'!$A$2:$B$22,2,FALSE),0)*('EV Scenarios'!X$4-'EV Scenarios'!X$2)</f>
        <v>3.9008330126541479E-3</v>
      </c>
      <c r="Y51" s="5">
        <f>'Pc, Winter, S1'!Y51*Main!$B$5+_xlfn.IFNA(VLOOKUP($A51,'EV Distribution'!$A$2:$B$22,2,FALSE),0)*('EV Scenarios'!Y$4-'EV Scenarios'!Y$2)</f>
        <v>3.8800932135930502E-3</v>
      </c>
    </row>
    <row r="52" spans="1:25" x14ac:dyDescent="0.25">
      <c r="A52">
        <v>68</v>
      </c>
      <c r="B52" s="5">
        <f>'Pc, Winter, S1'!B52*Main!$B$5+_xlfn.IFNA(VLOOKUP($A52,'EV Distribution'!$A$2:$B$22,2,FALSE),0)*('EV Scenarios'!B$4-'EV Scenarios'!B$2)</f>
        <v>1.090274541716648E-2</v>
      </c>
      <c r="C52" s="5">
        <f>'Pc, Winter, S1'!C52*Main!$B$5+_xlfn.IFNA(VLOOKUP($A52,'EV Distribution'!$A$2:$B$22,2,FALSE),0)*('EV Scenarios'!C$4-'EV Scenarios'!C$2)</f>
        <v>1.0939822992628925E-2</v>
      </c>
      <c r="D52" s="5">
        <f>'Pc, Winter, S1'!D52*Main!$B$5+_xlfn.IFNA(VLOOKUP($A52,'EV Distribution'!$A$2:$B$22,2,FALSE),0)*('EV Scenarios'!D$4-'EV Scenarios'!D$2)</f>
        <v>1.0409423102956838E-2</v>
      </c>
      <c r="E52" s="5">
        <f>'Pc, Winter, S1'!E52*Main!$B$5+_xlfn.IFNA(VLOOKUP($A52,'EV Distribution'!$A$2:$B$22,2,FALSE),0)*('EV Scenarios'!E$4-'EV Scenarios'!E$2)</f>
        <v>1.0514688695866033E-2</v>
      </c>
      <c r="F52" s="5">
        <f>'Pc, Winter, S1'!F52*Main!$B$5+_xlfn.IFNA(VLOOKUP($A52,'EV Distribution'!$A$2:$B$22,2,FALSE),0)*('EV Scenarios'!F$4-'EV Scenarios'!F$2)</f>
        <v>1.0520921682427131E-2</v>
      </c>
      <c r="G52" s="5">
        <f>'Pc, Winter, S1'!G52*Main!$B$5+_xlfn.IFNA(VLOOKUP($A52,'EV Distribution'!$A$2:$B$22,2,FALSE),0)*('EV Scenarios'!G$4-'EV Scenarios'!G$2)</f>
        <v>1.0044310357847535E-2</v>
      </c>
      <c r="H52" s="5">
        <f>'Pc, Winter, S1'!H52*Main!$B$5+_xlfn.IFNA(VLOOKUP($A52,'EV Distribution'!$A$2:$B$22,2,FALSE),0)*('EV Scenarios'!H$4-'EV Scenarios'!H$2)</f>
        <v>1.0527752968385651E-2</v>
      </c>
      <c r="I52" s="5">
        <f>'Pc, Winter, S1'!I52*Main!$B$5+_xlfn.IFNA(VLOOKUP($A52,'EV Distribution'!$A$2:$B$22,2,FALSE),0)*('EV Scenarios'!I$4-'EV Scenarios'!I$2)</f>
        <v>9.2904573157230937E-3</v>
      </c>
      <c r="J52" s="5">
        <f>'Pc, Winter, S1'!J52*Main!$B$5+_xlfn.IFNA(VLOOKUP($A52,'EV Distribution'!$A$2:$B$22,2,FALSE),0)*('EV Scenarios'!J$4-'EV Scenarios'!J$2)</f>
        <v>1.1906058723206278E-2</v>
      </c>
      <c r="K52" s="5">
        <f>'Pc, Winter, S1'!K52*Main!$B$5+_xlfn.IFNA(VLOOKUP($A52,'EV Distribution'!$A$2:$B$22,2,FALSE),0)*('EV Scenarios'!K$4-'EV Scenarios'!K$2)</f>
        <v>1.4650060366774104E-2</v>
      </c>
      <c r="L52" s="5">
        <f>'Pc, Winter, S1'!L52*Main!$B$5+_xlfn.IFNA(VLOOKUP($A52,'EV Distribution'!$A$2:$B$22,2,FALSE),0)*('EV Scenarios'!L$4-'EV Scenarios'!L$2)</f>
        <v>1.4411308020123317E-2</v>
      </c>
      <c r="M52" s="5">
        <f>'Pc, Winter, S1'!M52*Main!$B$5+_xlfn.IFNA(VLOOKUP($A52,'EV Distribution'!$A$2:$B$22,2,FALSE),0)*('EV Scenarios'!M$4-'EV Scenarios'!M$2)</f>
        <v>1.4537317159417041E-2</v>
      </c>
      <c r="N52" s="5">
        <f>'Pc, Winter, S1'!N52*Main!$B$5+_xlfn.IFNA(VLOOKUP($A52,'EV Distribution'!$A$2:$B$22,2,FALSE),0)*('EV Scenarios'!N$4-'EV Scenarios'!N$2)</f>
        <v>1.4246594835327912E-2</v>
      </c>
      <c r="O52" s="5">
        <f>'Pc, Winter, S1'!O52*Main!$B$5+_xlfn.IFNA(VLOOKUP($A52,'EV Distribution'!$A$2:$B$22,2,FALSE),0)*('EV Scenarios'!O$4-'EV Scenarios'!O$2)</f>
        <v>1.469839840794563E-2</v>
      </c>
      <c r="P52" s="5">
        <f>'Pc, Winter, S1'!P52*Main!$B$5+_xlfn.IFNA(VLOOKUP($A52,'EV Distribution'!$A$2:$B$22,2,FALSE),0)*('EV Scenarios'!P$4-'EV Scenarios'!P$2)</f>
        <v>1.5494156347015134E-2</v>
      </c>
      <c r="Q52" s="5">
        <f>'Pc, Winter, S1'!Q52*Main!$B$5+_xlfn.IFNA(VLOOKUP($A52,'EV Distribution'!$A$2:$B$22,2,FALSE),0)*('EV Scenarios'!Q$4-'EV Scenarios'!Q$2)</f>
        <v>1.5885788303349219E-2</v>
      </c>
      <c r="R52" s="5">
        <f>'Pc, Winter, S1'!R52*Main!$B$5+_xlfn.IFNA(VLOOKUP($A52,'EV Distribution'!$A$2:$B$22,2,FALSE),0)*('EV Scenarios'!R$4-'EV Scenarios'!R$2)</f>
        <v>1.5056025305787556E-2</v>
      </c>
      <c r="S52" s="5">
        <f>'Pc, Winter, S1'!S52*Main!$B$5+_xlfn.IFNA(VLOOKUP($A52,'EV Distribution'!$A$2:$B$22,2,FALSE),0)*('EV Scenarios'!S$4-'EV Scenarios'!S$2)</f>
        <v>1.2941548995291478E-2</v>
      </c>
      <c r="T52" s="5">
        <f>'Pc, Winter, S1'!T52*Main!$B$5+_xlfn.IFNA(VLOOKUP($A52,'EV Distribution'!$A$2:$B$22,2,FALSE),0)*('EV Scenarios'!T$4-'EV Scenarios'!T$2)</f>
        <v>1.1786987080857623E-2</v>
      </c>
      <c r="U52" s="5">
        <f>'Pc, Winter, S1'!U52*Main!$B$5+_xlfn.IFNA(VLOOKUP($A52,'EV Distribution'!$A$2:$B$22,2,FALSE),0)*('EV Scenarios'!U$4-'EV Scenarios'!U$2)</f>
        <v>1.0737858569983183E-2</v>
      </c>
      <c r="V52" s="5">
        <f>'Pc, Winter, S1'!V52*Main!$B$5+_xlfn.IFNA(VLOOKUP($A52,'EV Distribution'!$A$2:$B$22,2,FALSE),0)*('EV Scenarios'!V$4-'EV Scenarios'!V$2)</f>
        <v>1.0905932336406951E-2</v>
      </c>
      <c r="W52" s="5">
        <f>'Pc, Winter, S1'!W52*Main!$B$5+_xlfn.IFNA(VLOOKUP($A52,'EV Distribution'!$A$2:$B$22,2,FALSE),0)*('EV Scenarios'!W$4-'EV Scenarios'!W$2)</f>
        <v>1.0952866222085201E-2</v>
      </c>
      <c r="X52" s="5">
        <f>'Pc, Winter, S1'!X52*Main!$B$5+_xlfn.IFNA(VLOOKUP($A52,'EV Distribution'!$A$2:$B$22,2,FALSE),0)*('EV Scenarios'!X$4-'EV Scenarios'!X$2)</f>
        <v>1.1115567635201794E-2</v>
      </c>
      <c r="Y52" s="5">
        <f>'Pc, Winter, S1'!Y52*Main!$B$5+_xlfn.IFNA(VLOOKUP($A52,'EV Distribution'!$A$2:$B$22,2,FALSE),0)*('EV Scenarios'!Y$4-'EV Scenarios'!Y$2)</f>
        <v>1.0752962971678812E-2</v>
      </c>
    </row>
    <row r="53" spans="1:25" x14ac:dyDescent="0.25">
      <c r="A53">
        <v>70</v>
      </c>
      <c r="B53" s="5">
        <f>'Pc, Winter, S1'!B53*Main!$B$5+_xlfn.IFNA(VLOOKUP($A53,'EV Distribution'!$A$2:$B$22,2,FALSE),0)*('EV Scenarios'!B$4-'EV Scenarios'!B$2)</f>
        <v>4.7718146536911435E-2</v>
      </c>
      <c r="C53" s="5">
        <f>'Pc, Winter, S1'!C53*Main!$B$5+_xlfn.IFNA(VLOOKUP($A53,'EV Distribution'!$A$2:$B$22,2,FALSE),0)*('EV Scenarios'!C$4-'EV Scenarios'!C$2)</f>
        <v>5.2737820746860994E-2</v>
      </c>
      <c r="D53" s="5">
        <f>'Pc, Winter, S1'!D53*Main!$B$5+_xlfn.IFNA(VLOOKUP($A53,'EV Distribution'!$A$2:$B$22,2,FALSE),0)*('EV Scenarios'!D$4-'EV Scenarios'!D$2)</f>
        <v>7.0407488680885658E-2</v>
      </c>
      <c r="E53" s="5">
        <f>'Pc, Winter, S1'!E53*Main!$B$5+_xlfn.IFNA(VLOOKUP($A53,'EV Distribution'!$A$2:$B$22,2,FALSE),0)*('EV Scenarios'!E$4-'EV Scenarios'!E$2)</f>
        <v>8.1653243431824563E-2</v>
      </c>
      <c r="F53" s="5">
        <f>'Pc, Winter, S1'!F53*Main!$B$5+_xlfn.IFNA(VLOOKUP($A53,'EV Distribution'!$A$2:$B$22,2,FALSE),0)*('EV Scenarios'!F$4-'EV Scenarios'!F$2)</f>
        <v>9.4124029005297094E-2</v>
      </c>
      <c r="G53" s="5">
        <f>'Pc, Winter, S1'!G53*Main!$B$5+_xlfn.IFNA(VLOOKUP($A53,'EV Distribution'!$A$2:$B$22,2,FALSE),0)*('EV Scenarios'!G$4-'EV Scenarios'!G$2)</f>
        <v>0.10362005704054092</v>
      </c>
      <c r="H53" s="5">
        <f>'Pc, Winter, S1'!H53*Main!$B$5+_xlfn.IFNA(VLOOKUP($A53,'EV Distribution'!$A$2:$B$22,2,FALSE),0)*('EV Scenarios'!H$4-'EV Scenarios'!H$2)</f>
        <v>9.150919411422366E-2</v>
      </c>
      <c r="I53" s="5">
        <f>'Pc, Winter, S1'!I53*Main!$B$5+_xlfn.IFNA(VLOOKUP($A53,'EV Distribution'!$A$2:$B$22,2,FALSE),0)*('EV Scenarios'!I$4-'EV Scenarios'!I$2)</f>
        <v>0.1301631009543722</v>
      </c>
      <c r="J53" s="5">
        <f>'Pc, Winter, S1'!J53*Main!$B$5+_xlfn.IFNA(VLOOKUP($A53,'EV Distribution'!$A$2:$B$22,2,FALSE),0)*('EV Scenarios'!J$4-'EV Scenarios'!J$2)</f>
        <v>0.116291966676023</v>
      </c>
      <c r="K53" s="5">
        <f>'Pc, Winter, S1'!K53*Main!$B$5+_xlfn.IFNA(VLOOKUP($A53,'EV Distribution'!$A$2:$B$22,2,FALSE),0)*('EV Scenarios'!K$4-'EV Scenarios'!K$2)</f>
        <v>0.13386792705724496</v>
      </c>
      <c r="L53" s="5">
        <f>'Pc, Winter, S1'!L53*Main!$B$5+_xlfn.IFNA(VLOOKUP($A53,'EV Distribution'!$A$2:$B$22,2,FALSE),0)*('EV Scenarios'!L$4-'EV Scenarios'!L$2)</f>
        <v>0.13848294213141818</v>
      </c>
      <c r="M53" s="5">
        <f>'Pc, Winter, S1'!M53*Main!$B$5+_xlfn.IFNA(VLOOKUP($A53,'EV Distribution'!$A$2:$B$22,2,FALSE),0)*('EV Scenarios'!M$4-'EV Scenarios'!M$2)</f>
        <v>0.13172221923658911</v>
      </c>
      <c r="N53" s="5">
        <f>'Pc, Winter, S1'!N53*Main!$B$5+_xlfn.IFNA(VLOOKUP($A53,'EV Distribution'!$A$2:$B$22,2,FALSE),0)*('EV Scenarios'!N$4-'EV Scenarios'!N$2)</f>
        <v>0.12355313412303812</v>
      </c>
      <c r="O53" s="5">
        <f>'Pc, Winter, S1'!O53*Main!$B$5+_xlfn.IFNA(VLOOKUP($A53,'EV Distribution'!$A$2:$B$22,2,FALSE),0)*('EV Scenarios'!O$4-'EV Scenarios'!O$2)</f>
        <v>0.11561798172166481</v>
      </c>
      <c r="P53" s="5">
        <f>'Pc, Winter, S1'!P53*Main!$B$5+_xlfn.IFNA(VLOOKUP($A53,'EV Distribution'!$A$2:$B$22,2,FALSE),0)*('EV Scenarios'!P$4-'EV Scenarios'!P$2)</f>
        <v>0.11213261402359864</v>
      </c>
      <c r="Q53" s="5">
        <f>'Pc, Winter, S1'!Q53*Main!$B$5+_xlfn.IFNA(VLOOKUP($A53,'EV Distribution'!$A$2:$B$22,2,FALSE),0)*('EV Scenarios'!Q$4-'EV Scenarios'!Q$2)</f>
        <v>0.10246854349883688</v>
      </c>
      <c r="R53" s="5">
        <f>'Pc, Winter, S1'!R53*Main!$B$5+_xlfn.IFNA(VLOOKUP($A53,'EV Distribution'!$A$2:$B$22,2,FALSE),0)*('EV Scenarios'!R$4-'EV Scenarios'!R$2)</f>
        <v>9.8800535780479287E-2</v>
      </c>
      <c r="S53" s="5">
        <f>'Pc, Winter, S1'!S53*Main!$B$5+_xlfn.IFNA(VLOOKUP($A53,'EV Distribution'!$A$2:$B$22,2,FALSE),0)*('EV Scenarios'!S$4-'EV Scenarios'!S$2)</f>
        <v>8.7829903385369945E-2</v>
      </c>
      <c r="T53" s="5">
        <f>'Pc, Winter, S1'!T53*Main!$B$5+_xlfn.IFNA(VLOOKUP($A53,'EV Distribution'!$A$2:$B$22,2,FALSE),0)*('EV Scenarios'!T$4-'EV Scenarios'!T$2)</f>
        <v>6.9028079188494948E-2</v>
      </c>
      <c r="U53" s="5">
        <f>'Pc, Winter, S1'!U53*Main!$B$5+_xlfn.IFNA(VLOOKUP($A53,'EV Distribution'!$A$2:$B$22,2,FALSE),0)*('EV Scenarios'!U$4-'EV Scenarios'!U$2)</f>
        <v>7.7903443099061109E-2</v>
      </c>
      <c r="V53" s="5">
        <f>'Pc, Winter, S1'!V53*Main!$B$5+_xlfn.IFNA(VLOOKUP($A53,'EV Distribution'!$A$2:$B$22,2,FALSE),0)*('EV Scenarios'!V$4-'EV Scenarios'!V$2)</f>
        <v>8.0555043409515137E-2</v>
      </c>
      <c r="W53" s="5">
        <f>'Pc, Winter, S1'!W53*Main!$B$5+_xlfn.IFNA(VLOOKUP($A53,'EV Distribution'!$A$2:$B$22,2,FALSE),0)*('EV Scenarios'!W$4-'EV Scenarios'!W$2)</f>
        <v>8.738949399569787E-2</v>
      </c>
      <c r="X53" s="5">
        <f>'Pc, Winter, S1'!X53*Main!$B$5+_xlfn.IFNA(VLOOKUP($A53,'EV Distribution'!$A$2:$B$22,2,FALSE),0)*('EV Scenarios'!X$4-'EV Scenarios'!X$2)</f>
        <v>4.6270798763116593E-2</v>
      </c>
      <c r="Y53" s="5">
        <f>'Pc, Winter, S1'!Y53*Main!$B$5+_xlfn.IFNA(VLOOKUP($A53,'EV Distribution'!$A$2:$B$22,2,FALSE),0)*('EV Scenarios'!Y$4-'EV Scenarios'!Y$2)</f>
        <v>4.5315410680325116E-2</v>
      </c>
    </row>
    <row r="54" spans="1:25" x14ac:dyDescent="0.25">
      <c r="A54">
        <v>71</v>
      </c>
      <c r="B54" s="5">
        <f>'Pc, Winter, S1'!B54*Main!$B$5+_xlfn.IFNA(VLOOKUP($A54,'EV Distribution'!$A$2:$B$22,2,FALSE),0)*('EV Scenarios'!B$4-'EV Scenarios'!B$2)</f>
        <v>4.1633623747197314E-4</v>
      </c>
      <c r="C54" s="5">
        <f>'Pc, Winter, S1'!C54*Main!$B$5+_xlfn.IFNA(VLOOKUP($A54,'EV Distribution'!$A$2:$B$22,2,FALSE),0)*('EV Scenarios'!C$4-'EV Scenarios'!C$2)</f>
        <v>5.385460070347533E-4</v>
      </c>
      <c r="D54" s="5">
        <f>'Pc, Winter, S1'!D54*Main!$B$5+_xlfn.IFNA(VLOOKUP($A54,'EV Distribution'!$A$2:$B$22,2,FALSE),0)*('EV Scenarios'!D$4-'EV Scenarios'!D$2)</f>
        <v>4.5698942589686106E-4</v>
      </c>
      <c r="E54" s="5">
        <f>'Pc, Winter, S1'!E54*Main!$B$5+_xlfn.IFNA(VLOOKUP($A54,'EV Distribution'!$A$2:$B$22,2,FALSE),0)*('EV Scenarios'!E$4-'EV Scenarios'!E$2)</f>
        <v>4.7071429254484301E-4</v>
      </c>
      <c r="F54" s="5">
        <f>'Pc, Winter, S1'!F54*Main!$B$5+_xlfn.IFNA(VLOOKUP($A54,'EV Distribution'!$A$2:$B$22,2,FALSE),0)*('EV Scenarios'!F$4-'EV Scenarios'!F$2)</f>
        <v>4.3951551600336327E-4</v>
      </c>
      <c r="G54" s="5">
        <f>'Pc, Winter, S1'!G54*Main!$B$5+_xlfn.IFNA(VLOOKUP($A54,'EV Distribution'!$A$2:$B$22,2,FALSE),0)*('EV Scenarios'!G$4-'EV Scenarios'!G$2)</f>
        <v>4.7546652250560548E-4</v>
      </c>
      <c r="H54" s="5">
        <f>'Pc, Winter, S1'!H54*Main!$B$5+_xlfn.IFNA(VLOOKUP($A54,'EV Distribution'!$A$2:$B$22,2,FALSE),0)*('EV Scenarios'!H$4-'EV Scenarios'!H$2)</f>
        <v>5.5607786350896863E-4</v>
      </c>
      <c r="I54" s="5">
        <f>'Pc, Winter, S1'!I54*Main!$B$5+_xlfn.IFNA(VLOOKUP($A54,'EV Distribution'!$A$2:$B$22,2,FALSE),0)*('EV Scenarios'!I$4-'EV Scenarios'!I$2)</f>
        <v>9.3843850203195072E-4</v>
      </c>
      <c r="J54" s="5">
        <f>'Pc, Winter, S1'!J54*Main!$B$5+_xlfn.IFNA(VLOOKUP($A54,'EV Distribution'!$A$2:$B$22,2,FALSE),0)*('EV Scenarios'!J$4-'EV Scenarios'!J$2)</f>
        <v>1.3237238631726459E-3</v>
      </c>
      <c r="K54" s="5">
        <f>'Pc, Winter, S1'!K54*Main!$B$5+_xlfn.IFNA(VLOOKUP($A54,'EV Distribution'!$A$2:$B$22,2,FALSE),0)*('EV Scenarios'!K$4-'EV Scenarios'!K$2)</f>
        <v>1.8413806843469733E-3</v>
      </c>
      <c r="L54" s="5">
        <f>'Pc, Winter, S1'!L54*Main!$B$5+_xlfn.IFNA(VLOOKUP($A54,'EV Distribution'!$A$2:$B$22,2,FALSE),0)*('EV Scenarios'!L$4-'EV Scenarios'!L$2)</f>
        <v>2.1920540394198434E-3</v>
      </c>
      <c r="M54" s="5">
        <f>'Pc, Winter, S1'!M54*Main!$B$5+_xlfn.IFNA(VLOOKUP($A54,'EV Distribution'!$A$2:$B$22,2,FALSE),0)*('EV Scenarios'!M$4-'EV Scenarios'!M$2)</f>
        <v>2.5463838452774662E-3</v>
      </c>
      <c r="N54" s="5">
        <f>'Pc, Winter, S1'!N54*Main!$B$5+_xlfn.IFNA(VLOOKUP($A54,'EV Distribution'!$A$2:$B$22,2,FALSE),0)*('EV Scenarios'!N$4-'EV Scenarios'!N$2)</f>
        <v>2.2173119630465249E-3</v>
      </c>
      <c r="O54" s="5">
        <f>'Pc, Winter, S1'!O54*Main!$B$5+_xlfn.IFNA(VLOOKUP($A54,'EV Distribution'!$A$2:$B$22,2,FALSE),0)*('EV Scenarios'!O$4-'EV Scenarios'!O$2)</f>
        <v>2.1717878152045962E-3</v>
      </c>
      <c r="P54" s="5">
        <f>'Pc, Winter, S1'!P54*Main!$B$5+_xlfn.IFNA(VLOOKUP($A54,'EV Distribution'!$A$2:$B$22,2,FALSE),0)*('EV Scenarios'!P$4-'EV Scenarios'!P$2)</f>
        <v>2.2264765702214129E-3</v>
      </c>
      <c r="Q54" s="5">
        <f>'Pc, Winter, S1'!Q54*Main!$B$5+_xlfn.IFNA(VLOOKUP($A54,'EV Distribution'!$A$2:$B$22,2,FALSE),0)*('EV Scenarios'!Q$4-'EV Scenarios'!Q$2)</f>
        <v>2.1556750037135647E-3</v>
      </c>
      <c r="R54" s="5">
        <f>'Pc, Winter, S1'!R54*Main!$B$5+_xlfn.IFNA(VLOOKUP($A54,'EV Distribution'!$A$2:$B$22,2,FALSE),0)*('EV Scenarios'!R$4-'EV Scenarios'!R$2)</f>
        <v>2.0099318854960766E-3</v>
      </c>
      <c r="S54" s="5">
        <f>'Pc, Winter, S1'!S54*Main!$B$5+_xlfn.IFNA(VLOOKUP($A54,'EV Distribution'!$A$2:$B$22,2,FALSE),0)*('EV Scenarios'!S$4-'EV Scenarios'!S$2)</f>
        <v>1.8191020550868834E-3</v>
      </c>
      <c r="T54" s="5">
        <f>'Pc, Winter, S1'!T54*Main!$B$5+_xlfn.IFNA(VLOOKUP($A54,'EV Distribution'!$A$2:$B$22,2,FALSE),0)*('EV Scenarios'!T$4-'EV Scenarios'!T$2)</f>
        <v>1.4606852201653588E-3</v>
      </c>
      <c r="U54" s="5">
        <f>'Pc, Winter, S1'!U54*Main!$B$5+_xlfn.IFNA(VLOOKUP($A54,'EV Distribution'!$A$2:$B$22,2,FALSE),0)*('EV Scenarios'!U$4-'EV Scenarios'!U$2)</f>
        <v>1.0299354528867713E-3</v>
      </c>
      <c r="V54" s="5">
        <f>'Pc, Winter, S1'!V54*Main!$B$5+_xlfn.IFNA(VLOOKUP($A54,'EV Distribution'!$A$2:$B$22,2,FALSE),0)*('EV Scenarios'!V$4-'EV Scenarios'!V$2)</f>
        <v>7.5363592382286999E-4</v>
      </c>
      <c r="W54" s="5">
        <f>'Pc, Winter, S1'!W54*Main!$B$5+_xlfn.IFNA(VLOOKUP($A54,'EV Distribution'!$A$2:$B$22,2,FALSE),0)*('EV Scenarios'!W$4-'EV Scenarios'!W$2)</f>
        <v>7.8549024349775778E-4</v>
      </c>
      <c r="X54" s="5">
        <f>'Pc, Winter, S1'!X54*Main!$B$5+_xlfn.IFNA(VLOOKUP($A54,'EV Distribution'!$A$2:$B$22,2,FALSE),0)*('EV Scenarios'!X$4-'EV Scenarios'!X$2)</f>
        <v>8.1096796202354254E-4</v>
      </c>
      <c r="Y54" s="5">
        <f>'Pc, Winter, S1'!Y54*Main!$B$5+_xlfn.IFNA(VLOOKUP($A54,'EV Distribution'!$A$2:$B$22,2,FALSE),0)*('EV Scenarios'!Y$4-'EV Scenarios'!Y$2)</f>
        <v>7.9631372413116604E-4</v>
      </c>
    </row>
    <row r="55" spans="1:25" x14ac:dyDescent="0.25">
      <c r="A55">
        <v>72</v>
      </c>
      <c r="B55" s="5">
        <f>'Pc, Winter, S1'!B55*Main!$B$5+_xlfn.IFNA(VLOOKUP($A55,'EV Distribution'!$A$2:$B$22,2,FALSE),0)*('EV Scenarios'!B$4-'EV Scenarios'!B$2)</f>
        <v>2.7695539E-3</v>
      </c>
      <c r="C55" s="5">
        <f>'Pc, Winter, S1'!C55*Main!$B$5+_xlfn.IFNA(VLOOKUP($A55,'EV Distribution'!$A$2:$B$22,2,FALSE),0)*('EV Scenarios'!C$4-'EV Scenarios'!C$2)</f>
        <v>2.559905310580157E-3</v>
      </c>
      <c r="D55" s="5">
        <f>'Pc, Winter, S1'!D55*Main!$B$5+_xlfn.IFNA(VLOOKUP($A55,'EV Distribution'!$A$2:$B$22,2,FALSE),0)*('EV Scenarios'!D$4-'EV Scenarios'!D$2)</f>
        <v>2.3068140605941707E-3</v>
      </c>
      <c r="E55" s="5">
        <f>'Pc, Winter, S1'!E55*Main!$B$5+_xlfn.IFNA(VLOOKUP($A55,'EV Distribution'!$A$2:$B$22,2,FALSE),0)*('EV Scenarios'!E$4-'EV Scenarios'!E$2)</f>
        <v>2.4248148148122203E-3</v>
      </c>
      <c r="F55" s="5">
        <f>'Pc, Winter, S1'!F55*Main!$B$5+_xlfn.IFNA(VLOOKUP($A55,'EV Distribution'!$A$2:$B$22,2,FALSE),0)*('EV Scenarios'!F$4-'EV Scenarios'!F$2)</f>
        <v>2.0739674537135649E-3</v>
      </c>
      <c r="G55" s="5">
        <f>'Pc, Winter, S1'!G55*Main!$B$5+_xlfn.IFNA(VLOOKUP($A55,'EV Distribution'!$A$2:$B$22,2,FALSE),0)*('EV Scenarios'!G$4-'EV Scenarios'!G$2)</f>
        <v>1.8144554531109866E-3</v>
      </c>
      <c r="H55" s="5">
        <f>'Pc, Winter, S1'!H55*Main!$B$5+_xlfn.IFNA(VLOOKUP($A55,'EV Distribution'!$A$2:$B$22,2,FALSE),0)*('EV Scenarios'!H$4-'EV Scenarios'!H$2)</f>
        <v>3.2964248900784754E-3</v>
      </c>
      <c r="I55" s="5">
        <f>'Pc, Winter, S1'!I55*Main!$B$5+_xlfn.IFNA(VLOOKUP($A55,'EV Distribution'!$A$2:$B$22,2,FALSE),0)*('EV Scenarios'!I$4-'EV Scenarios'!I$2)</f>
        <v>3.217546584837444E-3</v>
      </c>
      <c r="J55" s="5">
        <f>'Pc, Winter, S1'!J55*Main!$B$5+_xlfn.IFNA(VLOOKUP($A55,'EV Distribution'!$A$2:$B$22,2,FALSE),0)*('EV Scenarios'!J$4-'EV Scenarios'!J$2)</f>
        <v>3.1642620595992155E-3</v>
      </c>
      <c r="K55" s="5">
        <f>'Pc, Winter, S1'!K55*Main!$B$5+_xlfn.IFNA(VLOOKUP($A55,'EV Distribution'!$A$2:$B$22,2,FALSE),0)*('EV Scenarios'!K$4-'EV Scenarios'!K$2)</f>
        <v>4.2316885336042605E-3</v>
      </c>
      <c r="L55" s="5">
        <f>'Pc, Winter, S1'!L55*Main!$B$5+_xlfn.IFNA(VLOOKUP($A55,'EV Distribution'!$A$2:$B$22,2,FALSE),0)*('EV Scenarios'!L$4-'EV Scenarios'!L$2)</f>
        <v>4.8940846640975338E-3</v>
      </c>
      <c r="M55" s="5">
        <f>'Pc, Winter, S1'!M55*Main!$B$5+_xlfn.IFNA(VLOOKUP($A55,'EV Distribution'!$A$2:$B$22,2,FALSE),0)*('EV Scenarios'!M$4-'EV Scenarios'!M$2)</f>
        <v>4.9552599986967486E-3</v>
      </c>
      <c r="N55" s="5">
        <f>'Pc, Winter, S1'!N55*Main!$B$5+_xlfn.IFNA(VLOOKUP($A55,'EV Distribution'!$A$2:$B$22,2,FALSE),0)*('EV Scenarios'!N$4-'EV Scenarios'!N$2)</f>
        <v>4.256642286491032E-3</v>
      </c>
      <c r="O55" s="5">
        <f>'Pc, Winter, S1'!O55*Main!$B$5+_xlfn.IFNA(VLOOKUP($A55,'EV Distribution'!$A$2:$B$22,2,FALSE),0)*('EV Scenarios'!O$4-'EV Scenarios'!O$2)</f>
        <v>3.5153843370095287E-3</v>
      </c>
      <c r="P55" s="5">
        <f>'Pc, Winter, S1'!P55*Main!$B$5+_xlfn.IFNA(VLOOKUP($A55,'EV Distribution'!$A$2:$B$22,2,FALSE),0)*('EV Scenarios'!P$4-'EV Scenarios'!P$2)</f>
        <v>4.1276562413116594E-3</v>
      </c>
      <c r="Q55" s="5">
        <f>'Pc, Winter, S1'!Q55*Main!$B$5+_xlfn.IFNA(VLOOKUP($A55,'EV Distribution'!$A$2:$B$22,2,FALSE),0)*('EV Scenarios'!Q$4-'EV Scenarios'!Q$2)</f>
        <v>3.8995086419142374E-3</v>
      </c>
      <c r="R55" s="5">
        <f>'Pc, Winter, S1'!R55*Main!$B$5+_xlfn.IFNA(VLOOKUP($A55,'EV Distribution'!$A$2:$B$22,2,FALSE),0)*('EV Scenarios'!R$4-'EV Scenarios'!R$2)</f>
        <v>4.1098989571188337E-3</v>
      </c>
      <c r="S55" s="5">
        <f>'Pc, Winter, S1'!S55*Main!$B$5+_xlfn.IFNA(VLOOKUP($A55,'EV Distribution'!$A$2:$B$22,2,FALSE),0)*('EV Scenarios'!S$4-'EV Scenarios'!S$2)</f>
        <v>4.1384497140695064E-3</v>
      </c>
      <c r="T55" s="5">
        <f>'Pc, Winter, S1'!T55*Main!$B$5+_xlfn.IFNA(VLOOKUP($A55,'EV Distribution'!$A$2:$B$22,2,FALSE),0)*('EV Scenarios'!T$4-'EV Scenarios'!T$2)</f>
        <v>3.5551060383828474E-3</v>
      </c>
      <c r="U55" s="5">
        <f>'Pc, Winter, S1'!U55*Main!$B$5+_xlfn.IFNA(VLOOKUP($A55,'EV Distribution'!$A$2:$B$22,2,FALSE),0)*('EV Scenarios'!U$4-'EV Scenarios'!U$2)</f>
        <v>3.35227683741592E-3</v>
      </c>
      <c r="V55" s="5">
        <f>'Pc, Winter, S1'!V55*Main!$B$5+_xlfn.IFNA(VLOOKUP($A55,'EV Distribution'!$A$2:$B$22,2,FALSE),0)*('EV Scenarios'!V$4-'EV Scenarios'!V$2)</f>
        <v>2.8826427027466364E-3</v>
      </c>
      <c r="W55" s="5">
        <f>'Pc, Winter, S1'!W55*Main!$B$5+_xlfn.IFNA(VLOOKUP($A55,'EV Distribution'!$A$2:$B$22,2,FALSE),0)*('EV Scenarios'!W$4-'EV Scenarios'!W$2)</f>
        <v>2.6178043993693948E-3</v>
      </c>
      <c r="X55" s="5">
        <f>'Pc, Winter, S1'!X55*Main!$B$5+_xlfn.IFNA(VLOOKUP($A55,'EV Distribution'!$A$2:$B$22,2,FALSE),0)*('EV Scenarios'!X$4-'EV Scenarios'!X$2)</f>
        <v>2.7716471122757845E-3</v>
      </c>
      <c r="Y55" s="5">
        <f>'Pc, Winter, S1'!Y55*Main!$B$5+_xlfn.IFNA(VLOOKUP($A55,'EV Distribution'!$A$2:$B$22,2,FALSE),0)*('EV Scenarios'!Y$4-'EV Scenarios'!Y$2)</f>
        <v>2.4840529331978702E-3</v>
      </c>
    </row>
    <row r="56" spans="1:25" x14ac:dyDescent="0.25">
      <c r="A56">
        <v>74</v>
      </c>
      <c r="B56" s="5">
        <f>'Pc, Winter, S1'!B56*Main!$B$5+_xlfn.IFNA(VLOOKUP($A56,'EV Distribution'!$A$2:$B$22,2,FALSE),0)*('EV Scenarios'!B$4-'EV Scenarios'!B$2)</f>
        <v>4.4022514923878923E-2</v>
      </c>
      <c r="C56" s="5">
        <f>'Pc, Winter, S1'!C56*Main!$B$5+_xlfn.IFNA(VLOOKUP($A56,'EV Distribution'!$A$2:$B$22,2,FALSE),0)*('EV Scenarios'!C$4-'EV Scenarios'!C$2)</f>
        <v>4.8812781708380056E-2</v>
      </c>
      <c r="D56" s="5">
        <f>'Pc, Winter, S1'!D56*Main!$B$5+_xlfn.IFNA(VLOOKUP($A56,'EV Distribution'!$A$2:$B$22,2,FALSE),0)*('EV Scenarios'!D$4-'EV Scenarios'!D$2)</f>
        <v>6.6408035192755052E-2</v>
      </c>
      <c r="E56" s="5">
        <f>'Pc, Winter, S1'!E56*Main!$B$5+_xlfn.IFNA(VLOOKUP($A56,'EV Distribution'!$A$2:$B$22,2,FALSE),0)*('EV Scenarios'!E$4-'EV Scenarios'!E$2)</f>
        <v>7.7582752785201811E-2</v>
      </c>
      <c r="F56" s="5">
        <f>'Pc, Winter, S1'!F56*Main!$B$5+_xlfn.IFNA(VLOOKUP($A56,'EV Distribution'!$A$2:$B$22,2,FALSE),0)*('EV Scenarios'!F$4-'EV Scenarios'!F$2)</f>
        <v>9.0718016808155846E-2</v>
      </c>
      <c r="G56" s="5">
        <f>'Pc, Winter, S1'!G56*Main!$B$5+_xlfn.IFNA(VLOOKUP($A56,'EV Distribution'!$A$2:$B$22,2,FALSE),0)*('EV Scenarios'!G$4-'EV Scenarios'!G$2)</f>
        <v>0.10061520674190022</v>
      </c>
      <c r="H56" s="5">
        <f>'Pc, Winter, S1'!H56*Main!$B$5+_xlfn.IFNA(VLOOKUP($A56,'EV Distribution'!$A$2:$B$22,2,FALSE),0)*('EV Scenarios'!H$4-'EV Scenarios'!H$2)</f>
        <v>8.862506925152748E-2</v>
      </c>
      <c r="I56" s="5">
        <f>'Pc, Winter, S1'!I56*Main!$B$5+_xlfn.IFNA(VLOOKUP($A56,'EV Distribution'!$A$2:$B$22,2,FALSE),0)*('EV Scenarios'!I$4-'EV Scenarios'!I$2)</f>
        <v>0.12737774628982623</v>
      </c>
      <c r="J56" s="5">
        <f>'Pc, Winter, S1'!J56*Main!$B$5+_xlfn.IFNA(VLOOKUP($A56,'EV Distribution'!$A$2:$B$22,2,FALSE),0)*('EV Scenarios'!J$4-'EV Scenarios'!J$2)</f>
        <v>0.11355709111255606</v>
      </c>
      <c r="K56" s="5">
        <f>'Pc, Winter, S1'!K56*Main!$B$5+_xlfn.IFNA(VLOOKUP($A56,'EV Distribution'!$A$2:$B$22,2,FALSE),0)*('EV Scenarios'!K$4-'EV Scenarios'!K$2)</f>
        <v>0.13114587691388735</v>
      </c>
      <c r="L56" s="5">
        <f>'Pc, Winter, S1'!L56*Main!$B$5+_xlfn.IFNA(VLOOKUP($A56,'EV Distribution'!$A$2:$B$22,2,FALSE),0)*('EV Scenarios'!L$4-'EV Scenarios'!L$2)</f>
        <v>0.13584053679876681</v>
      </c>
      <c r="M56" s="5">
        <f>'Pc, Winter, S1'!M56*Main!$B$5+_xlfn.IFNA(VLOOKUP($A56,'EV Distribution'!$A$2:$B$22,2,FALSE),0)*('EV Scenarios'!M$4-'EV Scenarios'!M$2)</f>
        <v>0.12919055078905547</v>
      </c>
      <c r="N56" s="5">
        <f>'Pc, Winter, S1'!N56*Main!$B$5+_xlfn.IFNA(VLOOKUP($A56,'EV Distribution'!$A$2:$B$22,2,FALSE),0)*('EV Scenarios'!N$4-'EV Scenarios'!N$2)</f>
        <v>0.12104986188757007</v>
      </c>
      <c r="O56" s="5">
        <f>'Pc, Winter, S1'!O56*Main!$B$5+_xlfn.IFNA(VLOOKUP($A56,'EV Distribution'!$A$2:$B$22,2,FALSE),0)*('EV Scenarios'!O$4-'EV Scenarios'!O$2)</f>
        <v>0.11305605065440022</v>
      </c>
      <c r="P56" s="5">
        <f>'Pc, Winter, S1'!P56*Main!$B$5+_xlfn.IFNA(VLOOKUP($A56,'EV Distribution'!$A$2:$B$22,2,FALSE),0)*('EV Scenarios'!P$4-'EV Scenarios'!P$2)</f>
        <v>0.1093042418496076</v>
      </c>
      <c r="Q56" s="5">
        <f>'Pc, Winter, S1'!Q56*Main!$B$5+_xlfn.IFNA(VLOOKUP($A56,'EV Distribution'!$A$2:$B$22,2,FALSE),0)*('EV Scenarios'!Q$4-'EV Scenarios'!Q$2)</f>
        <v>9.9617725641409763E-2</v>
      </c>
      <c r="R56" s="5">
        <f>'Pc, Winter, S1'!R56*Main!$B$5+_xlfn.IFNA(VLOOKUP($A56,'EV Distribution'!$A$2:$B$22,2,FALSE),0)*('EV Scenarios'!R$4-'EV Scenarios'!R$2)</f>
        <v>9.5802602810033652E-2</v>
      </c>
      <c r="S56" s="5">
        <f>'Pc, Winter, S1'!S56*Main!$B$5+_xlfn.IFNA(VLOOKUP($A56,'EV Distribution'!$A$2:$B$22,2,FALSE),0)*('EV Scenarios'!S$4-'EV Scenarios'!S$2)</f>
        <v>8.3489456277928809E-2</v>
      </c>
      <c r="T56" s="5">
        <f>'Pc, Winter, S1'!T56*Main!$B$5+_xlfn.IFNA(VLOOKUP($A56,'EV Distribution'!$A$2:$B$22,2,FALSE),0)*('EV Scenarios'!T$4-'EV Scenarios'!T$2)</f>
        <v>6.3406944988999431E-2</v>
      </c>
      <c r="U56" s="5">
        <f>'Pc, Winter, S1'!U56*Main!$B$5+_xlfn.IFNA(VLOOKUP($A56,'EV Distribution'!$A$2:$B$22,2,FALSE),0)*('EV Scenarios'!U$4-'EV Scenarios'!U$2)</f>
        <v>7.1961300082987678E-2</v>
      </c>
      <c r="V56" s="5">
        <f>'Pc, Winter, S1'!V56*Main!$B$5+_xlfn.IFNA(VLOOKUP($A56,'EV Distribution'!$A$2:$B$22,2,FALSE),0)*('EV Scenarios'!V$4-'EV Scenarios'!V$2)</f>
        <v>7.4409280776121078E-2</v>
      </c>
      <c r="W56" s="5">
        <f>'Pc, Winter, S1'!W56*Main!$B$5+_xlfn.IFNA(VLOOKUP($A56,'EV Distribution'!$A$2:$B$22,2,FALSE),0)*('EV Scenarios'!W$4-'EV Scenarios'!W$2)</f>
        <v>8.1258791100602579E-2</v>
      </c>
      <c r="X56" s="5">
        <f>'Pc, Winter, S1'!X56*Main!$B$5+_xlfn.IFNA(VLOOKUP($A56,'EV Distribution'!$A$2:$B$22,2,FALSE),0)*('EV Scenarios'!X$4-'EV Scenarios'!X$2)</f>
        <v>4.0505083231264012E-2</v>
      </c>
      <c r="Y56" s="5">
        <f>'Pc, Winter, S1'!Y56*Main!$B$5+_xlfn.IFNA(VLOOKUP($A56,'EV Distribution'!$A$2:$B$22,2,FALSE),0)*('EV Scenarios'!Y$4-'EV Scenarios'!Y$2)</f>
        <v>4.0351734185061661E-2</v>
      </c>
    </row>
    <row r="57" spans="1:25" x14ac:dyDescent="0.25">
      <c r="A57">
        <v>75</v>
      </c>
      <c r="B57" s="5">
        <f>'Pc, Winter, S1'!B57*Main!$B$5+_xlfn.IFNA(VLOOKUP($A57,'EV Distribution'!$A$2:$B$22,2,FALSE),0)*('EV Scenarios'!B$4-'EV Scenarios'!B$2)</f>
        <v>8.4740348487528025E-3</v>
      </c>
      <c r="C57" s="5">
        <f>'Pc, Winter, S1'!C57*Main!$B$5+_xlfn.IFNA(VLOOKUP($A57,'EV Distribution'!$A$2:$B$22,2,FALSE),0)*('EV Scenarios'!C$4-'EV Scenarios'!C$2)</f>
        <v>6.8536213328895743E-3</v>
      </c>
      <c r="D57" s="5">
        <f>'Pc, Winter, S1'!D57*Main!$B$5+_xlfn.IFNA(VLOOKUP($A57,'EV Distribution'!$A$2:$B$22,2,FALSE),0)*('EV Scenarios'!D$4-'EV Scenarios'!D$2)</f>
        <v>7.111278075462444E-3</v>
      </c>
      <c r="E57" s="5">
        <f>'Pc, Winter, S1'!E57*Main!$B$5+_xlfn.IFNA(VLOOKUP($A57,'EV Distribution'!$A$2:$B$22,2,FALSE),0)*('EV Scenarios'!E$4-'EV Scenarios'!E$2)</f>
        <v>7.0575706246076217E-3</v>
      </c>
      <c r="F57" s="5">
        <f>'Pc, Winter, S1'!F57*Main!$B$5+_xlfn.IFNA(VLOOKUP($A57,'EV Distribution'!$A$2:$B$22,2,FALSE),0)*('EV Scenarios'!F$4-'EV Scenarios'!F$2)</f>
        <v>7.3052507180213005E-3</v>
      </c>
      <c r="G57" s="5">
        <f>'Pc, Winter, S1'!G57*Main!$B$5+_xlfn.IFNA(VLOOKUP($A57,'EV Distribution'!$A$2:$B$22,2,FALSE),0)*('EV Scenarios'!G$4-'EV Scenarios'!G$2)</f>
        <v>9.0308068505465227E-3</v>
      </c>
      <c r="H57" s="5">
        <f>'Pc, Winter, S1'!H57*Main!$B$5+_xlfn.IFNA(VLOOKUP($A57,'EV Distribution'!$A$2:$B$22,2,FALSE),0)*('EV Scenarios'!H$4-'EV Scenarios'!H$2)</f>
        <v>9.1317661118273559E-3</v>
      </c>
      <c r="I57" s="5">
        <f>'Pc, Winter, S1'!I57*Main!$B$5+_xlfn.IFNA(VLOOKUP($A57,'EV Distribution'!$A$2:$B$22,2,FALSE),0)*('EV Scenarios'!I$4-'EV Scenarios'!I$2)</f>
        <v>1.1273723142166481E-2</v>
      </c>
      <c r="J57" s="5">
        <f>'Pc, Winter, S1'!J57*Main!$B$5+_xlfn.IFNA(VLOOKUP($A57,'EV Distribution'!$A$2:$B$22,2,FALSE),0)*('EV Scenarios'!J$4-'EV Scenarios'!J$2)</f>
        <v>1.3336036492727016E-2</v>
      </c>
      <c r="K57" s="5">
        <f>'Pc, Winter, S1'!K57*Main!$B$5+_xlfn.IFNA(VLOOKUP($A57,'EV Distribution'!$A$2:$B$22,2,FALSE),0)*('EV Scenarios'!K$4-'EV Scenarios'!K$2)</f>
        <v>1.446965812487388E-2</v>
      </c>
      <c r="L57" s="5">
        <f>'Pc, Winter, S1'!L57*Main!$B$5+_xlfn.IFNA(VLOOKUP($A57,'EV Distribution'!$A$2:$B$22,2,FALSE),0)*('EV Scenarios'!L$4-'EV Scenarios'!L$2)</f>
        <v>1.4858085813480942E-2</v>
      </c>
      <c r="M57" s="5">
        <f>'Pc, Winter, S1'!M57*Main!$B$5+_xlfn.IFNA(VLOOKUP($A57,'EV Distribution'!$A$2:$B$22,2,FALSE),0)*('EV Scenarios'!M$4-'EV Scenarios'!M$2)</f>
        <v>1.5176870579974779E-2</v>
      </c>
      <c r="N57" s="5">
        <f>'Pc, Winter, S1'!N57*Main!$B$5+_xlfn.IFNA(VLOOKUP($A57,'EV Distribution'!$A$2:$B$22,2,FALSE),0)*('EV Scenarios'!N$4-'EV Scenarios'!N$2)</f>
        <v>1.3163368732735426E-2</v>
      </c>
      <c r="O57" s="5">
        <f>'Pc, Winter, S1'!O57*Main!$B$5+_xlfn.IFNA(VLOOKUP($A57,'EV Distribution'!$A$2:$B$22,2,FALSE),0)*('EV Scenarios'!O$4-'EV Scenarios'!O$2)</f>
        <v>1.3093721125350337E-2</v>
      </c>
      <c r="P57" s="5">
        <f>'Pc, Winter, S1'!P57*Main!$B$5+_xlfn.IFNA(VLOOKUP($A57,'EV Distribution'!$A$2:$B$22,2,FALSE),0)*('EV Scenarios'!P$4-'EV Scenarios'!P$2)</f>
        <v>1.2613390052017941E-2</v>
      </c>
      <c r="Q57" s="5">
        <f>'Pc, Winter, S1'!Q57*Main!$B$5+_xlfn.IFNA(VLOOKUP($A57,'EV Distribution'!$A$2:$B$22,2,FALSE),0)*('EV Scenarios'!Q$4-'EV Scenarios'!Q$2)</f>
        <v>1.2810576432048769E-2</v>
      </c>
      <c r="R57" s="5">
        <f>'Pc, Winter, S1'!R57*Main!$B$5+_xlfn.IFNA(VLOOKUP($A57,'EV Distribution'!$A$2:$B$22,2,FALSE),0)*('EV Scenarios'!R$4-'EV Scenarios'!R$2)</f>
        <v>1.295139674768778E-2</v>
      </c>
      <c r="S57" s="5">
        <f>'Pc, Winter, S1'!S57*Main!$B$5+_xlfn.IFNA(VLOOKUP($A57,'EV Distribution'!$A$2:$B$22,2,FALSE),0)*('EV Scenarios'!S$4-'EV Scenarios'!S$2)</f>
        <v>1.2355499692096412E-2</v>
      </c>
      <c r="T57" s="5">
        <f>'Pc, Winter, S1'!T57*Main!$B$5+_xlfn.IFNA(VLOOKUP($A57,'EV Distribution'!$A$2:$B$22,2,FALSE),0)*('EV Scenarios'!T$4-'EV Scenarios'!T$2)</f>
        <v>1.2574932514826232E-2</v>
      </c>
      <c r="U57" s="5">
        <f>'Pc, Winter, S1'!U57*Main!$B$5+_xlfn.IFNA(VLOOKUP($A57,'EV Distribution'!$A$2:$B$22,2,FALSE),0)*('EV Scenarios'!U$4-'EV Scenarios'!U$2)</f>
        <v>1.1091608617516817E-2</v>
      </c>
      <c r="V57" s="5">
        <f>'Pc, Winter, S1'!V57*Main!$B$5+_xlfn.IFNA(VLOOKUP($A57,'EV Distribution'!$A$2:$B$22,2,FALSE),0)*('EV Scenarios'!V$4-'EV Scenarios'!V$2)</f>
        <v>8.9741003589686105E-3</v>
      </c>
      <c r="W57" s="5">
        <f>'Pc, Winter, S1'!W57*Main!$B$5+_xlfn.IFNA(VLOOKUP($A57,'EV Distribution'!$A$2:$B$22,2,FALSE),0)*('EV Scenarios'!W$4-'EV Scenarios'!W$2)</f>
        <v>9.4773680101597549E-3</v>
      </c>
      <c r="X57" s="5">
        <f>'Pc, Winter, S1'!X57*Main!$B$5+_xlfn.IFNA(VLOOKUP($A57,'EV Distribution'!$A$2:$B$22,2,FALSE),0)*('EV Scenarios'!X$4-'EV Scenarios'!X$2)</f>
        <v>8.8761249875700665E-3</v>
      </c>
      <c r="Y57" s="5">
        <f>'Pc, Winter, S1'!Y57*Main!$B$5+_xlfn.IFNA(VLOOKUP($A57,'EV Distribution'!$A$2:$B$22,2,FALSE),0)*('EV Scenarios'!Y$4-'EV Scenarios'!Y$2)</f>
        <v>8.8276465514293724E-3</v>
      </c>
    </row>
    <row r="58" spans="1:25" x14ac:dyDescent="0.25">
      <c r="A58">
        <v>76</v>
      </c>
      <c r="B58" s="5">
        <f>'Pc, Winter, S1'!B58*Main!$B$5+_xlfn.IFNA(VLOOKUP($A58,'EV Distribution'!$A$2:$B$22,2,FALSE),0)*('EV Scenarios'!B$4-'EV Scenarios'!B$2)</f>
        <v>2.5626485428110989E-3</v>
      </c>
      <c r="C58" s="5">
        <f>'Pc, Winter, S1'!C58*Main!$B$5+_xlfn.IFNA(VLOOKUP($A58,'EV Distribution'!$A$2:$B$22,2,FALSE),0)*('EV Scenarios'!C$4-'EV Scenarios'!C$2)</f>
        <v>2.4071168898262335E-3</v>
      </c>
      <c r="D58" s="5">
        <f>'Pc, Winter, S1'!D58*Main!$B$5+_xlfn.IFNA(VLOOKUP($A58,'EV Distribution'!$A$2:$B$22,2,FALSE),0)*('EV Scenarios'!D$4-'EV Scenarios'!D$2)</f>
        <v>2.3639004361687222E-3</v>
      </c>
      <c r="E58" s="5">
        <f>'Pc, Winter, S1'!E58*Main!$B$5+_xlfn.IFNA(VLOOKUP($A58,'EV Distribution'!$A$2:$B$22,2,FALSE),0)*('EV Scenarios'!E$4-'EV Scenarios'!E$2)</f>
        <v>2.212297776471413E-3</v>
      </c>
      <c r="F58" s="5">
        <f>'Pc, Winter, S1'!F58*Main!$B$5+_xlfn.IFNA(VLOOKUP($A58,'EV Distribution'!$A$2:$B$22,2,FALSE),0)*('EV Scenarios'!F$4-'EV Scenarios'!F$2)</f>
        <v>1.8991921650924886E-3</v>
      </c>
      <c r="G58" s="5">
        <f>'Pc, Winter, S1'!G58*Main!$B$5+_xlfn.IFNA(VLOOKUP($A58,'EV Distribution'!$A$2:$B$22,2,FALSE),0)*('EV Scenarios'!G$4-'EV Scenarios'!G$2)</f>
        <v>1.9783453113929373E-3</v>
      </c>
      <c r="H58" s="5">
        <f>'Pc, Winter, S1'!H58*Main!$B$5+_xlfn.IFNA(VLOOKUP($A58,'EV Distribution'!$A$2:$B$22,2,FALSE),0)*('EV Scenarios'!H$4-'EV Scenarios'!H$2)</f>
        <v>2.0313741119815025E-3</v>
      </c>
      <c r="I58" s="5">
        <f>'Pc, Winter, S1'!I58*Main!$B$5+_xlfn.IFNA(VLOOKUP($A58,'EV Distribution'!$A$2:$B$22,2,FALSE),0)*('EV Scenarios'!I$4-'EV Scenarios'!I$2)</f>
        <v>1.0463046666339686E-3</v>
      </c>
      <c r="J58" s="5">
        <f>'Pc, Winter, S1'!J58*Main!$B$5+_xlfn.IFNA(VLOOKUP($A58,'EV Distribution'!$A$2:$B$22,2,FALSE),0)*('EV Scenarios'!J$4-'EV Scenarios'!J$2)</f>
        <v>3.6403154617713008E-3</v>
      </c>
      <c r="K58" s="5">
        <f>'Pc, Winter, S1'!K58*Main!$B$5+_xlfn.IFNA(VLOOKUP($A58,'EV Distribution'!$A$2:$B$22,2,FALSE),0)*('EV Scenarios'!K$4-'EV Scenarios'!K$2)</f>
        <v>4.7503722191704033E-3</v>
      </c>
      <c r="L58" s="5">
        <f>'Pc, Winter, S1'!L58*Main!$B$5+_xlfn.IFNA(VLOOKUP($A58,'EV Distribution'!$A$2:$B$22,2,FALSE),0)*('EV Scenarios'!L$4-'EV Scenarios'!L$2)</f>
        <v>4.6757166726177132E-3</v>
      </c>
      <c r="M58" s="5">
        <f>'Pc, Winter, S1'!M58*Main!$B$5+_xlfn.IFNA(VLOOKUP($A58,'EV Distribution'!$A$2:$B$22,2,FALSE),0)*('EV Scenarios'!M$4-'EV Scenarios'!M$2)</f>
        <v>5.5394276467208535E-3</v>
      </c>
      <c r="N58" s="5">
        <f>'Pc, Winter, S1'!N58*Main!$B$5+_xlfn.IFNA(VLOOKUP($A58,'EV Distribution'!$A$2:$B$22,2,FALSE),0)*('EV Scenarios'!N$4-'EV Scenarios'!N$2)</f>
        <v>4.2846172010650224E-3</v>
      </c>
      <c r="O58" s="5">
        <f>'Pc, Winter, S1'!O58*Main!$B$5+_xlfn.IFNA(VLOOKUP($A58,'EV Distribution'!$A$2:$B$22,2,FALSE),0)*('EV Scenarios'!O$4-'EV Scenarios'!O$2)</f>
        <v>4.256371355198991E-3</v>
      </c>
      <c r="P58" s="5">
        <f>'Pc, Winter, S1'!P58*Main!$B$5+_xlfn.IFNA(VLOOKUP($A58,'EV Distribution'!$A$2:$B$22,2,FALSE),0)*('EV Scenarios'!P$4-'EV Scenarios'!P$2)</f>
        <v>3.9913470885229825E-3</v>
      </c>
      <c r="Q58" s="5">
        <f>'Pc, Winter, S1'!Q58*Main!$B$5+_xlfn.IFNA(VLOOKUP($A58,'EV Distribution'!$A$2:$B$22,2,FALSE),0)*('EV Scenarios'!Q$4-'EV Scenarios'!Q$2)</f>
        <v>4.1435619220291471E-3</v>
      </c>
      <c r="R58" s="5">
        <f>'Pc, Winter, S1'!R58*Main!$B$5+_xlfn.IFNA(VLOOKUP($A58,'EV Distribution'!$A$2:$B$22,2,FALSE),0)*('EV Scenarios'!R$4-'EV Scenarios'!R$2)</f>
        <v>4.1547471153727577E-3</v>
      </c>
      <c r="S58" s="5">
        <f>'Pc, Winter, S1'!S58*Main!$B$5+_xlfn.IFNA(VLOOKUP($A58,'EV Distribution'!$A$2:$B$22,2,FALSE),0)*('EV Scenarios'!S$4-'EV Scenarios'!S$2)</f>
        <v>2.6169423410454039E-3</v>
      </c>
      <c r="T58" s="5">
        <f>'Pc, Winter, S1'!T58*Main!$B$5+_xlfn.IFNA(VLOOKUP($A58,'EV Distribution'!$A$2:$B$22,2,FALSE),0)*('EV Scenarios'!T$4-'EV Scenarios'!T$2)</f>
        <v>1.0047747528307176E-3</v>
      </c>
      <c r="U58" s="5">
        <f>'Pc, Winter, S1'!U58*Main!$B$5+_xlfn.IFNA(VLOOKUP($A58,'EV Distribution'!$A$2:$B$22,2,FALSE),0)*('EV Scenarios'!U$4-'EV Scenarios'!U$2)</f>
        <v>8.5254514161995525E-4</v>
      </c>
      <c r="V58" s="5">
        <f>'Pc, Winter, S1'!V58*Main!$B$5+_xlfn.IFNA(VLOOKUP($A58,'EV Distribution'!$A$2:$B$22,2,FALSE),0)*('EV Scenarios'!V$4-'EV Scenarios'!V$2)</f>
        <v>1.0520220234725337E-3</v>
      </c>
      <c r="W58" s="5">
        <f>'Pc, Winter, S1'!W58*Main!$B$5+_xlfn.IFNA(VLOOKUP($A58,'EV Distribution'!$A$2:$B$22,2,FALSE),0)*('EV Scenarios'!W$4-'EV Scenarios'!W$2)</f>
        <v>1.08811603904148E-3</v>
      </c>
      <c r="X58" s="5">
        <f>'Pc, Winter, S1'!X58*Main!$B$5+_xlfn.IFNA(VLOOKUP($A58,'EV Distribution'!$A$2:$B$22,2,FALSE),0)*('EV Scenarios'!X$4-'EV Scenarios'!X$2)</f>
        <v>2.1595666429932736E-3</v>
      </c>
      <c r="Y58" s="5">
        <f>'Pc, Winter, S1'!Y58*Main!$B$5+_xlfn.IFNA(VLOOKUP($A58,'EV Distribution'!$A$2:$B$22,2,FALSE),0)*('EV Scenarios'!Y$4-'EV Scenarios'!Y$2)</f>
        <v>2.6278612854540363E-3</v>
      </c>
    </row>
    <row r="59" spans="1:25" x14ac:dyDescent="0.25">
      <c r="A59">
        <v>77</v>
      </c>
      <c r="B59" s="5">
        <f>'Pc, Winter, S1'!B59*Main!$B$5+_xlfn.IFNA(VLOOKUP($A59,'EV Distribution'!$A$2:$B$22,2,FALSE),0)*('EV Scenarios'!B$4-'EV Scenarios'!B$2)</f>
        <v>5.2619444562780268E-4</v>
      </c>
      <c r="C59" s="5">
        <f>'Pc, Winter, S1'!C59*Main!$B$5+_xlfn.IFNA(VLOOKUP($A59,'EV Distribution'!$A$2:$B$22,2,FALSE),0)*('EV Scenarios'!C$4-'EV Scenarios'!C$2)</f>
        <v>5.3002798532791483E-4</v>
      </c>
      <c r="D59" s="5">
        <f>'Pc, Winter, S1'!D59*Main!$B$5+_xlfn.IFNA(VLOOKUP($A59,'EV Distribution'!$A$2:$B$22,2,FALSE),0)*('EV Scenarios'!D$4-'EV Scenarios'!D$2)</f>
        <v>5.7615303274943948E-4</v>
      </c>
      <c r="E59" s="5">
        <f>'Pc, Winter, S1'!E59*Main!$B$5+_xlfn.IFNA(VLOOKUP($A59,'EV Distribution'!$A$2:$B$22,2,FALSE),0)*('EV Scenarios'!E$4-'EV Scenarios'!E$2)</f>
        <v>6.0194080497477588E-4</v>
      </c>
      <c r="F59" s="5">
        <f>'Pc, Winter, S1'!F59*Main!$B$5+_xlfn.IFNA(VLOOKUP($A59,'EV Distribution'!$A$2:$B$22,2,FALSE),0)*('EV Scenarios'!F$4-'EV Scenarios'!F$2)</f>
        <v>5.913646205297086E-4</v>
      </c>
      <c r="G59" s="5">
        <f>'Pc, Winter, S1'!G59*Main!$B$5+_xlfn.IFNA(VLOOKUP($A59,'EV Distribution'!$A$2:$B$22,2,FALSE),0)*('EV Scenarios'!G$4-'EV Scenarios'!G$2)</f>
        <v>5.7633419659473091E-4</v>
      </c>
      <c r="H59" s="5">
        <f>'Pc, Winter, S1'!H59*Main!$B$5+_xlfn.IFNA(VLOOKUP($A59,'EV Distribution'!$A$2:$B$22,2,FALSE),0)*('EV Scenarios'!H$4-'EV Scenarios'!H$2)</f>
        <v>5.5189820608183865E-4</v>
      </c>
      <c r="I59" s="5">
        <f>'Pc, Winter, S1'!I59*Main!$B$5+_xlfn.IFNA(VLOOKUP($A59,'EV Distribution'!$A$2:$B$22,2,FALSE),0)*('EV Scenarios'!I$4-'EV Scenarios'!I$2)</f>
        <v>1.0274588110005605E-3</v>
      </c>
      <c r="J59" s="5">
        <f>'Pc, Winter, S1'!J59*Main!$B$5+_xlfn.IFNA(VLOOKUP($A59,'EV Distribution'!$A$2:$B$22,2,FALSE),0)*('EV Scenarios'!J$4-'EV Scenarios'!J$2)</f>
        <v>1.4575188559977582E-3</v>
      </c>
      <c r="K59" s="5">
        <f>'Pc, Winter, S1'!K59*Main!$B$5+_xlfn.IFNA(VLOOKUP($A59,'EV Distribution'!$A$2:$B$22,2,FALSE),0)*('EV Scenarios'!K$4-'EV Scenarios'!K$2)</f>
        <v>1.9656697093469733E-3</v>
      </c>
      <c r="L59" s="5">
        <f>'Pc, Winter, S1'!L59*Main!$B$5+_xlfn.IFNA(VLOOKUP($A59,'EV Distribution'!$A$2:$B$22,2,FALSE),0)*('EV Scenarios'!L$4-'EV Scenarios'!L$2)</f>
        <v>2.3827026880325116E-3</v>
      </c>
      <c r="M59" s="5">
        <f>'Pc, Winter, S1'!M59*Main!$B$5+_xlfn.IFNA(VLOOKUP($A59,'EV Distribution'!$A$2:$B$22,2,FALSE),0)*('EV Scenarios'!M$4-'EV Scenarios'!M$2)</f>
        <v>2.9787428867572869E-3</v>
      </c>
      <c r="N59" s="5">
        <f>'Pc, Winter, S1'!N59*Main!$B$5+_xlfn.IFNA(VLOOKUP($A59,'EV Distribution'!$A$2:$B$22,2,FALSE),0)*('EV Scenarios'!N$4-'EV Scenarios'!N$2)</f>
        <v>2.9029539650364351E-3</v>
      </c>
      <c r="O59" s="5">
        <f>'Pc, Winter, S1'!O59*Main!$B$5+_xlfn.IFNA(VLOOKUP($A59,'EV Distribution'!$A$2:$B$22,2,FALSE),0)*('EV Scenarios'!O$4-'EV Scenarios'!O$2)</f>
        <v>3.2692720711463004E-3</v>
      </c>
      <c r="P59" s="5">
        <f>'Pc, Winter, S1'!P59*Main!$B$5+_xlfn.IFNA(VLOOKUP($A59,'EV Distribution'!$A$2:$B$22,2,FALSE),0)*('EV Scenarios'!P$4-'EV Scenarios'!P$2)</f>
        <v>3.2825968945627802E-3</v>
      </c>
      <c r="Q59" s="5">
        <f>'Pc, Winter, S1'!Q59*Main!$B$5+_xlfn.IFNA(VLOOKUP($A59,'EV Distribution'!$A$2:$B$22,2,FALSE),0)*('EV Scenarios'!Q$4-'EV Scenarios'!Q$2)</f>
        <v>3.3217101005465245E-3</v>
      </c>
      <c r="R59" s="5">
        <f>'Pc, Winter, S1'!R59*Main!$B$5+_xlfn.IFNA(VLOOKUP($A59,'EV Distribution'!$A$2:$B$22,2,FALSE),0)*('EV Scenarios'!R$4-'EV Scenarios'!R$2)</f>
        <v>3.3777905967208519E-3</v>
      </c>
      <c r="S59" s="5">
        <f>'Pc, Winter, S1'!S59*Main!$B$5+_xlfn.IFNA(VLOOKUP($A59,'EV Distribution'!$A$2:$B$22,2,FALSE),0)*('EV Scenarios'!S$4-'EV Scenarios'!S$2)</f>
        <v>3.2311425927410314E-3</v>
      </c>
      <c r="T59" s="5">
        <f>'Pc, Winter, S1'!T59*Main!$B$5+_xlfn.IFNA(VLOOKUP($A59,'EV Distribution'!$A$2:$B$22,2,FALSE),0)*('EV Scenarios'!T$4-'EV Scenarios'!T$2)</f>
        <v>2.7570773075952914E-3</v>
      </c>
      <c r="U59" s="5">
        <f>'Pc, Winter, S1'!U59*Main!$B$5+_xlfn.IFNA(VLOOKUP($A59,'EV Distribution'!$A$2:$B$22,2,FALSE),0)*('EV Scenarios'!U$4-'EV Scenarios'!U$2)</f>
        <v>2.5436391196748875E-3</v>
      </c>
      <c r="V59" s="5">
        <f>'Pc, Winter, S1'!V59*Main!$B$5+_xlfn.IFNA(VLOOKUP($A59,'EV Distribution'!$A$2:$B$22,2,FALSE),0)*('EV Scenarios'!V$4-'EV Scenarios'!V$2)</f>
        <v>2.2794243428391255E-3</v>
      </c>
      <c r="W59" s="5">
        <f>'Pc, Winter, S1'!W59*Main!$B$5+_xlfn.IFNA(VLOOKUP($A59,'EV Distribution'!$A$2:$B$22,2,FALSE),0)*('EV Scenarios'!W$4-'EV Scenarios'!W$2)</f>
        <v>2.3265697383548205E-3</v>
      </c>
      <c r="X59" s="5">
        <f>'Pc, Winter, S1'!X59*Main!$B$5+_xlfn.IFNA(VLOOKUP($A59,'EV Distribution'!$A$2:$B$22,2,FALSE),0)*('EV Scenarios'!X$4-'EV Scenarios'!X$2)</f>
        <v>2.1218688285033634E-3</v>
      </c>
      <c r="Y59" s="5">
        <f>'Pc, Winter, S1'!Y59*Main!$B$5+_xlfn.IFNA(VLOOKUP($A59,'EV Distribution'!$A$2:$B$22,2,FALSE),0)*('EV Scenarios'!Y$4-'EV Scenarios'!Y$2)</f>
        <v>1.9387083034473095E-3</v>
      </c>
    </row>
    <row r="60" spans="1:25" x14ac:dyDescent="0.25">
      <c r="A60">
        <v>78</v>
      </c>
      <c r="B60" s="5">
        <f>'Pc, Winter, S1'!B60*Main!$B$5+_xlfn.IFNA(VLOOKUP($A60,'EV Distribution'!$A$2:$B$22,2,FALSE),0)*('EV Scenarios'!B$4-'EV Scenarios'!B$2)</f>
        <v>1.8782981493413679E-3</v>
      </c>
      <c r="C60" s="5">
        <f>'Pc, Winter, S1'!C60*Main!$B$5+_xlfn.IFNA(VLOOKUP($A60,'EV Distribution'!$A$2:$B$22,2,FALSE),0)*('EV Scenarios'!C$4-'EV Scenarios'!C$2)</f>
        <v>1.7837564359725337E-3</v>
      </c>
      <c r="D60" s="5">
        <f>'Pc, Winter, S1'!D60*Main!$B$5+_xlfn.IFNA(VLOOKUP($A60,'EV Distribution'!$A$2:$B$22,2,FALSE),0)*('EV Scenarios'!D$4-'EV Scenarios'!D$2)</f>
        <v>1.8587772603279149E-3</v>
      </c>
      <c r="E60" s="5">
        <f>'Pc, Winter, S1'!E60*Main!$B$5+_xlfn.IFNA(VLOOKUP($A60,'EV Distribution'!$A$2:$B$22,2,FALSE),0)*('EV Scenarios'!E$4-'EV Scenarios'!E$2)</f>
        <v>2.4620074305773546E-3</v>
      </c>
      <c r="F60" s="5">
        <f>'Pc, Winter, S1'!F60*Main!$B$5+_xlfn.IFNA(VLOOKUP($A60,'EV Distribution'!$A$2:$B$22,2,FALSE),0)*('EV Scenarios'!F$4-'EV Scenarios'!F$2)</f>
        <v>2.0941965358183857E-3</v>
      </c>
      <c r="G60" s="5">
        <f>'Pc, Winter, S1'!G60*Main!$B$5+_xlfn.IFNA(VLOOKUP($A60,'EV Distribution'!$A$2:$B$22,2,FALSE),0)*('EV Scenarios'!G$4-'EV Scenarios'!G$2)</f>
        <v>3.2550082546244398E-3</v>
      </c>
      <c r="H60" s="5">
        <f>'Pc, Winter, S1'!H60*Main!$B$5+_xlfn.IFNA(VLOOKUP($A60,'EV Distribution'!$A$2:$B$22,2,FALSE),0)*('EV Scenarios'!H$4-'EV Scenarios'!H$2)</f>
        <v>7.3495367513593049E-3</v>
      </c>
      <c r="I60" s="5">
        <f>'Pc, Winter, S1'!I60*Main!$B$5+_xlfn.IFNA(VLOOKUP($A60,'EV Distribution'!$A$2:$B$22,2,FALSE),0)*('EV Scenarios'!I$4-'EV Scenarios'!I$2)</f>
        <v>1.2120195717376683E-2</v>
      </c>
      <c r="J60" s="5">
        <f>'Pc, Winter, S1'!J60*Main!$B$5+_xlfn.IFNA(VLOOKUP($A60,'EV Distribution'!$A$2:$B$22,2,FALSE),0)*('EV Scenarios'!J$4-'EV Scenarios'!J$2)</f>
        <v>1.4704435643778027E-2</v>
      </c>
      <c r="K60" s="5">
        <f>'Pc, Winter, S1'!K60*Main!$B$5+_xlfn.IFNA(VLOOKUP($A60,'EV Distribution'!$A$2:$B$22,2,FALSE),0)*('EV Scenarios'!K$4-'EV Scenarios'!K$2)</f>
        <v>1.6749693743105382E-2</v>
      </c>
      <c r="L60" s="5">
        <f>'Pc, Winter, S1'!L60*Main!$B$5+_xlfn.IFNA(VLOOKUP($A60,'EV Distribution'!$A$2:$B$22,2,FALSE),0)*('EV Scenarios'!L$4-'EV Scenarios'!L$2)</f>
        <v>1.9408466489588008E-2</v>
      </c>
      <c r="M60" s="5">
        <f>'Pc, Winter, S1'!M60*Main!$B$5+_xlfn.IFNA(VLOOKUP($A60,'EV Distribution'!$A$2:$B$22,2,FALSE),0)*('EV Scenarios'!M$4-'EV Scenarios'!M$2)</f>
        <v>1.990234783587444E-2</v>
      </c>
      <c r="N60" s="5">
        <f>'Pc, Winter, S1'!N60*Main!$B$5+_xlfn.IFNA(VLOOKUP($A60,'EV Distribution'!$A$2:$B$22,2,FALSE),0)*('EV Scenarios'!N$4-'EV Scenarios'!N$2)</f>
        <v>1.6370544328881725E-2</v>
      </c>
      <c r="O60" s="5">
        <f>'Pc, Winter, S1'!O60*Main!$B$5+_xlfn.IFNA(VLOOKUP($A60,'EV Distribution'!$A$2:$B$22,2,FALSE),0)*('EV Scenarios'!O$4-'EV Scenarios'!O$2)</f>
        <v>1.5904097690709083E-2</v>
      </c>
      <c r="P60" s="5">
        <f>'Pc, Winter, S1'!P60*Main!$B$5+_xlfn.IFNA(VLOOKUP($A60,'EV Distribution'!$A$2:$B$22,2,FALSE),0)*('EV Scenarios'!P$4-'EV Scenarios'!P$2)</f>
        <v>1.7166897761140696E-2</v>
      </c>
      <c r="Q60" s="5">
        <f>'Pc, Winter, S1'!Q60*Main!$B$5+_xlfn.IFNA(VLOOKUP($A60,'EV Distribution'!$A$2:$B$22,2,FALSE),0)*('EV Scenarios'!Q$4-'EV Scenarios'!Q$2)</f>
        <v>1.6906725099383409E-2</v>
      </c>
      <c r="R60" s="5">
        <f>'Pc, Winter, S1'!R60*Main!$B$5+_xlfn.IFNA(VLOOKUP($A60,'EV Distribution'!$A$2:$B$22,2,FALSE),0)*('EV Scenarios'!R$4-'EV Scenarios'!R$2)</f>
        <v>1.6398714175896858E-2</v>
      </c>
      <c r="S60" s="5">
        <f>'Pc, Winter, S1'!S60*Main!$B$5+_xlfn.IFNA(VLOOKUP($A60,'EV Distribution'!$A$2:$B$22,2,FALSE),0)*('EV Scenarios'!S$4-'EV Scenarios'!S$2)</f>
        <v>1.7017615126471413E-2</v>
      </c>
      <c r="T60" s="5">
        <f>'Pc, Winter, S1'!T60*Main!$B$5+_xlfn.IFNA(VLOOKUP($A60,'EV Distribution'!$A$2:$B$22,2,FALSE),0)*('EV Scenarios'!T$4-'EV Scenarios'!T$2)</f>
        <v>1.3331892432595291E-2</v>
      </c>
      <c r="U60" s="5">
        <f>'Pc, Winter, S1'!U60*Main!$B$5+_xlfn.IFNA(VLOOKUP($A60,'EV Distribution'!$A$2:$B$22,2,FALSE),0)*('EV Scenarios'!U$4-'EV Scenarios'!U$2)</f>
        <v>1.3055611734375E-2</v>
      </c>
      <c r="V60" s="5">
        <f>'Pc, Winter, S1'!V60*Main!$B$5+_xlfn.IFNA(VLOOKUP($A60,'EV Distribution'!$A$2:$B$22,2,FALSE),0)*('EV Scenarios'!V$4-'EV Scenarios'!V$2)</f>
        <v>1.3622266841451795E-2</v>
      </c>
      <c r="W60" s="5">
        <f>'Pc, Winter, S1'!W60*Main!$B$5+_xlfn.IFNA(VLOOKUP($A60,'EV Distribution'!$A$2:$B$22,2,FALSE),0)*('EV Scenarios'!W$4-'EV Scenarios'!W$2)</f>
        <v>9.3046640963845278E-3</v>
      </c>
      <c r="X60" s="5">
        <f>'Pc, Winter, S1'!X60*Main!$B$5+_xlfn.IFNA(VLOOKUP($A60,'EV Distribution'!$A$2:$B$22,2,FALSE),0)*('EV Scenarios'!X$4-'EV Scenarios'!X$2)</f>
        <v>5.6526949088004479E-3</v>
      </c>
      <c r="Y60" s="5">
        <f>'Pc, Winter, S1'!Y60*Main!$B$5+_xlfn.IFNA(VLOOKUP($A60,'EV Distribution'!$A$2:$B$22,2,FALSE),0)*('EV Scenarios'!Y$4-'EV Scenarios'!Y$2)</f>
        <v>4.1310946560958522E-3</v>
      </c>
    </row>
    <row r="61" spans="1:25" x14ac:dyDescent="0.25">
      <c r="A61">
        <v>79</v>
      </c>
      <c r="B61" s="5">
        <f>'Pc, Winter, S1'!B61*Main!$B$5+_xlfn.IFNA(VLOOKUP($A61,'EV Distribution'!$A$2:$B$22,2,FALSE),0)*('EV Scenarios'!B$4-'EV Scenarios'!B$2)</f>
        <v>5.3355884765442826E-2</v>
      </c>
      <c r="C61" s="5">
        <f>'Pc, Winter, S1'!C61*Main!$B$5+_xlfn.IFNA(VLOOKUP($A61,'EV Distribution'!$A$2:$B$22,2,FALSE),0)*('EV Scenarios'!C$4-'EV Scenarios'!C$2)</f>
        <v>5.8307426362331848E-2</v>
      </c>
      <c r="D61" s="5">
        <f>'Pc, Winter, S1'!D61*Main!$B$5+_xlfn.IFNA(VLOOKUP($A61,'EV Distribution'!$A$2:$B$22,2,FALSE),0)*('EV Scenarios'!D$4-'EV Scenarios'!D$2)</f>
        <v>7.602603587431335E-2</v>
      </c>
      <c r="E61" s="5">
        <f>'Pc, Winter, S1'!E61*Main!$B$5+_xlfn.IFNA(VLOOKUP($A61,'EV Distribution'!$A$2:$B$22,2,FALSE),0)*('EV Scenarios'!E$4-'EV Scenarios'!E$2)</f>
        <v>8.721108377316425E-2</v>
      </c>
      <c r="F61" s="5">
        <f>'Pc, Winter, S1'!F61*Main!$B$5+_xlfn.IFNA(VLOOKUP($A61,'EV Distribution'!$A$2:$B$22,2,FALSE),0)*('EV Scenarios'!F$4-'EV Scenarios'!F$2)</f>
        <v>0.10039659954482905</v>
      </c>
      <c r="G61" s="5">
        <f>'Pc, Winter, S1'!G61*Main!$B$5+_xlfn.IFNA(VLOOKUP($A61,'EV Distribution'!$A$2:$B$22,2,FALSE),0)*('EV Scenarios'!G$4-'EV Scenarios'!G$2)</f>
        <v>0.11038262007890975</v>
      </c>
      <c r="H61" s="5">
        <f>'Pc, Winter, S1'!H61*Main!$B$5+_xlfn.IFNA(VLOOKUP($A61,'EV Distribution'!$A$2:$B$22,2,FALSE),0)*('EV Scenarios'!H$4-'EV Scenarios'!H$2)</f>
        <v>9.9499660923276362E-2</v>
      </c>
      <c r="I61" s="5">
        <f>'Pc, Winter, S1'!I61*Main!$B$5+_xlfn.IFNA(VLOOKUP($A61,'EV Distribution'!$A$2:$B$22,2,FALSE),0)*('EV Scenarios'!I$4-'EV Scenarios'!I$2)</f>
        <v>0.13899369497263173</v>
      </c>
      <c r="J61" s="5">
        <f>'Pc, Winter, S1'!J61*Main!$B$5+_xlfn.IFNA(VLOOKUP($A61,'EV Distribution'!$A$2:$B$22,2,FALSE),0)*('EV Scenarios'!J$4-'EV Scenarios'!J$2)</f>
        <v>0.12470537647645741</v>
      </c>
      <c r="K61" s="5">
        <f>'Pc, Winter, S1'!K61*Main!$B$5+_xlfn.IFNA(VLOOKUP($A61,'EV Distribution'!$A$2:$B$22,2,FALSE),0)*('EV Scenarios'!K$4-'EV Scenarios'!K$2)</f>
        <v>0.14130728497593892</v>
      </c>
      <c r="L61" s="5">
        <f>'Pc, Winter, S1'!L61*Main!$B$5+_xlfn.IFNA(VLOOKUP($A61,'EV Distribution'!$A$2:$B$22,2,FALSE),0)*('EV Scenarios'!L$4-'EV Scenarios'!L$2)</f>
        <v>0.1456804469628924</v>
      </c>
      <c r="M61" s="5">
        <f>'Pc, Winter, S1'!M61*Main!$B$5+_xlfn.IFNA(VLOOKUP($A61,'EV Distribution'!$A$2:$B$22,2,FALSE),0)*('EV Scenarios'!M$4-'EV Scenarios'!M$2)</f>
        <v>0.13896598970954316</v>
      </c>
      <c r="N61" s="5">
        <f>'Pc, Winter, S1'!N61*Main!$B$5+_xlfn.IFNA(VLOOKUP($A61,'EV Distribution'!$A$2:$B$22,2,FALSE),0)*('EV Scenarios'!N$4-'EV Scenarios'!N$2)</f>
        <v>0.13061462608682736</v>
      </c>
      <c r="O61" s="5">
        <f>'Pc, Winter, S1'!O61*Main!$B$5+_xlfn.IFNA(VLOOKUP($A61,'EV Distribution'!$A$2:$B$22,2,FALSE),0)*('EV Scenarios'!O$4-'EV Scenarios'!O$2)</f>
        <v>0.12329014184146581</v>
      </c>
      <c r="P61" s="5">
        <f>'Pc, Winter, S1'!P61*Main!$B$5+_xlfn.IFNA(VLOOKUP($A61,'EV Distribution'!$A$2:$B$22,2,FALSE),0)*('EV Scenarios'!P$4-'EV Scenarios'!P$2)</f>
        <v>0.12007306548373037</v>
      </c>
      <c r="Q61" s="5">
        <f>'Pc, Winter, S1'!Q61*Main!$B$5+_xlfn.IFNA(VLOOKUP($A61,'EV Distribution'!$A$2:$B$22,2,FALSE),0)*('EV Scenarios'!Q$4-'EV Scenarios'!Q$2)</f>
        <v>0.11043524644744956</v>
      </c>
      <c r="R61" s="5">
        <f>'Pc, Winter, S1'!R61*Main!$B$5+_xlfn.IFNA(VLOOKUP($A61,'EV Distribution'!$A$2:$B$22,2,FALSE),0)*('EV Scenarios'!R$4-'EV Scenarios'!R$2)</f>
        <v>0.10671710075529711</v>
      </c>
      <c r="S61" s="5">
        <f>'Pc, Winter, S1'!S61*Main!$B$5+_xlfn.IFNA(VLOOKUP($A61,'EV Distribution'!$A$2:$B$22,2,FALSE),0)*('EV Scenarios'!S$4-'EV Scenarios'!S$2)</f>
        <v>9.4367454303881715E-2</v>
      </c>
      <c r="T61" s="5">
        <f>'Pc, Winter, S1'!T61*Main!$B$5+_xlfn.IFNA(VLOOKUP($A61,'EV Distribution'!$A$2:$B$22,2,FALSE),0)*('EV Scenarios'!T$4-'EV Scenarios'!T$2)</f>
        <v>7.3367357455241033E-2</v>
      </c>
      <c r="U61" s="5">
        <f>'Pc, Winter, S1'!U61*Main!$B$5+_xlfn.IFNA(VLOOKUP($A61,'EV Distribution'!$A$2:$B$22,2,FALSE),0)*('EV Scenarios'!U$4-'EV Scenarios'!U$2)</f>
        <v>8.1544612806810551E-2</v>
      </c>
      <c r="V61" s="5">
        <f>'Pc, Winter, S1'!V61*Main!$B$5+_xlfn.IFNA(VLOOKUP($A61,'EV Distribution'!$A$2:$B$22,2,FALSE),0)*('EV Scenarios'!V$4-'EV Scenarios'!V$2)</f>
        <v>8.3780533051219172E-2</v>
      </c>
      <c r="W61" s="5">
        <f>'Pc, Winter, S1'!W61*Main!$B$5+_xlfn.IFNA(VLOOKUP($A61,'EV Distribution'!$A$2:$B$22,2,FALSE),0)*('EV Scenarios'!W$4-'EV Scenarios'!W$2)</f>
        <v>9.0630820520487682E-2</v>
      </c>
      <c r="X61" s="5">
        <f>'Pc, Winter, S1'!X61*Main!$B$5+_xlfn.IFNA(VLOOKUP($A61,'EV Distribution'!$A$2:$B$22,2,FALSE),0)*('EV Scenarios'!X$4-'EV Scenarios'!X$2)</f>
        <v>4.9902896150980938E-2</v>
      </c>
      <c r="Y61" s="5">
        <f>'Pc, Winter, S1'!Y61*Main!$B$5+_xlfn.IFNA(VLOOKUP($A61,'EV Distribution'!$A$2:$B$22,2,FALSE),0)*('EV Scenarios'!Y$4-'EV Scenarios'!Y$2)</f>
        <v>4.9485620929918726E-2</v>
      </c>
    </row>
    <row r="62" spans="1:25" x14ac:dyDescent="0.25">
      <c r="A62">
        <v>81</v>
      </c>
      <c r="B62" s="5">
        <f>'Pc, Winter, S1'!B62*Main!$B$5+_xlfn.IFNA(VLOOKUP($A62,'EV Distribution'!$A$2:$B$22,2,FALSE),0)*('EV Scenarios'!B$4-'EV Scenarios'!B$2)</f>
        <v>1.6342617792881168E-4</v>
      </c>
      <c r="C62" s="5">
        <f>'Pc, Winter, S1'!C62*Main!$B$5+_xlfn.IFNA(VLOOKUP($A62,'EV Distribution'!$A$2:$B$22,2,FALSE),0)*('EV Scenarios'!C$4-'EV Scenarios'!C$2)</f>
        <v>1.573127059557175E-4</v>
      </c>
      <c r="D62" s="5">
        <f>'Pc, Winter, S1'!D62*Main!$B$5+_xlfn.IFNA(VLOOKUP($A62,'EV Distribution'!$A$2:$B$22,2,FALSE),0)*('EV Scenarios'!D$4-'EV Scenarios'!D$2)</f>
        <v>1.2235969826233185E-4</v>
      </c>
      <c r="E62" s="5">
        <f>'Pc, Winter, S1'!E62*Main!$B$5+_xlfn.IFNA(VLOOKUP($A62,'EV Distribution'!$A$2:$B$22,2,FALSE),0)*('EV Scenarios'!E$4-'EV Scenarios'!E$2)</f>
        <v>1.2329461643778027E-4</v>
      </c>
      <c r="F62" s="5">
        <f>'Pc, Winter, S1'!F62*Main!$B$5+_xlfn.IFNA(VLOOKUP($A62,'EV Distribution'!$A$2:$B$22,2,FALSE),0)*('EV Scenarios'!F$4-'EV Scenarios'!F$2)</f>
        <v>8.4620874593609868E-5</v>
      </c>
      <c r="G62" s="5">
        <f>'Pc, Winter, S1'!G62*Main!$B$5+_xlfn.IFNA(VLOOKUP($A62,'EV Distribution'!$A$2:$B$22,2,FALSE),0)*('EV Scenarios'!G$4-'EV Scenarios'!G$2)</f>
        <v>7.5023714503923763E-5</v>
      </c>
      <c r="H62" s="5">
        <f>'Pc, Winter, S1'!H62*Main!$B$5+_xlfn.IFNA(VLOOKUP($A62,'EV Distribution'!$A$2:$B$22,2,FALSE),0)*('EV Scenarios'!H$4-'EV Scenarios'!H$2)</f>
        <v>6.5865282553251121E-5</v>
      </c>
      <c r="I62" s="5">
        <f>'Pc, Winter, S1'!I62*Main!$B$5+_xlfn.IFNA(VLOOKUP($A62,'EV Distribution'!$A$2:$B$22,2,FALSE),0)*('EV Scenarios'!I$4-'EV Scenarios'!I$2)</f>
        <v>6.0114515246636766E-5</v>
      </c>
      <c r="J62" s="5">
        <f>'Pc, Winter, S1'!J62*Main!$B$5+_xlfn.IFNA(VLOOKUP($A62,'EV Distribution'!$A$2:$B$22,2,FALSE),0)*('EV Scenarios'!J$4-'EV Scenarios'!J$2)</f>
        <v>1.4172525525504485E-4</v>
      </c>
      <c r="K62" s="5">
        <f>'Pc, Winter, S1'!K62*Main!$B$5+_xlfn.IFNA(VLOOKUP($A62,'EV Distribution'!$A$2:$B$22,2,FALSE),0)*('EV Scenarios'!K$4-'EV Scenarios'!K$2)</f>
        <v>1.7015474890695072E-4</v>
      </c>
      <c r="L62" s="5">
        <f>'Pc, Winter, S1'!L62*Main!$B$5+_xlfn.IFNA(VLOOKUP($A62,'EV Distribution'!$A$2:$B$22,2,FALSE),0)*('EV Scenarios'!L$4-'EV Scenarios'!L$2)</f>
        <v>2.1526937526625563E-4</v>
      </c>
      <c r="M62" s="5">
        <f>'Pc, Winter, S1'!M62*Main!$B$5+_xlfn.IFNA(VLOOKUP($A62,'EV Distribution'!$A$2:$B$22,2,FALSE),0)*('EV Scenarios'!M$4-'EV Scenarios'!M$2)</f>
        <v>2.0469706828755608E-4</v>
      </c>
      <c r="N62" s="5">
        <f>'Pc, Winter, S1'!N62*Main!$B$5+_xlfn.IFNA(VLOOKUP($A62,'EV Distribution'!$A$2:$B$22,2,FALSE),0)*('EV Scenarios'!N$4-'EV Scenarios'!N$2)</f>
        <v>2.03337459837444E-4</v>
      </c>
      <c r="O62" s="5">
        <f>'Pc, Winter, S1'!O62*Main!$B$5+_xlfn.IFNA(VLOOKUP($A62,'EV Distribution'!$A$2:$B$22,2,FALSE),0)*('EV Scenarios'!O$4-'EV Scenarios'!O$2)</f>
        <v>2.1044887676569511E-4</v>
      </c>
      <c r="P62" s="5">
        <f>'Pc, Winter, S1'!P62*Main!$B$5+_xlfn.IFNA(VLOOKUP($A62,'EV Distribution'!$A$2:$B$22,2,FALSE),0)*('EV Scenarios'!P$4-'EV Scenarios'!P$2)</f>
        <v>1.9427704161995517E-4</v>
      </c>
      <c r="Q62" s="5">
        <f>'Pc, Winter, S1'!Q62*Main!$B$5+_xlfn.IFNA(VLOOKUP($A62,'EV Distribution'!$A$2:$B$22,2,FALSE),0)*('EV Scenarios'!Q$4-'EV Scenarios'!Q$2)</f>
        <v>1.7374409798206277E-4</v>
      </c>
      <c r="R62" s="5">
        <f>'Pc, Winter, S1'!R62*Main!$B$5+_xlfn.IFNA(VLOOKUP($A62,'EV Distribution'!$A$2:$B$22,2,FALSE),0)*('EV Scenarios'!R$4-'EV Scenarios'!R$2)</f>
        <v>1.6337544774383409E-4</v>
      </c>
      <c r="S62" s="5">
        <f>'Pc, Winter, S1'!S62*Main!$B$5+_xlfn.IFNA(VLOOKUP($A62,'EV Distribution'!$A$2:$B$22,2,FALSE),0)*('EV Scenarios'!S$4-'EV Scenarios'!S$2)</f>
        <v>1.6847862431334083E-4</v>
      </c>
      <c r="T62" s="5">
        <f>'Pc, Winter, S1'!T62*Main!$B$5+_xlfn.IFNA(VLOOKUP($A62,'EV Distribution'!$A$2:$B$22,2,FALSE),0)*('EV Scenarios'!T$4-'EV Scenarios'!T$2)</f>
        <v>2.2615965243834082E-4</v>
      </c>
      <c r="U62" s="5">
        <f>'Pc, Winter, S1'!U62*Main!$B$5+_xlfn.IFNA(VLOOKUP($A62,'EV Distribution'!$A$2:$B$22,2,FALSE),0)*('EV Scenarios'!U$4-'EV Scenarios'!U$2)</f>
        <v>2.584871127662556E-4</v>
      </c>
      <c r="V62" s="5">
        <f>'Pc, Winter, S1'!V62*Main!$B$5+_xlfn.IFNA(VLOOKUP($A62,'EV Distribution'!$A$2:$B$22,2,FALSE),0)*('EV Scenarios'!V$4-'EV Scenarios'!V$2)</f>
        <v>2.5131789286715248E-4</v>
      </c>
      <c r="W62" s="5">
        <f>'Pc, Winter, S1'!W62*Main!$B$5+_xlfn.IFNA(VLOOKUP($A62,'EV Distribution'!$A$2:$B$22,2,FALSE),0)*('EV Scenarios'!W$4-'EV Scenarios'!W$2)</f>
        <v>2.5421301390134534E-4</v>
      </c>
      <c r="X62" s="5">
        <f>'Pc, Winter, S1'!X62*Main!$B$5+_xlfn.IFNA(VLOOKUP($A62,'EV Distribution'!$A$2:$B$22,2,FALSE),0)*('EV Scenarios'!X$4-'EV Scenarios'!X$2)</f>
        <v>2.5592568720571752E-4</v>
      </c>
      <c r="Y62" s="5">
        <f>'Pc, Winter, S1'!Y62*Main!$B$5+_xlfn.IFNA(VLOOKUP($A62,'EV Distribution'!$A$2:$B$22,2,FALSE),0)*('EV Scenarios'!Y$4-'EV Scenarios'!Y$2)</f>
        <v>1.6150997354260089E-4</v>
      </c>
    </row>
    <row r="63" spans="1:25" x14ac:dyDescent="0.25">
      <c r="A63">
        <v>82</v>
      </c>
      <c r="B63" s="5">
        <f>'Pc, Winter, S1'!B63*Main!$B$5+_xlfn.IFNA(VLOOKUP($A63,'EV Distribution'!$A$2:$B$22,2,FALSE),0)*('EV Scenarios'!B$4-'EV Scenarios'!B$2)</f>
        <v>4.3818423961028585E-2</v>
      </c>
      <c r="C63" s="5">
        <f>'Pc, Winter, S1'!C63*Main!$B$5+_xlfn.IFNA(VLOOKUP($A63,'EV Distribution'!$A$2:$B$22,2,FALSE),0)*('EV Scenarios'!C$4-'EV Scenarios'!C$2)</f>
        <v>4.8747948693539808E-2</v>
      </c>
      <c r="D63" s="5">
        <f>'Pc, Winter, S1'!D63*Main!$B$5+_xlfn.IFNA(VLOOKUP($A63,'EV Distribution'!$A$2:$B$22,2,FALSE),0)*('EV Scenarios'!D$4-'EV Scenarios'!D$2)</f>
        <v>6.6426914361084652E-2</v>
      </c>
      <c r="E63" s="5">
        <f>'Pc, Winter, S1'!E63*Main!$B$5+_xlfn.IFNA(VLOOKUP($A63,'EV Distribution'!$A$2:$B$22,2,FALSE),0)*('EV Scenarios'!E$4-'EV Scenarios'!E$2)</f>
        <v>7.770124386705439E-2</v>
      </c>
      <c r="F63" s="5">
        <f>'Pc, Winter, S1'!F63*Main!$B$5+_xlfn.IFNA(VLOOKUP($A63,'EV Distribution'!$A$2:$B$22,2,FALSE),0)*('EV Scenarios'!F$4-'EV Scenarios'!F$2)</f>
        <v>9.0786725583996655E-2</v>
      </c>
      <c r="G63" s="5">
        <f>'Pc, Winter, S1'!G63*Main!$B$5+_xlfn.IFNA(VLOOKUP($A63,'EV Distribution'!$A$2:$B$22,2,FALSE),0)*('EV Scenarios'!G$4-'EV Scenarios'!G$2)</f>
        <v>0.10068065045769338</v>
      </c>
      <c r="H63" s="5">
        <f>'Pc, Winter, S1'!H63*Main!$B$5+_xlfn.IFNA(VLOOKUP($A63,'EV Distribution'!$A$2:$B$22,2,FALSE),0)*('EV Scenarios'!H$4-'EV Scenarios'!H$2)</f>
        <v>8.8740509234080722E-2</v>
      </c>
      <c r="I63" s="5">
        <f>'Pc, Winter, S1'!I63*Main!$B$5+_xlfn.IFNA(VLOOKUP($A63,'EV Distribution'!$A$2:$B$22,2,FALSE),0)*('EV Scenarios'!I$4-'EV Scenarios'!I$2)</f>
        <v>0.12770394082274383</v>
      </c>
      <c r="J63" s="5">
        <f>'Pc, Winter, S1'!J63*Main!$B$5+_xlfn.IFNA(VLOOKUP($A63,'EV Distribution'!$A$2:$B$22,2,FALSE),0)*('EV Scenarios'!J$4-'EV Scenarios'!J$2)</f>
        <v>0.11397924132362669</v>
      </c>
      <c r="K63" s="5">
        <f>'Pc, Winter, S1'!K63*Main!$B$5+_xlfn.IFNA(VLOOKUP($A63,'EV Distribution'!$A$2:$B$22,2,FALSE),0)*('EV Scenarios'!K$4-'EV Scenarios'!K$2)</f>
        <v>0.13146447561584923</v>
      </c>
      <c r="L63" s="5">
        <f>'Pc, Winter, S1'!L63*Main!$B$5+_xlfn.IFNA(VLOOKUP($A63,'EV Distribution'!$A$2:$B$22,2,FALSE),0)*('EV Scenarios'!L$4-'EV Scenarios'!L$2)</f>
        <v>0.13611913834012052</v>
      </c>
      <c r="M63" s="5">
        <f>'Pc, Winter, S1'!M63*Main!$B$5+_xlfn.IFNA(VLOOKUP($A63,'EV Distribution'!$A$2:$B$22,2,FALSE),0)*('EV Scenarios'!M$4-'EV Scenarios'!M$2)</f>
        <v>0.12938350437600896</v>
      </c>
      <c r="N63" s="5">
        <f>'Pc, Winter, S1'!N63*Main!$B$5+_xlfn.IFNA(VLOOKUP($A63,'EV Distribution'!$A$2:$B$22,2,FALSE),0)*('EV Scenarios'!N$4-'EV Scenarios'!N$2)</f>
        <v>0.12108867703127803</v>
      </c>
      <c r="O63" s="5">
        <f>'Pc, Winter, S1'!O63*Main!$B$5+_xlfn.IFNA(VLOOKUP($A63,'EV Distribution'!$A$2:$B$22,2,FALSE),0)*('EV Scenarios'!O$4-'EV Scenarios'!O$2)</f>
        <v>0.11325216489702915</v>
      </c>
      <c r="P63" s="5">
        <f>'Pc, Winter, S1'!P63*Main!$B$5+_xlfn.IFNA(VLOOKUP($A63,'EV Distribution'!$A$2:$B$22,2,FALSE),0)*('EV Scenarios'!P$4-'EV Scenarios'!P$2)</f>
        <v>0.10971942114805211</v>
      </c>
      <c r="Q63" s="5">
        <f>'Pc, Winter, S1'!Q63*Main!$B$5+_xlfn.IFNA(VLOOKUP($A63,'EV Distribution'!$A$2:$B$22,2,FALSE),0)*('EV Scenarios'!Q$4-'EV Scenarios'!Q$2)</f>
        <v>0.10005069669428251</v>
      </c>
      <c r="R63" s="5">
        <f>'Pc, Winter, S1'!R63*Main!$B$5+_xlfn.IFNA(VLOOKUP($A63,'EV Distribution'!$A$2:$B$22,2,FALSE),0)*('EV Scenarios'!R$4-'EV Scenarios'!R$2)</f>
        <v>9.6249951490246663E-2</v>
      </c>
      <c r="S63" s="5">
        <f>'Pc, Winter, S1'!S63*Main!$B$5+_xlfn.IFNA(VLOOKUP($A63,'EV Distribution'!$A$2:$B$22,2,FALSE),0)*('EV Scenarios'!S$4-'EV Scenarios'!S$2)</f>
        <v>8.3760595689111539E-2</v>
      </c>
      <c r="T63" s="5">
        <f>'Pc, Winter, S1'!T63*Main!$B$5+_xlfn.IFNA(VLOOKUP($A63,'EV Distribution'!$A$2:$B$22,2,FALSE),0)*('EV Scenarios'!T$4-'EV Scenarios'!T$2)</f>
        <v>6.3547566351121076E-2</v>
      </c>
      <c r="U63" s="5">
        <f>'Pc, Winter, S1'!U63*Main!$B$5+_xlfn.IFNA(VLOOKUP($A63,'EV Distribution'!$A$2:$B$22,2,FALSE),0)*('EV Scenarios'!U$4-'EV Scenarios'!U$2)</f>
        <v>7.2126886045585772E-2</v>
      </c>
      <c r="V63" s="5">
        <f>'Pc, Winter, S1'!V63*Main!$B$5+_xlfn.IFNA(VLOOKUP($A63,'EV Distribution'!$A$2:$B$22,2,FALSE),0)*('EV Scenarios'!V$4-'EV Scenarios'!V$2)</f>
        <v>7.4359186298164237E-2</v>
      </c>
      <c r="W63" s="5">
        <f>'Pc, Winter, S1'!W63*Main!$B$5+_xlfn.IFNA(VLOOKUP($A63,'EV Distribution'!$A$2:$B$22,2,FALSE),0)*('EV Scenarios'!W$4-'EV Scenarios'!W$2)</f>
        <v>8.1169606466045402E-2</v>
      </c>
      <c r="X63" s="5">
        <f>'Pc, Winter, S1'!X63*Main!$B$5+_xlfn.IFNA(VLOOKUP($A63,'EV Distribution'!$A$2:$B$22,2,FALSE),0)*('EV Scenarios'!X$4-'EV Scenarios'!X$2)</f>
        <v>4.0445908355367155E-2</v>
      </c>
      <c r="Y63" s="5">
        <f>'Pc, Winter, S1'!Y63*Main!$B$5+_xlfn.IFNA(VLOOKUP($A63,'EV Distribution'!$A$2:$B$22,2,FALSE),0)*('EV Scenarios'!Y$4-'EV Scenarios'!Y$2)</f>
        <v>4.0248349442909198E-2</v>
      </c>
    </row>
    <row r="64" spans="1:25" x14ac:dyDescent="0.25">
      <c r="A64">
        <v>83</v>
      </c>
      <c r="B64" s="5">
        <f>'Pc, Winter, S1'!B64*Main!$B$5+_xlfn.IFNA(VLOOKUP($A64,'EV Distribution'!$A$2:$B$22,2,FALSE),0)*('EV Scenarios'!B$4-'EV Scenarios'!B$2)</f>
        <v>4.3149445982623323E-3</v>
      </c>
      <c r="C64" s="5">
        <f>'Pc, Winter, S1'!C64*Main!$B$5+_xlfn.IFNA(VLOOKUP($A64,'EV Distribution'!$A$2:$B$22,2,FALSE),0)*('EV Scenarios'!C$4-'EV Scenarios'!C$2)</f>
        <v>3.7470756108464124E-3</v>
      </c>
      <c r="D64" s="5">
        <f>'Pc, Winter, S1'!D64*Main!$B$5+_xlfn.IFNA(VLOOKUP($A64,'EV Distribution'!$A$2:$B$22,2,FALSE),0)*('EV Scenarios'!D$4-'EV Scenarios'!D$2)</f>
        <v>3.3642534102158068E-3</v>
      </c>
      <c r="E64" s="5">
        <f>'Pc, Winter, S1'!E64*Main!$B$5+_xlfn.IFNA(VLOOKUP($A64,'EV Distribution'!$A$2:$B$22,2,FALSE),0)*('EV Scenarios'!E$4-'EV Scenarios'!E$2)</f>
        <v>3.475596077648543E-3</v>
      </c>
      <c r="F64" s="5">
        <f>'Pc, Winter, S1'!F64*Main!$B$5+_xlfn.IFNA(VLOOKUP($A64,'EV Distribution'!$A$2:$B$22,2,FALSE),0)*('EV Scenarios'!F$4-'EV Scenarios'!F$2)</f>
        <v>3.2242458546104255E-3</v>
      </c>
      <c r="G64" s="5">
        <f>'Pc, Winter, S1'!G64*Main!$B$5+_xlfn.IFNA(VLOOKUP($A64,'EV Distribution'!$A$2:$B$22,2,FALSE),0)*('EV Scenarios'!G$4-'EV Scenarios'!G$2)</f>
        <v>3.0282864772701798E-3</v>
      </c>
      <c r="H64" s="5">
        <f>'Pc, Winter, S1'!H64*Main!$B$5+_xlfn.IFNA(VLOOKUP($A64,'EV Distribution'!$A$2:$B$22,2,FALSE),0)*('EV Scenarios'!H$4-'EV Scenarios'!H$2)</f>
        <v>3.1259256400224217E-3</v>
      </c>
      <c r="I64" s="5">
        <f>'Pc, Winter, S1'!I64*Main!$B$5+_xlfn.IFNA(VLOOKUP($A64,'EV Distribution'!$A$2:$B$22,2,FALSE),0)*('EV Scenarios'!I$4-'EV Scenarios'!I$2)</f>
        <v>3.054379079386211E-3</v>
      </c>
      <c r="J64" s="5">
        <f>'Pc, Winter, S1'!J64*Main!$B$5+_xlfn.IFNA(VLOOKUP($A64,'EV Distribution'!$A$2:$B$22,2,FALSE),0)*('EV Scenarios'!J$4-'EV Scenarios'!J$2)</f>
        <v>4.4181322358744389E-3</v>
      </c>
      <c r="K64" s="5">
        <f>'Pc, Winter, S1'!K64*Main!$B$5+_xlfn.IFNA(VLOOKUP($A64,'EV Distribution'!$A$2:$B$22,2,FALSE),0)*('EV Scenarios'!K$4-'EV Scenarios'!K$2)</f>
        <v>7.3693347176569494E-3</v>
      </c>
      <c r="L64" s="5">
        <f>'Pc, Winter, S1'!L64*Main!$B$5+_xlfn.IFNA(VLOOKUP($A64,'EV Distribution'!$A$2:$B$22,2,FALSE),0)*('EV Scenarios'!L$4-'EV Scenarios'!L$2)</f>
        <v>8.8219032697869956E-3</v>
      </c>
      <c r="M64" s="5">
        <f>'Pc, Winter, S1'!M64*Main!$B$5+_xlfn.IFNA(VLOOKUP($A64,'EV Distribution'!$A$2:$B$22,2,FALSE),0)*('EV Scenarios'!M$4-'EV Scenarios'!M$2)</f>
        <v>1.0552621584585205E-2</v>
      </c>
      <c r="N64" s="5">
        <f>'Pc, Winter, S1'!N64*Main!$B$5+_xlfn.IFNA(VLOOKUP($A64,'EV Distribution'!$A$2:$B$22,2,FALSE),0)*('EV Scenarios'!N$4-'EV Scenarios'!N$2)</f>
        <v>1.077484862446749E-2</v>
      </c>
      <c r="O64" s="5">
        <f>'Pc, Winter, S1'!O64*Main!$B$5+_xlfn.IFNA(VLOOKUP($A64,'EV Distribution'!$A$2:$B$22,2,FALSE),0)*('EV Scenarios'!O$4-'EV Scenarios'!O$2)</f>
        <v>1.0337363464742153E-2</v>
      </c>
      <c r="P64" s="5">
        <f>'Pc, Winter, S1'!P64*Main!$B$5+_xlfn.IFNA(VLOOKUP($A64,'EV Distribution'!$A$2:$B$22,2,FALSE),0)*('EV Scenarios'!P$4-'EV Scenarios'!P$2)</f>
        <v>1.0842035351149103E-2</v>
      </c>
      <c r="Q64" s="5">
        <f>'Pc, Winter, S1'!Q64*Main!$B$5+_xlfn.IFNA(VLOOKUP($A64,'EV Distribution'!$A$2:$B$22,2,FALSE),0)*('EV Scenarios'!Q$4-'EV Scenarios'!Q$2)</f>
        <v>1.0567525793399663E-2</v>
      </c>
      <c r="R64" s="5">
        <f>'Pc, Winter, S1'!R64*Main!$B$5+_xlfn.IFNA(VLOOKUP($A64,'EV Distribution'!$A$2:$B$22,2,FALSE),0)*('EV Scenarios'!R$4-'EV Scenarios'!R$2)</f>
        <v>1.0673378794212445E-2</v>
      </c>
      <c r="S64" s="5">
        <f>'Pc, Winter, S1'!S64*Main!$B$5+_xlfn.IFNA(VLOOKUP($A64,'EV Distribution'!$A$2:$B$22,2,FALSE),0)*('EV Scenarios'!S$4-'EV Scenarios'!S$2)</f>
        <v>1.0477580062457959E-2</v>
      </c>
      <c r="T64" s="5">
        <f>'Pc, Winter, S1'!T64*Main!$B$5+_xlfn.IFNA(VLOOKUP($A64,'EV Distribution'!$A$2:$B$22,2,FALSE),0)*('EV Scenarios'!T$4-'EV Scenarios'!T$2)</f>
        <v>9.483996054232063E-3</v>
      </c>
      <c r="U64" s="5">
        <f>'Pc, Winter, S1'!U64*Main!$B$5+_xlfn.IFNA(VLOOKUP($A64,'EV Distribution'!$A$2:$B$22,2,FALSE),0)*('EV Scenarios'!U$4-'EV Scenarios'!U$2)</f>
        <v>7.5008604412415934E-3</v>
      </c>
      <c r="V64" s="5">
        <f>'Pc, Winter, S1'!V64*Main!$B$5+_xlfn.IFNA(VLOOKUP($A64,'EV Distribution'!$A$2:$B$22,2,FALSE),0)*('EV Scenarios'!V$4-'EV Scenarios'!V$2)</f>
        <v>7.5965930035173769E-3</v>
      </c>
      <c r="W64" s="5">
        <f>'Pc, Winter, S1'!W64*Main!$B$5+_xlfn.IFNA(VLOOKUP($A64,'EV Distribution'!$A$2:$B$22,2,FALSE),0)*('EV Scenarios'!W$4-'EV Scenarios'!W$2)</f>
        <v>7.06634669529148E-3</v>
      </c>
      <c r="X64" s="5">
        <f>'Pc, Winter, S1'!X64*Main!$B$5+_xlfn.IFNA(VLOOKUP($A64,'EV Distribution'!$A$2:$B$22,2,FALSE),0)*('EV Scenarios'!X$4-'EV Scenarios'!X$2)</f>
        <v>6.324055017376682E-3</v>
      </c>
      <c r="Y64" s="5">
        <f>'Pc, Winter, S1'!Y64*Main!$B$5+_xlfn.IFNA(VLOOKUP($A64,'EV Distribution'!$A$2:$B$22,2,FALSE),0)*('EV Scenarios'!Y$4-'EV Scenarios'!Y$2)</f>
        <v>6.337109495221413E-3</v>
      </c>
    </row>
    <row r="65" spans="1:25" x14ac:dyDescent="0.25">
      <c r="A65">
        <v>84</v>
      </c>
      <c r="B65" s="5">
        <f>'Pc, Winter, S1'!B65*Main!$B$5+_xlfn.IFNA(VLOOKUP($A65,'EV Distribution'!$A$2:$B$22,2,FALSE),0)*('EV Scenarios'!B$4-'EV Scenarios'!B$2)</f>
        <v>5.3645723744394607E-4</v>
      </c>
      <c r="C65" s="5">
        <f>'Pc, Winter, S1'!C65*Main!$B$5+_xlfn.IFNA(VLOOKUP($A65,'EV Distribution'!$A$2:$B$22,2,FALSE),0)*('EV Scenarios'!C$4-'EV Scenarios'!C$2)</f>
        <v>2.2246652728419281E-4</v>
      </c>
      <c r="D65" s="5">
        <f>'Pc, Winter, S1'!D65*Main!$B$5+_xlfn.IFNA(VLOOKUP($A65,'EV Distribution'!$A$2:$B$22,2,FALSE),0)*('EV Scenarios'!D$4-'EV Scenarios'!D$2)</f>
        <v>2.3538489887892376E-4</v>
      </c>
      <c r="E65" s="5">
        <f>'Pc, Winter, S1'!E65*Main!$B$5+_xlfn.IFNA(VLOOKUP($A65,'EV Distribution'!$A$2:$B$22,2,FALSE),0)*('EV Scenarios'!E$4-'EV Scenarios'!E$2)</f>
        <v>2.603522997477578E-4</v>
      </c>
      <c r="F65" s="5">
        <f>'Pc, Winter, S1'!F65*Main!$B$5+_xlfn.IFNA(VLOOKUP($A65,'EV Distribution'!$A$2:$B$22,2,FALSE),0)*('EV Scenarios'!F$4-'EV Scenarios'!F$2)</f>
        <v>2.0315972467769059E-4</v>
      </c>
      <c r="G65" s="5">
        <f>'Pc, Winter, S1'!G65*Main!$B$5+_xlfn.IFNA(VLOOKUP($A65,'EV Distribution'!$A$2:$B$22,2,FALSE),0)*('EV Scenarios'!G$4-'EV Scenarios'!G$2)</f>
        <v>2.5768368737387899E-4</v>
      </c>
      <c r="H65" s="5">
        <f>'Pc, Winter, S1'!H65*Main!$B$5+_xlfn.IFNA(VLOOKUP($A65,'EV Distribution'!$A$2:$B$22,2,FALSE),0)*('EV Scenarios'!H$4-'EV Scenarios'!H$2)</f>
        <v>3.1172241028587446E-4</v>
      </c>
      <c r="I65" s="5">
        <f>'Pc, Winter, S1'!I65*Main!$B$5+_xlfn.IFNA(VLOOKUP($A65,'EV Distribution'!$A$2:$B$22,2,FALSE),0)*('EV Scenarios'!I$4-'EV Scenarios'!I$2)</f>
        <v>5.7758347676569518E-4</v>
      </c>
      <c r="J65" s="5">
        <f>'Pc, Winter, S1'!J65*Main!$B$5+_xlfn.IFNA(VLOOKUP($A65,'EV Distribution'!$A$2:$B$22,2,FALSE),0)*('EV Scenarios'!J$4-'EV Scenarios'!J$2)</f>
        <v>1.627955223850897E-3</v>
      </c>
      <c r="K65" s="5">
        <f>'Pc, Winter, S1'!K65*Main!$B$5+_xlfn.IFNA(VLOOKUP($A65,'EV Distribution'!$A$2:$B$22,2,FALSE),0)*('EV Scenarios'!K$4-'EV Scenarios'!K$2)</f>
        <v>2.361687897393498E-3</v>
      </c>
      <c r="L65" s="5">
        <f>'Pc, Winter, S1'!L65*Main!$B$5+_xlfn.IFNA(VLOOKUP($A65,'EV Distribution'!$A$2:$B$22,2,FALSE),0)*('EV Scenarios'!L$4-'EV Scenarios'!L$2)</f>
        <v>2.9193714269058293E-3</v>
      </c>
      <c r="M65" s="5">
        <f>'Pc, Winter, S1'!M65*Main!$B$5+_xlfn.IFNA(VLOOKUP($A65,'EV Distribution'!$A$2:$B$22,2,FALSE),0)*('EV Scenarios'!M$4-'EV Scenarios'!M$2)</f>
        <v>2.7986834372337442E-3</v>
      </c>
      <c r="N65" s="5">
        <f>'Pc, Winter, S1'!N65*Main!$B$5+_xlfn.IFNA(VLOOKUP($A65,'EV Distribution'!$A$2:$B$22,2,FALSE),0)*('EV Scenarios'!N$4-'EV Scenarios'!N$2)</f>
        <v>2.407780165863229E-3</v>
      </c>
      <c r="O65" s="5">
        <f>'Pc, Winter, S1'!O65*Main!$B$5+_xlfn.IFNA(VLOOKUP($A65,'EV Distribution'!$A$2:$B$22,2,FALSE),0)*('EV Scenarios'!O$4-'EV Scenarios'!O$2)</f>
        <v>2.2632076834641253E-3</v>
      </c>
      <c r="P65" s="5">
        <f>'Pc, Winter, S1'!P65*Main!$B$5+_xlfn.IFNA(VLOOKUP($A65,'EV Distribution'!$A$2:$B$22,2,FALSE),0)*('EV Scenarios'!P$4-'EV Scenarios'!P$2)</f>
        <v>2.3749849143497761E-3</v>
      </c>
      <c r="Q65" s="5">
        <f>'Pc, Winter, S1'!Q65*Main!$B$5+_xlfn.IFNA(VLOOKUP($A65,'EV Distribution'!$A$2:$B$22,2,FALSE),0)*('EV Scenarios'!Q$4-'EV Scenarios'!Q$2)</f>
        <v>2.3543801478279145E-3</v>
      </c>
      <c r="R65" s="5">
        <f>'Pc, Winter, S1'!R65*Main!$B$5+_xlfn.IFNA(VLOOKUP($A65,'EV Distribution'!$A$2:$B$22,2,FALSE),0)*('EV Scenarios'!R$4-'EV Scenarios'!R$2)</f>
        <v>2.3884611384669282E-3</v>
      </c>
      <c r="S65" s="5">
        <f>'Pc, Winter, S1'!S65*Main!$B$5+_xlfn.IFNA(VLOOKUP($A65,'EV Distribution'!$A$2:$B$22,2,FALSE),0)*('EV Scenarios'!S$4-'EV Scenarios'!S$2)</f>
        <v>2.4472710478419279E-3</v>
      </c>
      <c r="T65" s="5">
        <f>'Pc, Winter, S1'!T65*Main!$B$5+_xlfn.IFNA(VLOOKUP($A65,'EV Distribution'!$A$2:$B$22,2,FALSE),0)*('EV Scenarios'!T$4-'EV Scenarios'!T$2)</f>
        <v>2.3521037878503365E-3</v>
      </c>
      <c r="U65" s="5">
        <f>'Pc, Winter, S1'!U65*Main!$B$5+_xlfn.IFNA(VLOOKUP($A65,'EV Distribution'!$A$2:$B$22,2,FALSE),0)*('EV Scenarios'!U$4-'EV Scenarios'!U$2)</f>
        <v>2.2223760418301568E-3</v>
      </c>
      <c r="V65" s="5">
        <f>'Pc, Winter, S1'!V65*Main!$B$5+_xlfn.IFNA(VLOOKUP($A65,'EV Distribution'!$A$2:$B$22,2,FALSE),0)*('EV Scenarios'!V$4-'EV Scenarios'!V$2)</f>
        <v>1.7775056191143498E-3</v>
      </c>
      <c r="W65" s="5">
        <f>'Pc, Winter, S1'!W65*Main!$B$5+_xlfn.IFNA(VLOOKUP($A65,'EV Distribution'!$A$2:$B$22,2,FALSE),0)*('EV Scenarios'!W$4-'EV Scenarios'!W$2)</f>
        <v>1.3683395350056057E-3</v>
      </c>
      <c r="X65" s="5">
        <f>'Pc, Winter, S1'!X65*Main!$B$5+_xlfn.IFNA(VLOOKUP($A65,'EV Distribution'!$A$2:$B$22,2,FALSE),0)*('EV Scenarios'!X$4-'EV Scenarios'!X$2)</f>
        <v>7.7764061800728696E-4</v>
      </c>
      <c r="Y65" s="5">
        <f>'Pc, Winter, S1'!Y65*Main!$B$5+_xlfn.IFNA(VLOOKUP($A65,'EV Distribution'!$A$2:$B$22,2,FALSE),0)*('EV Scenarios'!Y$4-'EV Scenarios'!Y$2)</f>
        <v>9.159782780969732E-4</v>
      </c>
    </row>
    <row r="66" spans="1:25" x14ac:dyDescent="0.25">
      <c r="A66">
        <v>85</v>
      </c>
      <c r="B66" s="5">
        <f>'Pc, Winter, S1'!B66*Main!$B$5+_xlfn.IFNA(VLOOKUP($A66,'EV Distribution'!$A$2:$B$22,2,FALSE),0)*('EV Scenarios'!B$4-'EV Scenarios'!B$2)</f>
        <v>0</v>
      </c>
      <c r="C66" s="5">
        <f>'Pc, Winter, S1'!C66*Main!$B$5+_xlfn.IFNA(VLOOKUP($A66,'EV Distribution'!$A$2:$B$22,2,FALSE),0)*('EV Scenarios'!C$4-'EV Scenarios'!C$2)</f>
        <v>0</v>
      </c>
      <c r="D66" s="5">
        <f>'Pc, Winter, S1'!D66*Main!$B$5+_xlfn.IFNA(VLOOKUP($A66,'EV Distribution'!$A$2:$B$22,2,FALSE),0)*('EV Scenarios'!D$4-'EV Scenarios'!D$2)</f>
        <v>0</v>
      </c>
      <c r="E66" s="5">
        <f>'Pc, Winter, S1'!E66*Main!$B$5+_xlfn.IFNA(VLOOKUP($A66,'EV Distribution'!$A$2:$B$22,2,FALSE),0)*('EV Scenarios'!E$4-'EV Scenarios'!E$2)</f>
        <v>0</v>
      </c>
      <c r="F66" s="5">
        <f>'Pc, Winter, S1'!F66*Main!$B$5+_xlfn.IFNA(VLOOKUP($A66,'EV Distribution'!$A$2:$B$22,2,FALSE),0)*('EV Scenarios'!F$4-'EV Scenarios'!F$2)</f>
        <v>0</v>
      </c>
      <c r="G66" s="5">
        <f>'Pc, Winter, S1'!G66*Main!$B$5+_xlfn.IFNA(VLOOKUP($A66,'EV Distribution'!$A$2:$B$22,2,FALSE),0)*('EV Scenarios'!G$4-'EV Scenarios'!G$2)</f>
        <v>0</v>
      </c>
      <c r="H66" s="5">
        <f>'Pc, Winter, S1'!H66*Main!$B$5+_xlfn.IFNA(VLOOKUP($A66,'EV Distribution'!$A$2:$B$22,2,FALSE),0)*('EV Scenarios'!H$4-'EV Scenarios'!H$2)</f>
        <v>0</v>
      </c>
      <c r="I66" s="5">
        <f>'Pc, Winter, S1'!I66*Main!$B$5+_xlfn.IFNA(VLOOKUP($A66,'EV Distribution'!$A$2:$B$22,2,FALSE),0)*('EV Scenarios'!I$4-'EV Scenarios'!I$2)</f>
        <v>0</v>
      </c>
      <c r="J66" s="5">
        <f>'Pc, Winter, S1'!J66*Main!$B$5+_xlfn.IFNA(VLOOKUP($A66,'EV Distribution'!$A$2:$B$22,2,FALSE),0)*('EV Scenarios'!J$4-'EV Scenarios'!J$2)</f>
        <v>0</v>
      </c>
      <c r="K66" s="5">
        <f>'Pc, Winter, S1'!K66*Main!$B$5+_xlfn.IFNA(VLOOKUP($A66,'EV Distribution'!$A$2:$B$22,2,FALSE),0)*('EV Scenarios'!K$4-'EV Scenarios'!K$2)</f>
        <v>0</v>
      </c>
      <c r="L66" s="5">
        <f>'Pc, Winter, S1'!L66*Main!$B$5+_xlfn.IFNA(VLOOKUP($A66,'EV Distribution'!$A$2:$B$22,2,FALSE),0)*('EV Scenarios'!L$4-'EV Scenarios'!L$2)</f>
        <v>1.0965896382847534E-3</v>
      </c>
      <c r="M66" s="5">
        <f>'Pc, Winter, S1'!M66*Main!$B$5+_xlfn.IFNA(VLOOKUP($A66,'EV Distribution'!$A$2:$B$22,2,FALSE),0)*('EV Scenarios'!M$4-'EV Scenarios'!M$2)</f>
        <v>1.2637456695908072E-3</v>
      </c>
      <c r="N66" s="5">
        <f>'Pc, Winter, S1'!N66*Main!$B$5+_xlfn.IFNA(VLOOKUP($A66,'EV Distribution'!$A$2:$B$22,2,FALSE),0)*('EV Scenarios'!N$4-'EV Scenarios'!N$2)</f>
        <v>1.1335956746636772E-3</v>
      </c>
      <c r="O66" s="5">
        <f>'Pc, Winter, S1'!O66*Main!$B$5+_xlfn.IFNA(VLOOKUP($A66,'EV Distribution'!$A$2:$B$22,2,FALSE),0)*('EV Scenarios'!O$4-'EV Scenarios'!O$2)</f>
        <v>8.0481532045964142E-4</v>
      </c>
      <c r="P66" s="5">
        <f>'Pc, Winter, S1'!P66*Main!$B$5+_xlfn.IFNA(VLOOKUP($A66,'EV Distribution'!$A$2:$B$22,2,FALSE),0)*('EV Scenarios'!P$4-'EV Scenarios'!P$2)</f>
        <v>7.7384973043721967E-4</v>
      </c>
      <c r="Q66" s="5">
        <f>'Pc, Winter, S1'!Q66*Main!$B$5+_xlfn.IFNA(VLOOKUP($A66,'EV Distribution'!$A$2:$B$22,2,FALSE),0)*('EV Scenarios'!Q$4-'EV Scenarios'!Q$2)</f>
        <v>7.2984262336042596E-4</v>
      </c>
      <c r="R66" s="5">
        <f>'Pc, Winter, S1'!R66*Main!$B$5+_xlfn.IFNA(VLOOKUP($A66,'EV Distribution'!$A$2:$B$22,2,FALSE),0)*('EV Scenarios'!R$4-'EV Scenarios'!R$2)</f>
        <v>5.9542007337443949E-4</v>
      </c>
      <c r="S66" s="5">
        <f>'Pc, Winter, S1'!S66*Main!$B$5+_xlfn.IFNA(VLOOKUP($A66,'EV Distribution'!$A$2:$B$22,2,FALSE),0)*('EV Scenarios'!S$4-'EV Scenarios'!S$2)</f>
        <v>5.7929011845571745E-4</v>
      </c>
      <c r="T66" s="5">
        <f>'Pc, Winter, S1'!T66*Main!$B$5+_xlfn.IFNA(VLOOKUP($A66,'EV Distribution'!$A$2:$B$22,2,FALSE),0)*('EV Scenarios'!T$4-'EV Scenarios'!T$2)</f>
        <v>7.8174265430213004E-4</v>
      </c>
      <c r="U66" s="5">
        <f>'Pc, Winter, S1'!U66*Main!$B$5+_xlfn.IFNA(VLOOKUP($A66,'EV Distribution'!$A$2:$B$22,2,FALSE),0)*('EV Scenarios'!U$4-'EV Scenarios'!U$2)</f>
        <v>7.8660266346692849E-4</v>
      </c>
      <c r="V66" s="5">
        <f>'Pc, Winter, S1'!V66*Main!$B$5+_xlfn.IFNA(VLOOKUP($A66,'EV Distribution'!$A$2:$B$22,2,FALSE),0)*('EV Scenarios'!V$4-'EV Scenarios'!V$2)</f>
        <v>9.379738882146863E-4</v>
      </c>
      <c r="W66" s="5">
        <f>'Pc, Winter, S1'!W66*Main!$B$5+_xlfn.IFNA(VLOOKUP($A66,'EV Distribution'!$A$2:$B$22,2,FALSE),0)*('EV Scenarios'!W$4-'EV Scenarios'!W$2)</f>
        <v>1.0466838098374439E-3</v>
      </c>
      <c r="X66" s="5">
        <f>'Pc, Winter, S1'!X66*Main!$B$5+_xlfn.IFNA(VLOOKUP($A66,'EV Distribution'!$A$2:$B$22,2,FALSE),0)*('EV Scenarios'!X$4-'EV Scenarios'!X$2)</f>
        <v>1.0374213504904708E-3</v>
      </c>
      <c r="Y66" s="5">
        <f>'Pc, Winter, S1'!Y66*Main!$B$5+_xlfn.IFNA(VLOOKUP($A66,'EV Distribution'!$A$2:$B$22,2,FALSE),0)*('EV Scenarios'!Y$4-'EV Scenarios'!Y$2)</f>
        <v>1.0494637019058297E-3</v>
      </c>
    </row>
    <row r="67" spans="1:25" x14ac:dyDescent="0.25">
      <c r="A67">
        <v>87</v>
      </c>
      <c r="B67" s="5">
        <f>'Pc, Winter, S1'!B67*Main!$B$5+_xlfn.IFNA(VLOOKUP($A67,'EV Distribution'!$A$2:$B$22,2,FALSE),0)*('EV Scenarios'!B$4-'EV Scenarios'!B$2)</f>
        <v>3.183764172926009E-3</v>
      </c>
      <c r="C67" s="5">
        <f>'Pc, Winter, S1'!C67*Main!$B$5+_xlfn.IFNA(VLOOKUP($A67,'EV Distribution'!$A$2:$B$22,2,FALSE),0)*('EV Scenarios'!C$4-'EV Scenarios'!C$2)</f>
        <v>3.1700866291479823E-3</v>
      </c>
      <c r="D67" s="5">
        <f>'Pc, Winter, S1'!D67*Main!$B$5+_xlfn.IFNA(VLOOKUP($A67,'EV Distribution'!$A$2:$B$22,2,FALSE),0)*('EV Scenarios'!D$4-'EV Scenarios'!D$2)</f>
        <v>2.9603714465386774E-3</v>
      </c>
      <c r="E67" s="5">
        <f>'Pc, Winter, S1'!E67*Main!$B$5+_xlfn.IFNA(VLOOKUP($A67,'EV Distribution'!$A$2:$B$22,2,FALSE),0)*('EV Scenarios'!E$4-'EV Scenarios'!E$2)</f>
        <v>3.1937461407230945E-3</v>
      </c>
      <c r="F67" s="5">
        <f>'Pc, Winter, S1'!F67*Main!$B$5+_xlfn.IFNA(VLOOKUP($A67,'EV Distribution'!$A$2:$B$22,2,FALSE),0)*('EV Scenarios'!F$4-'EV Scenarios'!F$2)</f>
        <v>2.5397156453054932E-3</v>
      </c>
      <c r="G67" s="5">
        <f>'Pc, Winter, S1'!G67*Main!$B$5+_xlfn.IFNA(VLOOKUP($A67,'EV Distribution'!$A$2:$B$22,2,FALSE),0)*('EV Scenarios'!G$4-'EV Scenarios'!G$2)</f>
        <v>2.3780523342488789E-3</v>
      </c>
      <c r="H67" s="5">
        <f>'Pc, Winter, S1'!H67*Main!$B$5+_xlfn.IFNA(VLOOKUP($A67,'EV Distribution'!$A$2:$B$22,2,FALSE),0)*('EV Scenarios'!H$4-'EV Scenarios'!H$2)</f>
        <v>3.8908130368133413E-3</v>
      </c>
      <c r="I67" s="5">
        <f>'Pc, Winter, S1'!I67*Main!$B$5+_xlfn.IFNA(VLOOKUP($A67,'EV Distribution'!$A$2:$B$22,2,FALSE),0)*('EV Scenarios'!I$4-'EV Scenarios'!I$2)</f>
        <v>4.9372085735566148E-3</v>
      </c>
      <c r="J67" s="5">
        <f>'Pc, Winter, S1'!J67*Main!$B$5+_xlfn.IFNA(VLOOKUP($A67,'EV Distribution'!$A$2:$B$22,2,FALSE),0)*('EV Scenarios'!J$4-'EV Scenarios'!J$2)</f>
        <v>6.8860204359445067E-3</v>
      </c>
      <c r="K67" s="5">
        <f>'Pc, Winter, S1'!K67*Main!$B$5+_xlfn.IFNA(VLOOKUP($A67,'EV Distribution'!$A$2:$B$22,2,FALSE),0)*('EV Scenarios'!K$4-'EV Scenarios'!K$2)</f>
        <v>8.2006752605801592E-3</v>
      </c>
      <c r="L67" s="5">
        <f>'Pc, Winter, S1'!L67*Main!$B$5+_xlfn.IFNA(VLOOKUP($A67,'EV Distribution'!$A$2:$B$22,2,FALSE),0)*('EV Scenarios'!L$4-'EV Scenarios'!L$2)</f>
        <v>7.4194942885229837E-3</v>
      </c>
      <c r="M67" s="5">
        <f>'Pc, Winter, S1'!M67*Main!$B$5+_xlfn.IFNA(VLOOKUP($A67,'EV Distribution'!$A$2:$B$22,2,FALSE),0)*('EV Scenarios'!M$4-'EV Scenarios'!M$2)</f>
        <v>7.1384887451513453E-3</v>
      </c>
      <c r="N67" s="5">
        <f>'Pc, Winter, S1'!N67*Main!$B$5+_xlfn.IFNA(VLOOKUP($A67,'EV Distribution'!$A$2:$B$22,2,FALSE),0)*('EV Scenarios'!N$4-'EV Scenarios'!N$2)</f>
        <v>6.6478648990610989E-3</v>
      </c>
      <c r="O67" s="5">
        <f>'Pc, Winter, S1'!O67*Main!$B$5+_xlfn.IFNA(VLOOKUP($A67,'EV Distribution'!$A$2:$B$22,2,FALSE),0)*('EV Scenarios'!O$4-'EV Scenarios'!O$2)</f>
        <v>6.2862854045964136E-3</v>
      </c>
      <c r="P67" s="5">
        <f>'Pc, Winter, S1'!P67*Main!$B$5+_xlfn.IFNA(VLOOKUP($A67,'EV Distribution'!$A$2:$B$22,2,FALSE),0)*('EV Scenarios'!P$4-'EV Scenarios'!P$2)</f>
        <v>5.9621234210762335E-3</v>
      </c>
      <c r="Q67" s="5">
        <f>'Pc, Winter, S1'!Q67*Main!$B$5+_xlfn.IFNA(VLOOKUP($A67,'EV Distribution'!$A$2:$B$22,2,FALSE),0)*('EV Scenarios'!Q$4-'EV Scenarios'!Q$2)</f>
        <v>6.092241938046525E-3</v>
      </c>
      <c r="R67" s="5">
        <f>'Pc, Winter, S1'!R67*Main!$B$5+_xlfn.IFNA(VLOOKUP($A67,'EV Distribution'!$A$2:$B$22,2,FALSE),0)*('EV Scenarios'!R$4-'EV Scenarios'!R$2)</f>
        <v>5.9332816632707407E-3</v>
      </c>
      <c r="S67" s="5">
        <f>'Pc, Winter, S1'!S67*Main!$B$5+_xlfn.IFNA(VLOOKUP($A67,'EV Distribution'!$A$2:$B$22,2,FALSE),0)*('EV Scenarios'!S$4-'EV Scenarios'!S$2)</f>
        <v>6.1041500841227574E-3</v>
      </c>
      <c r="T67" s="5">
        <f>'Pc, Winter, S1'!T67*Main!$B$5+_xlfn.IFNA(VLOOKUP($A67,'EV Distribution'!$A$2:$B$22,2,FALSE),0)*('EV Scenarios'!T$4-'EV Scenarios'!T$2)</f>
        <v>5.7734481688480948E-3</v>
      </c>
      <c r="U67" s="5">
        <f>'Pc, Winter, S1'!U67*Main!$B$5+_xlfn.IFNA(VLOOKUP($A67,'EV Distribution'!$A$2:$B$22,2,FALSE),0)*('EV Scenarios'!U$4-'EV Scenarios'!U$2)</f>
        <v>5.893538226499441E-3</v>
      </c>
      <c r="V67" s="5">
        <f>'Pc, Winter, S1'!V67*Main!$B$5+_xlfn.IFNA(VLOOKUP($A67,'EV Distribution'!$A$2:$B$22,2,FALSE),0)*('EV Scenarios'!V$4-'EV Scenarios'!V$2)</f>
        <v>5.0569544613368843E-3</v>
      </c>
      <c r="W67" s="5">
        <f>'Pc, Winter, S1'!W67*Main!$B$5+_xlfn.IFNA(VLOOKUP($A67,'EV Distribution'!$A$2:$B$22,2,FALSE),0)*('EV Scenarios'!W$4-'EV Scenarios'!W$2)</f>
        <v>3.8185319058436102E-3</v>
      </c>
      <c r="X67" s="5">
        <f>'Pc, Winter, S1'!X67*Main!$B$5+_xlfn.IFNA(VLOOKUP($A67,'EV Distribution'!$A$2:$B$22,2,FALSE),0)*('EV Scenarios'!X$4-'EV Scenarios'!X$2)</f>
        <v>4.3834166605801568E-3</v>
      </c>
      <c r="Y67" s="5">
        <f>'Pc, Winter, S1'!Y67*Main!$B$5+_xlfn.IFNA(VLOOKUP($A67,'EV Distribution'!$A$2:$B$22,2,FALSE),0)*('EV Scenarios'!Y$4-'EV Scenarios'!Y$2)</f>
        <v>4.7569566700952914E-3</v>
      </c>
    </row>
    <row r="68" spans="1:25" x14ac:dyDescent="0.25">
      <c r="A68">
        <v>88</v>
      </c>
      <c r="B68" s="5">
        <f>'Pc, Winter, S1'!B68*Main!$B$5+_xlfn.IFNA(VLOOKUP($A68,'EV Distribution'!$A$2:$B$22,2,FALSE),0)*('EV Scenarios'!B$4-'EV Scenarios'!B$2)</f>
        <v>1.8523641104680494E-3</v>
      </c>
      <c r="C68" s="5">
        <f>'Pc, Winter, S1'!C68*Main!$B$5+_xlfn.IFNA(VLOOKUP($A68,'EV Distribution'!$A$2:$B$22,2,FALSE),0)*('EV Scenarios'!C$4-'EV Scenarios'!C$2)</f>
        <v>1.4278659858043723E-3</v>
      </c>
      <c r="D68" s="5">
        <f>'Pc, Winter, S1'!D68*Main!$B$5+_xlfn.IFNA(VLOOKUP($A68,'EV Distribution'!$A$2:$B$22,2,FALSE),0)*('EV Scenarios'!D$4-'EV Scenarios'!D$2)</f>
        <v>1.3828085341227581E-3</v>
      </c>
      <c r="E68" s="5">
        <f>'Pc, Winter, S1'!E68*Main!$B$5+_xlfn.IFNA(VLOOKUP($A68,'EV Distribution'!$A$2:$B$22,2,FALSE),0)*('EV Scenarios'!E$4-'EV Scenarios'!E$2)</f>
        <v>1.4086977487668161E-3</v>
      </c>
      <c r="F68" s="5">
        <f>'Pc, Winter, S1'!F68*Main!$B$5+_xlfn.IFNA(VLOOKUP($A68,'EV Distribution'!$A$2:$B$22,2,FALSE),0)*('EV Scenarios'!F$4-'EV Scenarios'!F$2)</f>
        <v>1.3793322957679375E-3</v>
      </c>
      <c r="G68" s="5">
        <f>'Pc, Winter, S1'!G68*Main!$B$5+_xlfn.IFNA(VLOOKUP($A68,'EV Distribution'!$A$2:$B$22,2,FALSE),0)*('EV Scenarios'!G$4-'EV Scenarios'!G$2)</f>
        <v>1.4341284530128924E-3</v>
      </c>
      <c r="H68" s="5">
        <f>'Pc, Winter, S1'!H68*Main!$B$5+_xlfn.IFNA(VLOOKUP($A68,'EV Distribution'!$A$2:$B$22,2,FALSE),0)*('EV Scenarios'!H$4-'EV Scenarios'!H$2)</f>
        <v>1.3725365692264574E-3</v>
      </c>
      <c r="I68" s="5">
        <f>'Pc, Winter, S1'!I68*Main!$B$5+_xlfn.IFNA(VLOOKUP($A68,'EV Distribution'!$A$2:$B$22,2,FALSE),0)*('EV Scenarios'!I$4-'EV Scenarios'!I$2)</f>
        <v>1.3451127575112107E-3</v>
      </c>
      <c r="J68" s="5">
        <f>'Pc, Winter, S1'!J68*Main!$B$5+_xlfn.IFNA(VLOOKUP($A68,'EV Distribution'!$A$2:$B$22,2,FALSE),0)*('EV Scenarios'!J$4-'EV Scenarios'!J$2)</f>
        <v>1.7418246709641255E-3</v>
      </c>
      <c r="K68" s="5">
        <f>'Pc, Winter, S1'!K68*Main!$B$5+_xlfn.IFNA(VLOOKUP($A68,'EV Distribution'!$A$2:$B$22,2,FALSE),0)*('EV Scenarios'!K$4-'EV Scenarios'!K$2)</f>
        <v>2.0331268534052689E-3</v>
      </c>
      <c r="L68" s="5">
        <f>'Pc, Winter, S1'!L68*Main!$B$5+_xlfn.IFNA(VLOOKUP($A68,'EV Distribution'!$A$2:$B$22,2,FALSE),0)*('EV Scenarios'!L$4-'EV Scenarios'!L$2)</f>
        <v>2.3773947237948432E-3</v>
      </c>
      <c r="M68" s="5">
        <f>'Pc, Winter, S1'!M68*Main!$B$5+_xlfn.IFNA(VLOOKUP($A68,'EV Distribution'!$A$2:$B$22,2,FALSE),0)*('EV Scenarios'!M$4-'EV Scenarios'!M$2)</f>
        <v>2.3804919757146859E-3</v>
      </c>
      <c r="N68" s="5">
        <f>'Pc, Winter, S1'!N68*Main!$B$5+_xlfn.IFNA(VLOOKUP($A68,'EV Distribution'!$A$2:$B$22,2,FALSE),0)*('EV Scenarios'!N$4-'EV Scenarios'!N$2)</f>
        <v>2.2282814231081838E-3</v>
      </c>
      <c r="O68" s="5">
        <f>'Pc, Winter, S1'!O68*Main!$B$5+_xlfn.IFNA(VLOOKUP($A68,'EV Distribution'!$A$2:$B$22,2,FALSE),0)*('EV Scenarios'!O$4-'EV Scenarios'!O$2)</f>
        <v>1.837808909529148E-3</v>
      </c>
      <c r="P68" s="5">
        <f>'Pc, Winter, S1'!P68*Main!$B$5+_xlfn.IFNA(VLOOKUP($A68,'EV Distribution'!$A$2:$B$22,2,FALSE),0)*('EV Scenarios'!P$4-'EV Scenarios'!P$2)</f>
        <v>1.737140153054933E-3</v>
      </c>
      <c r="Q68" s="5">
        <f>'Pc, Winter, S1'!Q68*Main!$B$5+_xlfn.IFNA(VLOOKUP($A68,'EV Distribution'!$A$2:$B$22,2,FALSE),0)*('EV Scenarios'!Q$4-'EV Scenarios'!Q$2)</f>
        <v>1.7176840500420405E-3</v>
      </c>
      <c r="R68" s="5">
        <f>'Pc, Winter, S1'!R68*Main!$B$5+_xlfn.IFNA(VLOOKUP($A68,'EV Distribution'!$A$2:$B$22,2,FALSE),0)*('EV Scenarios'!R$4-'EV Scenarios'!R$2)</f>
        <v>1.723349872113229E-3</v>
      </c>
      <c r="S68" s="5">
        <f>'Pc, Winter, S1'!S68*Main!$B$5+_xlfn.IFNA(VLOOKUP($A68,'EV Distribution'!$A$2:$B$22,2,FALSE),0)*('EV Scenarios'!S$4-'EV Scenarios'!S$2)</f>
        <v>1.6490648508548208E-3</v>
      </c>
      <c r="T68" s="5">
        <f>'Pc, Winter, S1'!T68*Main!$B$5+_xlfn.IFNA(VLOOKUP($A68,'EV Distribution'!$A$2:$B$22,2,FALSE),0)*('EV Scenarios'!T$4-'EV Scenarios'!T$2)</f>
        <v>1.6773986464826232E-3</v>
      </c>
      <c r="U68" s="5">
        <f>'Pc, Winter, S1'!U68*Main!$B$5+_xlfn.IFNA(VLOOKUP($A68,'EV Distribution'!$A$2:$B$22,2,FALSE),0)*('EV Scenarios'!U$4-'EV Scenarios'!U$2)</f>
        <v>1.7431778528727581E-3</v>
      </c>
      <c r="V68" s="5">
        <f>'Pc, Winter, S1'!V68*Main!$B$5+_xlfn.IFNA(VLOOKUP($A68,'EV Distribution'!$A$2:$B$22,2,FALSE),0)*('EV Scenarios'!V$4-'EV Scenarios'!V$2)</f>
        <v>1.7263231528167038E-3</v>
      </c>
      <c r="W68" s="5">
        <f>'Pc, Winter, S1'!W68*Main!$B$5+_xlfn.IFNA(VLOOKUP($A68,'EV Distribution'!$A$2:$B$22,2,FALSE),0)*('EV Scenarios'!W$4-'EV Scenarios'!W$2)</f>
        <v>1.6830060193385654E-3</v>
      </c>
      <c r="X68" s="5">
        <f>'Pc, Winter, S1'!X68*Main!$B$5+_xlfn.IFNA(VLOOKUP($A68,'EV Distribution'!$A$2:$B$22,2,FALSE),0)*('EV Scenarios'!X$4-'EV Scenarios'!X$2)</f>
        <v>1.8085267323010091E-3</v>
      </c>
      <c r="Y68" s="5">
        <f>'Pc, Winter, S1'!Y68*Main!$B$5+_xlfn.IFNA(VLOOKUP($A68,'EV Distribution'!$A$2:$B$22,2,FALSE),0)*('EV Scenarios'!Y$4-'EV Scenarios'!Y$2)</f>
        <v>1.7486028052970852E-3</v>
      </c>
    </row>
    <row r="69" spans="1:25" x14ac:dyDescent="0.25">
      <c r="A69">
        <v>89</v>
      </c>
      <c r="B69" s="5">
        <f>'Pc, Winter, S1'!B69*Main!$B$5+_xlfn.IFNA(VLOOKUP($A69,'EV Distribution'!$A$2:$B$22,2,FALSE),0)*('EV Scenarios'!B$4-'EV Scenarios'!B$2)</f>
        <v>1.1912069801989912E-3</v>
      </c>
      <c r="C69" s="5">
        <f>'Pc, Winter, S1'!C69*Main!$B$5+_xlfn.IFNA(VLOOKUP($A69,'EV Distribution'!$A$2:$B$22,2,FALSE),0)*('EV Scenarios'!C$4-'EV Scenarios'!C$2)</f>
        <v>9.9123657931614361E-4</v>
      </c>
      <c r="D69" s="5">
        <f>'Pc, Winter, S1'!D69*Main!$B$5+_xlfn.IFNA(VLOOKUP($A69,'EV Distribution'!$A$2:$B$22,2,FALSE),0)*('EV Scenarios'!D$4-'EV Scenarios'!D$2)</f>
        <v>1.22552751209361E-3</v>
      </c>
      <c r="E69" s="5">
        <f>'Pc, Winter, S1'!E69*Main!$B$5+_xlfn.IFNA(VLOOKUP($A69,'EV Distribution'!$A$2:$B$22,2,FALSE),0)*('EV Scenarios'!E$4-'EV Scenarios'!E$2)</f>
        <v>1.1302177372617714E-3</v>
      </c>
      <c r="F69" s="5">
        <f>'Pc, Winter, S1'!F69*Main!$B$5+_xlfn.IFNA(VLOOKUP($A69,'EV Distribution'!$A$2:$B$22,2,FALSE),0)*('EV Scenarios'!F$4-'EV Scenarios'!F$2)</f>
        <v>1.1229935686378925E-3</v>
      </c>
      <c r="G69" s="5">
        <f>'Pc, Winter, S1'!G69*Main!$B$5+_xlfn.IFNA(VLOOKUP($A69,'EV Distribution'!$A$2:$B$22,2,FALSE),0)*('EV Scenarios'!G$4-'EV Scenarios'!G$2)</f>
        <v>1.1466747277466369E-3</v>
      </c>
      <c r="H69" s="5">
        <f>'Pc, Winter, S1'!H69*Main!$B$5+_xlfn.IFNA(VLOOKUP($A69,'EV Distribution'!$A$2:$B$22,2,FALSE),0)*('EV Scenarios'!H$4-'EV Scenarios'!H$2)</f>
        <v>9.4863973906950659E-4</v>
      </c>
      <c r="I69" s="5">
        <f>'Pc, Winter, S1'!I69*Main!$B$5+_xlfn.IFNA(VLOOKUP($A69,'EV Distribution'!$A$2:$B$22,2,FALSE),0)*('EV Scenarios'!I$4-'EV Scenarios'!I$2)</f>
        <v>1.005527394492713E-3</v>
      </c>
      <c r="J69" s="5">
        <f>'Pc, Winter, S1'!J69*Main!$B$5+_xlfn.IFNA(VLOOKUP($A69,'EV Distribution'!$A$2:$B$22,2,FALSE),0)*('EV Scenarios'!J$4-'EV Scenarios'!J$2)</f>
        <v>9.5904281977298204E-4</v>
      </c>
      <c r="K69" s="5">
        <f>'Pc, Winter, S1'!K69*Main!$B$5+_xlfn.IFNA(VLOOKUP($A69,'EV Distribution'!$A$2:$B$22,2,FALSE),0)*('EV Scenarios'!K$4-'EV Scenarios'!K$2)</f>
        <v>1.8550837581978699E-3</v>
      </c>
      <c r="L69" s="5">
        <f>'Pc, Winter, S1'!L69*Main!$B$5+_xlfn.IFNA(VLOOKUP($A69,'EV Distribution'!$A$2:$B$22,2,FALSE),0)*('EV Scenarios'!L$4-'EV Scenarios'!L$2)</f>
        <v>1.8788662161154709E-3</v>
      </c>
      <c r="M69" s="5">
        <f>'Pc, Winter, S1'!M69*Main!$B$5+_xlfn.IFNA(VLOOKUP($A69,'EV Distribution'!$A$2:$B$22,2,FALSE),0)*('EV Scenarios'!M$4-'EV Scenarios'!M$2)</f>
        <v>1.9436082361547085E-3</v>
      </c>
      <c r="N69" s="5">
        <f>'Pc, Winter, S1'!N69*Main!$B$5+_xlfn.IFNA(VLOOKUP($A69,'EV Distribution'!$A$2:$B$22,2,FALSE),0)*('EV Scenarios'!N$4-'EV Scenarios'!N$2)</f>
        <v>2.2216211745235428E-3</v>
      </c>
      <c r="O69" s="5">
        <f>'Pc, Winter, S1'!O69*Main!$B$5+_xlfn.IFNA(VLOOKUP($A69,'EV Distribution'!$A$2:$B$22,2,FALSE),0)*('EV Scenarios'!O$4-'EV Scenarios'!O$2)</f>
        <v>2.6660380772841928E-3</v>
      </c>
      <c r="P69" s="5">
        <f>'Pc, Winter, S1'!P69*Main!$B$5+_xlfn.IFNA(VLOOKUP($A69,'EV Distribution'!$A$2:$B$22,2,FALSE),0)*('EV Scenarios'!P$4-'EV Scenarios'!P$2)</f>
        <v>2.8367799392236548E-3</v>
      </c>
      <c r="Q69" s="5">
        <f>'Pc, Winter, S1'!Q69*Main!$B$5+_xlfn.IFNA(VLOOKUP($A69,'EV Distribution'!$A$2:$B$22,2,FALSE),0)*('EV Scenarios'!Q$4-'EV Scenarios'!Q$2)</f>
        <v>2.5663944618834083E-3</v>
      </c>
      <c r="R69" s="5">
        <f>'Pc, Winter, S1'!R69*Main!$B$5+_xlfn.IFNA(VLOOKUP($A69,'EV Distribution'!$A$2:$B$22,2,FALSE),0)*('EV Scenarios'!R$4-'EV Scenarios'!R$2)</f>
        <v>1.9635535461743274E-3</v>
      </c>
      <c r="S69" s="5">
        <f>'Pc, Winter, S1'!S69*Main!$B$5+_xlfn.IFNA(VLOOKUP($A69,'EV Distribution'!$A$2:$B$22,2,FALSE),0)*('EV Scenarios'!S$4-'EV Scenarios'!S$2)</f>
        <v>1.913079884318946E-3</v>
      </c>
      <c r="T69" s="5">
        <f>'Pc, Winter, S1'!T69*Main!$B$5+_xlfn.IFNA(VLOOKUP($A69,'EV Distribution'!$A$2:$B$22,2,FALSE),0)*('EV Scenarios'!T$4-'EV Scenarios'!T$2)</f>
        <v>1.83636514569787E-3</v>
      </c>
      <c r="U69" s="5">
        <f>'Pc, Winter, S1'!U69*Main!$B$5+_xlfn.IFNA(VLOOKUP($A69,'EV Distribution'!$A$2:$B$22,2,FALSE),0)*('EV Scenarios'!U$4-'EV Scenarios'!U$2)</f>
        <v>1.619617073500561E-3</v>
      </c>
      <c r="V69" s="5">
        <f>'Pc, Winter, S1'!V69*Main!$B$5+_xlfn.IFNA(VLOOKUP($A69,'EV Distribution'!$A$2:$B$22,2,FALSE),0)*('EV Scenarios'!V$4-'EV Scenarios'!V$2)</f>
        <v>1.1879605894338566E-3</v>
      </c>
      <c r="W69" s="5">
        <f>'Pc, Winter, S1'!W69*Main!$B$5+_xlfn.IFNA(VLOOKUP($A69,'EV Distribution'!$A$2:$B$22,2,FALSE),0)*('EV Scenarios'!W$4-'EV Scenarios'!W$2)</f>
        <v>1.2677023727017938E-3</v>
      </c>
      <c r="X69" s="5">
        <f>'Pc, Winter, S1'!X69*Main!$B$5+_xlfn.IFNA(VLOOKUP($A69,'EV Distribution'!$A$2:$B$22,2,FALSE),0)*('EV Scenarios'!X$4-'EV Scenarios'!X$2)</f>
        <v>1.0627470220711884E-3</v>
      </c>
      <c r="Y69" s="5">
        <f>'Pc, Winter, S1'!Y69*Main!$B$5+_xlfn.IFNA(VLOOKUP($A69,'EV Distribution'!$A$2:$B$22,2,FALSE),0)*('EV Scenarios'!Y$4-'EV Scenarios'!Y$2)</f>
        <v>9.4173061458800451E-4</v>
      </c>
    </row>
    <row r="70" spans="1:25" x14ac:dyDescent="0.25">
      <c r="A70">
        <v>90</v>
      </c>
      <c r="B70" s="5">
        <f>'Pc, Winter, S1'!B70*Main!$B$5+_xlfn.IFNA(VLOOKUP($A70,'EV Distribution'!$A$2:$B$22,2,FALSE),0)*('EV Scenarios'!B$4-'EV Scenarios'!B$2)</f>
        <v>1.3068969157230945E-3</v>
      </c>
      <c r="C70" s="5">
        <f>'Pc, Winter, S1'!C70*Main!$B$5+_xlfn.IFNA(VLOOKUP($A70,'EV Distribution'!$A$2:$B$22,2,FALSE),0)*('EV Scenarios'!C$4-'EV Scenarios'!C$2)</f>
        <v>2.2730944687500006E-4</v>
      </c>
      <c r="D70" s="5">
        <f>'Pc, Winter, S1'!D70*Main!$B$5+_xlfn.IFNA(VLOOKUP($A70,'EV Distribution'!$A$2:$B$22,2,FALSE),0)*('EV Scenarios'!D$4-'EV Scenarios'!D$2)</f>
        <v>6.2893980075672646E-4</v>
      </c>
      <c r="E70" s="5">
        <f>'Pc, Winter, S1'!E70*Main!$B$5+_xlfn.IFNA(VLOOKUP($A70,'EV Distribution'!$A$2:$B$22,2,FALSE),0)*('EV Scenarios'!E$4-'EV Scenarios'!E$2)</f>
        <v>6.4643907574271316E-4</v>
      </c>
      <c r="F70" s="5">
        <f>'Pc, Winter, S1'!F70*Main!$B$5+_xlfn.IFNA(VLOOKUP($A70,'EV Distribution'!$A$2:$B$22,2,FALSE),0)*('EV Scenarios'!F$4-'EV Scenarios'!F$2)</f>
        <v>5.0796317320627804E-4</v>
      </c>
      <c r="G70" s="5">
        <f>'Pc, Winter, S1'!G70*Main!$B$5+_xlfn.IFNA(VLOOKUP($A70,'EV Distribution'!$A$2:$B$22,2,FALSE),0)*('EV Scenarios'!G$4-'EV Scenarios'!G$2)</f>
        <v>3.1377671350896869E-4</v>
      </c>
      <c r="H70" s="5">
        <f>'Pc, Winter, S1'!H70*Main!$B$5+_xlfn.IFNA(VLOOKUP($A70,'EV Distribution'!$A$2:$B$22,2,FALSE),0)*('EV Scenarios'!H$4-'EV Scenarios'!H$2)</f>
        <v>7.9772101105661454E-4</v>
      </c>
      <c r="I70" s="5">
        <f>'Pc, Winter, S1'!I70*Main!$B$5+_xlfn.IFNA(VLOOKUP($A70,'EV Distribution'!$A$2:$B$22,2,FALSE),0)*('EV Scenarios'!I$4-'EV Scenarios'!I$2)</f>
        <v>1.1206184948290361E-3</v>
      </c>
      <c r="J70" s="5">
        <f>'Pc, Winter, S1'!J70*Main!$B$5+_xlfn.IFNA(VLOOKUP($A70,'EV Distribution'!$A$2:$B$22,2,FALSE),0)*('EV Scenarios'!J$4-'EV Scenarios'!J$2)</f>
        <v>2.5273238003223099E-3</v>
      </c>
      <c r="K70" s="5">
        <f>'Pc, Winter, S1'!K70*Main!$B$5+_xlfn.IFNA(VLOOKUP($A70,'EV Distribution'!$A$2:$B$22,2,FALSE),0)*('EV Scenarios'!K$4-'EV Scenarios'!K$2)</f>
        <v>5.0135312524523541E-3</v>
      </c>
      <c r="L70" s="5">
        <f>'Pc, Winter, S1'!L70*Main!$B$5+_xlfn.IFNA(VLOOKUP($A70,'EV Distribution'!$A$2:$B$22,2,FALSE),0)*('EV Scenarios'!L$4-'EV Scenarios'!L$2)</f>
        <v>5.3224454436238793E-3</v>
      </c>
      <c r="M70" s="5">
        <f>'Pc, Winter, S1'!M70*Main!$B$5+_xlfn.IFNA(VLOOKUP($A70,'EV Distribution'!$A$2:$B$22,2,FALSE),0)*('EV Scenarios'!M$4-'EV Scenarios'!M$2)</f>
        <v>5.4331895810397976E-3</v>
      </c>
      <c r="N70" s="5">
        <f>'Pc, Winter, S1'!N70*Main!$B$5+_xlfn.IFNA(VLOOKUP($A70,'EV Distribution'!$A$2:$B$22,2,FALSE),0)*('EV Scenarios'!N$4-'EV Scenarios'!N$2)</f>
        <v>5.1180170693946201E-3</v>
      </c>
      <c r="O70" s="5">
        <f>'Pc, Winter, S1'!O70*Main!$B$5+_xlfn.IFNA(VLOOKUP($A70,'EV Distribution'!$A$2:$B$22,2,FALSE),0)*('EV Scenarios'!O$4-'EV Scenarios'!O$2)</f>
        <v>5.390003473612669E-3</v>
      </c>
      <c r="P70" s="5">
        <f>'Pc, Winter, S1'!P70*Main!$B$5+_xlfn.IFNA(VLOOKUP($A70,'EV Distribution'!$A$2:$B$22,2,FALSE),0)*('EV Scenarios'!P$4-'EV Scenarios'!P$2)</f>
        <v>5.7675369357763455E-3</v>
      </c>
      <c r="Q70" s="5">
        <f>'Pc, Winter, S1'!Q70*Main!$B$5+_xlfn.IFNA(VLOOKUP($A70,'EV Distribution'!$A$2:$B$22,2,FALSE),0)*('EV Scenarios'!Q$4-'EV Scenarios'!Q$2)</f>
        <v>5.5221037443665914E-3</v>
      </c>
      <c r="R70" s="5">
        <f>'Pc, Winter, S1'!R70*Main!$B$5+_xlfn.IFNA(VLOOKUP($A70,'EV Distribution'!$A$2:$B$22,2,FALSE),0)*('EV Scenarios'!R$4-'EV Scenarios'!R$2)</f>
        <v>4.965627596846974E-3</v>
      </c>
      <c r="S70" s="5">
        <f>'Pc, Winter, S1'!S70*Main!$B$5+_xlfn.IFNA(VLOOKUP($A70,'EV Distribution'!$A$2:$B$22,2,FALSE),0)*('EV Scenarios'!S$4-'EV Scenarios'!S$2)</f>
        <v>4.1705459556053816E-3</v>
      </c>
      <c r="T70" s="5">
        <f>'Pc, Winter, S1'!T70*Main!$B$5+_xlfn.IFNA(VLOOKUP($A70,'EV Distribution'!$A$2:$B$22,2,FALSE),0)*('EV Scenarios'!T$4-'EV Scenarios'!T$2)</f>
        <v>4.1456906422365474E-3</v>
      </c>
      <c r="U70" s="5">
        <f>'Pc, Winter, S1'!U70*Main!$B$5+_xlfn.IFNA(VLOOKUP($A70,'EV Distribution'!$A$2:$B$22,2,FALSE),0)*('EV Scenarios'!U$4-'EV Scenarios'!U$2)</f>
        <v>4.2718734684837447E-3</v>
      </c>
      <c r="V70" s="5">
        <f>'Pc, Winter, S1'!V70*Main!$B$5+_xlfn.IFNA(VLOOKUP($A70,'EV Distribution'!$A$2:$B$22,2,FALSE),0)*('EV Scenarios'!V$4-'EV Scenarios'!V$2)</f>
        <v>4.1236619120936105E-3</v>
      </c>
      <c r="W70" s="5">
        <f>'Pc, Winter, S1'!W70*Main!$B$5+_xlfn.IFNA(VLOOKUP($A70,'EV Distribution'!$A$2:$B$22,2,FALSE),0)*('EV Scenarios'!W$4-'EV Scenarios'!W$2)</f>
        <v>2.7138314225616592E-3</v>
      </c>
      <c r="X70" s="5">
        <f>'Pc, Winter, S1'!X70*Main!$B$5+_xlfn.IFNA(VLOOKUP($A70,'EV Distribution'!$A$2:$B$22,2,FALSE),0)*('EV Scenarios'!X$4-'EV Scenarios'!X$2)</f>
        <v>2.042517269142377E-3</v>
      </c>
      <c r="Y70" s="5">
        <f>'Pc, Winter, S1'!Y70*Main!$B$5+_xlfn.IFNA(VLOOKUP($A70,'EV Distribution'!$A$2:$B$22,2,FALSE),0)*('EV Scenarios'!Y$4-'EV Scenarios'!Y$2)</f>
        <v>1.726950350952915E-3</v>
      </c>
    </row>
    <row r="71" spans="1:25" x14ac:dyDescent="0.25">
      <c r="A71">
        <v>91</v>
      </c>
      <c r="B71" s="5">
        <f>'Pc, Winter, S1'!B71*Main!$B$5+_xlfn.IFNA(VLOOKUP($A71,'EV Distribution'!$A$2:$B$22,2,FALSE),0)*('EV Scenarios'!B$4-'EV Scenarios'!B$2)</f>
        <v>4.5028019384809421E-3</v>
      </c>
      <c r="C71" s="5">
        <f>'Pc, Winter, S1'!C71*Main!$B$5+_xlfn.IFNA(VLOOKUP($A71,'EV Distribution'!$A$2:$B$22,2,FALSE),0)*('EV Scenarios'!C$4-'EV Scenarios'!C$2)</f>
        <v>4.2965764697169284E-3</v>
      </c>
      <c r="D71" s="5">
        <f>'Pc, Winter, S1'!D71*Main!$B$5+_xlfn.IFNA(VLOOKUP($A71,'EV Distribution'!$A$2:$B$22,2,FALSE),0)*('EV Scenarios'!D$4-'EV Scenarios'!D$2)</f>
        <v>3.9436769556193945E-3</v>
      </c>
      <c r="E71" s="5">
        <f>'Pc, Winter, S1'!E71*Main!$B$5+_xlfn.IFNA(VLOOKUP($A71,'EV Distribution'!$A$2:$B$22,2,FALSE),0)*('EV Scenarios'!E$4-'EV Scenarios'!E$2)</f>
        <v>3.8868086080717486E-3</v>
      </c>
      <c r="F71" s="5">
        <f>'Pc, Winter, S1'!F71*Main!$B$5+_xlfn.IFNA(VLOOKUP($A71,'EV Distribution'!$A$2:$B$22,2,FALSE),0)*('EV Scenarios'!F$4-'EV Scenarios'!F$2)</f>
        <v>3.5954410963705157E-3</v>
      </c>
      <c r="G71" s="5">
        <f>'Pc, Winter, S1'!G71*Main!$B$5+_xlfn.IFNA(VLOOKUP($A71,'EV Distribution'!$A$2:$B$22,2,FALSE),0)*('EV Scenarios'!G$4-'EV Scenarios'!G$2)</f>
        <v>3.5516228561378923E-3</v>
      </c>
      <c r="H71" s="5">
        <f>'Pc, Winter, S1'!H71*Main!$B$5+_xlfn.IFNA(VLOOKUP($A71,'EV Distribution'!$A$2:$B$22,2,FALSE),0)*('EV Scenarios'!H$4-'EV Scenarios'!H$2)</f>
        <v>4.3738933774103142E-3</v>
      </c>
      <c r="I71" s="5">
        <f>'Pc, Winter, S1'!I71*Main!$B$5+_xlfn.IFNA(VLOOKUP($A71,'EV Distribution'!$A$2:$B$22,2,FALSE),0)*('EV Scenarios'!I$4-'EV Scenarios'!I$2)</f>
        <v>3.614416451191144E-3</v>
      </c>
      <c r="J71" s="5">
        <f>'Pc, Winter, S1'!J71*Main!$B$5+_xlfn.IFNA(VLOOKUP($A71,'EV Distribution'!$A$2:$B$22,2,FALSE),0)*('EV Scenarios'!J$4-'EV Scenarios'!J$2)</f>
        <v>3.9008265042741034E-3</v>
      </c>
      <c r="K71" s="5">
        <f>'Pc, Winter, S1'!K71*Main!$B$5+_xlfn.IFNA(VLOOKUP($A71,'EV Distribution'!$A$2:$B$22,2,FALSE),0)*('EV Scenarios'!K$4-'EV Scenarios'!K$2)</f>
        <v>4.3896610550868834E-3</v>
      </c>
      <c r="L71" s="5">
        <f>'Pc, Winter, S1'!L71*Main!$B$5+_xlfn.IFNA(VLOOKUP($A71,'EV Distribution'!$A$2:$B$22,2,FALSE),0)*('EV Scenarios'!L$4-'EV Scenarios'!L$2)</f>
        <v>4.2672483888452923E-3</v>
      </c>
      <c r="M71" s="5">
        <f>'Pc, Winter, S1'!M71*Main!$B$5+_xlfn.IFNA(VLOOKUP($A71,'EV Distribution'!$A$2:$B$22,2,FALSE),0)*('EV Scenarios'!M$4-'EV Scenarios'!M$2)</f>
        <v>4.1118150066704042E-3</v>
      </c>
      <c r="N71" s="5">
        <f>'Pc, Winter, S1'!N71*Main!$B$5+_xlfn.IFNA(VLOOKUP($A71,'EV Distribution'!$A$2:$B$22,2,FALSE),0)*('EV Scenarios'!N$4-'EV Scenarios'!N$2)</f>
        <v>4.0476346244815026E-3</v>
      </c>
      <c r="O71" s="5">
        <f>'Pc, Winter, S1'!O71*Main!$B$5+_xlfn.IFNA(VLOOKUP($A71,'EV Distribution'!$A$2:$B$22,2,FALSE),0)*('EV Scenarios'!O$4-'EV Scenarios'!O$2)</f>
        <v>4.1080129038677127E-3</v>
      </c>
      <c r="P71" s="5">
        <f>'Pc, Winter, S1'!P71*Main!$B$5+_xlfn.IFNA(VLOOKUP($A71,'EV Distribution'!$A$2:$B$22,2,FALSE),0)*('EV Scenarios'!P$4-'EV Scenarios'!P$2)</f>
        <v>4.2271089632987665E-3</v>
      </c>
      <c r="Q71" s="5">
        <f>'Pc, Winter, S1'!Q71*Main!$B$5+_xlfn.IFNA(VLOOKUP($A71,'EV Distribution'!$A$2:$B$22,2,FALSE),0)*('EV Scenarios'!Q$4-'EV Scenarios'!Q$2)</f>
        <v>4.2922040566984307E-3</v>
      </c>
      <c r="R71" s="5">
        <f>'Pc, Winter, S1'!R71*Main!$B$5+_xlfn.IFNA(VLOOKUP($A71,'EV Distribution'!$A$2:$B$22,2,FALSE),0)*('EV Scenarios'!R$4-'EV Scenarios'!R$2)</f>
        <v>3.7187262377382287E-3</v>
      </c>
      <c r="S71" s="5">
        <f>'Pc, Winter, S1'!S71*Main!$B$5+_xlfn.IFNA(VLOOKUP($A71,'EV Distribution'!$A$2:$B$22,2,FALSE),0)*('EV Scenarios'!S$4-'EV Scenarios'!S$2)</f>
        <v>4.0406554347113223E-3</v>
      </c>
      <c r="T71" s="5">
        <f>'Pc, Winter, S1'!T71*Main!$B$5+_xlfn.IFNA(VLOOKUP($A71,'EV Distribution'!$A$2:$B$22,2,FALSE),0)*('EV Scenarios'!T$4-'EV Scenarios'!T$2)</f>
        <v>3.7517030076233181E-3</v>
      </c>
      <c r="U71" s="5">
        <f>'Pc, Winter, S1'!U71*Main!$B$5+_xlfn.IFNA(VLOOKUP($A71,'EV Distribution'!$A$2:$B$22,2,FALSE),0)*('EV Scenarios'!U$4-'EV Scenarios'!U$2)</f>
        <v>3.6357194493834089E-3</v>
      </c>
      <c r="V71" s="5">
        <f>'Pc, Winter, S1'!V71*Main!$B$5+_xlfn.IFNA(VLOOKUP($A71,'EV Distribution'!$A$2:$B$22,2,FALSE),0)*('EV Scenarios'!V$4-'EV Scenarios'!V$2)</f>
        <v>3.6187985773542598E-3</v>
      </c>
      <c r="W71" s="5">
        <f>'Pc, Winter, S1'!W71*Main!$B$5+_xlfn.IFNA(VLOOKUP($A71,'EV Distribution'!$A$2:$B$22,2,FALSE),0)*('EV Scenarios'!W$4-'EV Scenarios'!W$2)</f>
        <v>3.4881333197729829E-3</v>
      </c>
      <c r="X71" s="5">
        <f>'Pc, Winter, S1'!X71*Main!$B$5+_xlfn.IFNA(VLOOKUP($A71,'EV Distribution'!$A$2:$B$22,2,FALSE),0)*('EV Scenarios'!X$4-'EV Scenarios'!X$2)</f>
        <v>4.1869085319927125E-3</v>
      </c>
      <c r="Y71" s="5">
        <f>'Pc, Winter, S1'!Y71*Main!$B$5+_xlfn.IFNA(VLOOKUP($A71,'EV Distribution'!$A$2:$B$22,2,FALSE),0)*('EV Scenarios'!Y$4-'EV Scenarios'!Y$2)</f>
        <v>4.3973681402326228E-3</v>
      </c>
    </row>
    <row r="72" spans="1:25" x14ac:dyDescent="0.25">
      <c r="A72">
        <v>92</v>
      </c>
      <c r="B72" s="5">
        <f>'Pc, Winter, S1'!B72*Main!$B$5+_xlfn.IFNA(VLOOKUP($A72,'EV Distribution'!$A$2:$B$22,2,FALSE),0)*('EV Scenarios'!B$4-'EV Scenarios'!B$2)</f>
        <v>4.3415996159515136E-2</v>
      </c>
      <c r="C72" s="5">
        <f>'Pc, Winter, S1'!C72*Main!$B$5+_xlfn.IFNA(VLOOKUP($A72,'EV Distribution'!$A$2:$B$22,2,FALSE),0)*('EV Scenarios'!C$4-'EV Scenarios'!C$2)</f>
        <v>4.8488354330759535E-2</v>
      </c>
      <c r="D72" s="5">
        <f>'Pc, Winter, S1'!D72*Main!$B$5+_xlfn.IFNA(VLOOKUP($A72,'EV Distribution'!$A$2:$B$22,2,FALSE),0)*('EV Scenarios'!D$4-'EV Scenarios'!D$2)</f>
        <v>6.6042508861687221E-2</v>
      </c>
      <c r="E72" s="5">
        <f>'Pc, Winter, S1'!E72*Main!$B$5+_xlfn.IFNA(VLOOKUP($A72,'EV Distribution'!$A$2:$B$22,2,FALSE),0)*('EV Scenarios'!E$4-'EV Scenarios'!E$2)</f>
        <v>7.7346924670375572E-2</v>
      </c>
      <c r="F72" s="5">
        <f>'Pc, Winter, S1'!F72*Main!$B$5+_xlfn.IFNA(VLOOKUP($A72,'EV Distribution'!$A$2:$B$22,2,FALSE),0)*('EV Scenarios'!F$4-'EV Scenarios'!F$2)</f>
        <v>9.0308257346034204E-2</v>
      </c>
      <c r="G72" s="5">
        <f>'Pc, Winter, S1'!G72*Main!$B$5+_xlfn.IFNA(VLOOKUP($A72,'EV Distribution'!$A$2:$B$22,2,FALSE),0)*('EV Scenarios'!G$4-'EV Scenarios'!G$2)</f>
        <v>0.1002804770977018</v>
      </c>
      <c r="H72" s="5">
        <f>'Pc, Winter, S1'!H72*Main!$B$5+_xlfn.IFNA(VLOOKUP($A72,'EV Distribution'!$A$2:$B$22,2,FALSE),0)*('EV Scenarios'!H$4-'EV Scenarios'!H$2)</f>
        <v>8.8349921671048215E-2</v>
      </c>
      <c r="I72" s="5">
        <f>'Pc, Winter, S1'!I72*Main!$B$5+_xlfn.IFNA(VLOOKUP($A72,'EV Distribution'!$A$2:$B$22,2,FALSE),0)*('EV Scenarios'!I$4-'EV Scenarios'!I$2)</f>
        <v>0.12722702489971974</v>
      </c>
      <c r="J72" s="5">
        <f>'Pc, Winter, S1'!J72*Main!$B$5+_xlfn.IFNA(VLOOKUP($A72,'EV Distribution'!$A$2:$B$22,2,FALSE),0)*('EV Scenarios'!J$4-'EV Scenarios'!J$2)</f>
        <v>0.11514343823213286</v>
      </c>
      <c r="K72" s="5">
        <f>'Pc, Winter, S1'!K72*Main!$B$5+_xlfn.IFNA(VLOOKUP($A72,'EV Distribution'!$A$2:$B$22,2,FALSE),0)*('EV Scenarios'!K$4-'EV Scenarios'!K$2)</f>
        <v>0.13316456350809977</v>
      </c>
      <c r="L72" s="5">
        <f>'Pc, Winter, S1'!L72*Main!$B$5+_xlfn.IFNA(VLOOKUP($A72,'EV Distribution'!$A$2:$B$22,2,FALSE),0)*('EV Scenarios'!L$4-'EV Scenarios'!L$2)</f>
        <v>0.13808634767288397</v>
      </c>
      <c r="M72" s="5">
        <f>'Pc, Winter, S1'!M72*Main!$B$5+_xlfn.IFNA(VLOOKUP($A72,'EV Distribution'!$A$2:$B$22,2,FALSE),0)*('EV Scenarios'!M$4-'EV Scenarios'!M$2)</f>
        <v>0.13111143513356222</v>
      </c>
      <c r="N72" s="5">
        <f>'Pc, Winter, S1'!N72*Main!$B$5+_xlfn.IFNA(VLOOKUP($A72,'EV Distribution'!$A$2:$B$22,2,FALSE),0)*('EV Scenarios'!N$4-'EV Scenarios'!N$2)</f>
        <v>0.12180861610290078</v>
      </c>
      <c r="O72" s="5">
        <f>'Pc, Winter, S1'!O72*Main!$B$5+_xlfn.IFNA(VLOOKUP($A72,'EV Distribution'!$A$2:$B$22,2,FALSE),0)*('EV Scenarios'!O$4-'EV Scenarios'!O$2)</f>
        <v>0.1138626229877102</v>
      </c>
      <c r="P72" s="5">
        <f>'Pc, Winter, S1'!P72*Main!$B$5+_xlfn.IFNA(VLOOKUP($A72,'EV Distribution'!$A$2:$B$22,2,FALSE),0)*('EV Scenarios'!P$4-'EV Scenarios'!P$2)</f>
        <v>0.11130180427631725</v>
      </c>
      <c r="Q72" s="5">
        <f>'Pc, Winter, S1'!Q72*Main!$B$5+_xlfn.IFNA(VLOOKUP($A72,'EV Distribution'!$A$2:$B$22,2,FALSE),0)*('EV Scenarios'!Q$4-'EV Scenarios'!Q$2)</f>
        <v>0.1019741483703055</v>
      </c>
      <c r="R72" s="5">
        <f>'Pc, Winter, S1'!R72*Main!$B$5+_xlfn.IFNA(VLOOKUP($A72,'EV Distribution'!$A$2:$B$22,2,FALSE),0)*('EV Scenarios'!R$4-'EV Scenarios'!R$2)</f>
        <v>9.8287648027522448E-2</v>
      </c>
      <c r="S72" s="5">
        <f>'Pc, Winter, S1'!S72*Main!$B$5+_xlfn.IFNA(VLOOKUP($A72,'EV Distribution'!$A$2:$B$22,2,FALSE),0)*('EV Scenarios'!S$4-'EV Scenarios'!S$2)</f>
        <v>8.5197743144618823E-2</v>
      </c>
      <c r="T72" s="5">
        <f>'Pc, Winter, S1'!T72*Main!$B$5+_xlfn.IFNA(VLOOKUP($A72,'EV Distribution'!$A$2:$B$22,2,FALSE),0)*('EV Scenarios'!T$4-'EV Scenarios'!T$2)</f>
        <v>6.3356766858295957E-2</v>
      </c>
      <c r="U72" s="5">
        <f>'Pc, Winter, S1'!U72*Main!$B$5+_xlfn.IFNA(VLOOKUP($A72,'EV Distribution'!$A$2:$B$22,2,FALSE),0)*('EV Scenarios'!U$4-'EV Scenarios'!U$2)</f>
        <v>7.1737210423150233E-2</v>
      </c>
      <c r="V72" s="5">
        <f>'Pc, Winter, S1'!V72*Main!$B$5+_xlfn.IFNA(VLOOKUP($A72,'EV Distribution'!$A$2:$B$22,2,FALSE),0)*('EV Scenarios'!V$4-'EV Scenarios'!V$2)</f>
        <v>7.3922961763789236E-2</v>
      </c>
      <c r="W72" s="5">
        <f>'Pc, Winter, S1'!W72*Main!$B$5+_xlfn.IFNA(VLOOKUP($A72,'EV Distribution'!$A$2:$B$22,2,FALSE),0)*('EV Scenarios'!W$4-'EV Scenarios'!W$2)</f>
        <v>8.0760410582889575E-2</v>
      </c>
      <c r="X72" s="5">
        <f>'Pc, Winter, S1'!X72*Main!$B$5+_xlfn.IFNA(VLOOKUP($A72,'EV Distribution'!$A$2:$B$22,2,FALSE),0)*('EV Scenarios'!X$4-'EV Scenarios'!X$2)</f>
        <v>4.0002090610916481E-2</v>
      </c>
      <c r="Y72" s="5">
        <f>'Pc, Winter, S1'!Y72*Main!$B$5+_xlfn.IFNA(VLOOKUP($A72,'EV Distribution'!$A$2:$B$22,2,FALSE),0)*('EV Scenarios'!Y$4-'EV Scenarios'!Y$2)</f>
        <v>3.9778216680563347E-2</v>
      </c>
    </row>
    <row r="73" spans="1:25" x14ac:dyDescent="0.25">
      <c r="A73">
        <v>93</v>
      </c>
      <c r="B73" s="5">
        <f>'Pc, Winter, S1'!B73*Main!$B$5+_xlfn.IFNA(VLOOKUP($A73,'EV Distribution'!$A$2:$B$22,2,FALSE),0)*('EV Scenarios'!B$4-'EV Scenarios'!B$2)</f>
        <v>2.5692819536434976E-3</v>
      </c>
      <c r="C73" s="5">
        <f>'Pc, Winter, S1'!C73*Main!$B$5+_xlfn.IFNA(VLOOKUP($A73,'EV Distribution'!$A$2:$B$22,2,FALSE),0)*('EV Scenarios'!C$4-'EV Scenarios'!C$2)</f>
        <v>2.7805942129204039E-3</v>
      </c>
      <c r="D73" s="5">
        <f>'Pc, Winter, S1'!D73*Main!$B$5+_xlfn.IFNA(VLOOKUP($A73,'EV Distribution'!$A$2:$B$22,2,FALSE),0)*('EV Scenarios'!D$4-'EV Scenarios'!D$2)</f>
        <v>2.7125478555353141E-3</v>
      </c>
      <c r="E73" s="5">
        <f>'Pc, Winter, S1'!E73*Main!$B$5+_xlfn.IFNA(VLOOKUP($A73,'EV Distribution'!$A$2:$B$22,2,FALSE),0)*('EV Scenarios'!E$4-'EV Scenarios'!E$2)</f>
        <v>2.8093177298206284E-3</v>
      </c>
      <c r="F73" s="5">
        <f>'Pc, Winter, S1'!F73*Main!$B$5+_xlfn.IFNA(VLOOKUP($A73,'EV Distribution'!$A$2:$B$22,2,FALSE),0)*('EV Scenarios'!F$4-'EV Scenarios'!F$2)</f>
        <v>2.7686462670403591E-3</v>
      </c>
      <c r="G73" s="5">
        <f>'Pc, Winter, S1'!G73*Main!$B$5+_xlfn.IFNA(VLOOKUP($A73,'EV Distribution'!$A$2:$B$22,2,FALSE),0)*('EV Scenarios'!G$4-'EV Scenarios'!G$2)</f>
        <v>2.7481084227158072E-3</v>
      </c>
      <c r="H73" s="5">
        <f>'Pc, Winter, S1'!H73*Main!$B$5+_xlfn.IFNA(VLOOKUP($A73,'EV Distribution'!$A$2:$B$22,2,FALSE),0)*('EV Scenarios'!H$4-'EV Scenarios'!H$2)</f>
        <v>2.7659858763312787E-3</v>
      </c>
      <c r="I73" s="5">
        <f>'Pc, Winter, S1'!I73*Main!$B$5+_xlfn.IFNA(VLOOKUP($A73,'EV Distribution'!$A$2:$B$22,2,FALSE),0)*('EV Scenarios'!I$4-'EV Scenarios'!I$2)</f>
        <v>2.7039737900784754E-3</v>
      </c>
      <c r="J73" s="5">
        <f>'Pc, Winter, S1'!J73*Main!$B$5+_xlfn.IFNA(VLOOKUP($A73,'EV Distribution'!$A$2:$B$22,2,FALSE),0)*('EV Scenarios'!J$4-'EV Scenarios'!J$2)</f>
        <v>3.3296509362528031E-3</v>
      </c>
      <c r="K73" s="5">
        <f>'Pc, Winter, S1'!K73*Main!$B$5+_xlfn.IFNA(VLOOKUP($A73,'EV Distribution'!$A$2:$B$22,2,FALSE),0)*('EV Scenarios'!K$4-'EV Scenarios'!K$2)</f>
        <v>4.3556433648682729E-3</v>
      </c>
      <c r="L73" s="5">
        <f>'Pc, Winter, S1'!L73*Main!$B$5+_xlfn.IFNA(VLOOKUP($A73,'EV Distribution'!$A$2:$B$22,2,FALSE),0)*('EV Scenarios'!L$4-'EV Scenarios'!L$2)</f>
        <v>5.043114184641255E-3</v>
      </c>
      <c r="M73" s="5">
        <f>'Pc, Winter, S1'!M73*Main!$B$5+_xlfn.IFNA(VLOOKUP($A73,'EV Distribution'!$A$2:$B$22,2,FALSE),0)*('EV Scenarios'!M$4-'EV Scenarios'!M$2)</f>
        <v>5.4925039200672647E-3</v>
      </c>
      <c r="N73" s="5">
        <f>'Pc, Winter, S1'!N73*Main!$B$5+_xlfn.IFNA(VLOOKUP($A73,'EV Distribution'!$A$2:$B$22,2,FALSE),0)*('EV Scenarios'!N$4-'EV Scenarios'!N$2)</f>
        <v>5.3692350456978699E-3</v>
      </c>
      <c r="O73" s="5">
        <f>'Pc, Winter, S1'!O73*Main!$B$5+_xlfn.IFNA(VLOOKUP($A73,'EV Distribution'!$A$2:$B$22,2,FALSE),0)*('EV Scenarios'!O$4-'EV Scenarios'!O$2)</f>
        <v>5.3488968011350894E-3</v>
      </c>
      <c r="P73" s="5">
        <f>'Pc, Winter, S1'!P73*Main!$B$5+_xlfn.IFNA(VLOOKUP($A73,'EV Distribution'!$A$2:$B$22,2,FALSE),0)*('EV Scenarios'!P$4-'EV Scenarios'!P$2)</f>
        <v>5.6358169977998871E-3</v>
      </c>
      <c r="Q73" s="5">
        <f>'Pc, Winter, S1'!Q73*Main!$B$5+_xlfn.IFNA(VLOOKUP($A73,'EV Distribution'!$A$2:$B$22,2,FALSE),0)*('EV Scenarios'!Q$4-'EV Scenarios'!Q$2)</f>
        <v>5.6314669652186107E-3</v>
      </c>
      <c r="R73" s="5">
        <f>'Pc, Winter, S1'!R73*Main!$B$5+_xlfn.IFNA(VLOOKUP($A73,'EV Distribution'!$A$2:$B$22,2,FALSE),0)*('EV Scenarios'!R$4-'EV Scenarios'!R$2)</f>
        <v>5.3986198501261226E-3</v>
      </c>
      <c r="S73" s="5">
        <f>'Pc, Winter, S1'!S73*Main!$B$5+_xlfn.IFNA(VLOOKUP($A73,'EV Distribution'!$A$2:$B$22,2,FALSE),0)*('EV Scenarios'!S$4-'EV Scenarios'!S$2)</f>
        <v>4.8870940751821754E-3</v>
      </c>
      <c r="T73" s="5">
        <f>'Pc, Winter, S1'!T73*Main!$B$5+_xlfn.IFNA(VLOOKUP($A73,'EV Distribution'!$A$2:$B$22,2,FALSE),0)*('EV Scenarios'!T$4-'EV Scenarios'!T$2)</f>
        <v>4.4971793782230948E-3</v>
      </c>
      <c r="U73" s="5">
        <f>'Pc, Winter, S1'!U73*Main!$B$5+_xlfn.IFNA(VLOOKUP($A73,'EV Distribution'!$A$2:$B$22,2,FALSE),0)*('EV Scenarios'!U$4-'EV Scenarios'!U$2)</f>
        <v>3.8905380069366594E-3</v>
      </c>
      <c r="V73" s="5">
        <f>'Pc, Winter, S1'!V73*Main!$B$5+_xlfn.IFNA(VLOOKUP($A73,'EV Distribution'!$A$2:$B$22,2,FALSE),0)*('EV Scenarios'!V$4-'EV Scenarios'!V$2)</f>
        <v>3.3505200705857621E-3</v>
      </c>
      <c r="W73" s="5">
        <f>'Pc, Winter, S1'!W73*Main!$B$5+_xlfn.IFNA(VLOOKUP($A73,'EV Distribution'!$A$2:$B$22,2,FALSE),0)*('EV Scenarios'!W$4-'EV Scenarios'!W$2)</f>
        <v>3.3829376281530269E-3</v>
      </c>
      <c r="X73" s="5">
        <f>'Pc, Winter, S1'!X73*Main!$B$5+_xlfn.IFNA(VLOOKUP($A73,'EV Distribution'!$A$2:$B$22,2,FALSE),0)*('EV Scenarios'!X$4-'EV Scenarios'!X$2)</f>
        <v>3.3305594481642382E-3</v>
      </c>
      <c r="Y73" s="5">
        <f>'Pc, Winter, S1'!Y73*Main!$B$5+_xlfn.IFNA(VLOOKUP($A73,'EV Distribution'!$A$2:$B$22,2,FALSE),0)*('EV Scenarios'!Y$4-'EV Scenarios'!Y$2)</f>
        <v>3.6620971835902467E-3</v>
      </c>
    </row>
    <row r="74" spans="1:25" x14ac:dyDescent="0.25">
      <c r="A74">
        <v>94</v>
      </c>
      <c r="B74" s="5">
        <f>'Pc, Winter, S1'!B74*Main!$B$5+_xlfn.IFNA(VLOOKUP($A74,'EV Distribution'!$A$2:$B$22,2,FALSE),0)*('EV Scenarios'!B$4-'EV Scenarios'!B$2)</f>
        <v>1.4893554937079594E-3</v>
      </c>
      <c r="C74" s="5">
        <f>'Pc, Winter, S1'!C74*Main!$B$5+_xlfn.IFNA(VLOOKUP($A74,'EV Distribution'!$A$2:$B$22,2,FALSE),0)*('EV Scenarios'!C$4-'EV Scenarios'!C$2)</f>
        <v>1.226551235019619E-3</v>
      </c>
      <c r="D74" s="5">
        <f>'Pc, Winter, S1'!D74*Main!$B$5+_xlfn.IFNA(VLOOKUP($A74,'EV Distribution'!$A$2:$B$22,2,FALSE),0)*('EV Scenarios'!D$4-'EV Scenarios'!D$2)</f>
        <v>1.3622765419002243E-3</v>
      </c>
      <c r="E74" s="5">
        <f>'Pc, Winter, S1'!E74*Main!$B$5+_xlfn.IFNA(VLOOKUP($A74,'EV Distribution'!$A$2:$B$22,2,FALSE),0)*('EV Scenarios'!E$4-'EV Scenarios'!E$2)</f>
        <v>1.2514411404147983E-3</v>
      </c>
      <c r="F74" s="5">
        <f>'Pc, Winter, S1'!F74*Main!$B$5+_xlfn.IFNA(VLOOKUP($A74,'EV Distribution'!$A$2:$B$22,2,FALSE),0)*('EV Scenarios'!F$4-'EV Scenarios'!F$2)</f>
        <v>1.7595448897281389E-3</v>
      </c>
      <c r="G74" s="5">
        <f>'Pc, Winter, S1'!G74*Main!$B$5+_xlfn.IFNA(VLOOKUP($A74,'EV Distribution'!$A$2:$B$22,2,FALSE),0)*('EV Scenarios'!G$4-'EV Scenarios'!G$2)</f>
        <v>1.287028867811099E-3</v>
      </c>
      <c r="H74" s="5">
        <f>'Pc, Winter, S1'!H74*Main!$B$5+_xlfn.IFNA(VLOOKUP($A74,'EV Distribution'!$A$2:$B$22,2,FALSE),0)*('EV Scenarios'!H$4-'EV Scenarios'!H$2)</f>
        <v>1.0051695007567267E-3</v>
      </c>
      <c r="I74" s="5">
        <f>'Pc, Winter, S1'!I74*Main!$B$5+_xlfn.IFNA(VLOOKUP($A74,'EV Distribution'!$A$2:$B$22,2,FALSE),0)*('EV Scenarios'!I$4-'EV Scenarios'!I$2)</f>
        <v>4.7176887723094181E-3</v>
      </c>
      <c r="J74" s="5">
        <f>'Pc, Winter, S1'!J74*Main!$B$5+_xlfn.IFNA(VLOOKUP($A74,'EV Distribution'!$A$2:$B$22,2,FALSE),0)*('EV Scenarios'!J$4-'EV Scenarios'!J$2)</f>
        <v>6.9018258332118852E-3</v>
      </c>
      <c r="K74" s="5">
        <f>'Pc, Winter, S1'!K74*Main!$B$5+_xlfn.IFNA(VLOOKUP($A74,'EV Distribution'!$A$2:$B$22,2,FALSE),0)*('EV Scenarios'!K$4-'EV Scenarios'!K$2)</f>
        <v>7.1923085598094173E-3</v>
      </c>
      <c r="L74" s="5">
        <f>'Pc, Winter, S1'!L74*Main!$B$5+_xlfn.IFNA(VLOOKUP($A74,'EV Distribution'!$A$2:$B$22,2,FALSE),0)*('EV Scenarios'!L$4-'EV Scenarios'!L$2)</f>
        <v>8.0653340785594163E-3</v>
      </c>
      <c r="M74" s="5">
        <f>'Pc, Winter, S1'!M74*Main!$B$5+_xlfn.IFNA(VLOOKUP($A74,'EV Distribution'!$A$2:$B$22,2,FALSE),0)*('EV Scenarios'!M$4-'EV Scenarios'!M$2)</f>
        <v>9.3521364197589694E-3</v>
      </c>
      <c r="N74" s="5">
        <f>'Pc, Winter, S1'!N74*Main!$B$5+_xlfn.IFNA(VLOOKUP($A74,'EV Distribution'!$A$2:$B$22,2,FALSE),0)*('EV Scenarios'!N$4-'EV Scenarios'!N$2)</f>
        <v>9.2218361730100895E-3</v>
      </c>
      <c r="O74" s="5">
        <f>'Pc, Winter, S1'!O74*Main!$B$5+_xlfn.IFNA(VLOOKUP($A74,'EV Distribution'!$A$2:$B$22,2,FALSE),0)*('EV Scenarios'!O$4-'EV Scenarios'!O$2)</f>
        <v>9.5799003739069528E-3</v>
      </c>
      <c r="P74" s="5">
        <f>'Pc, Winter, S1'!P74*Main!$B$5+_xlfn.IFNA(VLOOKUP($A74,'EV Distribution'!$A$2:$B$22,2,FALSE),0)*('EV Scenarios'!P$4-'EV Scenarios'!P$2)</f>
        <v>9.1489286037275772E-3</v>
      </c>
      <c r="Q74" s="5">
        <f>'Pc, Winter, S1'!Q74*Main!$B$5+_xlfn.IFNA(VLOOKUP($A74,'EV Distribution'!$A$2:$B$22,2,FALSE),0)*('EV Scenarios'!Q$4-'EV Scenarios'!Q$2)</f>
        <v>9.4923897456978702E-3</v>
      </c>
      <c r="R74" s="5">
        <f>'Pc, Winter, S1'!R74*Main!$B$5+_xlfn.IFNA(VLOOKUP($A74,'EV Distribution'!$A$2:$B$22,2,FALSE),0)*('EV Scenarios'!R$4-'EV Scenarios'!R$2)</f>
        <v>9.2963997076513458E-3</v>
      </c>
      <c r="S74" s="5">
        <f>'Pc, Winter, S1'!S74*Main!$B$5+_xlfn.IFNA(VLOOKUP($A74,'EV Distribution'!$A$2:$B$22,2,FALSE),0)*('EV Scenarios'!S$4-'EV Scenarios'!S$2)</f>
        <v>9.8545570061098677E-3</v>
      </c>
      <c r="T74" s="5">
        <f>'Pc, Winter, S1'!T74*Main!$B$5+_xlfn.IFNA(VLOOKUP($A74,'EV Distribution'!$A$2:$B$22,2,FALSE),0)*('EV Scenarios'!T$4-'EV Scenarios'!T$2)</f>
        <v>9.3496594188480931E-3</v>
      </c>
      <c r="U74" s="5">
        <f>'Pc, Winter, S1'!U74*Main!$B$5+_xlfn.IFNA(VLOOKUP($A74,'EV Distribution'!$A$2:$B$22,2,FALSE),0)*('EV Scenarios'!U$4-'EV Scenarios'!U$2)</f>
        <v>7.6371490039658088E-3</v>
      </c>
      <c r="V74" s="5">
        <f>'Pc, Winter, S1'!V74*Main!$B$5+_xlfn.IFNA(VLOOKUP($A74,'EV Distribution'!$A$2:$B$22,2,FALSE),0)*('EV Scenarios'!V$4-'EV Scenarios'!V$2)</f>
        <v>5.5283370946748881E-3</v>
      </c>
      <c r="W74" s="5">
        <f>'Pc, Winter, S1'!W74*Main!$B$5+_xlfn.IFNA(VLOOKUP($A74,'EV Distribution'!$A$2:$B$22,2,FALSE),0)*('EV Scenarios'!W$4-'EV Scenarios'!W$2)</f>
        <v>5.2509756604119965E-3</v>
      </c>
      <c r="X74" s="5">
        <f>'Pc, Winter, S1'!X74*Main!$B$5+_xlfn.IFNA(VLOOKUP($A74,'EV Distribution'!$A$2:$B$22,2,FALSE),0)*('EV Scenarios'!X$4-'EV Scenarios'!X$2)</f>
        <v>3.409840782301009E-3</v>
      </c>
      <c r="Y74" s="5">
        <f>'Pc, Winter, S1'!Y74*Main!$B$5+_xlfn.IFNA(VLOOKUP($A74,'EV Distribution'!$A$2:$B$22,2,FALSE),0)*('EV Scenarios'!Y$4-'EV Scenarios'!Y$2)</f>
        <v>3.3119328895880049E-3</v>
      </c>
    </row>
    <row r="75" spans="1:25" x14ac:dyDescent="0.25">
      <c r="A75">
        <v>95</v>
      </c>
      <c r="B75" s="5">
        <f>'Pc, Winter, S1'!B75*Main!$B$5+_xlfn.IFNA(VLOOKUP($A75,'EV Distribution'!$A$2:$B$22,2,FALSE),0)*('EV Scenarios'!B$4-'EV Scenarios'!B$2)</f>
        <v>5.3610722356600339E-2</v>
      </c>
      <c r="C75" s="5">
        <f>'Pc, Winter, S1'!C75*Main!$B$5+_xlfn.IFNA(VLOOKUP($A75,'EV Distribution'!$A$2:$B$22,2,FALSE),0)*('EV Scenarios'!C$4-'EV Scenarios'!C$2)</f>
        <v>5.7662035871973105E-2</v>
      </c>
      <c r="D75" s="5">
        <f>'Pc, Winter, S1'!D75*Main!$B$5+_xlfn.IFNA(VLOOKUP($A75,'EV Distribution'!$A$2:$B$22,2,FALSE),0)*('EV Scenarios'!D$4-'EV Scenarios'!D$2)</f>
        <v>7.5849444136308869E-2</v>
      </c>
      <c r="E75" s="5">
        <f>'Pc, Winter, S1'!E75*Main!$B$5+_xlfn.IFNA(VLOOKUP($A75,'EV Distribution'!$A$2:$B$22,2,FALSE),0)*('EV Scenarios'!E$4-'EV Scenarios'!E$2)</f>
        <v>8.6820619014517958E-2</v>
      </c>
      <c r="F75" s="5">
        <f>'Pc, Winter, S1'!F75*Main!$B$5+_xlfn.IFNA(VLOOKUP($A75,'EV Distribution'!$A$2:$B$22,2,FALSE),0)*('EV Scenarios'!F$4-'EV Scenarios'!F$2)</f>
        <v>0.1004984451841508</v>
      </c>
      <c r="G75" s="5">
        <f>'Pc, Winter, S1'!G75*Main!$B$5+_xlfn.IFNA(VLOOKUP($A75,'EV Distribution'!$A$2:$B$22,2,FALSE),0)*('EV Scenarios'!G$4-'EV Scenarios'!G$2)</f>
        <v>0.11160206011241591</v>
      </c>
      <c r="H75" s="5">
        <f>'Pc, Winter, S1'!H75*Main!$B$5+_xlfn.IFNA(VLOOKUP($A75,'EV Distribution'!$A$2:$B$22,2,FALSE),0)*('EV Scenarios'!H$4-'EV Scenarios'!H$2)</f>
        <v>0.10300293216580719</v>
      </c>
      <c r="I75" s="5">
        <f>'Pc, Winter, S1'!I75*Main!$B$5+_xlfn.IFNA(VLOOKUP($A75,'EV Distribution'!$A$2:$B$22,2,FALSE),0)*('EV Scenarios'!I$4-'EV Scenarios'!I$2)</f>
        <v>0.1434671183889574</v>
      </c>
      <c r="J75" s="5">
        <f>'Pc, Winter, S1'!J75*Main!$B$5+_xlfn.IFNA(VLOOKUP($A75,'EV Distribution'!$A$2:$B$22,2,FALSE),0)*('EV Scenarios'!J$4-'EV Scenarios'!J$2)</f>
        <v>0.13027077728482345</v>
      </c>
      <c r="K75" s="5">
        <f>'Pc, Winter, S1'!K75*Main!$B$5+_xlfn.IFNA(VLOOKUP($A75,'EV Distribution'!$A$2:$B$22,2,FALSE),0)*('EV Scenarios'!K$4-'EV Scenarios'!K$2)</f>
        <v>0.14910052241175731</v>
      </c>
      <c r="L75" s="5">
        <f>'Pc, Winter, S1'!L75*Main!$B$5+_xlfn.IFNA(VLOOKUP($A75,'EV Distribution'!$A$2:$B$22,2,FALSE),0)*('EV Scenarios'!L$4-'EV Scenarios'!L$2)</f>
        <v>0.15378447743775225</v>
      </c>
      <c r="M75" s="5">
        <f>'Pc, Winter, S1'!M75*Main!$B$5+_xlfn.IFNA(VLOOKUP($A75,'EV Distribution'!$A$2:$B$22,2,FALSE),0)*('EV Scenarios'!M$4-'EV Scenarios'!M$2)</f>
        <v>0.14659637452728419</v>
      </c>
      <c r="N75" s="5">
        <f>'Pc, Winter, S1'!N75*Main!$B$5+_xlfn.IFNA(VLOOKUP($A75,'EV Distribution'!$A$2:$B$22,2,FALSE),0)*('EV Scenarios'!N$4-'EV Scenarios'!N$2)</f>
        <v>0.13918217398943386</v>
      </c>
      <c r="O75" s="5">
        <f>'Pc, Winter, S1'!O75*Main!$B$5+_xlfn.IFNA(VLOOKUP($A75,'EV Distribution'!$A$2:$B$22,2,FALSE),0)*('EV Scenarios'!O$4-'EV Scenarios'!O$2)</f>
        <v>0.13132211016036996</v>
      </c>
      <c r="P75" s="5">
        <f>'Pc, Winter, S1'!P75*Main!$B$5+_xlfn.IFNA(VLOOKUP($A75,'EV Distribution'!$A$2:$B$22,2,FALSE),0)*('EV Scenarios'!P$4-'EV Scenarios'!P$2)</f>
        <v>0.12737243799864068</v>
      </c>
      <c r="Q75" s="5">
        <f>'Pc, Winter, S1'!Q75*Main!$B$5+_xlfn.IFNA(VLOOKUP($A75,'EV Distribution'!$A$2:$B$22,2,FALSE),0)*('EV Scenarios'!Q$4-'EV Scenarios'!Q$2)</f>
        <v>0.11810109986820348</v>
      </c>
      <c r="R75" s="5">
        <f>'Pc, Winter, S1'!R75*Main!$B$5+_xlfn.IFNA(VLOOKUP($A75,'EV Distribution'!$A$2:$B$22,2,FALSE),0)*('EV Scenarios'!R$4-'EV Scenarios'!R$2)</f>
        <v>0.11339580318970013</v>
      </c>
      <c r="S75" s="5">
        <f>'Pc, Winter, S1'!S75*Main!$B$5+_xlfn.IFNA(VLOOKUP($A75,'EV Distribution'!$A$2:$B$22,2,FALSE),0)*('EV Scenarios'!S$4-'EV Scenarios'!S$2)</f>
        <v>9.9474834064882278E-2</v>
      </c>
      <c r="T75" s="5">
        <f>'Pc, Winter, S1'!T75*Main!$B$5+_xlfn.IFNA(VLOOKUP($A75,'EV Distribution'!$A$2:$B$22,2,FALSE),0)*('EV Scenarios'!T$4-'EV Scenarios'!T$2)</f>
        <v>7.9092625196678812E-2</v>
      </c>
      <c r="U75" s="5">
        <f>'Pc, Winter, S1'!U75*Main!$B$5+_xlfn.IFNA(VLOOKUP($A75,'EV Distribution'!$A$2:$B$22,2,FALSE),0)*('EV Scenarios'!U$4-'EV Scenarios'!U$2)</f>
        <v>8.7828585287514027E-2</v>
      </c>
      <c r="V75" s="5">
        <f>'Pc, Winter, S1'!V75*Main!$B$5+_xlfn.IFNA(VLOOKUP($A75,'EV Distribution'!$A$2:$B$22,2,FALSE),0)*('EV Scenarios'!V$4-'EV Scenarios'!V$2)</f>
        <v>9.0643590575490471E-2</v>
      </c>
      <c r="W75" s="5">
        <f>'Pc, Winter, S1'!W75*Main!$B$5+_xlfn.IFNA(VLOOKUP($A75,'EV Distribution'!$A$2:$B$22,2,FALSE),0)*('EV Scenarios'!W$4-'EV Scenarios'!W$2)</f>
        <v>9.6259833229007857E-2</v>
      </c>
      <c r="X75" s="5">
        <f>'Pc, Winter, S1'!X75*Main!$B$5+_xlfn.IFNA(VLOOKUP($A75,'EV Distribution'!$A$2:$B$22,2,FALSE),0)*('EV Scenarios'!X$4-'EV Scenarios'!X$2)</f>
        <v>5.3162469870936098E-2</v>
      </c>
      <c r="Y75" s="5">
        <f>'Pc, Winter, S1'!Y75*Main!$B$5+_xlfn.IFNA(VLOOKUP($A75,'EV Distribution'!$A$2:$B$22,2,FALSE),0)*('EV Scenarios'!Y$4-'EV Scenarios'!Y$2)</f>
        <v>4.9413043304302136E-2</v>
      </c>
    </row>
    <row r="76" spans="1:25" x14ac:dyDescent="0.25">
      <c r="A76">
        <v>97</v>
      </c>
      <c r="B76" s="5">
        <f>'Pc, Winter, S1'!B76*Main!$B$5+_xlfn.IFNA(VLOOKUP($A76,'EV Distribution'!$A$2:$B$22,2,FALSE),0)*('EV Scenarios'!B$4-'EV Scenarios'!B$2)</f>
        <v>1.8032601277045966E-3</v>
      </c>
      <c r="C76" s="5">
        <f>'Pc, Winter, S1'!C76*Main!$B$5+_xlfn.IFNA(VLOOKUP($A76,'EV Distribution'!$A$2:$B$22,2,FALSE),0)*('EV Scenarios'!C$4-'EV Scenarios'!C$2)</f>
        <v>1.5983482370095293E-3</v>
      </c>
      <c r="D76" s="5">
        <f>'Pc, Winter, S1'!D76*Main!$B$5+_xlfn.IFNA(VLOOKUP($A76,'EV Distribution'!$A$2:$B$22,2,FALSE),0)*('EV Scenarios'!D$4-'EV Scenarios'!D$2)</f>
        <v>1.3287565811519061E-3</v>
      </c>
      <c r="E76" s="5">
        <f>'Pc, Winter, S1'!E76*Main!$B$5+_xlfn.IFNA(VLOOKUP($A76,'EV Distribution'!$A$2:$B$22,2,FALSE),0)*('EV Scenarios'!E$4-'EV Scenarios'!E$2)</f>
        <v>1.1326008173206277E-3</v>
      </c>
      <c r="F76" s="5">
        <f>'Pc, Winter, S1'!F76*Main!$B$5+_xlfn.IFNA(VLOOKUP($A76,'EV Distribution'!$A$2:$B$22,2,FALSE),0)*('EV Scenarios'!F$4-'EV Scenarios'!F$2)</f>
        <v>0</v>
      </c>
      <c r="G76" s="5">
        <f>'Pc, Winter, S1'!G76*Main!$B$5+_xlfn.IFNA(VLOOKUP($A76,'EV Distribution'!$A$2:$B$22,2,FALSE),0)*('EV Scenarios'!G$4-'EV Scenarios'!G$2)</f>
        <v>6.2813016423766816E-5</v>
      </c>
      <c r="H76" s="5">
        <f>'Pc, Winter, S1'!H76*Main!$B$5+_xlfn.IFNA(VLOOKUP($A76,'EV Distribution'!$A$2:$B$22,2,FALSE),0)*('EV Scenarios'!H$4-'EV Scenarios'!H$2)</f>
        <v>2.9630244459080717E-4</v>
      </c>
      <c r="I76" s="5">
        <f>'Pc, Winter, S1'!I76*Main!$B$5+_xlfn.IFNA(VLOOKUP($A76,'EV Distribution'!$A$2:$B$22,2,FALSE),0)*('EV Scenarios'!I$4-'EV Scenarios'!I$2)</f>
        <v>1.6738133005325111E-3</v>
      </c>
      <c r="J76" s="5">
        <f>'Pc, Winter, S1'!J76*Main!$B$5+_xlfn.IFNA(VLOOKUP($A76,'EV Distribution'!$A$2:$B$22,2,FALSE),0)*('EV Scenarios'!J$4-'EV Scenarios'!J$2)</f>
        <v>7.2941690627522432E-3</v>
      </c>
      <c r="K76" s="5">
        <f>'Pc, Winter, S1'!K76*Main!$B$5+_xlfn.IFNA(VLOOKUP($A76,'EV Distribution'!$A$2:$B$22,2,FALSE),0)*('EV Scenarios'!K$4-'EV Scenarios'!K$2)</f>
        <v>9.1437825955156971E-3</v>
      </c>
      <c r="L76" s="5">
        <f>'Pc, Winter, S1'!L76*Main!$B$5+_xlfn.IFNA(VLOOKUP($A76,'EV Distribution'!$A$2:$B$22,2,FALSE),0)*('EV Scenarios'!L$4-'EV Scenarios'!L$2)</f>
        <v>9.2878411341087447E-3</v>
      </c>
      <c r="M76" s="5">
        <f>'Pc, Winter, S1'!M76*Main!$B$5+_xlfn.IFNA(VLOOKUP($A76,'EV Distribution'!$A$2:$B$22,2,FALSE),0)*('EV Scenarios'!M$4-'EV Scenarios'!M$2)</f>
        <v>8.9302728719310564E-3</v>
      </c>
      <c r="N76" s="5">
        <f>'Pc, Winter, S1'!N76*Main!$B$5+_xlfn.IFNA(VLOOKUP($A76,'EV Distribution'!$A$2:$B$22,2,FALSE),0)*('EV Scenarios'!N$4-'EV Scenarios'!N$2)</f>
        <v>7.1752964274383411E-3</v>
      </c>
      <c r="O76" s="5">
        <f>'Pc, Winter, S1'!O76*Main!$B$5+_xlfn.IFNA(VLOOKUP($A76,'EV Distribution'!$A$2:$B$22,2,FALSE),0)*('EV Scenarios'!O$4-'EV Scenarios'!O$2)</f>
        <v>5.0934663525504494E-3</v>
      </c>
      <c r="P76" s="5">
        <f>'Pc, Winter, S1'!P76*Main!$B$5+_xlfn.IFNA(VLOOKUP($A76,'EV Distribution'!$A$2:$B$22,2,FALSE),0)*('EV Scenarios'!P$4-'EV Scenarios'!P$2)</f>
        <v>7.1768482935958529E-3</v>
      </c>
      <c r="Q76" s="5">
        <f>'Pc, Winter, S1'!Q76*Main!$B$5+_xlfn.IFNA(VLOOKUP($A76,'EV Distribution'!$A$2:$B$22,2,FALSE),0)*('EV Scenarios'!Q$4-'EV Scenarios'!Q$2)</f>
        <v>7.7435759775084075E-3</v>
      </c>
      <c r="R76" s="5">
        <f>'Pc, Winter, S1'!R76*Main!$B$5+_xlfn.IFNA(VLOOKUP($A76,'EV Distribution'!$A$2:$B$22,2,FALSE),0)*('EV Scenarios'!R$4-'EV Scenarios'!R$2)</f>
        <v>7.349859155507287E-3</v>
      </c>
      <c r="S76" s="5">
        <f>'Pc, Winter, S1'!S76*Main!$B$5+_xlfn.IFNA(VLOOKUP($A76,'EV Distribution'!$A$2:$B$22,2,FALSE),0)*('EV Scenarios'!S$4-'EV Scenarios'!S$2)</f>
        <v>5.1866218896440587E-3</v>
      </c>
      <c r="T76" s="5">
        <f>'Pc, Winter, S1'!T76*Main!$B$5+_xlfn.IFNA(VLOOKUP($A76,'EV Distribution'!$A$2:$B$22,2,FALSE),0)*('EV Scenarios'!T$4-'EV Scenarios'!T$2)</f>
        <v>5.3268677299187217E-3</v>
      </c>
      <c r="U76" s="5">
        <f>'Pc, Winter, S1'!U76*Main!$B$5+_xlfn.IFNA(VLOOKUP($A76,'EV Distribution'!$A$2:$B$22,2,FALSE),0)*('EV Scenarios'!U$4-'EV Scenarios'!U$2)</f>
        <v>2.0147010973234308E-3</v>
      </c>
      <c r="V76" s="5">
        <f>'Pc, Winter, S1'!V76*Main!$B$5+_xlfn.IFNA(VLOOKUP($A76,'EV Distribution'!$A$2:$B$22,2,FALSE),0)*('EV Scenarios'!V$4-'EV Scenarios'!V$2)</f>
        <v>1.490705067418722E-3</v>
      </c>
      <c r="W76" s="5">
        <f>'Pc, Winter, S1'!W76*Main!$B$5+_xlfn.IFNA(VLOOKUP($A76,'EV Distribution'!$A$2:$B$22,2,FALSE),0)*('EV Scenarios'!W$4-'EV Scenarios'!W$2)</f>
        <v>1.4682783584360989E-3</v>
      </c>
      <c r="X76" s="5">
        <f>'Pc, Winter, S1'!X76*Main!$B$5+_xlfn.IFNA(VLOOKUP($A76,'EV Distribution'!$A$2:$B$22,2,FALSE),0)*('EV Scenarios'!X$4-'EV Scenarios'!X$2)</f>
        <v>1.4541386208380045E-3</v>
      </c>
      <c r="Y76" s="5">
        <f>'Pc, Winter, S1'!Y76*Main!$B$5+_xlfn.IFNA(VLOOKUP($A76,'EV Distribution'!$A$2:$B$22,2,FALSE),0)*('EV Scenarios'!Y$4-'EV Scenarios'!Y$2)</f>
        <v>8.6228955037836313E-4</v>
      </c>
    </row>
    <row r="77" spans="1:25" x14ac:dyDescent="0.25">
      <c r="A77">
        <v>99</v>
      </c>
      <c r="B77" s="5">
        <f>'Pc, Winter, S1'!B77*Main!$B$5+_xlfn.IFNA(VLOOKUP($A77,'EV Distribution'!$A$2:$B$22,2,FALSE),0)*('EV Scenarios'!B$4-'EV Scenarios'!B$2)</f>
        <v>1.4262772460187778E-2</v>
      </c>
      <c r="C77" s="5">
        <f>'Pc, Winter, S1'!C77*Main!$B$5+_xlfn.IFNA(VLOOKUP($A77,'EV Distribution'!$A$2:$B$22,2,FALSE),0)*('EV Scenarios'!C$4-'EV Scenarios'!C$2)</f>
        <v>1.3484189779414239E-2</v>
      </c>
      <c r="D77" s="5">
        <f>'Pc, Winter, S1'!D77*Main!$B$5+_xlfn.IFNA(VLOOKUP($A77,'EV Distribution'!$A$2:$B$22,2,FALSE),0)*('EV Scenarios'!D$4-'EV Scenarios'!D$2)</f>
        <v>9.1012730162135652E-3</v>
      </c>
      <c r="E77" s="5">
        <f>'Pc, Winter, S1'!E77*Main!$B$5+_xlfn.IFNA(VLOOKUP($A77,'EV Distribution'!$A$2:$B$22,2,FALSE),0)*('EV Scenarios'!E$4-'EV Scenarios'!E$2)</f>
        <v>8.5486749454035862E-3</v>
      </c>
      <c r="F77" s="5">
        <f>'Pc, Winter, S1'!F77*Main!$B$5+_xlfn.IFNA(VLOOKUP($A77,'EV Distribution'!$A$2:$B$22,2,FALSE),0)*('EV Scenarios'!F$4-'EV Scenarios'!F$2)</f>
        <v>9.1867043710341916E-3</v>
      </c>
      <c r="G77" s="5">
        <f>'Pc, Winter, S1'!G77*Main!$B$5+_xlfn.IFNA(VLOOKUP($A77,'EV Distribution'!$A$2:$B$22,2,FALSE),0)*('EV Scenarios'!G$4-'EV Scenarios'!G$2)</f>
        <v>8.8350405925728716E-3</v>
      </c>
      <c r="H77" s="5">
        <f>'Pc, Winter, S1'!H77*Main!$B$5+_xlfn.IFNA(VLOOKUP($A77,'EV Distribution'!$A$2:$B$22,2,FALSE),0)*('EV Scenarios'!H$4-'EV Scenarios'!H$2)</f>
        <v>1.9112523428685538E-2</v>
      </c>
      <c r="I77" s="5">
        <f>'Pc, Winter, S1'!I77*Main!$B$5+_xlfn.IFNA(VLOOKUP($A77,'EV Distribution'!$A$2:$B$22,2,FALSE),0)*('EV Scenarios'!I$4-'EV Scenarios'!I$2)</f>
        <v>2.6502342119016253E-2</v>
      </c>
      <c r="J77" s="5">
        <f>'Pc, Winter, S1'!J77*Main!$B$5+_xlfn.IFNA(VLOOKUP($A77,'EV Distribution'!$A$2:$B$22,2,FALSE),0)*('EV Scenarios'!J$4-'EV Scenarios'!J$2)</f>
        <v>2.7217671475518498E-2</v>
      </c>
      <c r="K77" s="5">
        <f>'Pc, Winter, S1'!K77*Main!$B$5+_xlfn.IFNA(VLOOKUP($A77,'EV Distribution'!$A$2:$B$22,2,FALSE),0)*('EV Scenarios'!K$4-'EV Scenarios'!K$2)</f>
        <v>2.7724078905100896E-2</v>
      </c>
      <c r="L77" s="5">
        <f>'Pc, Winter, S1'!L77*Main!$B$5+_xlfn.IFNA(VLOOKUP($A77,'EV Distribution'!$A$2:$B$22,2,FALSE),0)*('EV Scenarios'!L$4-'EV Scenarios'!L$2)</f>
        <v>2.9176468321874999E-2</v>
      </c>
      <c r="M77" s="5">
        <f>'Pc, Winter, S1'!M77*Main!$B$5+_xlfn.IFNA(VLOOKUP($A77,'EV Distribution'!$A$2:$B$22,2,FALSE),0)*('EV Scenarios'!M$4-'EV Scenarios'!M$2)</f>
        <v>3.2884648654708519E-2</v>
      </c>
      <c r="N77" s="5">
        <f>'Pc, Winter, S1'!N77*Main!$B$5+_xlfn.IFNA(VLOOKUP($A77,'EV Distribution'!$A$2:$B$22,2,FALSE),0)*('EV Scenarios'!N$4-'EV Scenarios'!N$2)</f>
        <v>3.2547914037275784E-2</v>
      </c>
      <c r="O77" s="5">
        <f>'Pc, Winter, S1'!O77*Main!$B$5+_xlfn.IFNA(VLOOKUP($A77,'EV Distribution'!$A$2:$B$22,2,FALSE),0)*('EV Scenarios'!O$4-'EV Scenarios'!O$2)</f>
        <v>3.3142704776317269E-2</v>
      </c>
      <c r="P77" s="5">
        <f>'Pc, Winter, S1'!P77*Main!$B$5+_xlfn.IFNA(VLOOKUP($A77,'EV Distribution'!$A$2:$B$22,2,FALSE),0)*('EV Scenarios'!P$4-'EV Scenarios'!P$2)</f>
        <v>3.1096146953853699E-2</v>
      </c>
      <c r="Q77" s="5">
        <f>'Pc, Winter, S1'!Q77*Main!$B$5+_xlfn.IFNA(VLOOKUP($A77,'EV Distribution'!$A$2:$B$22,2,FALSE),0)*('EV Scenarios'!Q$4-'EV Scenarios'!Q$2)</f>
        <v>3.3193674143525781E-2</v>
      </c>
      <c r="R77" s="5">
        <f>'Pc, Winter, S1'!R77*Main!$B$5+_xlfn.IFNA(VLOOKUP($A77,'EV Distribution'!$A$2:$B$22,2,FALSE),0)*('EV Scenarios'!R$4-'EV Scenarios'!R$2)</f>
        <v>3.2886201203012888E-2</v>
      </c>
      <c r="S77" s="5">
        <f>'Pc, Winter, S1'!S77*Main!$B$5+_xlfn.IFNA(VLOOKUP($A77,'EV Distribution'!$A$2:$B$22,2,FALSE),0)*('EV Scenarios'!S$4-'EV Scenarios'!S$2)</f>
        <v>3.2284246539686104E-2</v>
      </c>
      <c r="T77" s="5">
        <f>'Pc, Winter, S1'!T77*Main!$B$5+_xlfn.IFNA(VLOOKUP($A77,'EV Distribution'!$A$2:$B$22,2,FALSE),0)*('EV Scenarios'!T$4-'EV Scenarios'!T$2)</f>
        <v>3.2344215631992711E-2</v>
      </c>
      <c r="U77" s="5">
        <f>'Pc, Winter, S1'!U77*Main!$B$5+_xlfn.IFNA(VLOOKUP($A77,'EV Distribution'!$A$2:$B$22,2,FALSE),0)*('EV Scenarios'!U$4-'EV Scenarios'!U$2)</f>
        <v>3.1757778732679369E-2</v>
      </c>
      <c r="V77" s="5">
        <f>'Pc, Winter, S1'!V77*Main!$B$5+_xlfn.IFNA(VLOOKUP($A77,'EV Distribution'!$A$2:$B$22,2,FALSE),0)*('EV Scenarios'!V$4-'EV Scenarios'!V$2)</f>
        <v>2.8567959968483742E-2</v>
      </c>
      <c r="W77" s="5">
        <f>'Pc, Winter, S1'!W77*Main!$B$5+_xlfn.IFNA(VLOOKUP($A77,'EV Distribution'!$A$2:$B$22,2,FALSE),0)*('EV Scenarios'!W$4-'EV Scenarios'!W$2)</f>
        <v>2.8556348213298766E-2</v>
      </c>
      <c r="X77" s="5">
        <f>'Pc, Winter, S1'!X77*Main!$B$5+_xlfn.IFNA(VLOOKUP($A77,'EV Distribution'!$A$2:$B$22,2,FALSE),0)*('EV Scenarios'!X$4-'EV Scenarios'!X$2)</f>
        <v>2.3969263045627805E-2</v>
      </c>
      <c r="Y77" s="5">
        <f>'Pc, Winter, S1'!Y77*Main!$B$5+_xlfn.IFNA(VLOOKUP($A77,'EV Distribution'!$A$2:$B$22,2,FALSE),0)*('EV Scenarios'!Y$4-'EV Scenarios'!Y$2)</f>
        <v>1.9011136604932737E-2</v>
      </c>
    </row>
    <row r="78" spans="1:25" x14ac:dyDescent="0.25">
      <c r="A78">
        <v>100</v>
      </c>
      <c r="B78" s="5">
        <f>'Pc, Winter, S1'!B78*Main!$B$5+_xlfn.IFNA(VLOOKUP($A78,'EV Distribution'!$A$2:$B$22,2,FALSE),0)*('EV Scenarios'!B$4-'EV Scenarios'!B$2)</f>
        <v>1.9816055934837448E-3</v>
      </c>
      <c r="C78" s="5">
        <f>'Pc, Winter, S1'!C78*Main!$B$5+_xlfn.IFNA(VLOOKUP($A78,'EV Distribution'!$A$2:$B$22,2,FALSE),0)*('EV Scenarios'!C$4-'EV Scenarios'!C$2)</f>
        <v>1.9347402192544845E-3</v>
      </c>
      <c r="D78" s="5">
        <f>'Pc, Winter, S1'!D78*Main!$B$5+_xlfn.IFNA(VLOOKUP($A78,'EV Distribution'!$A$2:$B$22,2,FALSE),0)*('EV Scenarios'!D$4-'EV Scenarios'!D$2)</f>
        <v>1.9117080690302692E-3</v>
      </c>
      <c r="E78" s="5">
        <f>'Pc, Winter, S1'!E78*Main!$B$5+_xlfn.IFNA(VLOOKUP($A78,'EV Distribution'!$A$2:$B$22,2,FALSE),0)*('EV Scenarios'!E$4-'EV Scenarios'!E$2)</f>
        <v>1.6849355614910314E-3</v>
      </c>
      <c r="F78" s="5">
        <f>'Pc, Winter, S1'!F78*Main!$B$5+_xlfn.IFNA(VLOOKUP($A78,'EV Distribution'!$A$2:$B$22,2,FALSE),0)*('EV Scenarios'!F$4-'EV Scenarios'!F$2)</f>
        <v>1.9162406117993276E-3</v>
      </c>
      <c r="G78" s="5">
        <f>'Pc, Winter, S1'!G78*Main!$B$5+_xlfn.IFNA(VLOOKUP($A78,'EV Distribution'!$A$2:$B$22,2,FALSE),0)*('EV Scenarios'!G$4-'EV Scenarios'!G$2)</f>
        <v>1.8017272539517936E-3</v>
      </c>
      <c r="H78" s="5">
        <f>'Pc, Winter, S1'!H78*Main!$B$5+_xlfn.IFNA(VLOOKUP($A78,'EV Distribution'!$A$2:$B$22,2,FALSE),0)*('EV Scenarios'!H$4-'EV Scenarios'!H$2)</f>
        <v>1.8247018345711884E-3</v>
      </c>
      <c r="I78" s="5">
        <f>'Pc, Winter, S1'!I78*Main!$B$5+_xlfn.IFNA(VLOOKUP($A78,'EV Distribution'!$A$2:$B$22,2,FALSE),0)*('EV Scenarios'!I$4-'EV Scenarios'!I$2)</f>
        <v>1.8341598367012332E-3</v>
      </c>
      <c r="J78" s="5">
        <f>'Pc, Winter, S1'!J78*Main!$B$5+_xlfn.IFNA(VLOOKUP($A78,'EV Distribution'!$A$2:$B$22,2,FALSE),0)*('EV Scenarios'!J$4-'EV Scenarios'!J$2)</f>
        <v>3.2318260141395746E-3</v>
      </c>
      <c r="K78" s="5">
        <f>'Pc, Winter, S1'!K78*Main!$B$5+_xlfn.IFNA(VLOOKUP($A78,'EV Distribution'!$A$2:$B$22,2,FALSE),0)*('EV Scenarios'!K$4-'EV Scenarios'!K$2)</f>
        <v>3.7287897846272422E-3</v>
      </c>
      <c r="L78" s="5">
        <f>'Pc, Winter, S1'!L78*Main!$B$5+_xlfn.IFNA(VLOOKUP($A78,'EV Distribution'!$A$2:$B$22,2,FALSE),0)*('EV Scenarios'!L$4-'EV Scenarios'!L$2)</f>
        <v>4.067239265414798E-3</v>
      </c>
      <c r="M78" s="5">
        <f>'Pc, Winter, S1'!M78*Main!$B$5+_xlfn.IFNA(VLOOKUP($A78,'EV Distribution'!$A$2:$B$22,2,FALSE),0)*('EV Scenarios'!M$4-'EV Scenarios'!M$2)</f>
        <v>4.456466699411436E-3</v>
      </c>
      <c r="N78" s="5">
        <f>'Pc, Winter, S1'!N78*Main!$B$5+_xlfn.IFNA(VLOOKUP($A78,'EV Distribution'!$A$2:$B$22,2,FALSE),0)*('EV Scenarios'!N$4-'EV Scenarios'!N$2)</f>
        <v>4.3900224536855392E-3</v>
      </c>
      <c r="O78" s="5">
        <f>'Pc, Winter, S1'!O78*Main!$B$5+_xlfn.IFNA(VLOOKUP($A78,'EV Distribution'!$A$2:$B$22,2,FALSE),0)*('EV Scenarios'!O$4-'EV Scenarios'!O$2)</f>
        <v>4.3284851416479815E-3</v>
      </c>
      <c r="P78" s="5">
        <f>'Pc, Winter, S1'!P78*Main!$B$5+_xlfn.IFNA(VLOOKUP($A78,'EV Distribution'!$A$2:$B$22,2,FALSE),0)*('EV Scenarios'!P$4-'EV Scenarios'!P$2)</f>
        <v>4.9240781033492147E-3</v>
      </c>
      <c r="Q78" s="5">
        <f>'Pc, Winter, S1'!Q78*Main!$B$5+_xlfn.IFNA(VLOOKUP($A78,'EV Distribution'!$A$2:$B$22,2,FALSE),0)*('EV Scenarios'!Q$4-'EV Scenarios'!Q$2)</f>
        <v>4.7458992609164799E-3</v>
      </c>
      <c r="R78" s="5">
        <f>'Pc, Winter, S1'!R78*Main!$B$5+_xlfn.IFNA(VLOOKUP($A78,'EV Distribution'!$A$2:$B$22,2,FALSE),0)*('EV Scenarios'!R$4-'EV Scenarios'!R$2)</f>
        <v>3.9761461634529151E-3</v>
      </c>
      <c r="S78" s="5">
        <f>'Pc, Winter, S1'!S78*Main!$B$5+_xlfn.IFNA(VLOOKUP($A78,'EV Distribution'!$A$2:$B$22,2,FALSE),0)*('EV Scenarios'!S$4-'EV Scenarios'!S$2)</f>
        <v>2.7407228725056052E-3</v>
      </c>
      <c r="T78" s="5">
        <f>'Pc, Winter, S1'!T78*Main!$B$5+_xlfn.IFNA(VLOOKUP($A78,'EV Distribution'!$A$2:$B$22,2,FALSE),0)*('EV Scenarios'!T$4-'EV Scenarios'!T$2)</f>
        <v>2.5853297637191703E-3</v>
      </c>
      <c r="U78" s="5">
        <f>'Pc, Winter, S1'!U78*Main!$B$5+_xlfn.IFNA(VLOOKUP($A78,'EV Distribution'!$A$2:$B$22,2,FALSE),0)*('EV Scenarios'!U$4-'EV Scenarios'!U$2)</f>
        <v>2.6186981801569506E-3</v>
      </c>
      <c r="V78" s="5">
        <f>'Pc, Winter, S1'!V78*Main!$B$5+_xlfn.IFNA(VLOOKUP($A78,'EV Distribution'!$A$2:$B$22,2,FALSE),0)*('EV Scenarios'!V$4-'EV Scenarios'!V$2)</f>
        <v>1.9746499573570632E-3</v>
      </c>
      <c r="W78" s="5">
        <f>'Pc, Winter, S1'!W78*Main!$B$5+_xlfn.IFNA(VLOOKUP($A78,'EV Distribution'!$A$2:$B$22,2,FALSE),0)*('EV Scenarios'!W$4-'EV Scenarios'!W$2)</f>
        <v>1.8459785696048208E-3</v>
      </c>
      <c r="X78" s="5">
        <f>'Pc, Winter, S1'!X78*Main!$B$5+_xlfn.IFNA(VLOOKUP($A78,'EV Distribution'!$A$2:$B$22,2,FALSE),0)*('EV Scenarios'!X$4-'EV Scenarios'!X$2)</f>
        <v>1.9889200209080716E-3</v>
      </c>
      <c r="Y78" s="5">
        <f>'Pc, Winter, S1'!Y78*Main!$B$5+_xlfn.IFNA(VLOOKUP($A78,'EV Distribution'!$A$2:$B$22,2,FALSE),0)*('EV Scenarios'!Y$4-'EV Scenarios'!Y$2)</f>
        <v>1.872996539840247E-3</v>
      </c>
    </row>
    <row r="79" spans="1:25" x14ac:dyDescent="0.25">
      <c r="A79">
        <v>102</v>
      </c>
      <c r="B79" s="5">
        <f>'Pc, Winter, S1'!B79*Main!$B$5+_xlfn.IFNA(VLOOKUP($A79,'EV Distribution'!$A$2:$B$22,2,FALSE),0)*('EV Scenarios'!B$4-'EV Scenarios'!B$2)</f>
        <v>2.8374195883352018E-2</v>
      </c>
      <c r="C79" s="5">
        <f>'Pc, Winter, S1'!C79*Main!$B$5+_xlfn.IFNA(VLOOKUP($A79,'EV Distribution'!$A$2:$B$22,2,FALSE),0)*('EV Scenarios'!C$4-'EV Scenarios'!C$2)</f>
        <v>2.71363715790639E-2</v>
      </c>
      <c r="D79" s="5">
        <f>'Pc, Winter, S1'!D79*Main!$B$5+_xlfn.IFNA(VLOOKUP($A79,'EV Distribution'!$A$2:$B$22,2,FALSE),0)*('EV Scenarios'!D$4-'EV Scenarios'!D$2)</f>
        <v>2.6979557953293168E-2</v>
      </c>
      <c r="E79" s="5">
        <f>'Pc, Winter, S1'!E79*Main!$B$5+_xlfn.IFNA(VLOOKUP($A79,'EV Distribution'!$A$2:$B$22,2,FALSE),0)*('EV Scenarios'!E$4-'EV Scenarios'!E$2)</f>
        <v>2.5531679914784194E-2</v>
      </c>
      <c r="F79" s="5">
        <f>'Pc, Winter, S1'!F79*Main!$B$5+_xlfn.IFNA(VLOOKUP($A79,'EV Distribution'!$A$2:$B$22,2,FALSE),0)*('EV Scenarios'!F$4-'EV Scenarios'!F$2)</f>
        <v>2.1727002368946188E-2</v>
      </c>
      <c r="G79" s="5">
        <f>'Pc, Winter, S1'!G79*Main!$B$5+_xlfn.IFNA(VLOOKUP($A79,'EV Distribution'!$A$2:$B$22,2,FALSE),0)*('EV Scenarios'!G$4-'EV Scenarios'!G$2)</f>
        <v>2.2036429965386774E-2</v>
      </c>
      <c r="H79" s="5">
        <f>'Pc, Winter, S1'!H79*Main!$B$5+_xlfn.IFNA(VLOOKUP($A79,'EV Distribution'!$A$2:$B$22,2,FALSE),0)*('EV Scenarios'!H$4-'EV Scenarios'!H$2)</f>
        <v>2.1683475241942265E-2</v>
      </c>
      <c r="I79" s="5">
        <f>'Pc, Winter, S1'!I79*Main!$B$5+_xlfn.IFNA(VLOOKUP($A79,'EV Distribution'!$A$2:$B$22,2,FALSE),0)*('EV Scenarios'!I$4-'EV Scenarios'!I$2)</f>
        <v>1.9933494051205161E-2</v>
      </c>
      <c r="J79" s="5">
        <f>'Pc, Winter, S1'!J79*Main!$B$5+_xlfn.IFNA(VLOOKUP($A79,'EV Distribution'!$A$2:$B$22,2,FALSE),0)*('EV Scenarios'!J$4-'EV Scenarios'!J$2)</f>
        <v>1.91680471853139E-2</v>
      </c>
      <c r="K79" s="5">
        <f>'Pc, Winter, S1'!K79*Main!$B$5+_xlfn.IFNA(VLOOKUP($A79,'EV Distribution'!$A$2:$B$22,2,FALSE),0)*('EV Scenarios'!K$4-'EV Scenarios'!K$2)</f>
        <v>1.9648003275336324E-2</v>
      </c>
      <c r="L79" s="5">
        <f>'Pc, Winter, S1'!L79*Main!$B$5+_xlfn.IFNA(VLOOKUP($A79,'EV Distribution'!$A$2:$B$22,2,FALSE),0)*('EV Scenarios'!L$4-'EV Scenarios'!L$2)</f>
        <v>2.1355172228979827E-2</v>
      </c>
      <c r="M79" s="5">
        <f>'Pc, Winter, S1'!M79*Main!$B$5+_xlfn.IFNA(VLOOKUP($A79,'EV Distribution'!$A$2:$B$22,2,FALSE),0)*('EV Scenarios'!M$4-'EV Scenarios'!M$2)</f>
        <v>2.3960943726121078E-2</v>
      </c>
      <c r="N79" s="5">
        <f>'Pc, Winter, S1'!N79*Main!$B$5+_xlfn.IFNA(VLOOKUP($A79,'EV Distribution'!$A$2:$B$22,2,FALSE),0)*('EV Scenarios'!N$4-'EV Scenarios'!N$2)</f>
        <v>2.4715374315134528E-2</v>
      </c>
      <c r="O79" s="5">
        <f>'Pc, Winter, S1'!O79*Main!$B$5+_xlfn.IFNA(VLOOKUP($A79,'EV Distribution'!$A$2:$B$22,2,FALSE),0)*('EV Scenarios'!O$4-'EV Scenarios'!O$2)</f>
        <v>2.4712427548402464E-2</v>
      </c>
      <c r="P79" s="5">
        <f>'Pc, Winter, S1'!P79*Main!$B$5+_xlfn.IFNA(VLOOKUP($A79,'EV Distribution'!$A$2:$B$22,2,FALSE),0)*('EV Scenarios'!P$4-'EV Scenarios'!P$2)</f>
        <v>2.416614262113229E-2</v>
      </c>
      <c r="Q79" s="5">
        <f>'Pc, Winter, S1'!Q79*Main!$B$5+_xlfn.IFNA(VLOOKUP($A79,'EV Distribution'!$A$2:$B$22,2,FALSE),0)*('EV Scenarios'!Q$4-'EV Scenarios'!Q$2)</f>
        <v>2.432106732839126E-2</v>
      </c>
      <c r="R79" s="5">
        <f>'Pc, Winter, S1'!R79*Main!$B$5+_xlfn.IFNA(VLOOKUP($A79,'EV Distribution'!$A$2:$B$22,2,FALSE),0)*('EV Scenarios'!R$4-'EV Scenarios'!R$2)</f>
        <v>2.2301017840653029E-2</v>
      </c>
      <c r="S79" s="5">
        <f>'Pc, Winter, S1'!S79*Main!$B$5+_xlfn.IFNA(VLOOKUP($A79,'EV Distribution'!$A$2:$B$22,2,FALSE),0)*('EV Scenarios'!S$4-'EV Scenarios'!S$2)</f>
        <v>2.1455419849523545E-2</v>
      </c>
      <c r="T79" s="5">
        <f>'Pc, Winter, S1'!T79*Main!$B$5+_xlfn.IFNA(VLOOKUP($A79,'EV Distribution'!$A$2:$B$22,2,FALSE),0)*('EV Scenarios'!T$4-'EV Scenarios'!T$2)</f>
        <v>2.2371378129946745E-2</v>
      </c>
      <c r="U79" s="5">
        <f>'Pc, Winter, S1'!U79*Main!$B$5+_xlfn.IFNA(VLOOKUP($A79,'EV Distribution'!$A$2:$B$22,2,FALSE),0)*('EV Scenarios'!U$4-'EV Scenarios'!U$2)</f>
        <v>2.1468150810243836E-2</v>
      </c>
      <c r="V79" s="5">
        <f>'Pc, Winter, S1'!V79*Main!$B$5+_xlfn.IFNA(VLOOKUP($A79,'EV Distribution'!$A$2:$B$22,2,FALSE),0)*('EV Scenarios'!V$4-'EV Scenarios'!V$2)</f>
        <v>2.1812516155829596E-2</v>
      </c>
      <c r="W79" s="5">
        <f>'Pc, Winter, S1'!W79*Main!$B$5+_xlfn.IFNA(VLOOKUP($A79,'EV Distribution'!$A$2:$B$22,2,FALSE),0)*('EV Scenarios'!W$4-'EV Scenarios'!W$2)</f>
        <v>2.1690080936729261E-2</v>
      </c>
      <c r="X79" s="5">
        <f>'Pc, Winter, S1'!X79*Main!$B$5+_xlfn.IFNA(VLOOKUP($A79,'EV Distribution'!$A$2:$B$22,2,FALSE),0)*('EV Scenarios'!X$4-'EV Scenarios'!X$2)</f>
        <v>2.1873068699117156E-2</v>
      </c>
      <c r="Y79" s="5">
        <f>'Pc, Winter, S1'!Y79*Main!$B$5+_xlfn.IFNA(VLOOKUP($A79,'EV Distribution'!$A$2:$B$22,2,FALSE),0)*('EV Scenarios'!Y$4-'EV Scenarios'!Y$2)</f>
        <v>2.1843389566269619E-2</v>
      </c>
    </row>
    <row r="80" spans="1:25" x14ac:dyDescent="0.25">
      <c r="A80">
        <v>105</v>
      </c>
      <c r="B80" s="5">
        <f>'Pc, Winter, S1'!B80*Main!$B$5+_xlfn.IFNA(VLOOKUP($A80,'EV Distribution'!$A$2:$B$22,2,FALSE),0)*('EV Scenarios'!B$4-'EV Scenarios'!B$2)</f>
        <v>1.944850425588565E-4</v>
      </c>
      <c r="C80" s="5">
        <f>'Pc, Winter, S1'!C80*Main!$B$5+_xlfn.IFNA(VLOOKUP($A80,'EV Distribution'!$A$2:$B$22,2,FALSE),0)*('EV Scenarios'!C$4-'EV Scenarios'!C$2)</f>
        <v>1.5563279365190581E-4</v>
      </c>
      <c r="D80" s="5">
        <f>'Pc, Winter, S1'!D80*Main!$B$5+_xlfn.IFNA(VLOOKUP($A80,'EV Distribution'!$A$2:$B$22,2,FALSE),0)*('EV Scenarios'!D$4-'EV Scenarios'!D$2)</f>
        <v>1.5079326684417041E-4</v>
      </c>
      <c r="E80" s="5">
        <f>'Pc, Winter, S1'!E80*Main!$B$5+_xlfn.IFNA(VLOOKUP($A80,'EV Distribution'!$A$2:$B$22,2,FALSE),0)*('EV Scenarios'!E$4-'EV Scenarios'!E$2)</f>
        <v>1.4480143242713003E-4</v>
      </c>
      <c r="F80" s="5">
        <f>'Pc, Winter, S1'!F80*Main!$B$5+_xlfn.IFNA(VLOOKUP($A80,'EV Distribution'!$A$2:$B$22,2,FALSE),0)*('EV Scenarios'!F$4-'EV Scenarios'!F$2)</f>
        <v>1.3124234541760091E-4</v>
      </c>
      <c r="G80" s="5">
        <f>'Pc, Winter, S1'!G80*Main!$B$5+_xlfn.IFNA(VLOOKUP($A80,'EV Distribution'!$A$2:$B$22,2,FALSE),0)*('EV Scenarios'!G$4-'EV Scenarios'!G$2)</f>
        <v>1.4078076907230943E-4</v>
      </c>
      <c r="H80" s="5">
        <f>'Pc, Winter, S1'!H80*Main!$B$5+_xlfn.IFNA(VLOOKUP($A80,'EV Distribution'!$A$2:$B$22,2,FALSE),0)*('EV Scenarios'!H$4-'EV Scenarios'!H$2)</f>
        <v>1.37081253279148E-4</v>
      </c>
      <c r="I80" s="5">
        <f>'Pc, Winter, S1'!I80*Main!$B$5+_xlfn.IFNA(VLOOKUP($A80,'EV Distribution'!$A$2:$B$22,2,FALSE),0)*('EV Scenarios'!I$4-'EV Scenarios'!I$2)</f>
        <v>1.3940200665639012E-4</v>
      </c>
      <c r="J80" s="5">
        <f>'Pc, Winter, S1'!J80*Main!$B$5+_xlfn.IFNA(VLOOKUP($A80,'EV Distribution'!$A$2:$B$22,2,FALSE),0)*('EV Scenarios'!J$4-'EV Scenarios'!J$2)</f>
        <v>1.3449331374719732E-4</v>
      </c>
      <c r="K80" s="5">
        <f>'Pc, Winter, S1'!K80*Main!$B$5+_xlfn.IFNA(VLOOKUP($A80,'EV Distribution'!$A$2:$B$22,2,FALSE),0)*('EV Scenarios'!K$4-'EV Scenarios'!K$2)</f>
        <v>1.3813590617993272E-4</v>
      </c>
      <c r="L80" s="5">
        <f>'Pc, Winter, S1'!L80*Main!$B$5+_xlfn.IFNA(VLOOKUP($A80,'EV Distribution'!$A$2:$B$22,2,FALSE),0)*('EV Scenarios'!L$4-'EV Scenarios'!L$2)</f>
        <v>1.5237381907230943E-4</v>
      </c>
      <c r="M80" s="5">
        <f>'Pc, Winter, S1'!M80*Main!$B$5+_xlfn.IFNA(VLOOKUP($A80,'EV Distribution'!$A$2:$B$22,2,FALSE),0)*('EV Scenarios'!M$4-'EV Scenarios'!M$2)</f>
        <v>1.5364022471973091E-4</v>
      </c>
      <c r="N80" s="5">
        <f>'Pc, Winter, S1'!N80*Main!$B$5+_xlfn.IFNA(VLOOKUP($A80,'EV Distribution'!$A$2:$B$22,2,FALSE),0)*('EV Scenarios'!N$4-'EV Scenarios'!N$2)</f>
        <v>1.7355627422926013E-4</v>
      </c>
      <c r="O80" s="5">
        <f>'Pc, Winter, S1'!O80*Main!$B$5+_xlfn.IFNA(VLOOKUP($A80,'EV Distribution'!$A$2:$B$22,2,FALSE),0)*('EV Scenarios'!O$4-'EV Scenarios'!O$2)</f>
        <v>1.6621468658912559E-4</v>
      </c>
      <c r="P80" s="5">
        <f>'Pc, Winter, S1'!P80*Main!$B$5+_xlfn.IFNA(VLOOKUP($A80,'EV Distribution'!$A$2:$B$22,2,FALSE),0)*('EV Scenarios'!P$4-'EV Scenarios'!P$2)</f>
        <v>1.5109798902746636E-4</v>
      </c>
      <c r="Q80" s="5">
        <f>'Pc, Winter, S1'!Q80*Main!$B$5+_xlfn.IFNA(VLOOKUP($A80,'EV Distribution'!$A$2:$B$22,2,FALSE),0)*('EV Scenarios'!Q$4-'EV Scenarios'!Q$2)</f>
        <v>1.5207412323430493E-4</v>
      </c>
      <c r="R80" s="5">
        <f>'Pc, Winter, S1'!R80*Main!$B$5+_xlfn.IFNA(VLOOKUP($A80,'EV Distribution'!$A$2:$B$22,2,FALSE),0)*('EV Scenarios'!R$4-'EV Scenarios'!R$2)</f>
        <v>1.5107400617993274E-4</v>
      </c>
      <c r="S80" s="5">
        <f>'Pc, Winter, S1'!S80*Main!$B$5+_xlfn.IFNA(VLOOKUP($A80,'EV Distribution'!$A$2:$B$22,2,FALSE),0)*('EV Scenarios'!S$4-'EV Scenarios'!S$2)</f>
        <v>1.6372926654988792E-4</v>
      </c>
      <c r="T80" s="5">
        <f>'Pc, Winter, S1'!T80*Main!$B$5+_xlfn.IFNA(VLOOKUP($A80,'EV Distribution'!$A$2:$B$22,2,FALSE),0)*('EV Scenarios'!T$4-'EV Scenarios'!T$2)</f>
        <v>2.1979403744394621E-4</v>
      </c>
      <c r="U80" s="5">
        <f>'Pc, Winter, S1'!U80*Main!$B$5+_xlfn.IFNA(VLOOKUP($A80,'EV Distribution'!$A$2:$B$22,2,FALSE),0)*('EV Scenarios'!U$4-'EV Scenarios'!U$2)</f>
        <v>2.786489505605381E-4</v>
      </c>
      <c r="V80" s="5">
        <f>'Pc, Winter, S1'!V80*Main!$B$5+_xlfn.IFNA(VLOOKUP($A80,'EV Distribution'!$A$2:$B$22,2,FALSE),0)*('EV Scenarios'!V$4-'EV Scenarios'!V$2)</f>
        <v>2.9153231725056057E-4</v>
      </c>
      <c r="W80" s="5">
        <f>'Pc, Winter, S1'!W80*Main!$B$5+_xlfn.IFNA(VLOOKUP($A80,'EV Distribution'!$A$2:$B$22,2,FALSE),0)*('EV Scenarios'!W$4-'EV Scenarios'!W$2)</f>
        <v>2.7035375751121075E-4</v>
      </c>
      <c r="X80" s="5">
        <f>'Pc, Winter, S1'!X80*Main!$B$5+_xlfn.IFNA(VLOOKUP($A80,'EV Distribution'!$A$2:$B$22,2,FALSE),0)*('EV Scenarios'!X$4-'EV Scenarios'!X$2)</f>
        <v>2.3528982914798203E-4</v>
      </c>
      <c r="Y80" s="5">
        <f>'Pc, Winter, S1'!Y80*Main!$B$5+_xlfn.IFNA(VLOOKUP($A80,'EV Distribution'!$A$2:$B$22,2,FALSE),0)*('EV Scenarios'!Y$4-'EV Scenarios'!Y$2)</f>
        <v>2.092256976877803E-4</v>
      </c>
    </row>
    <row r="81" spans="1:25" x14ac:dyDescent="0.25">
      <c r="A81">
        <v>104</v>
      </c>
      <c r="B81" s="5">
        <f>'Pc, Winter, S1'!B81*Main!$B$5+_xlfn.IFNA(VLOOKUP($A81,'EV Distribution'!$A$2:$B$22,2,FALSE),0)*('EV Scenarios'!B$4-'EV Scenarios'!B$2)</f>
        <v>1.1488789237668162E-2</v>
      </c>
      <c r="C81" s="5">
        <f>'Pc, Winter, S1'!C81*Main!$B$5+_xlfn.IFNA(VLOOKUP($A81,'EV Distribution'!$A$2:$B$22,2,FALSE),0)*('EV Scenarios'!C$4-'EV Scenarios'!C$2)</f>
        <v>1.1488789237668162E-2</v>
      </c>
      <c r="D81" s="5">
        <f>'Pc, Winter, S1'!D81*Main!$B$5+_xlfn.IFNA(VLOOKUP($A81,'EV Distribution'!$A$2:$B$22,2,FALSE),0)*('EV Scenarios'!D$4-'EV Scenarios'!D$2)</f>
        <v>1.1488789237668162E-2</v>
      </c>
      <c r="E81" s="5">
        <f>'Pc, Winter, S1'!E81*Main!$B$5+_xlfn.IFNA(VLOOKUP($A81,'EV Distribution'!$A$2:$B$22,2,FALSE),0)*('EV Scenarios'!E$4-'EV Scenarios'!E$2)</f>
        <v>1.1488789237668162E-2</v>
      </c>
      <c r="F81" s="5">
        <f>'Pc, Winter, S1'!F81*Main!$B$5+_xlfn.IFNA(VLOOKUP($A81,'EV Distribution'!$A$2:$B$22,2,FALSE),0)*('EV Scenarios'!F$4-'EV Scenarios'!F$2)</f>
        <v>1.1488789237668162E-2</v>
      </c>
      <c r="G81" s="5">
        <f>'Pc, Winter, S1'!G81*Main!$B$5+_xlfn.IFNA(VLOOKUP($A81,'EV Distribution'!$A$2:$B$22,2,FALSE),0)*('EV Scenarios'!G$4-'EV Scenarios'!G$2)</f>
        <v>1.1488789237668162E-2</v>
      </c>
      <c r="H81" s="5">
        <f>'Pc, Winter, S1'!H81*Main!$B$5+_xlfn.IFNA(VLOOKUP($A81,'EV Distribution'!$A$2:$B$22,2,FALSE),0)*('EV Scenarios'!H$4-'EV Scenarios'!H$2)</f>
        <v>1.1488789237668162E-2</v>
      </c>
      <c r="I81" s="5">
        <f>'Pc, Winter, S1'!I81*Main!$B$5+_xlfn.IFNA(VLOOKUP($A81,'EV Distribution'!$A$2:$B$22,2,FALSE),0)*('EV Scenarios'!I$4-'EV Scenarios'!I$2)</f>
        <v>1.1488789237668162E-2</v>
      </c>
      <c r="J81" s="5">
        <f>'Pc, Winter, S1'!J81*Main!$B$5+_xlfn.IFNA(VLOOKUP($A81,'EV Distribution'!$A$2:$B$22,2,FALSE),0)*('EV Scenarios'!J$4-'EV Scenarios'!J$2)</f>
        <v>1.1488789237668162E-2</v>
      </c>
      <c r="K81" s="5">
        <f>'Pc, Winter, S1'!K81*Main!$B$5+_xlfn.IFNA(VLOOKUP($A81,'EV Distribution'!$A$2:$B$22,2,FALSE),0)*('EV Scenarios'!K$4-'EV Scenarios'!K$2)</f>
        <v>1.1488789237668162E-2</v>
      </c>
      <c r="L81" s="5">
        <f>'Pc, Winter, S1'!L81*Main!$B$5+_xlfn.IFNA(VLOOKUP($A81,'EV Distribution'!$A$2:$B$22,2,FALSE),0)*('EV Scenarios'!L$4-'EV Scenarios'!L$2)</f>
        <v>1.1488789237668162E-2</v>
      </c>
      <c r="M81" s="5">
        <f>'Pc, Winter, S1'!M81*Main!$B$5+_xlfn.IFNA(VLOOKUP($A81,'EV Distribution'!$A$2:$B$22,2,FALSE),0)*('EV Scenarios'!M$4-'EV Scenarios'!M$2)</f>
        <v>1.1488789237668162E-2</v>
      </c>
      <c r="N81" s="5">
        <f>'Pc, Winter, S1'!N81*Main!$B$5+_xlfn.IFNA(VLOOKUP($A81,'EV Distribution'!$A$2:$B$22,2,FALSE),0)*('EV Scenarios'!N$4-'EV Scenarios'!N$2)</f>
        <v>1.1488789237668162E-2</v>
      </c>
      <c r="O81" s="5">
        <f>'Pc, Winter, S1'!O81*Main!$B$5+_xlfn.IFNA(VLOOKUP($A81,'EV Distribution'!$A$2:$B$22,2,FALSE),0)*('EV Scenarios'!O$4-'EV Scenarios'!O$2)</f>
        <v>1.1488789237668162E-2</v>
      </c>
      <c r="P81" s="5">
        <f>'Pc, Winter, S1'!P81*Main!$B$5+_xlfn.IFNA(VLOOKUP($A81,'EV Distribution'!$A$2:$B$22,2,FALSE),0)*('EV Scenarios'!P$4-'EV Scenarios'!P$2)</f>
        <v>1.1488789237668162E-2</v>
      </c>
      <c r="Q81" s="5">
        <f>'Pc, Winter, S1'!Q81*Main!$B$5+_xlfn.IFNA(VLOOKUP($A81,'EV Distribution'!$A$2:$B$22,2,FALSE),0)*('EV Scenarios'!Q$4-'EV Scenarios'!Q$2)</f>
        <v>1.1488789237668162E-2</v>
      </c>
      <c r="R81" s="5">
        <f>'Pc, Winter, S1'!R81*Main!$B$5+_xlfn.IFNA(VLOOKUP($A81,'EV Distribution'!$A$2:$B$22,2,FALSE),0)*('EV Scenarios'!R$4-'EV Scenarios'!R$2)</f>
        <v>1.1488789237668162E-2</v>
      </c>
      <c r="S81" s="5">
        <f>'Pc, Winter, S1'!S81*Main!$B$5+_xlfn.IFNA(VLOOKUP($A81,'EV Distribution'!$A$2:$B$22,2,FALSE),0)*('EV Scenarios'!S$4-'EV Scenarios'!S$2)</f>
        <v>1.1488789237668162E-2</v>
      </c>
      <c r="T81" s="5">
        <f>'Pc, Winter, S1'!T81*Main!$B$5+_xlfn.IFNA(VLOOKUP($A81,'EV Distribution'!$A$2:$B$22,2,FALSE),0)*('EV Scenarios'!T$4-'EV Scenarios'!T$2)</f>
        <v>1.1488789237668162E-2</v>
      </c>
      <c r="U81" s="5">
        <f>'Pc, Winter, S1'!U81*Main!$B$5+_xlfn.IFNA(VLOOKUP($A81,'EV Distribution'!$A$2:$B$22,2,FALSE),0)*('EV Scenarios'!U$4-'EV Scenarios'!U$2)</f>
        <v>1.1488789237668162E-2</v>
      </c>
      <c r="V81" s="5">
        <f>'Pc, Winter, S1'!V81*Main!$B$5+_xlfn.IFNA(VLOOKUP($A81,'EV Distribution'!$A$2:$B$22,2,FALSE),0)*('EV Scenarios'!V$4-'EV Scenarios'!V$2)</f>
        <v>1.1488789237668162E-2</v>
      </c>
      <c r="W81" s="5">
        <f>'Pc, Winter, S1'!W81*Main!$B$5+_xlfn.IFNA(VLOOKUP($A81,'EV Distribution'!$A$2:$B$22,2,FALSE),0)*('EV Scenarios'!W$4-'EV Scenarios'!W$2)</f>
        <v>1.1488789237668162E-2</v>
      </c>
      <c r="X81" s="5">
        <f>'Pc, Winter, S1'!X81*Main!$B$5+_xlfn.IFNA(VLOOKUP($A81,'EV Distribution'!$A$2:$B$22,2,FALSE),0)*('EV Scenarios'!X$4-'EV Scenarios'!X$2)</f>
        <v>1.1488789237668162E-2</v>
      </c>
      <c r="Y81" s="5">
        <f>'Pc, Winter, S1'!Y81*Main!$B$5+_xlfn.IFNA(VLOOKUP($A81,'EV Distribution'!$A$2:$B$22,2,FALSE),0)*('EV Scenarios'!Y$4-'EV Scenarios'!Y$2)</f>
        <v>1.1488789237668162E-2</v>
      </c>
    </row>
    <row r="82" spans="1:25" x14ac:dyDescent="0.25">
      <c r="A82">
        <v>45</v>
      </c>
      <c r="B82" s="5">
        <f>'Pc, Winter, S1'!B82*Main!$B$5+_xlfn.IFNA(VLOOKUP($A82,'EV Distribution'!$A$2:$B$22,2,FALSE),0)*('EV Scenarios'!B$4-'EV Scenarios'!B$2)</f>
        <v>1.6742569473094174E-4</v>
      </c>
      <c r="C82" s="5">
        <f>'Pc, Winter, S1'!C82*Main!$B$5+_xlfn.IFNA(VLOOKUP($A82,'EV Distribution'!$A$2:$B$22,2,FALSE),0)*('EV Scenarios'!C$4-'EV Scenarios'!C$2)</f>
        <v>1.3595991154708524E-4</v>
      </c>
      <c r="D82" s="5">
        <f>'Pc, Winter, S1'!D82*Main!$B$5+_xlfn.IFNA(VLOOKUP($A82,'EV Distribution'!$A$2:$B$22,2,FALSE),0)*('EV Scenarios'!D$4-'EV Scenarios'!D$2)</f>
        <v>1.0981920012612108E-4</v>
      </c>
      <c r="E82" s="5">
        <f>'Pc, Winter, S1'!E82*Main!$B$5+_xlfn.IFNA(VLOOKUP($A82,'EV Distribution'!$A$2:$B$22,2,FALSE),0)*('EV Scenarios'!E$4-'EV Scenarios'!E$2)</f>
        <v>9.4432623724775787E-5</v>
      </c>
      <c r="F82" s="5">
        <f>'Pc, Winter, S1'!F82*Main!$B$5+_xlfn.IFNA(VLOOKUP($A82,'EV Distribution'!$A$2:$B$22,2,FALSE),0)*('EV Scenarios'!F$4-'EV Scenarios'!F$2)</f>
        <v>1.010720129764574E-4</v>
      </c>
      <c r="G82" s="5">
        <f>'Pc, Winter, S1'!G82*Main!$B$5+_xlfn.IFNA(VLOOKUP($A82,'EV Distribution'!$A$2:$B$22,2,FALSE),0)*('EV Scenarios'!G$4-'EV Scenarios'!G$2)</f>
        <v>9.8957824439461885E-5</v>
      </c>
      <c r="H82" s="5">
        <f>'Pc, Winter, S1'!H82*Main!$B$5+_xlfn.IFNA(VLOOKUP($A82,'EV Distribution'!$A$2:$B$22,2,FALSE),0)*('EV Scenarios'!H$4-'EV Scenarios'!H$2)</f>
        <v>9.6127650966928253E-5</v>
      </c>
      <c r="I82" s="5">
        <f>'Pc, Winter, S1'!I82*Main!$B$5+_xlfn.IFNA(VLOOKUP($A82,'EV Distribution'!$A$2:$B$22,2,FALSE),0)*('EV Scenarios'!I$4-'EV Scenarios'!I$2)</f>
        <v>9.4818700896860989E-5</v>
      </c>
      <c r="J82" s="5">
        <f>'Pc, Winter, S1'!J82*Main!$B$5+_xlfn.IFNA(VLOOKUP($A82,'EV Distribution'!$A$2:$B$22,2,FALSE),0)*('EV Scenarios'!J$4-'EV Scenarios'!J$2)</f>
        <v>1.1772582078195069E-4</v>
      </c>
      <c r="K82" s="5">
        <f>'Pc, Winter, S1'!K82*Main!$B$5+_xlfn.IFNA(VLOOKUP($A82,'EV Distribution'!$A$2:$B$22,2,FALSE),0)*('EV Scenarios'!K$4-'EV Scenarios'!K$2)</f>
        <v>1.246151630044843E-4</v>
      </c>
      <c r="L82" s="5">
        <f>'Pc, Winter, S1'!L82*Main!$B$5+_xlfn.IFNA(VLOOKUP($A82,'EV Distribution'!$A$2:$B$22,2,FALSE),0)*('EV Scenarios'!L$4-'EV Scenarios'!L$2)</f>
        <v>1.2578497306614349E-4</v>
      </c>
      <c r="M82" s="5">
        <f>'Pc, Winter, S1'!M82*Main!$B$5+_xlfn.IFNA(VLOOKUP($A82,'EV Distribution'!$A$2:$B$22,2,FALSE),0)*('EV Scenarios'!M$4-'EV Scenarios'!M$2)</f>
        <v>1.3128659520739909E-4</v>
      </c>
      <c r="N82" s="5">
        <f>'Pc, Winter, S1'!N82*Main!$B$5+_xlfn.IFNA(VLOOKUP($A82,'EV Distribution'!$A$2:$B$22,2,FALSE),0)*('EV Scenarios'!N$4-'EV Scenarios'!N$2)</f>
        <v>1.4911759103139013E-4</v>
      </c>
      <c r="O82" s="5">
        <f>'Pc, Winter, S1'!O82*Main!$B$5+_xlfn.IFNA(VLOOKUP($A82,'EV Distribution'!$A$2:$B$22,2,FALSE),0)*('EV Scenarios'!O$4-'EV Scenarios'!O$2)</f>
        <v>1.3192174573991032E-4</v>
      </c>
      <c r="P82" s="5">
        <f>'Pc, Winter, S1'!P82*Main!$B$5+_xlfn.IFNA(VLOOKUP($A82,'EV Distribution'!$A$2:$B$22,2,FALSE),0)*('EV Scenarios'!P$4-'EV Scenarios'!P$2)</f>
        <v>1.1637441604540359E-4</v>
      </c>
      <c r="Q82" s="5">
        <f>'Pc, Winter, S1'!Q82*Main!$B$5+_xlfn.IFNA(VLOOKUP($A82,'EV Distribution'!$A$2:$B$22,2,FALSE),0)*('EV Scenarios'!Q$4-'EV Scenarios'!Q$2)</f>
        <v>9.8423344422645721E-5</v>
      </c>
      <c r="R82" s="5">
        <f>'Pc, Winter, S1'!R82*Main!$B$5+_xlfn.IFNA(VLOOKUP($A82,'EV Distribution'!$A$2:$B$22,2,FALSE),0)*('EV Scenarios'!R$4-'EV Scenarios'!R$2)</f>
        <v>9.5023506516255603E-5</v>
      </c>
      <c r="S82" s="5">
        <f>'Pc, Winter, S1'!S82*Main!$B$5+_xlfn.IFNA(VLOOKUP($A82,'EV Distribution'!$A$2:$B$22,2,FALSE),0)*('EV Scenarios'!S$4-'EV Scenarios'!S$2)</f>
        <v>1.4208600323710764E-4</v>
      </c>
      <c r="T82" s="5">
        <f>'Pc, Winter, S1'!T82*Main!$B$5+_xlfn.IFNA(VLOOKUP($A82,'EV Distribution'!$A$2:$B$22,2,FALSE),0)*('EV Scenarios'!T$4-'EV Scenarios'!T$2)</f>
        <v>2.037257809136771E-4</v>
      </c>
      <c r="U82" s="5">
        <f>'Pc, Winter, S1'!U82*Main!$B$5+_xlfn.IFNA(VLOOKUP($A82,'EV Distribution'!$A$2:$B$22,2,FALSE),0)*('EV Scenarios'!U$4-'EV Scenarios'!U$2)</f>
        <v>2.7662889829035872E-4</v>
      </c>
      <c r="V82" s="5">
        <f>'Pc, Winter, S1'!V82*Main!$B$5+_xlfn.IFNA(VLOOKUP($A82,'EV Distribution'!$A$2:$B$22,2,FALSE),0)*('EV Scenarios'!V$4-'EV Scenarios'!V$2)</f>
        <v>3.2211441507847536E-4</v>
      </c>
      <c r="W82" s="5">
        <f>'Pc, Winter, S1'!W82*Main!$B$5+_xlfn.IFNA(VLOOKUP($A82,'EV Distribution'!$A$2:$B$22,2,FALSE),0)*('EV Scenarios'!W$4-'EV Scenarios'!W$2)</f>
        <v>3.2045211293441707E-4</v>
      </c>
      <c r="X82" s="5">
        <f>'Pc, Winter, S1'!X82*Main!$B$5+_xlfn.IFNA(VLOOKUP($A82,'EV Distribution'!$A$2:$B$22,2,FALSE),0)*('EV Scenarios'!X$4-'EV Scenarios'!X$2)</f>
        <v>2.867995643778027E-4</v>
      </c>
      <c r="Y82" s="5">
        <f>'Pc, Winter, S1'!Y82*Main!$B$5+_xlfn.IFNA(VLOOKUP($A82,'EV Distribution'!$A$2:$B$22,2,FALSE),0)*('EV Scenarios'!Y$4-'EV Scenarios'!Y$2)</f>
        <v>2.0621220622197309E-4</v>
      </c>
    </row>
    <row r="83" spans="1:25" x14ac:dyDescent="0.25">
      <c r="A83">
        <v>40</v>
      </c>
      <c r="B83" s="5">
        <f>'Pc, Winter, S1'!B83*Main!$B$5+_xlfn.IFNA(VLOOKUP($A83,'EV Distribution'!$A$2:$B$22,2,FALSE),0)*('EV Scenarios'!B$4-'EV Scenarios'!B$2)</f>
        <v>3.2100180668721973E-3</v>
      </c>
      <c r="C83" s="5">
        <f>'Pc, Winter, S1'!C83*Main!$B$5+_xlfn.IFNA(VLOOKUP($A83,'EV Distribution'!$A$2:$B$22,2,FALSE),0)*('EV Scenarios'!C$4-'EV Scenarios'!C$2)</f>
        <v>3.1740443195767938E-3</v>
      </c>
      <c r="D83" s="5">
        <f>'Pc, Winter, S1'!D83*Main!$B$5+_xlfn.IFNA(VLOOKUP($A83,'EV Distribution'!$A$2:$B$22,2,FALSE),0)*('EV Scenarios'!D$4-'EV Scenarios'!D$2)</f>
        <v>2.7500321800028029E-3</v>
      </c>
      <c r="E83" s="5">
        <f>'Pc, Winter, S1'!E83*Main!$B$5+_xlfn.IFNA(VLOOKUP($A83,'EV Distribution'!$A$2:$B$22,2,FALSE),0)*('EV Scenarios'!E$4-'EV Scenarios'!E$2)</f>
        <v>2.6004571479960768E-3</v>
      </c>
      <c r="F83" s="5">
        <f>'Pc, Winter, S1'!F83*Main!$B$5+_xlfn.IFNA(VLOOKUP($A83,'EV Distribution'!$A$2:$B$22,2,FALSE),0)*('EV Scenarios'!F$4-'EV Scenarios'!F$2)</f>
        <v>2.3458225446608746E-3</v>
      </c>
      <c r="G83" s="5">
        <f>'Pc, Winter, S1'!G83*Main!$B$5+_xlfn.IFNA(VLOOKUP($A83,'EV Distribution'!$A$2:$B$22,2,FALSE),0)*('EV Scenarios'!G$4-'EV Scenarios'!G$2)</f>
        <v>2.263027707329036E-3</v>
      </c>
      <c r="H83" s="5">
        <f>'Pc, Winter, S1'!H83*Main!$B$5+_xlfn.IFNA(VLOOKUP($A83,'EV Distribution'!$A$2:$B$22,2,FALSE),0)*('EV Scenarios'!H$4-'EV Scenarios'!H$2)</f>
        <v>2.5002376503363228E-3</v>
      </c>
      <c r="I83" s="5">
        <f>'Pc, Winter, S1'!I83*Main!$B$5+_xlfn.IFNA(VLOOKUP($A83,'EV Distribution'!$A$2:$B$22,2,FALSE),0)*('EV Scenarios'!I$4-'EV Scenarios'!I$2)</f>
        <v>1.3116866685538115E-3</v>
      </c>
      <c r="J83" s="5">
        <f>'Pc, Winter, S1'!J83*Main!$B$5+_xlfn.IFNA(VLOOKUP($A83,'EV Distribution'!$A$2:$B$22,2,FALSE),0)*('EV Scenarios'!J$4-'EV Scenarios'!J$2)</f>
        <v>1.3576810255605384E-3</v>
      </c>
      <c r="K83" s="5">
        <f>'Pc, Winter, S1'!K83*Main!$B$5+_xlfn.IFNA(VLOOKUP($A83,'EV Distribution'!$A$2:$B$22,2,FALSE),0)*('EV Scenarios'!K$4-'EV Scenarios'!K$2)</f>
        <v>1.5007590640695066E-3</v>
      </c>
      <c r="L83" s="5">
        <f>'Pc, Winter, S1'!L83*Main!$B$5+_xlfn.IFNA(VLOOKUP($A83,'EV Distribution'!$A$2:$B$22,2,FALSE),0)*('EV Scenarios'!L$4-'EV Scenarios'!L$2)</f>
        <v>1.3817988687499999E-3</v>
      </c>
      <c r="M83" s="5">
        <f>'Pc, Winter, S1'!M83*Main!$B$5+_xlfn.IFNA(VLOOKUP($A83,'EV Distribution'!$A$2:$B$22,2,FALSE),0)*('EV Scenarios'!M$4-'EV Scenarios'!M$2)</f>
        <v>1.4255401631446188E-3</v>
      </c>
      <c r="N83" s="5">
        <f>'Pc, Winter, S1'!N83*Main!$B$5+_xlfn.IFNA(VLOOKUP($A83,'EV Distribution'!$A$2:$B$22,2,FALSE),0)*('EV Scenarios'!N$4-'EV Scenarios'!N$2)</f>
        <v>1.6023588203054934E-3</v>
      </c>
      <c r="O83" s="5">
        <f>'Pc, Winter, S1'!O83*Main!$B$5+_xlfn.IFNA(VLOOKUP($A83,'EV Distribution'!$A$2:$B$22,2,FALSE),0)*('EV Scenarios'!O$4-'EV Scenarios'!O$2)</f>
        <v>1.7513280151625562E-3</v>
      </c>
      <c r="P83" s="5">
        <f>'Pc, Winter, S1'!P83*Main!$B$5+_xlfn.IFNA(VLOOKUP($A83,'EV Distribution'!$A$2:$B$22,2,FALSE),0)*('EV Scenarios'!P$4-'EV Scenarios'!P$2)</f>
        <v>1.7514241829876681E-3</v>
      </c>
      <c r="Q83" s="5">
        <f>'Pc, Winter, S1'!Q83*Main!$B$5+_xlfn.IFNA(VLOOKUP($A83,'EV Distribution'!$A$2:$B$22,2,FALSE),0)*('EV Scenarios'!Q$4-'EV Scenarios'!Q$2)</f>
        <v>1.6859970446889015E-3</v>
      </c>
      <c r="R83" s="5">
        <f>'Pc, Winter, S1'!R83*Main!$B$5+_xlfn.IFNA(VLOOKUP($A83,'EV Distribution'!$A$2:$B$22,2,FALSE),0)*('EV Scenarios'!R$4-'EV Scenarios'!R$2)</f>
        <v>1.5794749608744392E-3</v>
      </c>
      <c r="S83" s="5">
        <f>'Pc, Winter, S1'!S83*Main!$B$5+_xlfn.IFNA(VLOOKUP($A83,'EV Distribution'!$A$2:$B$22,2,FALSE),0)*('EV Scenarios'!S$4-'EV Scenarios'!S$2)</f>
        <v>2.0546678375000004E-3</v>
      </c>
      <c r="T83" s="5">
        <f>'Pc, Winter, S1'!T83*Main!$B$5+_xlfn.IFNA(VLOOKUP($A83,'EV Distribution'!$A$2:$B$22,2,FALSE),0)*('EV Scenarios'!T$4-'EV Scenarios'!T$2)</f>
        <v>2.275291268553812E-3</v>
      </c>
      <c r="U83" s="5">
        <f>'Pc, Winter, S1'!U83*Main!$B$5+_xlfn.IFNA(VLOOKUP($A83,'EV Distribution'!$A$2:$B$22,2,FALSE),0)*('EV Scenarios'!U$4-'EV Scenarios'!U$2)</f>
        <v>2.6894582128082958E-3</v>
      </c>
      <c r="V83" s="5">
        <f>'Pc, Winter, S1'!V83*Main!$B$5+_xlfn.IFNA(VLOOKUP($A83,'EV Distribution'!$A$2:$B$22,2,FALSE),0)*('EV Scenarios'!V$4-'EV Scenarios'!V$2)</f>
        <v>2.9496363100616593E-3</v>
      </c>
      <c r="W83" s="5">
        <f>'Pc, Winter, S1'!W83*Main!$B$5+_xlfn.IFNA(VLOOKUP($A83,'EV Distribution'!$A$2:$B$22,2,FALSE),0)*('EV Scenarios'!W$4-'EV Scenarios'!W$2)</f>
        <v>2.8235999574691703E-3</v>
      </c>
      <c r="X83" s="5">
        <f>'Pc, Winter, S1'!X83*Main!$B$5+_xlfn.IFNA(VLOOKUP($A83,'EV Distribution'!$A$2:$B$22,2,FALSE),0)*('EV Scenarios'!X$4-'EV Scenarios'!X$2)</f>
        <v>3.6700905898963011E-3</v>
      </c>
      <c r="Y83" s="5">
        <f>'Pc, Winter, S1'!Y83*Main!$B$5+_xlfn.IFNA(VLOOKUP($A83,'EV Distribution'!$A$2:$B$22,2,FALSE),0)*('EV Scenarios'!Y$4-'EV Scenarios'!Y$2)</f>
        <v>3.5778317494394628E-3</v>
      </c>
    </row>
    <row r="84" spans="1:25" x14ac:dyDescent="0.25">
      <c r="A84">
        <v>73</v>
      </c>
      <c r="B84" s="5">
        <f>'Pc, Winter, S1'!B84*Main!$B$5+_xlfn.IFNA(VLOOKUP($A84,'EV Distribution'!$A$2:$B$22,2,FALSE),0)*('EV Scenarios'!B$4-'EV Scenarios'!B$2)</f>
        <v>1.1360675415218611E-3</v>
      </c>
      <c r="C84" s="5">
        <f>'Pc, Winter, S1'!C84*Main!$B$5+_xlfn.IFNA(VLOOKUP($A84,'EV Distribution'!$A$2:$B$22,2,FALSE),0)*('EV Scenarios'!C$4-'EV Scenarios'!C$2)</f>
        <v>1.0466705618273544E-3</v>
      </c>
      <c r="D84" s="5">
        <f>'Pc, Winter, S1'!D84*Main!$B$5+_xlfn.IFNA(VLOOKUP($A84,'EV Distribution'!$A$2:$B$22,2,FALSE),0)*('EV Scenarios'!D$4-'EV Scenarios'!D$2)</f>
        <v>1.0053389244955157E-3</v>
      </c>
      <c r="E84" s="5">
        <f>'Pc, Winter, S1'!E84*Main!$B$5+_xlfn.IFNA(VLOOKUP($A84,'EV Distribution'!$A$2:$B$22,2,FALSE),0)*('EV Scenarios'!E$4-'EV Scenarios'!E$2)</f>
        <v>8.5070786350896878E-4</v>
      </c>
      <c r="F84" s="5">
        <f>'Pc, Winter, S1'!F84*Main!$B$5+_xlfn.IFNA(VLOOKUP($A84,'EV Distribution'!$A$2:$B$22,2,FALSE),0)*('EV Scenarios'!F$4-'EV Scenarios'!F$2)</f>
        <v>8.3824089362387875E-4</v>
      </c>
      <c r="G84" s="5">
        <f>'Pc, Winter, S1'!G84*Main!$B$5+_xlfn.IFNA(VLOOKUP($A84,'EV Distribution'!$A$2:$B$22,2,FALSE),0)*('EV Scenarios'!G$4-'EV Scenarios'!G$2)</f>
        <v>8.133333960201795E-4</v>
      </c>
      <c r="H84" s="5">
        <f>'Pc, Winter, S1'!H84*Main!$B$5+_xlfn.IFNA(VLOOKUP($A84,'EV Distribution'!$A$2:$B$22,2,FALSE),0)*('EV Scenarios'!H$4-'EV Scenarios'!H$2)</f>
        <v>7.1201038890134549E-4</v>
      </c>
      <c r="I84" s="5">
        <f>'Pc, Winter, S1'!I84*Main!$B$5+_xlfn.IFNA(VLOOKUP($A84,'EV Distribution'!$A$2:$B$22,2,FALSE),0)*('EV Scenarios'!I$4-'EV Scenarios'!I$2)</f>
        <v>5.9224792890975333E-4</v>
      </c>
      <c r="J84" s="5">
        <f>'Pc, Winter, S1'!J84*Main!$B$5+_xlfn.IFNA(VLOOKUP($A84,'EV Distribution'!$A$2:$B$22,2,FALSE),0)*('EV Scenarios'!J$4-'EV Scenarios'!J$2)</f>
        <v>8.3312863373038125E-4</v>
      </c>
      <c r="K84" s="5">
        <f>'Pc, Winter, S1'!K84*Main!$B$5+_xlfn.IFNA(VLOOKUP($A84,'EV Distribution'!$A$2:$B$22,2,FALSE),0)*('EV Scenarios'!K$4-'EV Scenarios'!K$2)</f>
        <v>8.4247243011491041E-4</v>
      </c>
      <c r="L84" s="5">
        <f>'Pc, Winter, S1'!L84*Main!$B$5+_xlfn.IFNA(VLOOKUP($A84,'EV Distribution'!$A$2:$B$22,2,FALSE),0)*('EV Scenarios'!L$4-'EV Scenarios'!L$2)</f>
        <v>8.7529633179652452E-4</v>
      </c>
      <c r="M84" s="5">
        <f>'Pc, Winter, S1'!M84*Main!$B$5+_xlfn.IFNA(VLOOKUP($A84,'EV Distribution'!$A$2:$B$22,2,FALSE),0)*('EV Scenarios'!M$4-'EV Scenarios'!M$2)</f>
        <v>9.4136625840807175E-4</v>
      </c>
      <c r="N84" s="5">
        <f>'Pc, Winter, S1'!N84*Main!$B$5+_xlfn.IFNA(VLOOKUP($A84,'EV Distribution'!$A$2:$B$22,2,FALSE),0)*('EV Scenarios'!N$4-'EV Scenarios'!N$2)</f>
        <v>9.8377358748598679E-4</v>
      </c>
      <c r="O84" s="5">
        <f>'Pc, Winter, S1'!O84*Main!$B$5+_xlfn.IFNA(VLOOKUP($A84,'EV Distribution'!$A$2:$B$22,2,FALSE),0)*('EV Scenarios'!O$4-'EV Scenarios'!O$2)</f>
        <v>9.6572737432735426E-4</v>
      </c>
      <c r="P84" s="5">
        <f>'Pc, Winter, S1'!P84*Main!$B$5+_xlfn.IFNA(VLOOKUP($A84,'EV Distribution'!$A$2:$B$22,2,FALSE),0)*('EV Scenarios'!P$4-'EV Scenarios'!P$2)</f>
        <v>8.519596748038119E-4</v>
      </c>
      <c r="Q84" s="5">
        <f>'Pc, Winter, S1'!Q84*Main!$B$5+_xlfn.IFNA(VLOOKUP($A84,'EV Distribution'!$A$2:$B$22,2,FALSE),0)*('EV Scenarios'!Q$4-'EV Scenarios'!Q$2)</f>
        <v>8.6142489332959645E-4</v>
      </c>
      <c r="R84" s="5">
        <f>'Pc, Winter, S1'!R84*Main!$B$5+_xlfn.IFNA(VLOOKUP($A84,'EV Distribution'!$A$2:$B$22,2,FALSE),0)*('EV Scenarios'!R$4-'EV Scenarios'!R$2)</f>
        <v>8.4175174195627806E-4</v>
      </c>
      <c r="S84" s="5">
        <f>'Pc, Winter, S1'!S84*Main!$B$5+_xlfn.IFNA(VLOOKUP($A84,'EV Distribution'!$A$2:$B$22,2,FALSE),0)*('EV Scenarios'!S$4-'EV Scenarios'!S$2)</f>
        <v>8.6778357914798197E-4</v>
      </c>
      <c r="T84" s="5">
        <f>'Pc, Winter, S1'!T84*Main!$B$5+_xlfn.IFNA(VLOOKUP($A84,'EV Distribution'!$A$2:$B$22,2,FALSE),0)*('EV Scenarios'!T$4-'EV Scenarios'!T$2)</f>
        <v>9.8833332637331844E-4</v>
      </c>
      <c r="U84" s="5">
        <f>'Pc, Winter, S1'!U84*Main!$B$5+_xlfn.IFNA(VLOOKUP($A84,'EV Distribution'!$A$2:$B$22,2,FALSE),0)*('EV Scenarios'!U$4-'EV Scenarios'!U$2)</f>
        <v>1.1086415756586321E-3</v>
      </c>
      <c r="V84" s="5">
        <f>'Pc, Winter, S1'!V84*Main!$B$5+_xlfn.IFNA(VLOOKUP($A84,'EV Distribution'!$A$2:$B$22,2,FALSE),0)*('EV Scenarios'!V$4-'EV Scenarios'!V$2)</f>
        <v>1.2802104509108741E-3</v>
      </c>
      <c r="W84" s="5">
        <f>'Pc, Winter, S1'!W84*Main!$B$5+_xlfn.IFNA(VLOOKUP($A84,'EV Distribution'!$A$2:$B$22,2,FALSE),0)*('EV Scenarios'!W$4-'EV Scenarios'!W$2)</f>
        <v>1.4940538879204038E-3</v>
      </c>
      <c r="X84" s="5">
        <f>'Pc, Winter, S1'!X84*Main!$B$5+_xlfn.IFNA(VLOOKUP($A84,'EV Distribution'!$A$2:$B$22,2,FALSE),0)*('EV Scenarios'!X$4-'EV Scenarios'!X$2)</f>
        <v>1.5428874712584081E-3</v>
      </c>
      <c r="Y84" s="5">
        <f>'Pc, Winter, S1'!Y84*Main!$B$5+_xlfn.IFNA(VLOOKUP($A84,'EV Distribution'!$A$2:$B$22,2,FALSE),0)*('EV Scenarios'!Y$4-'EV Scenarios'!Y$2)</f>
        <v>1.4315015952073992E-3</v>
      </c>
    </row>
    <row r="85" spans="1:25" x14ac:dyDescent="0.25">
      <c r="A85">
        <v>25</v>
      </c>
      <c r="B85" s="5">
        <f>'Pc, Winter, S1'!B85*Main!$B$5+_xlfn.IFNA(VLOOKUP($A85,'EV Distribution'!$A$2:$B$22,2,FALSE),0)*('EV Scenarios'!B$4-'EV Scenarios'!B$2)</f>
        <v>2.663459365344731E-3</v>
      </c>
      <c r="C85" s="5">
        <f>'Pc, Winter, S1'!C85*Main!$B$5+_xlfn.IFNA(VLOOKUP($A85,'EV Distribution'!$A$2:$B$22,2,FALSE),0)*('EV Scenarios'!C$4-'EV Scenarios'!C$2)</f>
        <v>2.4892005550728701E-3</v>
      </c>
      <c r="D85" s="5">
        <f>'Pc, Winter, S1'!D85*Main!$B$5+_xlfn.IFNA(VLOOKUP($A85,'EV Distribution'!$A$2:$B$22,2,FALSE),0)*('EV Scenarios'!D$4-'EV Scenarios'!D$2)</f>
        <v>2.0676322784332962E-3</v>
      </c>
      <c r="E85" s="5">
        <f>'Pc, Winter, S1'!E85*Main!$B$5+_xlfn.IFNA(VLOOKUP($A85,'EV Distribution'!$A$2:$B$22,2,FALSE),0)*('EV Scenarios'!E$4-'EV Scenarios'!E$2)</f>
        <v>2.0158593525224219E-3</v>
      </c>
      <c r="F85" s="5">
        <f>'Pc, Winter, S1'!F85*Main!$B$5+_xlfn.IFNA(VLOOKUP($A85,'EV Distribution'!$A$2:$B$22,2,FALSE),0)*('EV Scenarios'!F$4-'EV Scenarios'!F$2)</f>
        <v>1.7004802174607624E-3</v>
      </c>
      <c r="G85" s="5">
        <f>'Pc, Winter, S1'!G85*Main!$B$5+_xlfn.IFNA(VLOOKUP($A85,'EV Distribution'!$A$2:$B$22,2,FALSE),0)*('EV Scenarios'!G$4-'EV Scenarios'!G$2)</f>
        <v>1.6749444824691703E-3</v>
      </c>
      <c r="H85" s="5">
        <f>'Pc, Winter, S1'!H85*Main!$B$5+_xlfn.IFNA(VLOOKUP($A85,'EV Distribution'!$A$2:$B$22,2,FALSE),0)*('EV Scenarios'!H$4-'EV Scenarios'!H$2)</f>
        <v>1.9222304706137895E-3</v>
      </c>
      <c r="I85" s="5">
        <f>'Pc, Winter, S1'!I85*Main!$B$5+_xlfn.IFNA(VLOOKUP($A85,'EV Distribution'!$A$2:$B$22,2,FALSE),0)*('EV Scenarios'!I$4-'EV Scenarios'!I$2)</f>
        <v>7.412149318385651E-4</v>
      </c>
      <c r="J85" s="5">
        <f>'Pc, Winter, S1'!J85*Main!$B$5+_xlfn.IFNA(VLOOKUP($A85,'EV Distribution'!$A$2:$B$22,2,FALSE),0)*('EV Scenarios'!J$4-'EV Scenarios'!J$2)</f>
        <v>9.3152747407511209E-4</v>
      </c>
      <c r="K85" s="5">
        <f>'Pc, Winter, S1'!K85*Main!$B$5+_xlfn.IFNA(VLOOKUP($A85,'EV Distribution'!$A$2:$B$22,2,FALSE),0)*('EV Scenarios'!K$4-'EV Scenarios'!K$2)</f>
        <v>1.0558698643637892E-3</v>
      </c>
      <c r="L85" s="5">
        <f>'Pc, Winter, S1'!L85*Main!$B$5+_xlfn.IFNA(VLOOKUP($A85,'EV Distribution'!$A$2:$B$22,2,FALSE),0)*('EV Scenarios'!L$4-'EV Scenarios'!L$2)</f>
        <v>1.0149195173346412E-3</v>
      </c>
      <c r="M85" s="5">
        <f>'Pc, Winter, S1'!M85*Main!$B$5+_xlfn.IFNA(VLOOKUP($A85,'EV Distribution'!$A$2:$B$22,2,FALSE),0)*('EV Scenarios'!M$4-'EV Scenarios'!M$2)</f>
        <v>1.0949612928391255E-3</v>
      </c>
      <c r="N85" s="5">
        <f>'Pc, Winter, S1'!N85*Main!$B$5+_xlfn.IFNA(VLOOKUP($A85,'EV Distribution'!$A$2:$B$22,2,FALSE),0)*('EV Scenarios'!N$4-'EV Scenarios'!N$2)</f>
        <v>1.2455118925308298E-3</v>
      </c>
      <c r="O85" s="5">
        <f>'Pc, Winter, S1'!O85*Main!$B$5+_xlfn.IFNA(VLOOKUP($A85,'EV Distribution'!$A$2:$B$22,2,FALSE),0)*('EV Scenarios'!O$4-'EV Scenarios'!O$2)</f>
        <v>1.4334524606782512E-3</v>
      </c>
      <c r="P85" s="5">
        <f>'Pc, Winter, S1'!P85*Main!$B$5+_xlfn.IFNA(VLOOKUP($A85,'EV Distribution'!$A$2:$B$22,2,FALSE),0)*('EV Scenarios'!P$4-'EV Scenarios'!P$2)</f>
        <v>1.3022214994114351E-3</v>
      </c>
      <c r="Q85" s="5">
        <f>'Pc, Winter, S1'!Q85*Main!$B$5+_xlfn.IFNA(VLOOKUP($A85,'EV Distribution'!$A$2:$B$22,2,FALSE),0)*('EV Scenarios'!Q$4-'EV Scenarios'!Q$2)</f>
        <v>1.1951993791900224E-3</v>
      </c>
      <c r="R85" s="5">
        <f>'Pc, Winter, S1'!R85*Main!$B$5+_xlfn.IFNA(VLOOKUP($A85,'EV Distribution'!$A$2:$B$22,2,FALSE),0)*('EV Scenarios'!R$4-'EV Scenarios'!R$2)</f>
        <v>1.0952594381446188E-3</v>
      </c>
      <c r="S85" s="5">
        <f>'Pc, Winter, S1'!S85*Main!$B$5+_xlfn.IFNA(VLOOKUP($A85,'EV Distribution'!$A$2:$B$22,2,FALSE),0)*('EV Scenarios'!S$4-'EV Scenarios'!S$2)</f>
        <v>1.7603968801149104E-3</v>
      </c>
      <c r="T85" s="5">
        <f>'Pc, Winter, S1'!T85*Main!$B$5+_xlfn.IFNA(VLOOKUP($A85,'EV Distribution'!$A$2:$B$22,2,FALSE),0)*('EV Scenarios'!T$4-'EV Scenarios'!T$2)</f>
        <v>2.0779004778307174E-3</v>
      </c>
      <c r="U85" s="5">
        <f>'Pc, Winter, S1'!U85*Main!$B$5+_xlfn.IFNA(VLOOKUP($A85,'EV Distribution'!$A$2:$B$22,2,FALSE),0)*('EV Scenarios'!U$4-'EV Scenarios'!U$2)</f>
        <v>2.4316445046524662E-3</v>
      </c>
      <c r="V85" s="5">
        <f>'Pc, Winter, S1'!V85*Main!$B$5+_xlfn.IFNA(VLOOKUP($A85,'EV Distribution'!$A$2:$B$22,2,FALSE),0)*('EV Scenarios'!V$4-'EV Scenarios'!V$2)</f>
        <v>2.4963646922645743E-3</v>
      </c>
      <c r="W85" s="5">
        <f>'Pc, Winter, S1'!W85*Main!$B$5+_xlfn.IFNA(VLOOKUP($A85,'EV Distribution'!$A$2:$B$22,2,FALSE),0)*('EV Scenarios'!W$4-'EV Scenarios'!W$2)</f>
        <v>2.2350214042320625E-3</v>
      </c>
      <c r="X85" s="5">
        <f>'Pc, Winter, S1'!X85*Main!$B$5+_xlfn.IFNA(VLOOKUP($A85,'EV Distribution'!$A$2:$B$22,2,FALSE),0)*('EV Scenarios'!X$4-'EV Scenarios'!X$2)</f>
        <v>3.0221297163116594E-3</v>
      </c>
      <c r="Y85" s="5">
        <f>'Pc, Winter, S1'!Y85*Main!$B$5+_xlfn.IFNA(VLOOKUP($A85,'EV Distribution'!$A$2:$B$22,2,FALSE),0)*('EV Scenarios'!Y$4-'EV Scenarios'!Y$2)</f>
        <v>2.8931375905128925E-3</v>
      </c>
    </row>
    <row r="86" spans="1:25" x14ac:dyDescent="0.25">
      <c r="A86">
        <v>59</v>
      </c>
      <c r="B86" s="5">
        <f>'Pc, Winter, S1'!B86*Main!$B$5+_xlfn.IFNA(VLOOKUP($A86,'EV Distribution'!$A$2:$B$22,2,FALSE),0)*('EV Scenarios'!B$4-'EV Scenarios'!B$2)</f>
        <v>4.5635950705647424E-2</v>
      </c>
      <c r="C86" s="5">
        <f>'Pc, Winter, S1'!C86*Main!$B$5+_xlfn.IFNA(VLOOKUP($A86,'EV Distribution'!$A$2:$B$22,2,FALSE),0)*('EV Scenarios'!C$4-'EV Scenarios'!C$2)</f>
        <v>5.0209124377298214E-2</v>
      </c>
      <c r="D86" s="5">
        <f>'Pc, Winter, S1'!D86*Main!$B$5+_xlfn.IFNA(VLOOKUP($A86,'EV Distribution'!$A$2:$B$22,2,FALSE),0)*('EV Scenarios'!D$4-'EV Scenarios'!D$2)</f>
        <v>6.7874338377003934E-2</v>
      </c>
      <c r="E86" s="5">
        <f>'Pc, Winter, S1'!E86*Main!$B$5+_xlfn.IFNA(VLOOKUP($A86,'EV Distribution'!$A$2:$B$22,2,FALSE),0)*('EV Scenarios'!E$4-'EV Scenarios'!E$2)</f>
        <v>7.9266059505647427E-2</v>
      </c>
      <c r="F86" s="5">
        <f>'Pc, Winter, S1'!F86*Main!$B$5+_xlfn.IFNA(VLOOKUP($A86,'EV Distribution'!$A$2:$B$22,2,FALSE),0)*('EV Scenarios'!F$4-'EV Scenarios'!F$2)</f>
        <v>9.2207014444030275E-2</v>
      </c>
      <c r="G86" s="5">
        <f>'Pc, Winter, S1'!G86*Main!$B$5+_xlfn.IFNA(VLOOKUP($A86,'EV Distribution'!$A$2:$B$22,2,FALSE),0)*('EV Scenarios'!G$4-'EV Scenarios'!G$2)</f>
        <v>0.10217584302823711</v>
      </c>
      <c r="H86" s="5">
        <f>'Pc, Winter, S1'!H86*Main!$B$5+_xlfn.IFNA(VLOOKUP($A86,'EV Distribution'!$A$2:$B$22,2,FALSE),0)*('EV Scenarios'!H$4-'EV Scenarios'!H$2)</f>
        <v>9.0420936540821201E-2</v>
      </c>
      <c r="I86" s="5">
        <f>'Pc, Winter, S1'!I86*Main!$B$5+_xlfn.IFNA(VLOOKUP($A86,'EV Distribution'!$A$2:$B$22,2,FALSE),0)*('EV Scenarios'!I$4-'EV Scenarios'!I$2)</f>
        <v>0.12947704977197308</v>
      </c>
      <c r="J86" s="5">
        <f>'Pc, Winter, S1'!J86*Main!$B$5+_xlfn.IFNA(VLOOKUP($A86,'EV Distribution'!$A$2:$B$22,2,FALSE),0)*('EV Scenarios'!J$4-'EV Scenarios'!J$2)</f>
        <v>0.11643693749628645</v>
      </c>
      <c r="K86" s="5">
        <f>'Pc, Winter, S1'!K86*Main!$B$5+_xlfn.IFNA(VLOOKUP($A86,'EV Distribution'!$A$2:$B$22,2,FALSE),0)*('EV Scenarios'!K$4-'EV Scenarios'!K$2)</f>
        <v>0.13448382280982343</v>
      </c>
      <c r="L86" s="5">
        <f>'Pc, Winter, S1'!L86*Main!$B$5+_xlfn.IFNA(VLOOKUP($A86,'EV Distribution'!$A$2:$B$22,2,FALSE),0)*('EV Scenarios'!L$4-'EV Scenarios'!L$2)</f>
        <v>0.13958665349063903</v>
      </c>
      <c r="M86" s="5">
        <f>'Pc, Winter, S1'!M86*Main!$B$5+_xlfn.IFNA(VLOOKUP($A86,'EV Distribution'!$A$2:$B$22,2,FALSE),0)*('EV Scenarios'!M$4-'EV Scenarios'!M$2)</f>
        <v>0.13321079686746076</v>
      </c>
      <c r="N86" s="5">
        <f>'Pc, Winter, S1'!N86*Main!$B$5+_xlfn.IFNA(VLOOKUP($A86,'EV Distribution'!$A$2:$B$22,2,FALSE),0)*('EV Scenarios'!N$4-'EV Scenarios'!N$2)</f>
        <v>0.12484579097172085</v>
      </c>
      <c r="O86" s="5">
        <f>'Pc, Winter, S1'!O86*Main!$B$5+_xlfn.IFNA(VLOOKUP($A86,'EV Distribution'!$A$2:$B$22,2,FALSE),0)*('EV Scenarios'!O$4-'EV Scenarios'!O$2)</f>
        <v>0.11668926620662837</v>
      </c>
      <c r="P86" s="5">
        <f>'Pc, Winter, S1'!P86*Main!$B$5+_xlfn.IFNA(VLOOKUP($A86,'EV Distribution'!$A$2:$B$22,2,FALSE),0)*('EV Scenarios'!P$4-'EV Scenarios'!P$2)</f>
        <v>0.11357380544316142</v>
      </c>
      <c r="Q86" s="5">
        <f>'Pc, Winter, S1'!Q86*Main!$B$5+_xlfn.IFNA(VLOOKUP($A86,'EV Distribution'!$A$2:$B$22,2,FALSE),0)*('EV Scenarios'!Q$4-'EV Scenarios'!Q$2)</f>
        <v>0.10419809042386492</v>
      </c>
      <c r="R86" s="5">
        <f>'Pc, Winter, S1'!R86*Main!$B$5+_xlfn.IFNA(VLOOKUP($A86,'EV Distribution'!$A$2:$B$22,2,FALSE),0)*('EV Scenarios'!R$4-'EV Scenarios'!R$2)</f>
        <v>0.10016187925318107</v>
      </c>
      <c r="S86" s="5">
        <f>'Pc, Winter, S1'!S86*Main!$B$5+_xlfn.IFNA(VLOOKUP($A86,'EV Distribution'!$A$2:$B$22,2,FALSE),0)*('EV Scenarios'!S$4-'EV Scenarios'!S$2)</f>
        <v>8.7604177650140128E-2</v>
      </c>
      <c r="T86" s="5">
        <f>'Pc, Winter, S1'!T86*Main!$B$5+_xlfn.IFNA(VLOOKUP($A86,'EV Distribution'!$A$2:$B$22,2,FALSE),0)*('EV Scenarios'!T$4-'EV Scenarios'!T$2)</f>
        <v>6.7445388735117712E-2</v>
      </c>
      <c r="U86" s="5">
        <f>'Pc, Winter, S1'!U86*Main!$B$5+_xlfn.IFNA(VLOOKUP($A86,'EV Distribution'!$A$2:$B$22,2,FALSE),0)*('EV Scenarios'!U$4-'EV Scenarios'!U$2)</f>
        <v>7.5930849724733754E-2</v>
      </c>
      <c r="V86" s="5">
        <f>'Pc, Winter, S1'!V86*Main!$B$5+_xlfn.IFNA(VLOOKUP($A86,'EV Distribution'!$A$2:$B$22,2,FALSE),0)*('EV Scenarios'!V$4-'EV Scenarios'!V$2)</f>
        <v>7.798625545585762E-2</v>
      </c>
      <c r="W86" s="5">
        <f>'Pc, Winter, S1'!W86*Main!$B$5+_xlfn.IFNA(VLOOKUP($A86,'EV Distribution'!$A$2:$B$22,2,FALSE),0)*('EV Scenarios'!W$4-'EV Scenarios'!W$2)</f>
        <v>8.4462910283884529E-2</v>
      </c>
      <c r="X86" s="5">
        <f>'Pc, Winter, S1'!X86*Main!$B$5+_xlfn.IFNA(VLOOKUP($A86,'EV Distribution'!$A$2:$B$22,2,FALSE),0)*('EV Scenarios'!X$4-'EV Scenarios'!X$2)</f>
        <v>4.370478937313621E-2</v>
      </c>
      <c r="Y86" s="5">
        <f>'Pc, Winter, S1'!Y86*Main!$B$5+_xlfn.IFNA(VLOOKUP($A86,'EV Distribution'!$A$2:$B$22,2,FALSE),0)*('EV Scenarios'!Y$4-'EV Scenarios'!Y$2)</f>
        <v>4.3151941897407516E-2</v>
      </c>
    </row>
    <row r="87" spans="1:25" x14ac:dyDescent="0.25">
      <c r="A87">
        <v>96</v>
      </c>
      <c r="B87" s="5">
        <f>'Pc, Winter, S1'!B87*Main!$B$5+_xlfn.IFNA(VLOOKUP($A87,'EV Distribution'!$A$2:$B$22,2,FALSE),0)*('EV Scenarios'!B$4-'EV Scenarios'!B$2)</f>
        <v>1.2938710162415921E-3</v>
      </c>
      <c r="C87" s="5">
        <f>'Pc, Winter, S1'!C87*Main!$B$5+_xlfn.IFNA(VLOOKUP($A87,'EV Distribution'!$A$2:$B$22,2,FALSE),0)*('EV Scenarios'!C$4-'EV Scenarios'!C$2)</f>
        <v>1.0001519336182735E-3</v>
      </c>
      <c r="D87" s="5">
        <f>'Pc, Winter, S1'!D87*Main!$B$5+_xlfn.IFNA(VLOOKUP($A87,'EV Distribution'!$A$2:$B$22,2,FALSE),0)*('EV Scenarios'!D$4-'EV Scenarios'!D$2)</f>
        <v>9.6968194124159217E-4</v>
      </c>
      <c r="E87" s="5">
        <f>'Pc, Winter, S1'!E87*Main!$B$5+_xlfn.IFNA(VLOOKUP($A87,'EV Distribution'!$A$2:$B$22,2,FALSE),0)*('EV Scenarios'!E$4-'EV Scenarios'!E$2)</f>
        <v>9.6750005860426016E-4</v>
      </c>
      <c r="F87" s="5">
        <f>'Pc, Winter, S1'!F87*Main!$B$5+_xlfn.IFNA(VLOOKUP($A87,'EV Distribution'!$A$2:$B$22,2,FALSE),0)*('EV Scenarios'!F$4-'EV Scenarios'!F$2)</f>
        <v>9.9254576275224229E-4</v>
      </c>
      <c r="G87" s="5">
        <f>'Pc, Winter, S1'!G87*Main!$B$5+_xlfn.IFNA(VLOOKUP($A87,'EV Distribution'!$A$2:$B$22,2,FALSE),0)*('EV Scenarios'!G$4-'EV Scenarios'!G$2)</f>
        <v>9.786440226036996E-4</v>
      </c>
      <c r="H87" s="5">
        <f>'Pc, Winter, S1'!H87*Main!$B$5+_xlfn.IFNA(VLOOKUP($A87,'EV Distribution'!$A$2:$B$22,2,FALSE),0)*('EV Scenarios'!H$4-'EV Scenarios'!H$2)</f>
        <v>1.0043800773262333E-3</v>
      </c>
      <c r="I87" s="5">
        <f>'Pc, Winter, S1'!I87*Main!$B$5+_xlfn.IFNA(VLOOKUP($A87,'EV Distribution'!$A$2:$B$22,2,FALSE),0)*('EV Scenarios'!I$4-'EV Scenarios'!I$2)</f>
        <v>1.2532871734304933E-3</v>
      </c>
      <c r="J87" s="5">
        <f>'Pc, Winter, S1'!J87*Main!$B$5+_xlfn.IFNA(VLOOKUP($A87,'EV Distribution'!$A$2:$B$22,2,FALSE),0)*('EV Scenarios'!J$4-'EV Scenarios'!J$2)</f>
        <v>2.0163109818665918E-3</v>
      </c>
      <c r="K87" s="5">
        <f>'Pc, Winter, S1'!K87*Main!$B$5+_xlfn.IFNA(VLOOKUP($A87,'EV Distribution'!$A$2:$B$22,2,FALSE),0)*('EV Scenarios'!K$4-'EV Scenarios'!K$2)</f>
        <v>2.4984428331558291E-3</v>
      </c>
      <c r="L87" s="5">
        <f>'Pc, Winter, S1'!L87*Main!$B$5+_xlfn.IFNA(VLOOKUP($A87,'EV Distribution'!$A$2:$B$22,2,FALSE),0)*('EV Scenarios'!L$4-'EV Scenarios'!L$2)</f>
        <v>2.7630848672926013E-3</v>
      </c>
      <c r="M87" s="5">
        <f>'Pc, Winter, S1'!M87*Main!$B$5+_xlfn.IFNA(VLOOKUP($A87,'EV Distribution'!$A$2:$B$22,2,FALSE),0)*('EV Scenarios'!M$4-'EV Scenarios'!M$2)</f>
        <v>3.1092762661715243E-3</v>
      </c>
      <c r="N87" s="5">
        <f>'Pc, Winter, S1'!N87*Main!$B$5+_xlfn.IFNA(VLOOKUP($A87,'EV Distribution'!$A$2:$B$22,2,FALSE),0)*('EV Scenarios'!N$4-'EV Scenarios'!N$2)</f>
        <v>2.9696670125280268E-3</v>
      </c>
      <c r="O87" s="5">
        <f>'Pc, Winter, S1'!O87*Main!$B$5+_xlfn.IFNA(VLOOKUP($A87,'EV Distribution'!$A$2:$B$22,2,FALSE),0)*('EV Scenarios'!O$4-'EV Scenarios'!O$2)</f>
        <v>2.8718959979680495E-3</v>
      </c>
      <c r="P87" s="5">
        <f>'Pc, Winter, S1'!P87*Main!$B$5+_xlfn.IFNA(VLOOKUP($A87,'EV Distribution'!$A$2:$B$22,2,FALSE),0)*('EV Scenarios'!P$4-'EV Scenarios'!P$2)</f>
        <v>3.0151173269478701E-3</v>
      </c>
      <c r="Q87" s="5">
        <f>'Pc, Winter, S1'!Q87*Main!$B$5+_xlfn.IFNA(VLOOKUP($A87,'EV Distribution'!$A$2:$B$22,2,FALSE),0)*('EV Scenarios'!Q$4-'EV Scenarios'!Q$2)</f>
        <v>3.1191713269758973E-3</v>
      </c>
      <c r="R87" s="5">
        <f>'Pc, Winter, S1'!R87*Main!$B$5+_xlfn.IFNA(VLOOKUP($A87,'EV Distribution'!$A$2:$B$22,2,FALSE),0)*('EV Scenarios'!R$4-'EV Scenarios'!R$2)</f>
        <v>3.1270064299187225E-3</v>
      </c>
      <c r="S87" s="5">
        <f>'Pc, Winter, S1'!S87*Main!$B$5+_xlfn.IFNA(VLOOKUP($A87,'EV Distribution'!$A$2:$B$22,2,FALSE),0)*('EV Scenarios'!S$4-'EV Scenarios'!S$2)</f>
        <v>3.1295645704035877E-3</v>
      </c>
      <c r="T87" s="5">
        <f>'Pc, Winter, S1'!T87*Main!$B$5+_xlfn.IFNA(VLOOKUP($A87,'EV Distribution'!$A$2:$B$22,2,FALSE),0)*('EV Scenarios'!T$4-'EV Scenarios'!T$2)</f>
        <v>3.1912625818806052E-3</v>
      </c>
      <c r="U87" s="5">
        <f>'Pc, Winter, S1'!U87*Main!$B$5+_xlfn.IFNA(VLOOKUP($A87,'EV Distribution'!$A$2:$B$22,2,FALSE),0)*('EV Scenarios'!U$4-'EV Scenarios'!U$2)</f>
        <v>2.74076236521861E-3</v>
      </c>
      <c r="V87" s="5">
        <f>'Pc, Winter, S1'!V87*Main!$B$5+_xlfn.IFNA(VLOOKUP($A87,'EV Distribution'!$A$2:$B$22,2,FALSE),0)*('EV Scenarios'!V$4-'EV Scenarios'!V$2)</f>
        <v>2.3213942003643502E-3</v>
      </c>
      <c r="W87" s="5">
        <f>'Pc, Winter, S1'!W87*Main!$B$5+_xlfn.IFNA(VLOOKUP($A87,'EV Distribution'!$A$2:$B$22,2,FALSE),0)*('EV Scenarios'!W$4-'EV Scenarios'!W$2)</f>
        <v>2.3025971050728701E-3</v>
      </c>
      <c r="X87" s="5">
        <f>'Pc, Winter, S1'!X87*Main!$B$5+_xlfn.IFNA(VLOOKUP($A87,'EV Distribution'!$A$2:$B$22,2,FALSE),0)*('EV Scenarios'!X$4-'EV Scenarios'!X$2)</f>
        <v>1.9889848428110988E-3</v>
      </c>
      <c r="Y87" s="5">
        <f>'Pc, Winter, S1'!Y87*Main!$B$5+_xlfn.IFNA(VLOOKUP($A87,'EV Distribution'!$A$2:$B$22,2,FALSE),0)*('EV Scenarios'!Y$4-'EV Scenarios'!Y$2)</f>
        <v>1.6278341966367714E-3</v>
      </c>
    </row>
    <row r="88" spans="1:25" x14ac:dyDescent="0.25">
      <c r="A88">
        <v>41</v>
      </c>
      <c r="B88" s="5">
        <f>'Pc, Winter, S1'!B88*Main!$B$5+_xlfn.IFNA(VLOOKUP($A88,'EV Distribution'!$A$2:$B$22,2,FALSE),0)*('EV Scenarios'!B$4-'EV Scenarios'!B$2)</f>
        <v>1.45079452151065E-3</v>
      </c>
      <c r="C88" s="5">
        <f>'Pc, Winter, S1'!C88*Main!$B$5+_xlfn.IFNA(VLOOKUP($A88,'EV Distribution'!$A$2:$B$22,2,FALSE),0)*('EV Scenarios'!C$4-'EV Scenarios'!C$2)</f>
        <v>1.2948166692544844E-3</v>
      </c>
      <c r="D88" s="5">
        <f>'Pc, Winter, S1'!D88*Main!$B$5+_xlfn.IFNA(VLOOKUP($A88,'EV Distribution'!$A$2:$B$22,2,FALSE),0)*('EV Scenarios'!D$4-'EV Scenarios'!D$2)</f>
        <v>1.1898103204035877E-3</v>
      </c>
      <c r="E88" s="5">
        <f>'Pc, Winter, S1'!E88*Main!$B$5+_xlfn.IFNA(VLOOKUP($A88,'EV Distribution'!$A$2:$B$22,2,FALSE),0)*('EV Scenarios'!E$4-'EV Scenarios'!E$2)</f>
        <v>1.1519291793581838E-3</v>
      </c>
      <c r="F88" s="5">
        <f>'Pc, Winter, S1'!F88*Main!$B$5+_xlfn.IFNA(VLOOKUP($A88,'EV Distribution'!$A$2:$B$22,2,FALSE),0)*('EV Scenarios'!F$4-'EV Scenarios'!F$2)</f>
        <v>1.1820970704316143E-3</v>
      </c>
      <c r="G88" s="5">
        <f>'Pc, Winter, S1'!G88*Main!$B$5+_xlfn.IFNA(VLOOKUP($A88,'EV Distribution'!$A$2:$B$22,2,FALSE),0)*('EV Scenarios'!G$4-'EV Scenarios'!G$2)</f>
        <v>1.1321110717769059E-3</v>
      </c>
      <c r="H88" s="5">
        <f>'Pc, Winter, S1'!H88*Main!$B$5+_xlfn.IFNA(VLOOKUP($A88,'EV Distribution'!$A$2:$B$22,2,FALSE),0)*('EV Scenarios'!H$4-'EV Scenarios'!H$2)</f>
        <v>1.1950714498738791E-3</v>
      </c>
      <c r="I88" s="5">
        <f>'Pc, Winter, S1'!I88*Main!$B$5+_xlfn.IFNA(VLOOKUP($A88,'EV Distribution'!$A$2:$B$22,2,FALSE),0)*('EV Scenarios'!I$4-'EV Scenarios'!I$2)</f>
        <v>1.181308706123879E-3</v>
      </c>
      <c r="J88" s="5">
        <f>'Pc, Winter, S1'!J88*Main!$B$5+_xlfn.IFNA(VLOOKUP($A88,'EV Distribution'!$A$2:$B$22,2,FALSE),0)*('EV Scenarios'!J$4-'EV Scenarios'!J$2)</f>
        <v>1.284956379988789E-3</v>
      </c>
      <c r="K88" s="5">
        <f>'Pc, Winter, S1'!K88*Main!$B$5+_xlfn.IFNA(VLOOKUP($A88,'EV Distribution'!$A$2:$B$22,2,FALSE),0)*('EV Scenarios'!K$4-'EV Scenarios'!K$2)</f>
        <v>1.4507884898963003E-3</v>
      </c>
      <c r="L88" s="5">
        <f>'Pc, Winter, S1'!L88*Main!$B$5+_xlfn.IFNA(VLOOKUP($A88,'EV Distribution'!$A$2:$B$22,2,FALSE),0)*('EV Scenarios'!L$4-'EV Scenarios'!L$2)</f>
        <v>1.4575262339545966E-3</v>
      </c>
      <c r="M88" s="5">
        <f>'Pc, Winter, S1'!M88*Main!$B$5+_xlfn.IFNA(VLOOKUP($A88,'EV Distribution'!$A$2:$B$22,2,FALSE),0)*('EV Scenarios'!M$4-'EV Scenarios'!M$2)</f>
        <v>1.4359224633548205E-3</v>
      </c>
      <c r="N88" s="5">
        <f>'Pc, Winter, S1'!N88*Main!$B$5+_xlfn.IFNA(VLOOKUP($A88,'EV Distribution'!$A$2:$B$22,2,FALSE),0)*('EV Scenarios'!N$4-'EV Scenarios'!N$2)</f>
        <v>1.4157636054652467E-3</v>
      </c>
      <c r="O88" s="5">
        <f>'Pc, Winter, S1'!O88*Main!$B$5+_xlfn.IFNA(VLOOKUP($A88,'EV Distribution'!$A$2:$B$22,2,FALSE),0)*('EV Scenarios'!O$4-'EV Scenarios'!O$2)</f>
        <v>1.3028344618974219E-3</v>
      </c>
      <c r="P88" s="5">
        <f>'Pc, Winter, S1'!P88*Main!$B$5+_xlfn.IFNA(VLOOKUP($A88,'EV Distribution'!$A$2:$B$22,2,FALSE),0)*('EV Scenarios'!P$4-'EV Scenarios'!P$2)</f>
        <v>1.2883879197729822E-3</v>
      </c>
      <c r="Q88" s="5">
        <f>'Pc, Winter, S1'!Q88*Main!$B$5+_xlfn.IFNA(VLOOKUP($A88,'EV Distribution'!$A$2:$B$22,2,FALSE),0)*('EV Scenarios'!Q$4-'EV Scenarios'!Q$2)</f>
        <v>1.2913413464125559E-3</v>
      </c>
      <c r="R88" s="5">
        <f>'Pc, Winter, S1'!R88*Main!$B$5+_xlfn.IFNA(VLOOKUP($A88,'EV Distribution'!$A$2:$B$22,2,FALSE),0)*('EV Scenarios'!R$4-'EV Scenarios'!R$2)</f>
        <v>1.3380512270599776E-3</v>
      </c>
      <c r="S88" s="5">
        <f>'Pc, Winter, S1'!S88*Main!$B$5+_xlfn.IFNA(VLOOKUP($A88,'EV Distribution'!$A$2:$B$22,2,FALSE),0)*('EV Scenarios'!S$4-'EV Scenarios'!S$2)</f>
        <v>1.4554334073850898E-3</v>
      </c>
      <c r="T88" s="5">
        <f>'Pc, Winter, S1'!T88*Main!$B$5+_xlfn.IFNA(VLOOKUP($A88,'EV Distribution'!$A$2:$B$22,2,FALSE),0)*('EV Scenarios'!T$4-'EV Scenarios'!T$2)</f>
        <v>1.8460713236266816E-3</v>
      </c>
      <c r="U88" s="5">
        <f>'Pc, Winter, S1'!U88*Main!$B$5+_xlfn.IFNA(VLOOKUP($A88,'EV Distribution'!$A$2:$B$22,2,FALSE),0)*('EV Scenarios'!U$4-'EV Scenarios'!U$2)</f>
        <v>2.3255647924187222E-3</v>
      </c>
      <c r="V88" s="5">
        <f>'Pc, Winter, S1'!V88*Main!$B$5+_xlfn.IFNA(VLOOKUP($A88,'EV Distribution'!$A$2:$B$22,2,FALSE),0)*('EV Scenarios'!V$4-'EV Scenarios'!V$2)</f>
        <v>2.4792880236406954E-3</v>
      </c>
      <c r="W88" s="5">
        <f>'Pc, Winter, S1'!W88*Main!$B$5+_xlfn.IFNA(VLOOKUP($A88,'EV Distribution'!$A$2:$B$22,2,FALSE),0)*('EV Scenarios'!W$4-'EV Scenarios'!W$2)</f>
        <v>2.2020067775364353E-3</v>
      </c>
      <c r="X88" s="5">
        <f>'Pc, Winter, S1'!X88*Main!$B$5+_xlfn.IFNA(VLOOKUP($A88,'EV Distribution'!$A$2:$B$22,2,FALSE),0)*('EV Scenarios'!X$4-'EV Scenarios'!X$2)</f>
        <v>1.8657432363649107E-3</v>
      </c>
      <c r="Y88" s="5">
        <f>'Pc, Winter, S1'!Y88*Main!$B$5+_xlfn.IFNA(VLOOKUP($A88,'EV Distribution'!$A$2:$B$22,2,FALSE),0)*('EV Scenarios'!Y$4-'EV Scenarios'!Y$2)</f>
        <v>1.7113675316704038E-3</v>
      </c>
    </row>
    <row r="89" spans="1:25" x14ac:dyDescent="0.25">
      <c r="A89">
        <v>98</v>
      </c>
      <c r="B89" s="5">
        <f>'Pc, Winter, S1'!B89*Main!$B$5+_xlfn.IFNA(VLOOKUP($A89,'EV Distribution'!$A$2:$B$22,2,FALSE),0)*('EV Scenarios'!B$4-'EV Scenarios'!B$2)</f>
        <v>6.5684156950672652E-3</v>
      </c>
      <c r="C89" s="5">
        <f>'Pc, Winter, S1'!C89*Main!$B$5+_xlfn.IFNA(VLOOKUP($A89,'EV Distribution'!$A$2:$B$22,2,FALSE),0)*('EV Scenarios'!C$4-'EV Scenarios'!C$2)</f>
        <v>6.5915956950672655E-3</v>
      </c>
      <c r="D89" s="5">
        <f>'Pc, Winter, S1'!D89*Main!$B$5+_xlfn.IFNA(VLOOKUP($A89,'EV Distribution'!$A$2:$B$22,2,FALSE),0)*('EV Scenarios'!D$4-'EV Scenarios'!D$2)</f>
        <v>6.2970456950672653E-3</v>
      </c>
      <c r="E89" s="5">
        <f>'Pc, Winter, S1'!E89*Main!$B$5+_xlfn.IFNA(VLOOKUP($A89,'EV Distribution'!$A$2:$B$22,2,FALSE),0)*('EV Scenarios'!E$4-'EV Scenarios'!E$2)</f>
        <v>6.1989756950672657E-3</v>
      </c>
      <c r="F89" s="5">
        <f>'Pc, Winter, S1'!F89*Main!$B$5+_xlfn.IFNA(VLOOKUP($A89,'EV Distribution'!$A$2:$B$22,2,FALSE),0)*('EV Scenarios'!F$4-'EV Scenarios'!F$2)</f>
        <v>5.9274556950672649E-3</v>
      </c>
      <c r="G89" s="5">
        <f>'Pc, Winter, S1'!G89*Main!$B$5+_xlfn.IFNA(VLOOKUP($A89,'EV Distribution'!$A$2:$B$22,2,FALSE),0)*('EV Scenarios'!G$4-'EV Scenarios'!G$2)</f>
        <v>5.8567856950672648E-3</v>
      </c>
      <c r="H89" s="5">
        <f>'Pc, Winter, S1'!H89*Main!$B$5+_xlfn.IFNA(VLOOKUP($A89,'EV Distribution'!$A$2:$B$22,2,FALSE),0)*('EV Scenarios'!H$4-'EV Scenarios'!H$2)</f>
        <v>6.1191256950672655E-3</v>
      </c>
      <c r="I89" s="5">
        <f>'Pc, Winter, S1'!I89*Main!$B$5+_xlfn.IFNA(VLOOKUP($A89,'EV Distribution'!$A$2:$B$22,2,FALSE),0)*('EV Scenarios'!I$4-'EV Scenarios'!I$2)</f>
        <v>4.9079356950672655E-3</v>
      </c>
      <c r="J89" s="5">
        <f>'Pc, Winter, S1'!J89*Main!$B$5+_xlfn.IFNA(VLOOKUP($A89,'EV Distribution'!$A$2:$B$22,2,FALSE),0)*('EV Scenarios'!J$4-'EV Scenarios'!J$2)</f>
        <v>4.8853556950672651E-3</v>
      </c>
      <c r="K89" s="5">
        <f>'Pc, Winter, S1'!K89*Main!$B$5+_xlfn.IFNA(VLOOKUP($A89,'EV Distribution'!$A$2:$B$22,2,FALSE),0)*('EV Scenarios'!K$4-'EV Scenarios'!K$2)</f>
        <v>4.9768456950672647E-3</v>
      </c>
      <c r="L89" s="5">
        <f>'Pc, Winter, S1'!L89*Main!$B$5+_xlfn.IFNA(VLOOKUP($A89,'EV Distribution'!$A$2:$B$22,2,FALSE),0)*('EV Scenarios'!L$4-'EV Scenarios'!L$2)</f>
        <v>4.8412356950672652E-3</v>
      </c>
      <c r="M89" s="5">
        <f>'Pc, Winter, S1'!M89*Main!$B$5+_xlfn.IFNA(VLOOKUP($A89,'EV Distribution'!$A$2:$B$22,2,FALSE),0)*('EV Scenarios'!M$4-'EV Scenarios'!M$2)</f>
        <v>4.8445556950672654E-3</v>
      </c>
      <c r="N89" s="5">
        <f>'Pc, Winter, S1'!N89*Main!$B$5+_xlfn.IFNA(VLOOKUP($A89,'EV Distribution'!$A$2:$B$22,2,FALSE),0)*('EV Scenarios'!N$4-'EV Scenarios'!N$2)</f>
        <v>4.9527256950672657E-3</v>
      </c>
      <c r="O89" s="5">
        <f>'Pc, Winter, S1'!O89*Main!$B$5+_xlfn.IFNA(VLOOKUP($A89,'EV Distribution'!$A$2:$B$22,2,FALSE),0)*('EV Scenarios'!O$4-'EV Scenarios'!O$2)</f>
        <v>5.1315056950672656E-3</v>
      </c>
      <c r="P89" s="5">
        <f>'Pc, Winter, S1'!P89*Main!$B$5+_xlfn.IFNA(VLOOKUP($A89,'EV Distribution'!$A$2:$B$22,2,FALSE),0)*('EV Scenarios'!P$4-'EV Scenarios'!P$2)</f>
        <v>5.116715695067265E-3</v>
      </c>
      <c r="Q89" s="5">
        <f>'Pc, Winter, S1'!Q89*Main!$B$5+_xlfn.IFNA(VLOOKUP($A89,'EV Distribution'!$A$2:$B$22,2,FALSE),0)*('EV Scenarios'!Q$4-'EV Scenarios'!Q$2)</f>
        <v>5.137315695067265E-3</v>
      </c>
      <c r="R89" s="5">
        <f>'Pc, Winter, S1'!R89*Main!$B$5+_xlfn.IFNA(VLOOKUP($A89,'EV Distribution'!$A$2:$B$22,2,FALSE),0)*('EV Scenarios'!R$4-'EV Scenarios'!R$2)</f>
        <v>5.004545695067265E-3</v>
      </c>
      <c r="S89" s="5">
        <f>'Pc, Winter, S1'!S89*Main!$B$5+_xlfn.IFNA(VLOOKUP($A89,'EV Distribution'!$A$2:$B$22,2,FALSE),0)*('EV Scenarios'!S$4-'EV Scenarios'!S$2)</f>
        <v>5.2848456950672648E-3</v>
      </c>
      <c r="T89" s="5">
        <f>'Pc, Winter, S1'!T89*Main!$B$5+_xlfn.IFNA(VLOOKUP($A89,'EV Distribution'!$A$2:$B$22,2,FALSE),0)*('EV Scenarios'!T$4-'EV Scenarios'!T$2)</f>
        <v>5.0176256950672654E-3</v>
      </c>
      <c r="U89" s="5">
        <f>'Pc, Winter, S1'!U89*Main!$B$5+_xlfn.IFNA(VLOOKUP($A89,'EV Distribution'!$A$2:$B$22,2,FALSE),0)*('EV Scenarios'!U$4-'EV Scenarios'!U$2)</f>
        <v>4.9462156950672654E-3</v>
      </c>
      <c r="V89" s="5">
        <f>'Pc, Winter, S1'!V89*Main!$B$5+_xlfn.IFNA(VLOOKUP($A89,'EV Distribution'!$A$2:$B$22,2,FALSE),0)*('EV Scenarios'!V$4-'EV Scenarios'!V$2)</f>
        <v>5.0761356950672649E-3</v>
      </c>
      <c r="W89" s="5">
        <f>'Pc, Winter, S1'!W89*Main!$B$5+_xlfn.IFNA(VLOOKUP($A89,'EV Distribution'!$A$2:$B$22,2,FALSE),0)*('EV Scenarios'!W$4-'EV Scenarios'!W$2)</f>
        <v>4.9718856950672656E-3</v>
      </c>
      <c r="X89" s="5">
        <f>'Pc, Winter, S1'!X89*Main!$B$5+_xlfn.IFNA(VLOOKUP($A89,'EV Distribution'!$A$2:$B$22,2,FALSE),0)*('EV Scenarios'!X$4-'EV Scenarios'!X$2)</f>
        <v>6.1050156950672651E-3</v>
      </c>
      <c r="Y89" s="5">
        <f>'Pc, Winter, S1'!Y89*Main!$B$5+_xlfn.IFNA(VLOOKUP($A89,'EV Distribution'!$A$2:$B$22,2,FALSE),0)*('EV Scenarios'!Y$4-'EV Scenarios'!Y$2)</f>
        <v>6.3451356950672659E-3</v>
      </c>
    </row>
    <row r="90" spans="1:25" x14ac:dyDescent="0.25">
      <c r="A90">
        <v>24</v>
      </c>
      <c r="B90" s="5">
        <f>'Pc, Winter, S1'!B90*Main!$B$5+_xlfn.IFNA(VLOOKUP($A90,'EV Distribution'!$A$2:$B$22,2,FALSE),0)*('EV Scenarios'!B$4-'EV Scenarios'!B$2)</f>
        <v>6.3825317159613235E-3</v>
      </c>
      <c r="C90" s="5">
        <f>'Pc, Winter, S1'!C90*Main!$B$5+_xlfn.IFNA(VLOOKUP($A90,'EV Distribution'!$A$2:$B$22,2,FALSE),0)*('EV Scenarios'!C$4-'EV Scenarios'!C$2)</f>
        <v>5.4898241061238804E-3</v>
      </c>
      <c r="D90" s="5">
        <f>'Pc, Winter, S1'!D90*Main!$B$5+_xlfn.IFNA(VLOOKUP($A90,'EV Distribution'!$A$2:$B$22,2,FALSE),0)*('EV Scenarios'!D$4-'EV Scenarios'!D$2)</f>
        <v>5.350349217460762E-3</v>
      </c>
      <c r="E90" s="5">
        <f>'Pc, Winter, S1'!E90*Main!$B$5+_xlfn.IFNA(VLOOKUP($A90,'EV Distribution'!$A$2:$B$22,2,FALSE),0)*('EV Scenarios'!E$4-'EV Scenarios'!E$2)</f>
        <v>5.3026148958380051E-3</v>
      </c>
      <c r="F90" s="5">
        <f>'Pc, Winter, S1'!F90*Main!$B$5+_xlfn.IFNA(VLOOKUP($A90,'EV Distribution'!$A$2:$B$22,2,FALSE),0)*('EV Scenarios'!F$4-'EV Scenarios'!F$2)</f>
        <v>5.4954374028867714E-3</v>
      </c>
      <c r="G90" s="5">
        <f>'Pc, Winter, S1'!G90*Main!$B$5+_xlfn.IFNA(VLOOKUP($A90,'EV Distribution'!$A$2:$B$22,2,FALSE),0)*('EV Scenarios'!G$4-'EV Scenarios'!G$2)</f>
        <v>5.3931848450112108E-3</v>
      </c>
      <c r="H90" s="5">
        <f>'Pc, Winter, S1'!H90*Main!$B$5+_xlfn.IFNA(VLOOKUP($A90,'EV Distribution'!$A$2:$B$22,2,FALSE),0)*('EV Scenarios'!H$4-'EV Scenarios'!H$2)</f>
        <v>5.2537627329736552E-3</v>
      </c>
      <c r="I90" s="5">
        <f>'Pc, Winter, S1'!I90*Main!$B$5+_xlfn.IFNA(VLOOKUP($A90,'EV Distribution'!$A$2:$B$22,2,FALSE),0)*('EV Scenarios'!I$4-'EV Scenarios'!I$2)</f>
        <v>5.4979439694786995E-3</v>
      </c>
      <c r="J90" s="5">
        <f>'Pc, Winter, S1'!J90*Main!$B$5+_xlfn.IFNA(VLOOKUP($A90,'EV Distribution'!$A$2:$B$22,2,FALSE),0)*('EV Scenarios'!J$4-'EV Scenarios'!J$2)</f>
        <v>6.1949910720571748E-3</v>
      </c>
      <c r="K90" s="5">
        <f>'Pc, Winter, S1'!K90*Main!$B$5+_xlfn.IFNA(VLOOKUP($A90,'EV Distribution'!$A$2:$B$22,2,FALSE),0)*('EV Scenarios'!K$4-'EV Scenarios'!K$2)</f>
        <v>7.10297929216648E-3</v>
      </c>
      <c r="L90" s="5">
        <f>'Pc, Winter, S1'!L90*Main!$B$5+_xlfn.IFNA(VLOOKUP($A90,'EV Distribution'!$A$2:$B$22,2,FALSE),0)*('EV Scenarios'!L$4-'EV Scenarios'!L$2)</f>
        <v>7.7397177728139007E-3</v>
      </c>
      <c r="M90" s="5">
        <f>'Pc, Winter, S1'!M90*Main!$B$5+_xlfn.IFNA(VLOOKUP($A90,'EV Distribution'!$A$2:$B$22,2,FALSE),0)*('EV Scenarios'!M$4-'EV Scenarios'!M$2)</f>
        <v>8.2206096785734321E-3</v>
      </c>
      <c r="N90" s="5">
        <f>'Pc, Winter, S1'!N90*Main!$B$5+_xlfn.IFNA(VLOOKUP($A90,'EV Distribution'!$A$2:$B$22,2,FALSE),0)*('EV Scenarios'!N$4-'EV Scenarios'!N$2)</f>
        <v>8.4241901442544866E-3</v>
      </c>
      <c r="O90" s="5">
        <f>'Pc, Winter, S1'!O90*Main!$B$5+_xlfn.IFNA(VLOOKUP($A90,'EV Distribution'!$A$2:$B$22,2,FALSE),0)*('EV Scenarios'!O$4-'EV Scenarios'!O$2)</f>
        <v>8.0881423589545965E-3</v>
      </c>
      <c r="P90" s="5">
        <f>'Pc, Winter, S1'!P90*Main!$B$5+_xlfn.IFNA(VLOOKUP($A90,'EV Distribution'!$A$2:$B$22,2,FALSE),0)*('EV Scenarios'!P$4-'EV Scenarios'!P$2)</f>
        <v>7.7379067806053808E-3</v>
      </c>
      <c r="Q90" s="5">
        <f>'Pc, Winter, S1'!Q90*Main!$B$5+_xlfn.IFNA(VLOOKUP($A90,'EV Distribution'!$A$2:$B$22,2,FALSE),0)*('EV Scenarios'!Q$4-'EV Scenarios'!Q$2)</f>
        <v>7.3874616754624452E-3</v>
      </c>
      <c r="R90" s="5">
        <f>'Pc, Winter, S1'!R90*Main!$B$5+_xlfn.IFNA(VLOOKUP($A90,'EV Distribution'!$A$2:$B$22,2,FALSE),0)*('EV Scenarios'!R$4-'EV Scenarios'!R$2)</f>
        <v>7.0835027606502236E-3</v>
      </c>
      <c r="S90" s="5">
        <f>'Pc, Winter, S1'!S90*Main!$B$5+_xlfn.IFNA(VLOOKUP($A90,'EV Distribution'!$A$2:$B$22,2,FALSE),0)*('EV Scenarios'!S$4-'EV Scenarios'!S$2)</f>
        <v>6.7965169522281382E-3</v>
      </c>
      <c r="T90" s="5">
        <f>'Pc, Winter, S1'!T90*Main!$B$5+_xlfn.IFNA(VLOOKUP($A90,'EV Distribution'!$A$2:$B$22,2,FALSE),0)*('EV Scenarios'!T$4-'EV Scenarios'!T$2)</f>
        <v>7.3366831837163686E-3</v>
      </c>
      <c r="U90" s="5">
        <f>'Pc, Winter, S1'!U90*Main!$B$5+_xlfn.IFNA(VLOOKUP($A90,'EV Distribution'!$A$2:$B$22,2,FALSE),0)*('EV Scenarios'!U$4-'EV Scenarios'!U$2)</f>
        <v>7.3837977928671531E-3</v>
      </c>
      <c r="V90" s="5">
        <f>'Pc, Winter, S1'!V90*Main!$B$5+_xlfn.IFNA(VLOOKUP($A90,'EV Distribution'!$A$2:$B$22,2,FALSE),0)*('EV Scenarios'!V$4-'EV Scenarios'!V$2)</f>
        <v>7.7759209761911439E-3</v>
      </c>
      <c r="W90" s="5">
        <f>'Pc, Winter, S1'!W90*Main!$B$5+_xlfn.IFNA(VLOOKUP($A90,'EV Distribution'!$A$2:$B$22,2,FALSE),0)*('EV Scenarios'!W$4-'EV Scenarios'!W$2)</f>
        <v>7.7044461307315022E-3</v>
      </c>
      <c r="X90" s="5">
        <f>'Pc, Winter, S1'!X90*Main!$B$5+_xlfn.IFNA(VLOOKUP($A90,'EV Distribution'!$A$2:$B$22,2,FALSE),0)*('EV Scenarios'!X$4-'EV Scenarios'!X$2)</f>
        <v>7.3031378937780285E-3</v>
      </c>
      <c r="Y90" s="5">
        <f>'Pc, Winter, S1'!Y90*Main!$B$5+_xlfn.IFNA(VLOOKUP($A90,'EV Distribution'!$A$2:$B$22,2,FALSE),0)*('EV Scenarios'!Y$4-'EV Scenarios'!Y$2)</f>
        <v>6.5009580477158081E-3</v>
      </c>
    </row>
    <row r="91" spans="1:25" x14ac:dyDescent="0.25">
      <c r="A91">
        <v>60</v>
      </c>
      <c r="B91" s="5">
        <f>'Pc, Winter, S1'!B91*Main!$B$5+_xlfn.IFNA(VLOOKUP($A91,'EV Distribution'!$A$2:$B$22,2,FALSE),0)*('EV Scenarios'!B$4-'EV Scenarios'!B$2)</f>
        <v>4.5156023247841931E-2</v>
      </c>
      <c r="C91" s="5">
        <f>'Pc, Winter, S1'!C91*Main!$B$5+_xlfn.IFNA(VLOOKUP($A91,'EV Distribution'!$A$2:$B$22,2,FALSE),0)*('EV Scenarios'!C$4-'EV Scenarios'!C$2)</f>
        <v>4.9777761557455162E-2</v>
      </c>
      <c r="D91" s="5">
        <f>'Pc, Winter, S1'!D91*Main!$B$5+_xlfn.IFNA(VLOOKUP($A91,'EV Distribution'!$A$2:$B$22,2,FALSE),0)*('EV Scenarios'!D$4-'EV Scenarios'!D$2)</f>
        <v>6.7171880108548215E-2</v>
      </c>
      <c r="E91" s="5">
        <f>'Pc, Winter, S1'!E91*Main!$B$5+_xlfn.IFNA(VLOOKUP($A91,'EV Distribution'!$A$2:$B$22,2,FALSE),0)*('EV Scenarios'!E$4-'EV Scenarios'!E$2)</f>
        <v>7.8465836792783086E-2</v>
      </c>
      <c r="F91" s="5">
        <f>'Pc, Winter, S1'!F91*Main!$B$5+_xlfn.IFNA(VLOOKUP($A91,'EV Distribution'!$A$2:$B$22,2,FALSE),0)*('EV Scenarios'!F$4-'EV Scenarios'!F$2)</f>
        <v>9.1482292984375019E-2</v>
      </c>
      <c r="G91" s="5">
        <f>'Pc, Winter, S1'!G91*Main!$B$5+_xlfn.IFNA(VLOOKUP($A91,'EV Distribution'!$A$2:$B$22,2,FALSE),0)*('EV Scenarios'!G$4-'EV Scenarios'!G$2)</f>
        <v>0.10139940823046524</v>
      </c>
      <c r="H91" s="5">
        <f>'Pc, Winter, S1'!H91*Main!$B$5+_xlfn.IFNA(VLOOKUP($A91,'EV Distribution'!$A$2:$B$22,2,FALSE),0)*('EV Scenarios'!H$4-'EV Scenarios'!H$2)</f>
        <v>8.9409904580184996E-2</v>
      </c>
      <c r="I91" s="5">
        <f>'Pc, Winter, S1'!I91*Main!$B$5+_xlfn.IFNA(VLOOKUP($A91,'EV Distribution'!$A$2:$B$22,2,FALSE),0)*('EV Scenarios'!I$4-'EV Scenarios'!I$2)</f>
        <v>0.12817539513692544</v>
      </c>
      <c r="J91" s="5">
        <f>'Pc, Winter, S1'!J91*Main!$B$5+_xlfn.IFNA(VLOOKUP($A91,'EV Distribution'!$A$2:$B$22,2,FALSE),0)*('EV Scenarios'!J$4-'EV Scenarios'!J$2)</f>
        <v>0.11437858492376683</v>
      </c>
      <c r="K91" s="5">
        <f>'Pc, Winter, S1'!K91*Main!$B$5+_xlfn.IFNA(VLOOKUP($A91,'EV Distribution'!$A$2:$B$22,2,FALSE),0)*('EV Scenarios'!K$4-'EV Scenarios'!K$2)</f>
        <v>0.13193492042448152</v>
      </c>
      <c r="L91" s="5">
        <f>'Pc, Winter, S1'!L91*Main!$B$5+_xlfn.IFNA(VLOOKUP($A91,'EV Distribution'!$A$2:$B$22,2,FALSE),0)*('EV Scenarios'!L$4-'EV Scenarios'!L$2)</f>
        <v>0.13663605347019339</v>
      </c>
      <c r="M91" s="5">
        <f>'Pc, Winter, S1'!M91*Main!$B$5+_xlfn.IFNA(VLOOKUP($A91,'EV Distribution'!$A$2:$B$22,2,FALSE),0)*('EV Scenarios'!M$4-'EV Scenarios'!M$2)</f>
        <v>0.12992981833042319</v>
      </c>
      <c r="N91" s="5">
        <f>'Pc, Winter, S1'!N91*Main!$B$5+_xlfn.IFNA(VLOOKUP($A91,'EV Distribution'!$A$2:$B$22,2,FALSE),0)*('EV Scenarios'!N$4-'EV Scenarios'!N$2)</f>
        <v>0.12193100260235426</v>
      </c>
      <c r="O91" s="5">
        <f>'Pc, Winter, S1'!O91*Main!$B$5+_xlfn.IFNA(VLOOKUP($A91,'EV Distribution'!$A$2:$B$22,2,FALSE),0)*('EV Scenarios'!O$4-'EV Scenarios'!O$2)</f>
        <v>0.113937053844787</v>
      </c>
      <c r="P91" s="5">
        <f>'Pc, Winter, S1'!P91*Main!$B$5+_xlfn.IFNA(VLOOKUP($A91,'EV Distribution'!$A$2:$B$22,2,FALSE),0)*('EV Scenarios'!P$4-'EV Scenarios'!P$2)</f>
        <v>0.11024093441470009</v>
      </c>
      <c r="Q91" s="5">
        <f>'Pc, Winter, S1'!Q91*Main!$B$5+_xlfn.IFNA(VLOOKUP($A91,'EV Distribution'!$A$2:$B$22,2,FALSE),0)*('EV Scenarios'!Q$4-'EV Scenarios'!Q$2)</f>
        <v>0.10053236025175169</v>
      </c>
      <c r="R91" s="5">
        <f>'Pc, Winter, S1'!R91*Main!$B$5+_xlfn.IFNA(VLOOKUP($A91,'EV Distribution'!$A$2:$B$22,2,FALSE),0)*('EV Scenarios'!R$4-'EV Scenarios'!R$2)</f>
        <v>9.6779091589630065E-2</v>
      </c>
      <c r="S91" s="5">
        <f>'Pc, Winter, S1'!S91*Main!$B$5+_xlfn.IFNA(VLOOKUP($A91,'EV Distribution'!$A$2:$B$22,2,FALSE),0)*('EV Scenarios'!S$4-'EV Scenarios'!S$2)</f>
        <v>8.4803559608506163E-2</v>
      </c>
      <c r="T91" s="5">
        <f>'Pc, Winter, S1'!T91*Main!$B$5+_xlfn.IFNA(VLOOKUP($A91,'EV Distribution'!$A$2:$B$22,2,FALSE),0)*('EV Scenarios'!T$4-'EV Scenarios'!T$2)</f>
        <v>6.5275081447869948E-2</v>
      </c>
      <c r="U91" s="5">
        <f>'Pc, Winter, S1'!U91*Main!$B$5+_xlfn.IFNA(VLOOKUP($A91,'EV Distribution'!$A$2:$B$22,2,FALSE),0)*('EV Scenarios'!U$4-'EV Scenarios'!U$2)</f>
        <v>7.4106546371636786E-2</v>
      </c>
      <c r="V91" s="5">
        <f>'Pc, Winter, S1'!V91*Main!$B$5+_xlfn.IFNA(VLOOKUP($A91,'EV Distribution'!$A$2:$B$22,2,FALSE),0)*('EV Scenarios'!V$4-'EV Scenarios'!V$2)</f>
        <v>7.6319327009739354E-2</v>
      </c>
      <c r="W91" s="5">
        <f>'Pc, Winter, S1'!W91*Main!$B$5+_xlfn.IFNA(VLOOKUP($A91,'EV Distribution'!$A$2:$B$22,2,FALSE),0)*('EV Scenarios'!W$4-'EV Scenarios'!W$2)</f>
        <v>8.3080855037359874E-2</v>
      </c>
      <c r="X91" s="5">
        <f>'Pc, Winter, S1'!X91*Main!$B$5+_xlfn.IFNA(VLOOKUP($A91,'EV Distribution'!$A$2:$B$22,2,FALSE),0)*('EV Scenarios'!X$4-'EV Scenarios'!X$2)</f>
        <v>4.2114968851499436E-2</v>
      </c>
      <c r="Y91" s="5">
        <f>'Pc, Winter, S1'!Y91*Main!$B$5+_xlfn.IFNA(VLOOKUP($A91,'EV Distribution'!$A$2:$B$22,2,FALSE),0)*('EV Scenarios'!Y$4-'EV Scenarios'!Y$2)</f>
        <v>4.1563944933842495E-2</v>
      </c>
    </row>
    <row r="92" spans="1:25" x14ac:dyDescent="0.25">
      <c r="A92">
        <v>21</v>
      </c>
      <c r="B92" s="5">
        <f>'Pc, Winter, S1'!B92*Main!$B$5+_xlfn.IFNA(VLOOKUP($A92,'EV Distribution'!$A$2:$B$22,2,FALSE),0)*('EV Scenarios'!B$4-'EV Scenarios'!B$2)</f>
        <v>0</v>
      </c>
      <c r="C92" s="5">
        <f>'Pc, Winter, S1'!C92*Main!$B$5+_xlfn.IFNA(VLOOKUP($A92,'EV Distribution'!$A$2:$B$22,2,FALSE),0)*('EV Scenarios'!C$4-'EV Scenarios'!C$2)</f>
        <v>0</v>
      </c>
      <c r="D92" s="5">
        <f>'Pc, Winter, S1'!D92*Main!$B$5+_xlfn.IFNA(VLOOKUP($A92,'EV Distribution'!$A$2:$B$22,2,FALSE),0)*('EV Scenarios'!D$4-'EV Scenarios'!D$2)</f>
        <v>0</v>
      </c>
      <c r="E92" s="5">
        <f>'Pc, Winter, S1'!E92*Main!$B$5+_xlfn.IFNA(VLOOKUP($A92,'EV Distribution'!$A$2:$B$22,2,FALSE),0)*('EV Scenarios'!E$4-'EV Scenarios'!E$2)</f>
        <v>0</v>
      </c>
      <c r="F92" s="5">
        <f>'Pc, Winter, S1'!F92*Main!$B$5+_xlfn.IFNA(VLOOKUP($A92,'EV Distribution'!$A$2:$B$22,2,FALSE),0)*('EV Scenarios'!F$4-'EV Scenarios'!F$2)</f>
        <v>0</v>
      </c>
      <c r="G92" s="5">
        <f>'Pc, Winter, S1'!G92*Main!$B$5+_xlfn.IFNA(VLOOKUP($A92,'EV Distribution'!$A$2:$B$22,2,FALSE),0)*('EV Scenarios'!G$4-'EV Scenarios'!G$2)</f>
        <v>0</v>
      </c>
      <c r="H92" s="5">
        <f>'Pc, Winter, S1'!H92*Main!$B$5+_xlfn.IFNA(VLOOKUP($A92,'EV Distribution'!$A$2:$B$22,2,FALSE),0)*('EV Scenarios'!H$4-'EV Scenarios'!H$2)</f>
        <v>0</v>
      </c>
      <c r="I92" s="5">
        <f>'Pc, Winter, S1'!I92*Main!$B$5+_xlfn.IFNA(VLOOKUP($A92,'EV Distribution'!$A$2:$B$22,2,FALSE),0)*('EV Scenarios'!I$4-'EV Scenarios'!I$2)</f>
        <v>4.1153866269618833E-5</v>
      </c>
      <c r="J92" s="5">
        <f>'Pc, Winter, S1'!J92*Main!$B$5+_xlfn.IFNA(VLOOKUP($A92,'EV Distribution'!$A$2:$B$22,2,FALSE),0)*('EV Scenarios'!J$4-'EV Scenarios'!J$2)</f>
        <v>3.6816085404988791E-4</v>
      </c>
      <c r="K92" s="5">
        <f>'Pc, Winter, S1'!K92*Main!$B$5+_xlfn.IFNA(VLOOKUP($A92,'EV Distribution'!$A$2:$B$22,2,FALSE),0)*('EV Scenarios'!K$4-'EV Scenarios'!K$2)</f>
        <v>6.3998146067825105E-4</v>
      </c>
      <c r="L92" s="5">
        <f>'Pc, Winter, S1'!L92*Main!$B$5+_xlfn.IFNA(VLOOKUP($A92,'EV Distribution'!$A$2:$B$22,2,FALSE),0)*('EV Scenarios'!L$4-'EV Scenarios'!L$2)</f>
        <v>6.7421912968049322E-4</v>
      </c>
      <c r="M92" s="5">
        <f>'Pc, Winter, S1'!M92*Main!$B$5+_xlfn.IFNA(VLOOKUP($A92,'EV Distribution'!$A$2:$B$22,2,FALSE),0)*('EV Scenarios'!M$4-'EV Scenarios'!M$2)</f>
        <v>6.0400846391535888E-4</v>
      </c>
      <c r="N92" s="5">
        <f>'Pc, Winter, S1'!N92*Main!$B$5+_xlfn.IFNA(VLOOKUP($A92,'EV Distribution'!$A$2:$B$22,2,FALSE),0)*('EV Scenarios'!N$4-'EV Scenarios'!N$2)</f>
        <v>4.9351551810538122E-4</v>
      </c>
      <c r="O92" s="5">
        <f>'Pc, Winter, S1'!O92*Main!$B$5+_xlfn.IFNA(VLOOKUP($A92,'EV Distribution'!$A$2:$B$22,2,FALSE),0)*('EV Scenarios'!O$4-'EV Scenarios'!O$2)</f>
        <v>3.4840895061659193E-4</v>
      </c>
      <c r="P92" s="5">
        <f>'Pc, Winter, S1'!P92*Main!$B$5+_xlfn.IFNA(VLOOKUP($A92,'EV Distribution'!$A$2:$B$22,2,FALSE),0)*('EV Scenarios'!P$4-'EV Scenarios'!P$2)</f>
        <v>2.2339959648262332E-4</v>
      </c>
      <c r="Q92" s="5">
        <f>'Pc, Winter, S1'!Q92*Main!$B$5+_xlfn.IFNA(VLOOKUP($A92,'EV Distribution'!$A$2:$B$22,2,FALSE),0)*('EV Scenarios'!Q$4-'EV Scenarios'!Q$2)</f>
        <v>2.4057337970852016E-4</v>
      </c>
      <c r="R92" s="5">
        <f>'Pc, Winter, S1'!R92*Main!$B$5+_xlfn.IFNA(VLOOKUP($A92,'EV Distribution'!$A$2:$B$22,2,FALSE),0)*('EV Scenarios'!R$4-'EV Scenarios'!R$2)</f>
        <v>2.3349567519618831E-4</v>
      </c>
      <c r="S92" s="5">
        <f>'Pc, Winter, S1'!S92*Main!$B$5+_xlfn.IFNA(VLOOKUP($A92,'EV Distribution'!$A$2:$B$22,2,FALSE),0)*('EV Scenarios'!S$4-'EV Scenarios'!S$2)</f>
        <v>7.2050433800448433E-5</v>
      </c>
      <c r="T92" s="5">
        <f>'Pc, Winter, S1'!T92*Main!$B$5+_xlfn.IFNA(VLOOKUP($A92,'EV Distribution'!$A$2:$B$22,2,FALSE),0)*('EV Scenarios'!T$4-'EV Scenarios'!T$2)</f>
        <v>7.7937415064461882E-5</v>
      </c>
      <c r="U92" s="5">
        <f>'Pc, Winter, S1'!U92*Main!$B$5+_xlfn.IFNA(VLOOKUP($A92,'EV Distribution'!$A$2:$B$22,2,FALSE),0)*('EV Scenarios'!U$4-'EV Scenarios'!U$2)</f>
        <v>1.1703988621076234E-4</v>
      </c>
      <c r="V92" s="5">
        <f>'Pc, Winter, S1'!V92*Main!$B$5+_xlfn.IFNA(VLOOKUP($A92,'EV Distribution'!$A$2:$B$22,2,FALSE),0)*('EV Scenarios'!V$4-'EV Scenarios'!V$2)</f>
        <v>8.9217772533632276E-5</v>
      </c>
      <c r="W92" s="5">
        <f>'Pc, Winter, S1'!W92*Main!$B$5+_xlfn.IFNA(VLOOKUP($A92,'EV Distribution'!$A$2:$B$22,2,FALSE),0)*('EV Scenarios'!W$4-'EV Scenarios'!W$2)</f>
        <v>2.2115518970011215E-4</v>
      </c>
      <c r="X92" s="5">
        <f>'Pc, Winter, S1'!X92*Main!$B$5+_xlfn.IFNA(VLOOKUP($A92,'EV Distribution'!$A$2:$B$22,2,FALSE),0)*('EV Scenarios'!X$4-'EV Scenarios'!X$2)</f>
        <v>8.9437639237668161E-5</v>
      </c>
      <c r="Y92" s="5">
        <f>'Pc, Winter, S1'!Y92*Main!$B$5+_xlfn.IFNA(VLOOKUP($A92,'EV Distribution'!$A$2:$B$22,2,FALSE),0)*('EV Scenarios'!Y$4-'EV Scenarios'!Y$2)</f>
        <v>7.2139400112107639E-5</v>
      </c>
    </row>
    <row r="93" spans="1:25" x14ac:dyDescent="0.25">
      <c r="A93">
        <v>86</v>
      </c>
      <c r="B93" s="5">
        <f>'Pc, Winter, S1'!B93*Main!$B$5+_xlfn.IFNA(VLOOKUP($A93,'EV Distribution'!$A$2:$B$22,2,FALSE),0)*('EV Scenarios'!B$4-'EV Scenarios'!B$2)</f>
        <v>6.4248478534332971E-3</v>
      </c>
      <c r="C93" s="5">
        <f>'Pc, Winter, S1'!C93*Main!$B$5+_xlfn.IFNA(VLOOKUP($A93,'EV Distribution'!$A$2:$B$22,2,FALSE),0)*('EV Scenarios'!C$4-'EV Scenarios'!C$2)</f>
        <v>6.2918881528587454E-3</v>
      </c>
      <c r="D93" s="5">
        <f>'Pc, Winter, S1'!D93*Main!$B$5+_xlfn.IFNA(VLOOKUP($A93,'EV Distribution'!$A$2:$B$22,2,FALSE),0)*('EV Scenarios'!D$4-'EV Scenarios'!D$2)</f>
        <v>5.9898077002942824E-3</v>
      </c>
      <c r="E93" s="5">
        <f>'Pc, Winter, S1'!E93*Main!$B$5+_xlfn.IFNA(VLOOKUP($A93,'EV Distribution'!$A$2:$B$22,2,FALSE),0)*('EV Scenarios'!E$4-'EV Scenarios'!E$2)</f>
        <v>5.6559702606362111E-3</v>
      </c>
      <c r="F93" s="5">
        <f>'Pc, Winter, S1'!F93*Main!$B$5+_xlfn.IFNA(VLOOKUP($A93,'EV Distribution'!$A$2:$B$22,2,FALSE),0)*('EV Scenarios'!F$4-'EV Scenarios'!F$2)</f>
        <v>5.2924860750840812E-3</v>
      </c>
      <c r="G93" s="5">
        <f>'Pc, Winter, S1'!G93*Main!$B$5+_xlfn.IFNA(VLOOKUP($A93,'EV Distribution'!$A$2:$B$22,2,FALSE),0)*('EV Scenarios'!G$4-'EV Scenarios'!G$2)</f>
        <v>5.2112038984164803E-3</v>
      </c>
      <c r="H93" s="5">
        <f>'Pc, Winter, S1'!H93*Main!$B$5+_xlfn.IFNA(VLOOKUP($A93,'EV Distribution'!$A$2:$B$22,2,FALSE),0)*('EV Scenarios'!H$4-'EV Scenarios'!H$2)</f>
        <v>5.6794506644058289E-3</v>
      </c>
      <c r="I93" s="5">
        <f>'Pc, Winter, S1'!I93*Main!$B$5+_xlfn.IFNA(VLOOKUP($A93,'EV Distribution'!$A$2:$B$22,2,FALSE),0)*('EV Scenarios'!I$4-'EV Scenarios'!I$2)</f>
        <v>5.1179535806754493E-3</v>
      </c>
      <c r="J93" s="5">
        <f>'Pc, Winter, S1'!J93*Main!$B$5+_xlfn.IFNA(VLOOKUP($A93,'EV Distribution'!$A$2:$B$22,2,FALSE),0)*('EV Scenarios'!J$4-'EV Scenarios'!J$2)</f>
        <v>5.6303103845711895E-3</v>
      </c>
      <c r="K93" s="5">
        <f>'Pc, Winter, S1'!K93*Main!$B$5+_xlfn.IFNA(VLOOKUP($A93,'EV Distribution'!$A$2:$B$22,2,FALSE),0)*('EV Scenarios'!K$4-'EV Scenarios'!K$2)</f>
        <v>6.7567633675308303E-3</v>
      </c>
      <c r="L93" s="5">
        <f>'Pc, Winter, S1'!L93*Main!$B$5+_xlfn.IFNA(VLOOKUP($A93,'EV Distribution'!$A$2:$B$22,2,FALSE),0)*('EV Scenarios'!L$4-'EV Scenarios'!L$2)</f>
        <v>7.075625438144619E-3</v>
      </c>
      <c r="M93" s="5">
        <f>'Pc, Winter, S1'!M93*Main!$B$5+_xlfn.IFNA(VLOOKUP($A93,'EV Distribution'!$A$2:$B$22,2,FALSE),0)*('EV Scenarios'!M$4-'EV Scenarios'!M$2)</f>
        <v>7.2272647019338589E-3</v>
      </c>
      <c r="N93" s="5">
        <f>'Pc, Winter, S1'!N93*Main!$B$5+_xlfn.IFNA(VLOOKUP($A93,'EV Distribution'!$A$2:$B$22,2,FALSE),0)*('EV Scenarios'!N$4-'EV Scenarios'!N$2)</f>
        <v>7.3388919299327351E-3</v>
      </c>
      <c r="O93" s="5">
        <f>'Pc, Winter, S1'!O93*Main!$B$5+_xlfn.IFNA(VLOOKUP($A93,'EV Distribution'!$A$2:$B$22,2,FALSE),0)*('EV Scenarios'!O$4-'EV Scenarios'!O$2)</f>
        <v>7.1683977837303809E-3</v>
      </c>
      <c r="P93" s="5">
        <f>'Pc, Winter, S1'!P93*Main!$B$5+_xlfn.IFNA(VLOOKUP($A93,'EV Distribution'!$A$2:$B$22,2,FALSE),0)*('EV Scenarios'!P$4-'EV Scenarios'!P$2)</f>
        <v>7.1303382284473096E-3</v>
      </c>
      <c r="Q93" s="5">
        <f>'Pc, Winter, S1'!Q93*Main!$B$5+_xlfn.IFNA(VLOOKUP($A93,'EV Distribution'!$A$2:$B$22,2,FALSE),0)*('EV Scenarios'!Q$4-'EV Scenarios'!Q$2)</f>
        <v>7.093017048724776E-3</v>
      </c>
      <c r="R93" s="5">
        <f>'Pc, Winter, S1'!R93*Main!$B$5+_xlfn.IFNA(VLOOKUP($A93,'EV Distribution'!$A$2:$B$22,2,FALSE),0)*('EV Scenarios'!R$4-'EV Scenarios'!R$2)</f>
        <v>6.6780226971973099E-3</v>
      </c>
      <c r="S93" s="5">
        <f>'Pc, Winter, S1'!S93*Main!$B$5+_xlfn.IFNA(VLOOKUP($A93,'EV Distribution'!$A$2:$B$22,2,FALSE),0)*('EV Scenarios'!S$4-'EV Scenarios'!S$2)</f>
        <v>7.0560296079035887E-3</v>
      </c>
      <c r="T93" s="5">
        <f>'Pc, Winter, S1'!T93*Main!$B$5+_xlfn.IFNA(VLOOKUP($A93,'EV Distribution'!$A$2:$B$22,2,FALSE),0)*('EV Scenarios'!T$4-'EV Scenarios'!T$2)</f>
        <v>6.7229417583239918E-3</v>
      </c>
      <c r="U93" s="5">
        <f>'Pc, Winter, S1'!U93*Main!$B$5+_xlfn.IFNA(VLOOKUP($A93,'EV Distribution'!$A$2:$B$22,2,FALSE),0)*('EV Scenarios'!U$4-'EV Scenarios'!U$2)</f>
        <v>6.1124169305633407E-3</v>
      </c>
      <c r="V93" s="5">
        <f>'Pc, Winter, S1'!V93*Main!$B$5+_xlfn.IFNA(VLOOKUP($A93,'EV Distribution'!$A$2:$B$22,2,FALSE),0)*('EV Scenarios'!V$4-'EV Scenarios'!V$2)</f>
        <v>6.1047309986406954E-3</v>
      </c>
      <c r="W93" s="5">
        <f>'Pc, Winter, S1'!W93*Main!$B$5+_xlfn.IFNA(VLOOKUP($A93,'EV Distribution'!$A$2:$B$22,2,FALSE),0)*('EV Scenarios'!W$4-'EV Scenarios'!W$2)</f>
        <v>5.5571417622617726E-3</v>
      </c>
      <c r="X93" s="5">
        <f>'Pc, Winter, S1'!X93*Main!$B$5+_xlfn.IFNA(VLOOKUP($A93,'EV Distribution'!$A$2:$B$22,2,FALSE),0)*('EV Scenarios'!X$4-'EV Scenarios'!X$2)</f>
        <v>6.1726675561519055E-3</v>
      </c>
      <c r="Y93" s="5">
        <f>'Pc, Winter, S1'!Y93*Main!$B$5+_xlfn.IFNA(VLOOKUP($A93,'EV Distribution'!$A$2:$B$22,2,FALSE),0)*('EV Scenarios'!Y$4-'EV Scenarios'!Y$2)</f>
        <v>6.1730832853979824E-3</v>
      </c>
    </row>
    <row r="94" spans="1:25" x14ac:dyDescent="0.25">
      <c r="A94">
        <v>54</v>
      </c>
      <c r="B94" s="5">
        <f>'Pc, Winter, S1'!B94*Main!$B$5+_xlfn.IFNA(VLOOKUP($A94,'EV Distribution'!$A$2:$B$22,2,FALSE),0)*('EV Scenarios'!B$4-'EV Scenarios'!B$2)</f>
        <v>3.1293523150224215E-4</v>
      </c>
      <c r="C94" s="5">
        <f>'Pc, Winter, S1'!C94*Main!$B$5+_xlfn.IFNA(VLOOKUP($A94,'EV Distribution'!$A$2:$B$22,2,FALSE),0)*('EV Scenarios'!C$4-'EV Scenarios'!C$2)</f>
        <v>3.9868220490470852E-4</v>
      </c>
      <c r="D94" s="5">
        <f>'Pc, Winter, S1'!D94*Main!$B$5+_xlfn.IFNA(VLOOKUP($A94,'EV Distribution'!$A$2:$B$22,2,FALSE),0)*('EV Scenarios'!D$4-'EV Scenarios'!D$2)</f>
        <v>4.2693308378643504E-4</v>
      </c>
      <c r="E94" s="5">
        <f>'Pc, Winter, S1'!E94*Main!$B$5+_xlfn.IFNA(VLOOKUP($A94,'EV Distribution'!$A$2:$B$22,2,FALSE),0)*('EV Scenarios'!E$4-'EV Scenarios'!E$2)</f>
        <v>4.8825219858464135E-4</v>
      </c>
      <c r="F94" s="5">
        <f>'Pc, Winter, S1'!F94*Main!$B$5+_xlfn.IFNA(VLOOKUP($A94,'EV Distribution'!$A$2:$B$22,2,FALSE),0)*('EV Scenarios'!F$4-'EV Scenarios'!F$2)</f>
        <v>4.6119952861547076E-4</v>
      </c>
      <c r="G94" s="5">
        <f>'Pc, Winter, S1'!G94*Main!$B$5+_xlfn.IFNA(VLOOKUP($A94,'EV Distribution'!$A$2:$B$22,2,FALSE),0)*('EV Scenarios'!G$4-'EV Scenarios'!G$2)</f>
        <v>4.7467139058295972E-4</v>
      </c>
      <c r="H94" s="5">
        <f>'Pc, Winter, S1'!H94*Main!$B$5+_xlfn.IFNA(VLOOKUP($A94,'EV Distribution'!$A$2:$B$22,2,FALSE),0)*('EV Scenarios'!H$4-'EV Scenarios'!H$2)</f>
        <v>3.9157734017656947E-4</v>
      </c>
      <c r="I94" s="5">
        <f>'Pc, Winter, S1'!I94*Main!$B$5+_xlfn.IFNA(VLOOKUP($A94,'EV Distribution'!$A$2:$B$22,2,FALSE),0)*('EV Scenarios'!I$4-'EV Scenarios'!I$2)</f>
        <v>6.1637382982062793E-4</v>
      </c>
      <c r="J94" s="5">
        <f>'Pc, Winter, S1'!J94*Main!$B$5+_xlfn.IFNA(VLOOKUP($A94,'EV Distribution'!$A$2:$B$22,2,FALSE),0)*('EV Scenarios'!J$4-'EV Scenarios'!J$2)</f>
        <v>1.7866904932315021E-3</v>
      </c>
      <c r="K94" s="5">
        <f>'Pc, Winter, S1'!K94*Main!$B$5+_xlfn.IFNA(VLOOKUP($A94,'EV Distribution'!$A$2:$B$22,2,FALSE),0)*('EV Scenarios'!K$4-'EV Scenarios'!K$2)</f>
        <v>2.3575871176849776E-3</v>
      </c>
      <c r="L94" s="5">
        <f>'Pc, Winter, S1'!L94*Main!$B$5+_xlfn.IFNA(VLOOKUP($A94,'EV Distribution'!$A$2:$B$22,2,FALSE),0)*('EV Scenarios'!L$4-'EV Scenarios'!L$2)</f>
        <v>2.3419684677410315E-3</v>
      </c>
      <c r="M94" s="5">
        <f>'Pc, Winter, S1'!M94*Main!$B$5+_xlfn.IFNA(VLOOKUP($A94,'EV Distribution'!$A$2:$B$22,2,FALSE),0)*('EV Scenarios'!M$4-'EV Scenarios'!M$2)</f>
        <v>2.0690522794002244E-3</v>
      </c>
      <c r="N94" s="5">
        <f>'Pc, Winter, S1'!N94*Main!$B$5+_xlfn.IFNA(VLOOKUP($A94,'EV Distribution'!$A$2:$B$22,2,FALSE),0)*('EV Scenarios'!N$4-'EV Scenarios'!N$2)</f>
        <v>1.6595311917040356E-3</v>
      </c>
      <c r="O94" s="5">
        <f>'Pc, Winter, S1'!O94*Main!$B$5+_xlfn.IFNA(VLOOKUP($A94,'EV Distribution'!$A$2:$B$22,2,FALSE),0)*('EV Scenarios'!O$4-'EV Scenarios'!O$2)</f>
        <v>1.2772791940442825E-3</v>
      </c>
      <c r="P94" s="5">
        <f>'Pc, Winter, S1'!P94*Main!$B$5+_xlfn.IFNA(VLOOKUP($A94,'EV Distribution'!$A$2:$B$22,2,FALSE),0)*('EV Scenarios'!P$4-'EV Scenarios'!P$2)</f>
        <v>9.9362265723094176E-4</v>
      </c>
      <c r="Q94" s="5">
        <f>'Pc, Winter, S1'!Q94*Main!$B$5+_xlfn.IFNA(VLOOKUP($A94,'EV Distribution'!$A$2:$B$22,2,FALSE),0)*('EV Scenarios'!Q$4-'EV Scenarios'!Q$2)</f>
        <v>9.6271542666760083E-4</v>
      </c>
      <c r="R94" s="5">
        <f>'Pc, Winter, S1'!R94*Main!$B$5+_xlfn.IFNA(VLOOKUP($A94,'EV Distribution'!$A$2:$B$22,2,FALSE),0)*('EV Scenarios'!R$4-'EV Scenarios'!R$2)</f>
        <v>9.4796452138452912E-4</v>
      </c>
      <c r="S94" s="5">
        <f>'Pc, Winter, S1'!S94*Main!$B$5+_xlfn.IFNA(VLOOKUP($A94,'EV Distribution'!$A$2:$B$22,2,FALSE),0)*('EV Scenarios'!S$4-'EV Scenarios'!S$2)</f>
        <v>8.8375355267656947E-4</v>
      </c>
      <c r="T94" s="5">
        <f>'Pc, Winter, S1'!T94*Main!$B$5+_xlfn.IFNA(VLOOKUP($A94,'EV Distribution'!$A$2:$B$22,2,FALSE),0)*('EV Scenarios'!T$4-'EV Scenarios'!T$2)</f>
        <v>9.2062023363228673E-4</v>
      </c>
      <c r="U94" s="5">
        <f>'Pc, Winter, S1'!U94*Main!$B$5+_xlfn.IFNA(VLOOKUP($A94,'EV Distribution'!$A$2:$B$22,2,FALSE),0)*('EV Scenarios'!U$4-'EV Scenarios'!U$2)</f>
        <v>8.5138457114630045E-4</v>
      </c>
      <c r="V94" s="5">
        <f>'Pc, Winter, S1'!V94*Main!$B$5+_xlfn.IFNA(VLOOKUP($A94,'EV Distribution'!$A$2:$B$22,2,FALSE),0)*('EV Scenarios'!V$4-'EV Scenarios'!V$2)</f>
        <v>9.7647186953475336E-4</v>
      </c>
      <c r="W94" s="5">
        <f>'Pc, Winter, S1'!W94*Main!$B$5+_xlfn.IFNA(VLOOKUP($A94,'EV Distribution'!$A$2:$B$22,2,FALSE),0)*('EV Scenarios'!W$4-'EV Scenarios'!W$2)</f>
        <v>9.5433505501681603E-4</v>
      </c>
      <c r="X94" s="5">
        <f>'Pc, Winter, S1'!X94*Main!$B$5+_xlfn.IFNA(VLOOKUP($A94,'EV Distribution'!$A$2:$B$22,2,FALSE),0)*('EV Scenarios'!X$4-'EV Scenarios'!X$2)</f>
        <v>8.9706728223094162E-4</v>
      </c>
      <c r="Y94" s="5">
        <f>'Pc, Winter, S1'!Y94*Main!$B$5+_xlfn.IFNA(VLOOKUP($A94,'EV Distribution'!$A$2:$B$22,2,FALSE),0)*('EV Scenarios'!Y$4-'EV Scenarios'!Y$2)</f>
        <v>5.1091830521300446E-4</v>
      </c>
    </row>
    <row r="95" spans="1:25" x14ac:dyDescent="0.25">
      <c r="A95">
        <v>22</v>
      </c>
      <c r="B95" s="5">
        <f>'Pc, Winter, S1'!B95*Main!$B$5+_xlfn.IFNA(VLOOKUP($A95,'EV Distribution'!$A$2:$B$22,2,FALSE),0)*('EV Scenarios'!B$4-'EV Scenarios'!B$2)</f>
        <v>5.3216470266255608E-4</v>
      </c>
      <c r="C95" s="5">
        <f>'Pc, Winter, S1'!C95*Main!$B$5+_xlfn.IFNA(VLOOKUP($A95,'EV Distribution'!$A$2:$B$22,2,FALSE),0)*('EV Scenarios'!C$4-'EV Scenarios'!C$2)</f>
        <v>5.2254212362668167E-4</v>
      </c>
      <c r="D95" s="5">
        <f>'Pc, Winter, S1'!D95*Main!$B$5+_xlfn.IFNA(VLOOKUP($A95,'EV Distribution'!$A$2:$B$22,2,FALSE),0)*('EV Scenarios'!D$4-'EV Scenarios'!D$2)</f>
        <v>4.9352336279428251E-4</v>
      </c>
      <c r="E95" s="5">
        <f>'Pc, Winter, S1'!E95*Main!$B$5+_xlfn.IFNA(VLOOKUP($A95,'EV Distribution'!$A$2:$B$22,2,FALSE),0)*('EV Scenarios'!E$4-'EV Scenarios'!E$2)</f>
        <v>4.8918528573430487E-4</v>
      </c>
      <c r="F95" s="5">
        <f>'Pc, Winter, S1'!F95*Main!$B$5+_xlfn.IFNA(VLOOKUP($A95,'EV Distribution'!$A$2:$B$22,2,FALSE),0)*('EV Scenarios'!F$4-'EV Scenarios'!F$2)</f>
        <v>4.8801357284192822E-4</v>
      </c>
      <c r="G95" s="5">
        <f>'Pc, Winter, S1'!G95*Main!$B$5+_xlfn.IFNA(VLOOKUP($A95,'EV Distribution'!$A$2:$B$22,2,FALSE),0)*('EV Scenarios'!G$4-'EV Scenarios'!G$2)</f>
        <v>4.7167897386491027E-4</v>
      </c>
      <c r="H95" s="5">
        <f>'Pc, Winter, S1'!H95*Main!$B$5+_xlfn.IFNA(VLOOKUP($A95,'EV Distribution'!$A$2:$B$22,2,FALSE),0)*('EV Scenarios'!H$4-'EV Scenarios'!H$2)</f>
        <v>4.7894328144618842E-4</v>
      </c>
      <c r="I95" s="5">
        <f>'Pc, Winter, S1'!I95*Main!$B$5+_xlfn.IFNA(VLOOKUP($A95,'EV Distribution'!$A$2:$B$22,2,FALSE),0)*('EV Scenarios'!I$4-'EV Scenarios'!I$2)</f>
        <v>4.223320391115471E-4</v>
      </c>
      <c r="J95" s="5">
        <f>'Pc, Winter, S1'!J95*Main!$B$5+_xlfn.IFNA(VLOOKUP($A95,'EV Distribution'!$A$2:$B$22,2,FALSE),0)*('EV Scenarios'!J$4-'EV Scenarios'!J$2)</f>
        <v>3.8037846335482072E-4</v>
      </c>
      <c r="K95" s="5">
        <f>'Pc, Winter, S1'!K95*Main!$B$5+_xlfn.IFNA(VLOOKUP($A95,'EV Distribution'!$A$2:$B$22,2,FALSE),0)*('EV Scenarios'!K$4-'EV Scenarios'!K$2)</f>
        <v>3.0483103957399104E-4</v>
      </c>
      <c r="L95" s="5">
        <f>'Pc, Winter, S1'!L95*Main!$B$5+_xlfn.IFNA(VLOOKUP($A95,'EV Distribution'!$A$2:$B$22,2,FALSE),0)*('EV Scenarios'!L$4-'EV Scenarios'!L$2)</f>
        <v>2.7301797183295967E-4</v>
      </c>
      <c r="M95" s="5">
        <f>'Pc, Winter, S1'!M95*Main!$B$5+_xlfn.IFNA(VLOOKUP($A95,'EV Distribution'!$A$2:$B$22,2,FALSE),0)*('EV Scenarios'!M$4-'EV Scenarios'!M$2)</f>
        <v>2.3607826526065025E-4</v>
      </c>
      <c r="N95" s="5">
        <f>'Pc, Winter, S1'!N95*Main!$B$5+_xlfn.IFNA(VLOOKUP($A95,'EV Distribution'!$A$2:$B$22,2,FALSE),0)*('EV Scenarios'!N$4-'EV Scenarios'!N$2)</f>
        <v>2.4104528172645744E-4</v>
      </c>
      <c r="O95" s="5">
        <f>'Pc, Winter, S1'!O95*Main!$B$5+_xlfn.IFNA(VLOOKUP($A95,'EV Distribution'!$A$2:$B$22,2,FALSE),0)*('EV Scenarios'!O$4-'EV Scenarios'!O$2)</f>
        <v>2.6666190689461888E-4</v>
      </c>
      <c r="P95" s="5">
        <f>'Pc, Winter, S1'!P95*Main!$B$5+_xlfn.IFNA(VLOOKUP($A95,'EV Distribution'!$A$2:$B$22,2,FALSE),0)*('EV Scenarios'!P$4-'EV Scenarios'!P$2)</f>
        <v>2.3639054491311664E-4</v>
      </c>
      <c r="Q95" s="5">
        <f>'Pc, Winter, S1'!Q95*Main!$B$5+_xlfn.IFNA(VLOOKUP($A95,'EV Distribution'!$A$2:$B$22,2,FALSE),0)*('EV Scenarios'!Q$4-'EV Scenarios'!Q$2)</f>
        <v>2.5833976904428253E-4</v>
      </c>
      <c r="R95" s="5">
        <f>'Pc, Winter, S1'!R95*Main!$B$5+_xlfn.IFNA(VLOOKUP($A95,'EV Distribution'!$A$2:$B$22,2,FALSE),0)*('EV Scenarios'!R$4-'EV Scenarios'!R$2)</f>
        <v>2.3354863133408072E-4</v>
      </c>
      <c r="S95" s="5">
        <f>'Pc, Winter, S1'!S95*Main!$B$5+_xlfn.IFNA(VLOOKUP($A95,'EV Distribution'!$A$2:$B$22,2,FALSE),0)*('EV Scenarios'!S$4-'EV Scenarios'!S$2)</f>
        <v>2.9317754777186101E-4</v>
      </c>
      <c r="T95" s="5">
        <f>'Pc, Winter, S1'!T95*Main!$B$5+_xlfn.IFNA(VLOOKUP($A95,'EV Distribution'!$A$2:$B$22,2,FALSE),0)*('EV Scenarios'!T$4-'EV Scenarios'!T$2)</f>
        <v>4.3755732368273544E-4</v>
      </c>
      <c r="U95" s="5">
        <f>'Pc, Winter, S1'!U95*Main!$B$5+_xlfn.IFNA(VLOOKUP($A95,'EV Distribution'!$A$2:$B$22,2,FALSE),0)*('EV Scenarios'!U$4-'EV Scenarios'!U$2)</f>
        <v>5.0754966654988792E-4</v>
      </c>
      <c r="V95" s="5">
        <f>'Pc, Winter, S1'!V95*Main!$B$5+_xlfn.IFNA(VLOOKUP($A95,'EV Distribution'!$A$2:$B$22,2,FALSE),0)*('EV Scenarios'!V$4-'EV Scenarios'!V$2)</f>
        <v>6.0574519187219737E-4</v>
      </c>
      <c r="W95" s="5">
        <f>'Pc, Winter, S1'!W95*Main!$B$5+_xlfn.IFNA(VLOOKUP($A95,'EV Distribution'!$A$2:$B$22,2,FALSE),0)*('EV Scenarios'!W$4-'EV Scenarios'!W$2)</f>
        <v>6.4743635650224216E-4</v>
      </c>
      <c r="X95" s="5">
        <f>'Pc, Winter, S1'!X95*Main!$B$5+_xlfn.IFNA(VLOOKUP($A95,'EV Distribution'!$A$2:$B$22,2,FALSE),0)*('EV Scenarios'!X$4-'EV Scenarios'!X$2)</f>
        <v>6.3583179976177135E-4</v>
      </c>
      <c r="Y95" s="5">
        <f>'Pc, Winter, S1'!Y95*Main!$B$5+_xlfn.IFNA(VLOOKUP($A95,'EV Distribution'!$A$2:$B$22,2,FALSE),0)*('EV Scenarios'!Y$4-'EV Scenarios'!Y$2)</f>
        <v>5.8864511640975331E-4</v>
      </c>
    </row>
    <row r="96" spans="1:25" x14ac:dyDescent="0.25">
      <c r="A96">
        <v>103</v>
      </c>
      <c r="B96" s="5">
        <f>'Pc, Winter, S1'!B96*Main!$B$5+_xlfn.IFNA(VLOOKUP($A96,'EV Distribution'!$A$2:$B$22,2,FALSE),0)*('EV Scenarios'!B$4-'EV Scenarios'!B$2)</f>
        <v>4.768087324257287E-2</v>
      </c>
      <c r="C96" s="5">
        <f>'Pc, Winter, S1'!C96*Main!$B$5+_xlfn.IFNA(VLOOKUP($A96,'EV Distribution'!$A$2:$B$22,2,FALSE),0)*('EV Scenarios'!C$4-'EV Scenarios'!C$2)</f>
        <v>5.1529921004680498E-2</v>
      </c>
      <c r="D96" s="5">
        <f>'Pc, Winter, S1'!D96*Main!$B$5+_xlfn.IFNA(VLOOKUP($A96,'EV Distribution'!$A$2:$B$22,2,FALSE),0)*('EV Scenarios'!D$4-'EV Scenarios'!D$2)</f>
        <v>6.8360525537528027E-2</v>
      </c>
      <c r="E96" s="5">
        <f>'Pc, Winter, S1'!E96*Main!$B$5+_xlfn.IFNA(VLOOKUP($A96,'EV Distribution'!$A$2:$B$22,2,FALSE),0)*('EV Scenarios'!E$4-'EV Scenarios'!E$2)</f>
        <v>7.9662345615849228E-2</v>
      </c>
      <c r="F96" s="5">
        <f>'Pc, Winter, S1'!F96*Main!$B$5+_xlfn.IFNA(VLOOKUP($A96,'EV Distribution'!$A$2:$B$22,2,FALSE),0)*('EV Scenarios'!F$4-'EV Scenarios'!F$2)</f>
        <v>9.2804569475518517E-2</v>
      </c>
      <c r="G96" s="5">
        <f>'Pc, Winter, S1'!G96*Main!$B$5+_xlfn.IFNA(VLOOKUP($A96,'EV Distribution'!$A$2:$B$22,2,FALSE),0)*('EV Scenarios'!G$4-'EV Scenarios'!G$2)</f>
        <v>0.10264870087753644</v>
      </c>
      <c r="H96" s="5">
        <f>'Pc, Winter, S1'!H96*Main!$B$5+_xlfn.IFNA(VLOOKUP($A96,'EV Distribution'!$A$2:$B$22,2,FALSE),0)*('EV Scenarios'!H$4-'EV Scenarios'!H$2)</f>
        <v>9.0793874002606509E-2</v>
      </c>
      <c r="I96" s="5">
        <f>'Pc, Winter, S1'!I96*Main!$B$5+_xlfn.IFNA(VLOOKUP($A96,'EV Distribution'!$A$2:$B$22,2,FALSE),0)*('EV Scenarios'!I$4-'EV Scenarios'!I$2)</f>
        <v>0.12936645834569788</v>
      </c>
      <c r="J96" s="5">
        <f>'Pc, Winter, S1'!J96*Main!$B$5+_xlfn.IFNA(VLOOKUP($A96,'EV Distribution'!$A$2:$B$22,2,FALSE),0)*('EV Scenarios'!J$4-'EV Scenarios'!J$2)</f>
        <v>0.11604485217211324</v>
      </c>
      <c r="K96" s="5">
        <f>'Pc, Winter, S1'!K96*Main!$B$5+_xlfn.IFNA(VLOOKUP($A96,'EV Distribution'!$A$2:$B$22,2,FALSE),0)*('EV Scenarios'!K$4-'EV Scenarios'!K$2)</f>
        <v>0.13366584824812219</v>
      </c>
      <c r="L96" s="5">
        <f>'Pc, Winter, S1'!L96*Main!$B$5+_xlfn.IFNA(VLOOKUP($A96,'EV Distribution'!$A$2:$B$22,2,FALSE),0)*('EV Scenarios'!L$4-'EV Scenarios'!L$2)</f>
        <v>0.13833150981862388</v>
      </c>
      <c r="M96" s="5">
        <f>'Pc, Winter, S1'!M96*Main!$B$5+_xlfn.IFNA(VLOOKUP($A96,'EV Distribution'!$A$2:$B$22,2,FALSE),0)*('EV Scenarios'!M$4-'EV Scenarios'!M$2)</f>
        <v>0.13167083650633407</v>
      </c>
      <c r="N96" s="5">
        <f>'Pc, Winter, S1'!N96*Main!$B$5+_xlfn.IFNA(VLOOKUP($A96,'EV Distribution'!$A$2:$B$22,2,FALSE),0)*('EV Scenarios'!N$4-'EV Scenarios'!N$2)</f>
        <v>0.12347535819726738</v>
      </c>
      <c r="O96" s="5">
        <f>'Pc, Winter, S1'!O96*Main!$B$5+_xlfn.IFNA(VLOOKUP($A96,'EV Distribution'!$A$2:$B$22,2,FALSE),0)*('EV Scenarios'!O$4-'EV Scenarios'!O$2)</f>
        <v>0.11524492637413117</v>
      </c>
      <c r="P96" s="5">
        <f>'Pc, Winter, S1'!P96*Main!$B$5+_xlfn.IFNA(VLOOKUP($A96,'EV Distribution'!$A$2:$B$22,2,FALSE),0)*('EV Scenarios'!P$4-'EV Scenarios'!P$2)</f>
        <v>0.11119338920369953</v>
      </c>
      <c r="Q96" s="5">
        <f>'Pc, Winter, S1'!Q96*Main!$B$5+_xlfn.IFNA(VLOOKUP($A96,'EV Distribution'!$A$2:$B$22,2,FALSE),0)*('EV Scenarios'!Q$4-'EV Scenarios'!Q$2)</f>
        <v>0.10170978319803813</v>
      </c>
      <c r="R96" s="5">
        <f>'Pc, Winter, S1'!R96*Main!$B$5+_xlfn.IFNA(VLOOKUP($A96,'EV Distribution'!$A$2:$B$22,2,FALSE),0)*('EV Scenarios'!R$4-'EV Scenarios'!R$2)</f>
        <v>9.7795858807707414E-2</v>
      </c>
      <c r="S96" s="5">
        <f>'Pc, Winter, S1'!S96*Main!$B$5+_xlfn.IFNA(VLOOKUP($A96,'EV Distribution'!$A$2:$B$22,2,FALSE),0)*('EV Scenarios'!S$4-'EV Scenarios'!S$2)</f>
        <v>8.6073153376989897E-2</v>
      </c>
      <c r="T96" s="5">
        <f>'Pc, Winter, S1'!T96*Main!$B$5+_xlfn.IFNA(VLOOKUP($A96,'EV Distribution'!$A$2:$B$22,2,FALSE),0)*('EV Scenarios'!T$4-'EV Scenarios'!T$2)</f>
        <v>6.7390890801709638E-2</v>
      </c>
      <c r="U96" s="5">
        <f>'Pc, Winter, S1'!U96*Main!$B$5+_xlfn.IFNA(VLOOKUP($A96,'EV Distribution'!$A$2:$B$22,2,FALSE),0)*('EV Scenarios'!U$4-'EV Scenarios'!U$2)</f>
        <v>7.6992542219562796E-2</v>
      </c>
      <c r="V96" s="5">
        <f>'Pc, Winter, S1'!V96*Main!$B$5+_xlfn.IFNA(VLOOKUP($A96,'EV Distribution'!$A$2:$B$22,2,FALSE),0)*('EV Scenarios'!V$4-'EV Scenarios'!V$2)</f>
        <v>7.9319490277298205E-2</v>
      </c>
      <c r="W96" s="5">
        <f>'Pc, Winter, S1'!W96*Main!$B$5+_xlfn.IFNA(VLOOKUP($A96,'EV Distribution'!$A$2:$B$22,2,FALSE),0)*('EV Scenarios'!W$4-'EV Scenarios'!W$2)</f>
        <v>8.5670215445319511E-2</v>
      </c>
      <c r="X96" s="5">
        <f>'Pc, Winter, S1'!X96*Main!$B$5+_xlfn.IFNA(VLOOKUP($A96,'EV Distribution'!$A$2:$B$22,2,FALSE),0)*('EV Scenarios'!X$4-'EV Scenarios'!X$2)</f>
        <v>4.4135414145978137E-2</v>
      </c>
      <c r="Y96" s="5">
        <f>'Pc, Winter, S1'!Y96*Main!$B$5+_xlfn.IFNA(VLOOKUP($A96,'EV Distribution'!$A$2:$B$22,2,FALSE),0)*('EV Scenarios'!Y$4-'EV Scenarios'!Y$2)</f>
        <v>4.3456434358772424E-2</v>
      </c>
    </row>
    <row r="97" spans="1:25" x14ac:dyDescent="0.25">
      <c r="A97">
        <v>69</v>
      </c>
      <c r="B97" s="5">
        <f>'Pc, Winter, S1'!B97*Main!$B$5+_xlfn.IFNA(VLOOKUP($A97,'EV Distribution'!$A$2:$B$22,2,FALSE),0)*('EV Scenarios'!B$4-'EV Scenarios'!B$2)</f>
        <v>4.5039513748766816E-2</v>
      </c>
      <c r="C97" s="5">
        <f>'Pc, Winter, S1'!C97*Main!$B$5+_xlfn.IFNA(VLOOKUP($A97,'EV Distribution'!$A$2:$B$22,2,FALSE),0)*('EV Scenarios'!C$4-'EV Scenarios'!C$2)</f>
        <v>4.961763822691985E-2</v>
      </c>
      <c r="D97" s="5">
        <f>'Pc, Winter, S1'!D97*Main!$B$5+_xlfn.IFNA(VLOOKUP($A97,'EV Distribution'!$A$2:$B$22,2,FALSE),0)*('EV Scenarios'!D$4-'EV Scenarios'!D$2)</f>
        <v>6.7097225830423213E-2</v>
      </c>
      <c r="E97" s="5">
        <f>'Pc, Winter, S1'!E97*Main!$B$5+_xlfn.IFNA(VLOOKUP($A97,'EV Distribution'!$A$2:$B$22,2,FALSE),0)*('EV Scenarios'!E$4-'EV Scenarios'!E$2)</f>
        <v>7.8422050611533081E-2</v>
      </c>
      <c r="F97" s="5">
        <f>'Pc, Winter, S1'!F97*Main!$B$5+_xlfn.IFNA(VLOOKUP($A97,'EV Distribution'!$A$2:$B$22,2,FALSE),0)*('EV Scenarios'!F$4-'EV Scenarios'!F$2)</f>
        <v>9.1547653280787566E-2</v>
      </c>
      <c r="G97" s="5">
        <f>'Pc, Winter, S1'!G97*Main!$B$5+_xlfn.IFNA(VLOOKUP($A97,'EV Distribution'!$A$2:$B$22,2,FALSE),0)*('EV Scenarios'!G$4-'EV Scenarios'!G$2)</f>
        <v>0.10139070428783632</v>
      </c>
      <c r="H97" s="5">
        <f>'Pc, Winter, S1'!H97*Main!$B$5+_xlfn.IFNA(VLOOKUP($A97,'EV Distribution'!$A$2:$B$22,2,FALSE),0)*('EV Scenarios'!H$4-'EV Scenarios'!H$2)</f>
        <v>8.9358298016003368E-2</v>
      </c>
      <c r="I97" s="5">
        <f>'Pc, Winter, S1'!I97*Main!$B$5+_xlfn.IFNA(VLOOKUP($A97,'EV Distribution'!$A$2:$B$22,2,FALSE),0)*('EV Scenarios'!I$4-'EV Scenarios'!I$2)</f>
        <v>0.12821347695480662</v>
      </c>
      <c r="J97" s="5">
        <f>'Pc, Winter, S1'!J97*Main!$B$5+_xlfn.IFNA(VLOOKUP($A97,'EV Distribution'!$A$2:$B$22,2,FALSE),0)*('EV Scenarios'!J$4-'EV Scenarios'!J$2)</f>
        <v>0.11457230100730102</v>
      </c>
      <c r="K97" s="5">
        <f>'Pc, Winter, S1'!K97*Main!$B$5+_xlfn.IFNA(VLOOKUP($A97,'EV Distribution'!$A$2:$B$22,2,FALSE),0)*('EV Scenarios'!K$4-'EV Scenarios'!K$2)</f>
        <v>0.13215536801247199</v>
      </c>
      <c r="L97" s="5">
        <f>'Pc, Winter, S1'!L97*Main!$B$5+_xlfn.IFNA(VLOOKUP($A97,'EV Distribution'!$A$2:$B$22,2,FALSE),0)*('EV Scenarios'!L$4-'EV Scenarios'!L$2)</f>
        <v>0.13684919007739632</v>
      </c>
      <c r="M97" s="5">
        <f>'Pc, Winter, S1'!M97*Main!$B$5+_xlfn.IFNA(VLOOKUP($A97,'EV Distribution'!$A$2:$B$22,2,FALSE),0)*('EV Scenarios'!M$4-'EV Scenarios'!M$2)</f>
        <v>0.13022436769348372</v>
      </c>
      <c r="N97" s="5">
        <f>'Pc, Winter, S1'!N97*Main!$B$5+_xlfn.IFNA(VLOOKUP($A97,'EV Distribution'!$A$2:$B$22,2,FALSE),0)*('EV Scenarios'!N$4-'EV Scenarios'!N$2)</f>
        <v>0.12245661203524383</v>
      </c>
      <c r="O97" s="5">
        <f>'Pc, Winter, S1'!O97*Main!$B$5+_xlfn.IFNA(VLOOKUP($A97,'EV Distribution'!$A$2:$B$22,2,FALSE),0)*('EV Scenarios'!O$4-'EV Scenarios'!O$2)</f>
        <v>0.11459942880466648</v>
      </c>
      <c r="P97" s="5">
        <f>'Pc, Winter, S1'!P97*Main!$B$5+_xlfn.IFNA(VLOOKUP($A97,'EV Distribution'!$A$2:$B$22,2,FALSE),0)*('EV Scenarios'!P$4-'EV Scenarios'!P$2)</f>
        <v>0.11065992016443384</v>
      </c>
      <c r="Q97" s="5">
        <f>'Pc, Winter, S1'!Q97*Main!$B$5+_xlfn.IFNA(VLOOKUP($A97,'EV Distribution'!$A$2:$B$22,2,FALSE),0)*('EV Scenarios'!Q$4-'EV Scenarios'!Q$2)</f>
        <v>0.10086428695449833</v>
      </c>
      <c r="R97" s="5">
        <f>'Pc, Winter, S1'!R97*Main!$B$5+_xlfn.IFNA(VLOOKUP($A97,'EV Distribution'!$A$2:$B$22,2,FALSE),0)*('EV Scenarios'!R$4-'EV Scenarios'!R$2)</f>
        <v>9.6977935299313367E-2</v>
      </c>
      <c r="S97" s="5">
        <f>'Pc, Winter, S1'!S97*Main!$B$5+_xlfn.IFNA(VLOOKUP($A97,'EV Distribution'!$A$2:$B$22,2,FALSE),0)*('EV Scenarios'!S$4-'EV Scenarios'!S$2)</f>
        <v>8.4845172864784185E-2</v>
      </c>
      <c r="T97" s="5">
        <f>'Pc, Winter, S1'!T97*Main!$B$5+_xlfn.IFNA(VLOOKUP($A97,'EV Distribution'!$A$2:$B$22,2,FALSE),0)*('EV Scenarios'!T$4-'EV Scenarios'!T$2)</f>
        <v>6.4994312456670394E-2</v>
      </c>
      <c r="U97" s="5">
        <f>'Pc, Winter, S1'!U97*Main!$B$5+_xlfn.IFNA(VLOOKUP($A97,'EV Distribution'!$A$2:$B$22,2,FALSE),0)*('EV Scenarios'!U$4-'EV Scenarios'!U$2)</f>
        <v>7.4092442087724225E-2</v>
      </c>
      <c r="V97" s="5">
        <f>'Pc, Winter, S1'!V97*Main!$B$5+_xlfn.IFNA(VLOOKUP($A97,'EV Distribution'!$A$2:$B$22,2,FALSE),0)*('EV Scenarios'!V$4-'EV Scenarios'!V$2)</f>
        <v>7.6547256743525791E-2</v>
      </c>
      <c r="W97" s="5">
        <f>'Pc, Winter, S1'!W97*Main!$B$5+_xlfn.IFNA(VLOOKUP($A97,'EV Distribution'!$A$2:$B$22,2,FALSE),0)*('EV Scenarios'!W$4-'EV Scenarios'!W$2)</f>
        <v>8.3356379593735985E-2</v>
      </c>
      <c r="X97" s="5">
        <f>'Pc, Winter, S1'!X97*Main!$B$5+_xlfn.IFNA(VLOOKUP($A97,'EV Distribution'!$A$2:$B$22,2,FALSE),0)*('EV Scenarios'!X$4-'EV Scenarios'!X$2)</f>
        <v>4.239930444756166E-2</v>
      </c>
      <c r="Y97" s="5">
        <f>'Pc, Winter, S1'!Y97*Main!$B$5+_xlfn.IFNA(VLOOKUP($A97,'EV Distribution'!$A$2:$B$22,2,FALSE),0)*('EV Scenarios'!Y$4-'EV Scenarios'!Y$2)</f>
        <v>4.1749491357301008E-2</v>
      </c>
    </row>
    <row r="98" spans="1:25" x14ac:dyDescent="0.25">
      <c r="A98">
        <v>13</v>
      </c>
      <c r="B98" s="5">
        <f>'Pc, Winter, S1'!B98*Main!$B$5+_xlfn.IFNA(VLOOKUP($A98,'EV Distribution'!$A$2:$B$22,2,FALSE),0)*('EV Scenarios'!B$4-'EV Scenarios'!B$2)</f>
        <v>3.95448335190583E-3</v>
      </c>
      <c r="C98" s="5">
        <f>'Pc, Winter, S1'!C98*Main!$B$5+_xlfn.IFNA(VLOOKUP($A98,'EV Distribution'!$A$2:$B$22,2,FALSE),0)*('EV Scenarios'!C$4-'EV Scenarios'!C$2)</f>
        <v>3.9895329047505614E-3</v>
      </c>
      <c r="D98" s="5">
        <f>'Pc, Winter, S1'!D98*Main!$B$5+_xlfn.IFNA(VLOOKUP($A98,'EV Distribution'!$A$2:$B$22,2,FALSE),0)*('EV Scenarios'!D$4-'EV Scenarios'!D$2)</f>
        <v>3.6918330916199549E-3</v>
      </c>
      <c r="E98" s="5">
        <f>'Pc, Winter, S1'!E98*Main!$B$5+_xlfn.IFNA(VLOOKUP($A98,'EV Distribution'!$A$2:$B$22,2,FALSE),0)*('EV Scenarios'!E$4-'EV Scenarios'!E$2)</f>
        <v>3.2181820594310547E-3</v>
      </c>
      <c r="F98" s="5">
        <f>'Pc, Winter, S1'!F98*Main!$B$5+_xlfn.IFNA(VLOOKUP($A98,'EV Distribution'!$A$2:$B$22,2,FALSE),0)*('EV Scenarios'!F$4-'EV Scenarios'!F$2)</f>
        <v>2.9264801162556054E-3</v>
      </c>
      <c r="G98" s="5">
        <f>'Pc, Winter, S1'!G98*Main!$B$5+_xlfn.IFNA(VLOOKUP($A98,'EV Distribution'!$A$2:$B$22,2,FALSE),0)*('EV Scenarios'!G$4-'EV Scenarios'!G$2)</f>
        <v>2.8431153811238788E-3</v>
      </c>
      <c r="H98" s="5">
        <f>'Pc, Winter, S1'!H98*Main!$B$5+_xlfn.IFNA(VLOOKUP($A98,'EV Distribution'!$A$2:$B$22,2,FALSE),0)*('EV Scenarios'!H$4-'EV Scenarios'!H$2)</f>
        <v>3.1856541489349772E-3</v>
      </c>
      <c r="I98" s="5">
        <f>'Pc, Winter, S1'!I98*Main!$B$5+_xlfn.IFNA(VLOOKUP($A98,'EV Distribution'!$A$2:$B$22,2,FALSE),0)*('EV Scenarios'!I$4-'EV Scenarios'!I$2)</f>
        <v>2.4750498679372204E-3</v>
      </c>
      <c r="J98" s="5">
        <f>'Pc, Winter, S1'!J98*Main!$B$5+_xlfn.IFNA(VLOOKUP($A98,'EV Distribution'!$A$2:$B$22,2,FALSE),0)*('EV Scenarios'!J$4-'EV Scenarios'!J$2)</f>
        <v>3.599633479568386E-3</v>
      </c>
      <c r="K98" s="5">
        <f>'Pc, Winter, S1'!K98*Main!$B$5+_xlfn.IFNA(VLOOKUP($A98,'EV Distribution'!$A$2:$B$22,2,FALSE),0)*('EV Scenarios'!K$4-'EV Scenarios'!K$2)</f>
        <v>4.2752594257146857E-3</v>
      </c>
      <c r="L98" s="5">
        <f>'Pc, Winter, S1'!L98*Main!$B$5+_xlfn.IFNA(VLOOKUP($A98,'EV Distribution'!$A$2:$B$22,2,FALSE),0)*('EV Scenarios'!L$4-'EV Scenarios'!L$2)</f>
        <v>4.9714138375280279E-3</v>
      </c>
      <c r="M98" s="5">
        <f>'Pc, Winter, S1'!M98*Main!$B$5+_xlfn.IFNA(VLOOKUP($A98,'EV Distribution'!$A$2:$B$22,2,FALSE),0)*('EV Scenarios'!M$4-'EV Scenarios'!M$2)</f>
        <v>4.8335613904988799E-3</v>
      </c>
      <c r="N98" s="5">
        <f>'Pc, Winter, S1'!N98*Main!$B$5+_xlfn.IFNA(VLOOKUP($A98,'EV Distribution'!$A$2:$B$22,2,FALSE),0)*('EV Scenarios'!N$4-'EV Scenarios'!N$2)</f>
        <v>5.0853071486266811E-3</v>
      </c>
      <c r="O98" s="5">
        <f>'Pc, Winter, S1'!O98*Main!$B$5+_xlfn.IFNA(VLOOKUP($A98,'EV Distribution'!$A$2:$B$22,2,FALSE),0)*('EV Scenarios'!O$4-'EV Scenarios'!O$2)</f>
        <v>5.0345987272141261E-3</v>
      </c>
      <c r="P98" s="5">
        <f>'Pc, Winter, S1'!P98*Main!$B$5+_xlfn.IFNA(VLOOKUP($A98,'EV Distribution'!$A$2:$B$22,2,FALSE),0)*('EV Scenarios'!P$4-'EV Scenarios'!P$2)</f>
        <v>4.8670330518357629E-3</v>
      </c>
      <c r="Q98" s="5">
        <f>'Pc, Winter, S1'!Q98*Main!$B$5+_xlfn.IFNA(VLOOKUP($A98,'EV Distribution'!$A$2:$B$22,2,FALSE),0)*('EV Scenarios'!Q$4-'EV Scenarios'!Q$2)</f>
        <v>5.2479154148122199E-3</v>
      </c>
      <c r="R98" s="5">
        <f>'Pc, Winter, S1'!R98*Main!$B$5+_xlfn.IFNA(VLOOKUP($A98,'EV Distribution'!$A$2:$B$22,2,FALSE),0)*('EV Scenarios'!R$4-'EV Scenarios'!R$2)</f>
        <v>5.0997698784192831E-3</v>
      </c>
      <c r="S98" s="5">
        <f>'Pc, Winter, S1'!S98*Main!$B$5+_xlfn.IFNA(VLOOKUP($A98,'EV Distribution'!$A$2:$B$22,2,FALSE),0)*('EV Scenarios'!S$4-'EV Scenarios'!S$2)</f>
        <v>4.8038824331558296E-3</v>
      </c>
      <c r="T98" s="5">
        <f>'Pc, Winter, S1'!T98*Main!$B$5+_xlfn.IFNA(VLOOKUP($A98,'EV Distribution'!$A$2:$B$22,2,FALSE),0)*('EV Scenarios'!T$4-'EV Scenarios'!T$2)</f>
        <v>4.4125864713424881E-3</v>
      </c>
      <c r="U98" s="5">
        <f>'Pc, Winter, S1'!U98*Main!$B$5+_xlfn.IFNA(VLOOKUP($A98,'EV Distribution'!$A$2:$B$22,2,FALSE),0)*('EV Scenarios'!U$4-'EV Scenarios'!U$2)</f>
        <v>4.2056398857763452E-3</v>
      </c>
      <c r="V98" s="5">
        <f>'Pc, Winter, S1'!V98*Main!$B$5+_xlfn.IFNA(VLOOKUP($A98,'EV Distribution'!$A$2:$B$22,2,FALSE),0)*('EV Scenarios'!V$4-'EV Scenarios'!V$2)</f>
        <v>4.1089519910454042E-3</v>
      </c>
      <c r="W98" s="5">
        <f>'Pc, Winter, S1'!W98*Main!$B$5+_xlfn.IFNA(VLOOKUP($A98,'EV Distribution'!$A$2:$B$22,2,FALSE),0)*('EV Scenarios'!W$4-'EV Scenarios'!W$2)</f>
        <v>3.9256648475336324E-3</v>
      </c>
      <c r="X98" s="5">
        <f>'Pc, Winter, S1'!X98*Main!$B$5+_xlfn.IFNA(VLOOKUP($A98,'EV Distribution'!$A$2:$B$22,2,FALSE),0)*('EV Scenarios'!X$4-'EV Scenarios'!X$2)</f>
        <v>4.3546740615190583E-3</v>
      </c>
      <c r="Y98" s="5">
        <f>'Pc, Winter, S1'!Y98*Main!$B$5+_xlfn.IFNA(VLOOKUP($A98,'EV Distribution'!$A$2:$B$22,2,FALSE),0)*('EV Scenarios'!Y$4-'EV Scenarios'!Y$2)</f>
        <v>4.128747089602018E-3</v>
      </c>
    </row>
    <row r="99" spans="1:25" x14ac:dyDescent="0.25">
      <c r="A99">
        <v>51</v>
      </c>
      <c r="B99" s="5">
        <f>'Pc, Winter, S1'!B99*Main!$B$5+_xlfn.IFNA(VLOOKUP($A99,'EV Distribution'!$A$2:$B$22,2,FALSE),0)*('EV Scenarios'!B$4-'EV Scenarios'!B$2)</f>
        <v>4.4473279867376682E-2</v>
      </c>
      <c r="C99" s="5">
        <f>'Pc, Winter, S1'!C99*Main!$B$5+_xlfn.IFNA(VLOOKUP($A99,'EV Distribution'!$A$2:$B$22,2,FALSE),0)*('EV Scenarios'!C$4-'EV Scenarios'!C$2)</f>
        <v>4.9358783221580729E-2</v>
      </c>
      <c r="D99" s="5">
        <f>'Pc, Winter, S1'!D99*Main!$B$5+_xlfn.IFNA(VLOOKUP($A99,'EV Distribution'!$A$2:$B$22,2,FALSE),0)*('EV Scenarios'!D$4-'EV Scenarios'!D$2)</f>
        <v>6.6971580051219171E-2</v>
      </c>
      <c r="E99" s="5">
        <f>'Pc, Winter, S1'!E99*Main!$B$5+_xlfn.IFNA(VLOOKUP($A99,'EV Distribution'!$A$2:$B$22,2,FALSE),0)*('EV Scenarios'!E$4-'EV Scenarios'!E$2)</f>
        <v>7.8212040714223663E-2</v>
      </c>
      <c r="F99" s="5">
        <f>'Pc, Winter, S1'!F99*Main!$B$5+_xlfn.IFNA(VLOOKUP($A99,'EV Distribution'!$A$2:$B$22,2,FALSE),0)*('EV Scenarios'!F$4-'EV Scenarios'!F$2)</f>
        <v>9.1273479375196198E-2</v>
      </c>
      <c r="G99" s="5">
        <f>'Pc, Winter, S1'!G99*Main!$B$5+_xlfn.IFNA(VLOOKUP($A99,'EV Distribution'!$A$2:$B$22,2,FALSE),0)*('EV Scenarios'!G$4-'EV Scenarios'!G$2)</f>
        <v>0.10115253001863789</v>
      </c>
      <c r="H99" s="5">
        <f>'Pc, Winter, S1'!H99*Main!$B$5+_xlfn.IFNA(VLOOKUP($A99,'EV Distribution'!$A$2:$B$22,2,FALSE),0)*('EV Scenarios'!H$4-'EV Scenarios'!H$2)</f>
        <v>8.9312693069660887E-2</v>
      </c>
      <c r="I99" s="5">
        <f>'Pc, Winter, S1'!I99*Main!$B$5+_xlfn.IFNA(VLOOKUP($A99,'EV Distribution'!$A$2:$B$22,2,FALSE),0)*('EV Scenarios'!I$4-'EV Scenarios'!I$2)</f>
        <v>0.12836805355175168</v>
      </c>
      <c r="J99" s="5">
        <f>'Pc, Winter, S1'!J99*Main!$B$5+_xlfn.IFNA(VLOOKUP($A99,'EV Distribution'!$A$2:$B$22,2,FALSE),0)*('EV Scenarios'!J$4-'EV Scenarios'!J$2)</f>
        <v>0.11469410093225899</v>
      </c>
      <c r="K99" s="5">
        <f>'Pc, Winter, S1'!K99*Main!$B$5+_xlfn.IFNA(VLOOKUP($A99,'EV Distribution'!$A$2:$B$22,2,FALSE),0)*('EV Scenarios'!K$4-'EV Scenarios'!K$2)</f>
        <v>0.13230970294991592</v>
      </c>
      <c r="L99" s="5">
        <f>'Pc, Winter, S1'!L99*Main!$B$5+_xlfn.IFNA(VLOOKUP($A99,'EV Distribution'!$A$2:$B$22,2,FALSE),0)*('EV Scenarios'!L$4-'EV Scenarios'!L$2)</f>
        <v>0.13703635354794003</v>
      </c>
      <c r="M99" s="5">
        <f>'Pc, Winter, S1'!M99*Main!$B$5+_xlfn.IFNA(VLOOKUP($A99,'EV Distribution'!$A$2:$B$22,2,FALSE),0)*('EV Scenarios'!M$4-'EV Scenarios'!M$2)</f>
        <v>0.13033974010759528</v>
      </c>
      <c r="N99" s="5">
        <f>'Pc, Winter, S1'!N99*Main!$B$5+_xlfn.IFNA(VLOOKUP($A99,'EV Distribution'!$A$2:$B$22,2,FALSE),0)*('EV Scenarios'!N$4-'EV Scenarios'!N$2)</f>
        <v>0.12215673919808015</v>
      </c>
      <c r="O99" s="5">
        <f>'Pc, Winter, S1'!O99*Main!$B$5+_xlfn.IFNA(VLOOKUP($A99,'EV Distribution'!$A$2:$B$22,2,FALSE),0)*('EV Scenarios'!O$4-'EV Scenarios'!O$2)</f>
        <v>0.11423384750692264</v>
      </c>
      <c r="P99" s="5">
        <f>'Pc, Winter, S1'!P99*Main!$B$5+_xlfn.IFNA(VLOOKUP($A99,'EV Distribution'!$A$2:$B$22,2,FALSE),0)*('EV Scenarios'!P$4-'EV Scenarios'!P$2)</f>
        <v>0.11051200275695065</v>
      </c>
      <c r="Q99" s="5">
        <f>'Pc, Winter, S1'!Q99*Main!$B$5+_xlfn.IFNA(VLOOKUP($A99,'EV Distribution'!$A$2:$B$22,2,FALSE),0)*('EV Scenarios'!Q$4-'EV Scenarios'!Q$2)</f>
        <v>0.10088878677959642</v>
      </c>
      <c r="R99" s="5">
        <f>'Pc, Winter, S1'!R99*Main!$B$5+_xlfn.IFNA(VLOOKUP($A99,'EV Distribution'!$A$2:$B$22,2,FALSE),0)*('EV Scenarios'!R$4-'EV Scenarios'!R$2)</f>
        <v>9.7058733602410338E-2</v>
      </c>
      <c r="S99" s="5">
        <f>'Pc, Winter, S1'!S99*Main!$B$5+_xlfn.IFNA(VLOOKUP($A99,'EV Distribution'!$A$2:$B$22,2,FALSE),0)*('EV Scenarios'!S$4-'EV Scenarios'!S$2)</f>
        <v>8.4851631197897973E-2</v>
      </c>
      <c r="T99" s="5">
        <f>'Pc, Winter, S1'!T99*Main!$B$5+_xlfn.IFNA(VLOOKUP($A99,'EV Distribution'!$A$2:$B$22,2,FALSE),0)*('EV Scenarios'!T$4-'EV Scenarios'!T$2)</f>
        <v>6.4620185348710751E-2</v>
      </c>
      <c r="U99" s="5">
        <f>'Pc, Winter, S1'!U99*Main!$B$5+_xlfn.IFNA(VLOOKUP($A99,'EV Distribution'!$A$2:$B$22,2,FALSE),0)*('EV Scenarios'!U$4-'EV Scenarios'!U$2)</f>
        <v>7.3084270763803263E-2</v>
      </c>
      <c r="V99" s="5">
        <f>'Pc, Winter, S1'!V99*Main!$B$5+_xlfn.IFNA(VLOOKUP($A99,'EV Distribution'!$A$2:$B$22,2,FALSE),0)*('EV Scenarios'!V$4-'EV Scenarios'!V$2)</f>
        <v>7.5180959179246082E-2</v>
      </c>
      <c r="W99" s="5">
        <f>'Pc, Winter, S1'!W99*Main!$B$5+_xlfn.IFNA(VLOOKUP($A99,'EV Distribution'!$A$2:$B$22,2,FALSE),0)*('EV Scenarios'!W$4-'EV Scenarios'!W$2)</f>
        <v>8.1904616513438902E-2</v>
      </c>
      <c r="X99" s="5">
        <f>'Pc, Winter, S1'!X99*Main!$B$5+_xlfn.IFNA(VLOOKUP($A99,'EV Distribution'!$A$2:$B$22,2,FALSE),0)*('EV Scenarios'!X$4-'EV Scenarios'!X$2)</f>
        <v>4.1078205341900223E-2</v>
      </c>
      <c r="Y99" s="5">
        <f>'Pc, Winter, S1'!Y99*Main!$B$5+_xlfn.IFNA(VLOOKUP($A99,'EV Distribution'!$A$2:$B$22,2,FALSE),0)*('EV Scenarios'!Y$4-'EV Scenarios'!Y$2)</f>
        <v>4.0860174932875561E-2</v>
      </c>
    </row>
    <row r="100" spans="1:25" x14ac:dyDescent="0.25">
      <c r="A100">
        <v>101</v>
      </c>
      <c r="B100" s="5">
        <f>'Pc, Winter, S1'!B100*Main!$B$5+_xlfn.IFNA(VLOOKUP($A100,'EV Distribution'!$A$2:$B$22,2,FALSE),0)*('EV Scenarios'!B$4-'EV Scenarios'!B$2)</f>
        <v>6.5057314607903597E-3</v>
      </c>
      <c r="C100" s="5">
        <f>'Pc, Winter, S1'!C100*Main!$B$5+_xlfn.IFNA(VLOOKUP($A100,'EV Distribution'!$A$2:$B$22,2,FALSE),0)*('EV Scenarios'!C$4-'EV Scenarios'!C$2)</f>
        <v>6.4738198262471987E-3</v>
      </c>
      <c r="D100" s="5">
        <f>'Pc, Winter, S1'!D100*Main!$B$5+_xlfn.IFNA(VLOOKUP($A100,'EV Distribution'!$A$2:$B$22,2,FALSE),0)*('EV Scenarios'!D$4-'EV Scenarios'!D$2)</f>
        <v>5.8433461378223101E-3</v>
      </c>
      <c r="E100" s="5">
        <f>'Pc, Winter, S1'!E100*Main!$B$5+_xlfn.IFNA(VLOOKUP($A100,'EV Distribution'!$A$2:$B$22,2,FALSE),0)*('EV Scenarios'!E$4-'EV Scenarios'!E$2)</f>
        <v>5.7397194233464134E-3</v>
      </c>
      <c r="F100" s="5">
        <f>'Pc, Winter, S1'!F100*Main!$B$5+_xlfn.IFNA(VLOOKUP($A100,'EV Distribution'!$A$2:$B$22,2,FALSE),0)*('EV Scenarios'!F$4-'EV Scenarios'!F$2)</f>
        <v>5.5573448344590813E-3</v>
      </c>
      <c r="G100" s="5">
        <f>'Pc, Winter, S1'!G100*Main!$B$5+_xlfn.IFNA(VLOOKUP($A100,'EV Distribution'!$A$2:$B$22,2,FALSE),0)*('EV Scenarios'!G$4-'EV Scenarios'!G$2)</f>
        <v>5.4522663594730935E-3</v>
      </c>
      <c r="H100" s="5">
        <f>'Pc, Winter, S1'!H100*Main!$B$5+_xlfn.IFNA(VLOOKUP($A100,'EV Distribution'!$A$2:$B$22,2,FALSE),0)*('EV Scenarios'!H$4-'EV Scenarios'!H$2)</f>
        <v>5.6252029532371075E-3</v>
      </c>
      <c r="I100" s="5">
        <f>'Pc, Winter, S1'!I100*Main!$B$5+_xlfn.IFNA(VLOOKUP($A100,'EV Distribution'!$A$2:$B$22,2,FALSE),0)*('EV Scenarios'!I$4-'EV Scenarios'!I$2)</f>
        <v>4.9871322096272427E-3</v>
      </c>
      <c r="J100" s="5">
        <f>'Pc, Winter, S1'!J100*Main!$B$5+_xlfn.IFNA(VLOOKUP($A100,'EV Distribution'!$A$2:$B$22,2,FALSE),0)*('EV Scenarios'!J$4-'EV Scenarios'!J$2)</f>
        <v>6.0534718783632289E-3</v>
      </c>
      <c r="K100" s="5">
        <f>'Pc, Winter, S1'!K100*Main!$B$5+_xlfn.IFNA(VLOOKUP($A100,'EV Distribution'!$A$2:$B$22,2,FALSE),0)*('EV Scenarios'!K$4-'EV Scenarios'!K$2)</f>
        <v>7.0540949024663685E-3</v>
      </c>
      <c r="L100" s="5">
        <f>'Pc, Winter, S1'!L100*Main!$B$5+_xlfn.IFNA(VLOOKUP($A100,'EV Distribution'!$A$2:$B$22,2,FALSE),0)*('EV Scenarios'!L$4-'EV Scenarios'!L$2)</f>
        <v>7.2704847818665921E-3</v>
      </c>
      <c r="M100" s="5">
        <f>'Pc, Winter, S1'!M100*Main!$B$5+_xlfn.IFNA(VLOOKUP($A100,'EV Distribution'!$A$2:$B$22,2,FALSE),0)*('EV Scenarios'!M$4-'EV Scenarios'!M$2)</f>
        <v>7.3008703408211891E-3</v>
      </c>
      <c r="N100" s="5">
        <f>'Pc, Winter, S1'!N100*Main!$B$5+_xlfn.IFNA(VLOOKUP($A100,'EV Distribution'!$A$2:$B$22,2,FALSE),0)*('EV Scenarios'!N$4-'EV Scenarios'!N$2)</f>
        <v>7.2351131223094174E-3</v>
      </c>
      <c r="O100" s="5">
        <f>'Pc, Winter, S1'!O100*Main!$B$5+_xlfn.IFNA(VLOOKUP($A100,'EV Distribution'!$A$2:$B$22,2,FALSE),0)*('EV Scenarios'!O$4-'EV Scenarios'!O$2)</f>
        <v>7.2524368050028033E-3</v>
      </c>
      <c r="P100" s="5">
        <f>'Pc, Winter, S1'!P100*Main!$B$5+_xlfn.IFNA(VLOOKUP($A100,'EV Distribution'!$A$2:$B$22,2,FALSE),0)*('EV Scenarios'!P$4-'EV Scenarios'!P$2)</f>
        <v>7.1941111870655831E-3</v>
      </c>
      <c r="Q100" s="5">
        <f>'Pc, Winter, S1'!Q100*Main!$B$5+_xlfn.IFNA(VLOOKUP($A100,'EV Distribution'!$A$2:$B$22,2,FALSE),0)*('EV Scenarios'!Q$4-'EV Scenarios'!Q$2)</f>
        <v>7.1151765356502255E-3</v>
      </c>
      <c r="R100" s="5">
        <f>'Pc, Winter, S1'!R100*Main!$B$5+_xlfn.IFNA(VLOOKUP($A100,'EV Distribution'!$A$2:$B$22,2,FALSE),0)*('EV Scenarios'!R$4-'EV Scenarios'!R$2)</f>
        <v>7.0086292842068383E-3</v>
      </c>
      <c r="S100" s="5">
        <f>'Pc, Winter, S1'!S100*Main!$B$5+_xlfn.IFNA(VLOOKUP($A100,'EV Distribution'!$A$2:$B$22,2,FALSE),0)*('EV Scenarios'!S$4-'EV Scenarios'!S$2)</f>
        <v>7.430418803867714E-3</v>
      </c>
      <c r="T100" s="5">
        <f>'Pc, Winter, S1'!T100*Main!$B$5+_xlfn.IFNA(VLOOKUP($A100,'EV Distribution'!$A$2:$B$22,2,FALSE),0)*('EV Scenarios'!T$4-'EV Scenarios'!T$2)</f>
        <v>7.0837018036154706E-3</v>
      </c>
      <c r="U100" s="5">
        <f>'Pc, Winter, S1'!U100*Main!$B$5+_xlfn.IFNA(VLOOKUP($A100,'EV Distribution'!$A$2:$B$22,2,FALSE),0)*('EV Scenarios'!U$4-'EV Scenarios'!U$2)</f>
        <v>6.9504337927970856E-3</v>
      </c>
      <c r="V100" s="5">
        <f>'Pc, Winter, S1'!V100*Main!$B$5+_xlfn.IFNA(VLOOKUP($A100,'EV Distribution'!$A$2:$B$22,2,FALSE),0)*('EV Scenarios'!V$4-'EV Scenarios'!V$2)</f>
        <v>6.9179069982483188E-3</v>
      </c>
      <c r="W100" s="5">
        <f>'Pc, Winter, S1'!W100*Main!$B$5+_xlfn.IFNA(VLOOKUP($A100,'EV Distribution'!$A$2:$B$22,2,FALSE),0)*('EV Scenarios'!W$4-'EV Scenarios'!W$2)</f>
        <v>5.9603487550028041E-3</v>
      </c>
      <c r="X100" s="5">
        <f>'Pc, Winter, S1'!X100*Main!$B$5+_xlfn.IFNA(VLOOKUP($A100,'EV Distribution'!$A$2:$B$22,2,FALSE),0)*('EV Scenarios'!X$4-'EV Scenarios'!X$2)</f>
        <v>6.8390980227298215E-3</v>
      </c>
      <c r="Y100" s="5">
        <f>'Pc, Winter, S1'!Y100*Main!$B$5+_xlfn.IFNA(VLOOKUP($A100,'EV Distribution'!$A$2:$B$22,2,FALSE),0)*('EV Scenarios'!Y$4-'EV Scenarios'!Y$2)</f>
        <v>6.7379350654428244E-3</v>
      </c>
    </row>
    <row r="101" spans="1:25" x14ac:dyDescent="0.25">
      <c r="A101">
        <v>37</v>
      </c>
      <c r="B101" s="5">
        <f>'Pc, Winter, S1'!B101*Main!$B$5+_xlfn.IFNA(VLOOKUP($A101,'EV Distribution'!$A$2:$B$22,2,FALSE),0)*('EV Scenarios'!B$4-'EV Scenarios'!B$2)</f>
        <v>4.7413953144618827E-4</v>
      </c>
      <c r="C101" s="5">
        <f>'Pc, Winter, S1'!C101*Main!$B$5+_xlfn.IFNA(VLOOKUP($A101,'EV Distribution'!$A$2:$B$22,2,FALSE),0)*('EV Scenarios'!C$4-'EV Scenarios'!C$2)</f>
        <v>1.9776647413116593E-4</v>
      </c>
      <c r="D101" s="5">
        <f>'Pc, Winter, S1'!D101*Main!$B$5+_xlfn.IFNA(VLOOKUP($A101,'EV Distribution'!$A$2:$B$22,2,FALSE),0)*('EV Scenarios'!D$4-'EV Scenarios'!D$2)</f>
        <v>1.0976559774383409E-4</v>
      </c>
      <c r="E101" s="5">
        <f>'Pc, Winter, S1'!E101*Main!$B$5+_xlfn.IFNA(VLOOKUP($A101,'EV Distribution'!$A$2:$B$22,2,FALSE),0)*('EV Scenarios'!E$4-'EV Scenarios'!E$2)</f>
        <v>1.2362427288396862E-4</v>
      </c>
      <c r="F101" s="5">
        <f>'Pc, Winter, S1'!F101*Main!$B$5+_xlfn.IFNA(VLOOKUP($A101,'EV Distribution'!$A$2:$B$22,2,FALSE),0)*('EV Scenarios'!F$4-'EV Scenarios'!F$2)</f>
        <v>1.1340858510369955E-4</v>
      </c>
      <c r="G101" s="5">
        <f>'Pc, Winter, S1'!G101*Main!$B$5+_xlfn.IFNA(VLOOKUP($A101,'EV Distribution'!$A$2:$B$22,2,FALSE),0)*('EV Scenarios'!G$4-'EV Scenarios'!G$2)</f>
        <v>1.1607944138172645E-4</v>
      </c>
      <c r="H101" s="5">
        <f>'Pc, Winter, S1'!H101*Main!$B$5+_xlfn.IFNA(VLOOKUP($A101,'EV Distribution'!$A$2:$B$22,2,FALSE),0)*('EV Scenarios'!H$4-'EV Scenarios'!H$2)</f>
        <v>1.091224230100897E-4</v>
      </c>
      <c r="I101" s="5">
        <f>'Pc, Winter, S1'!I101*Main!$B$5+_xlfn.IFNA(VLOOKUP($A101,'EV Distribution'!$A$2:$B$22,2,FALSE),0)*('EV Scenarios'!I$4-'EV Scenarios'!I$2)</f>
        <v>1.1863514049887893E-4</v>
      </c>
      <c r="J101" s="5">
        <f>'Pc, Winter, S1'!J101*Main!$B$5+_xlfn.IFNA(VLOOKUP($A101,'EV Distribution'!$A$2:$B$22,2,FALSE),0)*('EV Scenarios'!J$4-'EV Scenarios'!J$2)</f>
        <v>1.3280175109304935E-4</v>
      </c>
      <c r="K101" s="5">
        <f>'Pc, Winter, S1'!K101*Main!$B$5+_xlfn.IFNA(VLOOKUP($A101,'EV Distribution'!$A$2:$B$22,2,FALSE),0)*('EV Scenarios'!K$4-'EV Scenarios'!K$2)</f>
        <v>1.8584155968329595E-4</v>
      </c>
      <c r="L101" s="5">
        <f>'Pc, Winter, S1'!L101*Main!$B$5+_xlfn.IFNA(VLOOKUP($A101,'EV Distribution'!$A$2:$B$22,2,FALSE),0)*('EV Scenarios'!L$4-'EV Scenarios'!L$2)</f>
        <v>2.1790702176289242E-4</v>
      </c>
      <c r="M101" s="5">
        <f>'Pc, Winter, S1'!M101*Main!$B$5+_xlfn.IFNA(VLOOKUP($A101,'EV Distribution'!$A$2:$B$22,2,FALSE),0)*('EV Scenarios'!M$4-'EV Scenarios'!M$2)</f>
        <v>1.7082650200392376E-4</v>
      </c>
      <c r="N101" s="5">
        <f>'Pc, Winter, S1'!N101*Main!$B$5+_xlfn.IFNA(VLOOKUP($A101,'EV Distribution'!$A$2:$B$22,2,FALSE),0)*('EV Scenarios'!N$4-'EV Scenarios'!N$2)</f>
        <v>2.011790215106502E-4</v>
      </c>
      <c r="O101" s="5">
        <f>'Pc, Winter, S1'!O101*Main!$B$5+_xlfn.IFNA(VLOOKUP($A101,'EV Distribution'!$A$2:$B$22,2,FALSE),0)*('EV Scenarios'!O$4-'EV Scenarios'!O$2)</f>
        <v>1.7187729538957399E-4</v>
      </c>
      <c r="P101" s="5">
        <f>'Pc, Winter, S1'!P101*Main!$B$5+_xlfn.IFNA(VLOOKUP($A101,'EV Distribution'!$A$2:$B$22,2,FALSE),0)*('EV Scenarios'!P$4-'EV Scenarios'!P$2)</f>
        <v>1.3252614580997756E-4</v>
      </c>
      <c r="Q101" s="5">
        <f>'Pc, Winter, S1'!Q101*Main!$B$5+_xlfn.IFNA(VLOOKUP($A101,'EV Distribution'!$A$2:$B$22,2,FALSE),0)*('EV Scenarios'!Q$4-'EV Scenarios'!Q$2)</f>
        <v>1.1416637846132286E-4</v>
      </c>
      <c r="R101" s="5">
        <f>'Pc, Winter, S1'!R101*Main!$B$5+_xlfn.IFNA(VLOOKUP($A101,'EV Distribution'!$A$2:$B$22,2,FALSE),0)*('EV Scenarios'!R$4-'EV Scenarios'!R$2)</f>
        <v>1.6045666698430495E-4</v>
      </c>
      <c r="S101" s="5">
        <f>'Pc, Winter, S1'!S101*Main!$B$5+_xlfn.IFNA(VLOOKUP($A101,'EV Distribution'!$A$2:$B$22,2,FALSE),0)*('EV Scenarios'!S$4-'EV Scenarios'!S$2)</f>
        <v>2.8236252216928251E-4</v>
      </c>
      <c r="T101" s="5">
        <f>'Pc, Winter, S1'!T101*Main!$B$5+_xlfn.IFNA(VLOOKUP($A101,'EV Distribution'!$A$2:$B$22,2,FALSE),0)*('EV Scenarios'!T$4-'EV Scenarios'!T$2)</f>
        <v>5.4996778431894622E-4</v>
      </c>
      <c r="U101" s="5">
        <f>'Pc, Winter, S1'!U101*Main!$B$5+_xlfn.IFNA(VLOOKUP($A101,'EV Distribution'!$A$2:$B$22,2,FALSE),0)*('EV Scenarios'!U$4-'EV Scenarios'!U$2)</f>
        <v>7.257803849495516E-4</v>
      </c>
      <c r="V101" s="5">
        <f>'Pc, Winter, S1'!V101*Main!$B$5+_xlfn.IFNA(VLOOKUP($A101,'EV Distribution'!$A$2:$B$22,2,FALSE),0)*('EV Scenarios'!V$4-'EV Scenarios'!V$2)</f>
        <v>7.6578235648822892E-4</v>
      </c>
      <c r="W101" s="5">
        <f>'Pc, Winter, S1'!W101*Main!$B$5+_xlfn.IFNA(VLOOKUP($A101,'EV Distribution'!$A$2:$B$22,2,FALSE),0)*('EV Scenarios'!W$4-'EV Scenarios'!W$2)</f>
        <v>7.8704106848374433E-4</v>
      </c>
      <c r="X101" s="5">
        <f>'Pc, Winter, S1'!X101*Main!$B$5+_xlfn.IFNA(VLOOKUP($A101,'EV Distribution'!$A$2:$B$22,2,FALSE),0)*('EV Scenarios'!X$4-'EV Scenarios'!X$2)</f>
        <v>7.0256924297926009E-4</v>
      </c>
      <c r="Y101" s="5">
        <f>'Pc, Winter, S1'!Y101*Main!$B$5+_xlfn.IFNA(VLOOKUP($A101,'EV Distribution'!$A$2:$B$22,2,FALSE),0)*('EV Scenarios'!Y$4-'EV Scenarios'!Y$2)</f>
        <v>4.889434826233183E-4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4A801-C7D0-4F04-B369-9574F41897F1}">
  <dimension ref="A1:Y101"/>
  <sheetViews>
    <sheetView topLeftCell="A16" workbookViewId="0">
      <selection activeCell="N26" sqref="N26"/>
    </sheetView>
  </sheetViews>
  <sheetFormatPr defaultRowHeight="15" x14ac:dyDescent="0.25"/>
  <sheetData>
    <row r="1" spans="1:25" x14ac:dyDescent="0.25">
      <c r="A1" t="s">
        <v>28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5">
        <f>'[2]CostFlex, Winter'!B2*(1+[3]Main!$B$6)^(Main!$B$7-2020)</f>
        <v>22.341679631447274</v>
      </c>
      <c r="C2" s="5">
        <f>'[2]CostFlex, Winter'!C2*(1+[3]Main!$B$6)^(Main!$B$7-2020)</f>
        <v>22.9273708506223</v>
      </c>
      <c r="D2" s="5">
        <f>'[2]CostFlex, Winter'!D2*(1+[3]Main!$B$6)^(Main!$B$7-2020)</f>
        <v>27.307853094035501</v>
      </c>
      <c r="E2" s="5">
        <f>'[2]CostFlex, Winter'!E2*(1+[3]Main!$B$6)^(Main!$B$7-2020)</f>
        <v>29.711627472732999</v>
      </c>
      <c r="F2" s="5">
        <f>'[2]CostFlex, Winter'!F2*(1+[3]Main!$B$6)^(Main!$B$7-2020)</f>
        <v>30.516952899098658</v>
      </c>
      <c r="G2" s="5">
        <f>'[2]CostFlex, Winter'!G2*(1+[3]Main!$B$6)^(Main!$B$7-2020)</f>
        <v>24.989492018134367</v>
      </c>
      <c r="H2" s="5">
        <f>'[2]CostFlex, Winter'!H2*(1+[3]Main!$B$6)^(Main!$B$7-2020)</f>
        <v>27.00280558404851</v>
      </c>
      <c r="I2" s="5">
        <f>'[2]CostFlex, Winter'!I2*(1+[3]Main!$B$6)^(Main!$B$7-2020)</f>
        <v>15.081548893756873</v>
      </c>
      <c r="J2" s="5">
        <f>'[2]CostFlex, Winter'!J2*(1+[3]Main!$B$6)^(Main!$B$7-2020)</f>
        <v>6.8208623233091359</v>
      </c>
      <c r="K2" s="5">
        <f>'[2]CostFlex, Winter'!K2*(1+[3]Main!$B$6)^(Main!$B$7-2020)</f>
        <v>4.8929620601913477</v>
      </c>
      <c r="L2" s="5">
        <f>'[2]CostFlex, Winter'!L2*(1+[3]Main!$B$6)^(Main!$B$7-2020)</f>
        <v>4.258463239418405</v>
      </c>
      <c r="M2" s="5">
        <f>'[2]CostFlex, Winter'!M2*(1+[3]Main!$B$6)^(Main!$B$7-2020)</f>
        <v>6.27177680533255</v>
      </c>
      <c r="N2" s="5">
        <f>'[2]CostFlex, Winter'!N2*(1+[3]Main!$B$6)^(Main!$B$7-2020)</f>
        <v>4.8685582593923886</v>
      </c>
      <c r="O2" s="5">
        <f>'[2]CostFlex, Winter'!O2*(1+[3]Main!$B$6)^(Main!$B$7-2020)</f>
        <v>5.2346152713767786</v>
      </c>
      <c r="P2" s="5">
        <f>'[2]CostFlex, Winter'!P2*(1+[3]Main!$B$6)^(Main!$B$7-2020)</f>
        <v>5.3688361757710554</v>
      </c>
      <c r="Q2" s="5">
        <f>'[2]CostFlex, Winter'!Q2*(1+[3]Main!$B$6)^(Main!$B$7-2020)</f>
        <v>5.4786532793663723</v>
      </c>
      <c r="R2" s="5">
        <f>'[2]CostFlex, Winter'!R2*(1+[3]Main!$B$6)^(Main!$B$7-2020)</f>
        <v>4.8685582593923886</v>
      </c>
      <c r="S2" s="5">
        <f>'[2]CostFlex, Winter'!S2*(1+[3]Main!$B$6)^(Main!$B$7-2020)</f>
        <v>4.8685582593923886</v>
      </c>
      <c r="T2" s="5">
        <f>'[2]CostFlex, Winter'!T2*(1+[3]Main!$B$6)^(Main!$B$7-2020)</f>
        <v>5.6616817853585664</v>
      </c>
      <c r="U2" s="5">
        <f>'[2]CostFlex, Winter'!U2*(1+[3]Main!$B$6)^(Main!$B$7-2020)</f>
        <v>6.5768243153195423</v>
      </c>
      <c r="V2" s="5">
        <f>'[2]CostFlex, Winter'!V2*(1+[3]Main!$B$6)^(Main!$B$7-2020)</f>
        <v>4.8685582593923886</v>
      </c>
      <c r="W2" s="5">
        <f>'[2]CostFlex, Winter'!W2*(1+[3]Main!$B$6)^(Main!$B$7-2020)</f>
        <v>4.8685582593923886</v>
      </c>
      <c r="X2" s="5">
        <f>'[2]CostFlex, Winter'!X2*(1+[3]Main!$B$6)^(Main!$B$7-2020)</f>
        <v>7.3089383392883231</v>
      </c>
      <c r="Y2" s="5">
        <f>'[2]CostFlex, Winter'!Y2*(1+[3]Main!$B$6)^(Main!$B$7-2020)</f>
        <v>11.652814881503087</v>
      </c>
    </row>
    <row r="3" spans="1:25" x14ac:dyDescent="0.25">
      <c r="A3">
        <v>6</v>
      </c>
      <c r="B3" s="5">
        <f>'[2]CostFlex, Winter'!B3*(1+[3]Main!$B$6)^(Main!$B$7-2020)</f>
        <v>22.341679631447274</v>
      </c>
      <c r="C3" s="5">
        <f>'[2]CostFlex, Winter'!C3*(1+[3]Main!$B$6)^(Main!$B$7-2020)</f>
        <v>22.9273708506223</v>
      </c>
      <c r="D3" s="5">
        <f>'[2]CostFlex, Winter'!D3*(1+[3]Main!$B$6)^(Main!$B$7-2020)</f>
        <v>27.307853094035501</v>
      </c>
      <c r="E3" s="5">
        <f>'[2]CostFlex, Winter'!E3*(1+[3]Main!$B$6)^(Main!$B$7-2020)</f>
        <v>29.711627472732999</v>
      </c>
      <c r="F3" s="5">
        <f>'[2]CostFlex, Winter'!F3*(1+[3]Main!$B$6)^(Main!$B$7-2020)</f>
        <v>30.516952899098658</v>
      </c>
      <c r="G3" s="5">
        <f>'[2]CostFlex, Winter'!G3*(1+[3]Main!$B$6)^(Main!$B$7-2020)</f>
        <v>24.989492018134367</v>
      </c>
      <c r="H3" s="5">
        <f>'[2]CostFlex, Winter'!H3*(1+[3]Main!$B$6)^(Main!$B$7-2020)</f>
        <v>27.00280558404851</v>
      </c>
      <c r="I3" s="5">
        <f>'[2]CostFlex, Winter'!I3*(1+[3]Main!$B$6)^(Main!$B$7-2020)</f>
        <v>15.081548893756873</v>
      </c>
      <c r="J3" s="5">
        <f>'[2]CostFlex, Winter'!J3*(1+[3]Main!$B$6)^(Main!$B$7-2020)</f>
        <v>6.8208623233091359</v>
      </c>
      <c r="K3" s="5">
        <f>'[2]CostFlex, Winter'!K3*(1+[3]Main!$B$6)^(Main!$B$7-2020)</f>
        <v>4.8929620601913477</v>
      </c>
      <c r="L3" s="5">
        <f>'[2]CostFlex, Winter'!L3*(1+[3]Main!$B$6)^(Main!$B$7-2020)</f>
        <v>4.258463239418405</v>
      </c>
      <c r="M3" s="5">
        <f>'[2]CostFlex, Winter'!M3*(1+[3]Main!$B$6)^(Main!$B$7-2020)</f>
        <v>6.27177680533255</v>
      </c>
      <c r="N3" s="5">
        <f>'[2]CostFlex, Winter'!N3*(1+[3]Main!$B$6)^(Main!$B$7-2020)</f>
        <v>4.8685582593923886</v>
      </c>
      <c r="O3" s="5">
        <f>'[2]CostFlex, Winter'!O3*(1+[3]Main!$B$6)^(Main!$B$7-2020)</f>
        <v>5.2346152713767786</v>
      </c>
      <c r="P3" s="5">
        <f>'[2]CostFlex, Winter'!P3*(1+[3]Main!$B$6)^(Main!$B$7-2020)</f>
        <v>5.3688361757710554</v>
      </c>
      <c r="Q3" s="5">
        <f>'[2]CostFlex, Winter'!Q3*(1+[3]Main!$B$6)^(Main!$B$7-2020)</f>
        <v>5.4786532793663723</v>
      </c>
      <c r="R3" s="5">
        <f>'[2]CostFlex, Winter'!R3*(1+[3]Main!$B$6)^(Main!$B$7-2020)</f>
        <v>4.8685582593923886</v>
      </c>
      <c r="S3" s="5">
        <f>'[2]CostFlex, Winter'!S3*(1+[3]Main!$B$6)^(Main!$B$7-2020)</f>
        <v>4.8685582593923886</v>
      </c>
      <c r="T3" s="5">
        <f>'[2]CostFlex, Winter'!T3*(1+[3]Main!$B$6)^(Main!$B$7-2020)</f>
        <v>5.6616817853585664</v>
      </c>
      <c r="U3" s="5">
        <f>'[2]CostFlex, Winter'!U3*(1+[3]Main!$B$6)^(Main!$B$7-2020)</f>
        <v>6.5768243153195423</v>
      </c>
      <c r="V3" s="5">
        <f>'[2]CostFlex, Winter'!V3*(1+[3]Main!$B$6)^(Main!$B$7-2020)</f>
        <v>4.8685582593923886</v>
      </c>
      <c r="W3" s="5">
        <f>'[2]CostFlex, Winter'!W3*(1+[3]Main!$B$6)^(Main!$B$7-2020)</f>
        <v>4.8685582593923886</v>
      </c>
      <c r="X3" s="5">
        <f>'[2]CostFlex, Winter'!X3*(1+[3]Main!$B$6)^(Main!$B$7-2020)</f>
        <v>7.3089383392883231</v>
      </c>
      <c r="Y3" s="5">
        <f>'[2]CostFlex, Winter'!Y3*(1+[3]Main!$B$6)^(Main!$B$7-2020)</f>
        <v>11.652814881503087</v>
      </c>
    </row>
    <row r="4" spans="1:25" x14ac:dyDescent="0.25">
      <c r="A4">
        <v>7</v>
      </c>
      <c r="B4" s="5">
        <f>'[2]CostFlex, Winter'!B4*(1+[3]Main!$B$6)^(Main!$B$7-2020)</f>
        <v>22.341679631447274</v>
      </c>
      <c r="C4" s="5">
        <f>'[2]CostFlex, Winter'!C4*(1+[3]Main!$B$6)^(Main!$B$7-2020)</f>
        <v>22.9273708506223</v>
      </c>
      <c r="D4" s="5">
        <f>'[2]CostFlex, Winter'!D4*(1+[3]Main!$B$6)^(Main!$B$7-2020)</f>
        <v>27.307853094035501</v>
      </c>
      <c r="E4" s="5">
        <f>'[2]CostFlex, Winter'!E4*(1+[3]Main!$B$6)^(Main!$B$7-2020)</f>
        <v>29.711627472732999</v>
      </c>
      <c r="F4" s="5">
        <f>'[2]CostFlex, Winter'!F4*(1+[3]Main!$B$6)^(Main!$B$7-2020)</f>
        <v>30.516952899098658</v>
      </c>
      <c r="G4" s="5">
        <f>'[2]CostFlex, Winter'!G4*(1+[3]Main!$B$6)^(Main!$B$7-2020)</f>
        <v>24.989492018134367</v>
      </c>
      <c r="H4" s="5">
        <f>'[2]CostFlex, Winter'!H4*(1+[3]Main!$B$6)^(Main!$B$7-2020)</f>
        <v>27.00280558404851</v>
      </c>
      <c r="I4" s="5">
        <f>'[2]CostFlex, Winter'!I4*(1+[3]Main!$B$6)^(Main!$B$7-2020)</f>
        <v>15.081548893756873</v>
      </c>
      <c r="J4" s="5">
        <f>'[2]CostFlex, Winter'!J4*(1+[3]Main!$B$6)^(Main!$B$7-2020)</f>
        <v>6.8208623233091359</v>
      </c>
      <c r="K4" s="5">
        <f>'[2]CostFlex, Winter'!K4*(1+[3]Main!$B$6)^(Main!$B$7-2020)</f>
        <v>4.8929620601913477</v>
      </c>
      <c r="L4" s="5">
        <f>'[2]CostFlex, Winter'!L4*(1+[3]Main!$B$6)^(Main!$B$7-2020)</f>
        <v>4.258463239418405</v>
      </c>
      <c r="M4" s="5">
        <f>'[2]CostFlex, Winter'!M4*(1+[3]Main!$B$6)^(Main!$B$7-2020)</f>
        <v>6.27177680533255</v>
      </c>
      <c r="N4" s="5">
        <f>'[2]CostFlex, Winter'!N4*(1+[3]Main!$B$6)^(Main!$B$7-2020)</f>
        <v>4.8685582593923886</v>
      </c>
      <c r="O4" s="5">
        <f>'[2]CostFlex, Winter'!O4*(1+[3]Main!$B$6)^(Main!$B$7-2020)</f>
        <v>5.2346152713767786</v>
      </c>
      <c r="P4" s="5">
        <f>'[2]CostFlex, Winter'!P4*(1+[3]Main!$B$6)^(Main!$B$7-2020)</f>
        <v>5.3688361757710554</v>
      </c>
      <c r="Q4" s="5">
        <f>'[2]CostFlex, Winter'!Q4*(1+[3]Main!$B$6)^(Main!$B$7-2020)</f>
        <v>5.4786532793663723</v>
      </c>
      <c r="R4" s="5">
        <f>'[2]CostFlex, Winter'!R4*(1+[3]Main!$B$6)^(Main!$B$7-2020)</f>
        <v>4.8685582593923886</v>
      </c>
      <c r="S4" s="5">
        <f>'[2]CostFlex, Winter'!S4*(1+[3]Main!$B$6)^(Main!$B$7-2020)</f>
        <v>4.8685582593923886</v>
      </c>
      <c r="T4" s="5">
        <f>'[2]CostFlex, Winter'!T4*(1+[3]Main!$B$6)^(Main!$B$7-2020)</f>
        <v>5.6616817853585664</v>
      </c>
      <c r="U4" s="5">
        <f>'[2]CostFlex, Winter'!U4*(1+[3]Main!$B$6)^(Main!$B$7-2020)</f>
        <v>6.5768243153195423</v>
      </c>
      <c r="V4" s="5">
        <f>'[2]CostFlex, Winter'!V4*(1+[3]Main!$B$6)^(Main!$B$7-2020)</f>
        <v>4.8685582593923886</v>
      </c>
      <c r="W4" s="5">
        <f>'[2]CostFlex, Winter'!W4*(1+[3]Main!$B$6)^(Main!$B$7-2020)</f>
        <v>4.8685582593923886</v>
      </c>
      <c r="X4" s="5">
        <f>'[2]CostFlex, Winter'!X4*(1+[3]Main!$B$6)^(Main!$B$7-2020)</f>
        <v>7.3089383392883231</v>
      </c>
      <c r="Y4" s="5">
        <f>'[2]CostFlex, Winter'!Y4*(1+[3]Main!$B$6)^(Main!$B$7-2020)</f>
        <v>11.652814881503087</v>
      </c>
    </row>
    <row r="5" spans="1:25" x14ac:dyDescent="0.25">
      <c r="A5">
        <v>8</v>
      </c>
      <c r="B5" s="5">
        <f>'[2]CostFlex, Winter'!B5*(1+[3]Main!$B$6)^(Main!$B$7-2020)</f>
        <v>22.341679631447274</v>
      </c>
      <c r="C5" s="5">
        <f>'[2]CostFlex, Winter'!C5*(1+[3]Main!$B$6)^(Main!$B$7-2020)</f>
        <v>22.9273708506223</v>
      </c>
      <c r="D5" s="5">
        <f>'[2]CostFlex, Winter'!D5*(1+[3]Main!$B$6)^(Main!$B$7-2020)</f>
        <v>27.307853094035501</v>
      </c>
      <c r="E5" s="5">
        <f>'[2]CostFlex, Winter'!E5*(1+[3]Main!$B$6)^(Main!$B$7-2020)</f>
        <v>29.711627472732999</v>
      </c>
      <c r="F5" s="5">
        <f>'[2]CostFlex, Winter'!F5*(1+[3]Main!$B$6)^(Main!$B$7-2020)</f>
        <v>30.516952899098658</v>
      </c>
      <c r="G5" s="5">
        <f>'[2]CostFlex, Winter'!G5*(1+[3]Main!$B$6)^(Main!$B$7-2020)</f>
        <v>24.989492018134367</v>
      </c>
      <c r="H5" s="5">
        <f>'[2]CostFlex, Winter'!H5*(1+[3]Main!$B$6)^(Main!$B$7-2020)</f>
        <v>27.00280558404851</v>
      </c>
      <c r="I5" s="5">
        <f>'[2]CostFlex, Winter'!I5*(1+[3]Main!$B$6)^(Main!$B$7-2020)</f>
        <v>15.081548893756873</v>
      </c>
      <c r="J5" s="5">
        <f>'[2]CostFlex, Winter'!J5*(1+[3]Main!$B$6)^(Main!$B$7-2020)</f>
        <v>6.8208623233091359</v>
      </c>
      <c r="K5" s="5">
        <f>'[2]CostFlex, Winter'!K5*(1+[3]Main!$B$6)^(Main!$B$7-2020)</f>
        <v>4.8929620601913477</v>
      </c>
      <c r="L5" s="5">
        <f>'[2]CostFlex, Winter'!L5*(1+[3]Main!$B$6)^(Main!$B$7-2020)</f>
        <v>4.258463239418405</v>
      </c>
      <c r="M5" s="5">
        <f>'[2]CostFlex, Winter'!M5*(1+[3]Main!$B$6)^(Main!$B$7-2020)</f>
        <v>6.27177680533255</v>
      </c>
      <c r="N5" s="5">
        <f>'[2]CostFlex, Winter'!N5*(1+[3]Main!$B$6)^(Main!$B$7-2020)</f>
        <v>4.8685582593923886</v>
      </c>
      <c r="O5" s="5">
        <f>'[2]CostFlex, Winter'!O5*(1+[3]Main!$B$6)^(Main!$B$7-2020)</f>
        <v>5.2346152713767786</v>
      </c>
      <c r="P5" s="5">
        <f>'[2]CostFlex, Winter'!P5*(1+[3]Main!$B$6)^(Main!$B$7-2020)</f>
        <v>5.3688361757710554</v>
      </c>
      <c r="Q5" s="5">
        <f>'[2]CostFlex, Winter'!Q5*(1+[3]Main!$B$6)^(Main!$B$7-2020)</f>
        <v>5.4786532793663723</v>
      </c>
      <c r="R5" s="5">
        <f>'[2]CostFlex, Winter'!R5*(1+[3]Main!$B$6)^(Main!$B$7-2020)</f>
        <v>4.8685582593923886</v>
      </c>
      <c r="S5" s="5">
        <f>'[2]CostFlex, Winter'!S5*(1+[3]Main!$B$6)^(Main!$B$7-2020)</f>
        <v>4.8685582593923886</v>
      </c>
      <c r="T5" s="5">
        <f>'[2]CostFlex, Winter'!T5*(1+[3]Main!$B$6)^(Main!$B$7-2020)</f>
        <v>5.6616817853585664</v>
      </c>
      <c r="U5" s="5">
        <f>'[2]CostFlex, Winter'!U5*(1+[3]Main!$B$6)^(Main!$B$7-2020)</f>
        <v>6.5768243153195423</v>
      </c>
      <c r="V5" s="5">
        <f>'[2]CostFlex, Winter'!V5*(1+[3]Main!$B$6)^(Main!$B$7-2020)</f>
        <v>4.8685582593923886</v>
      </c>
      <c r="W5" s="5">
        <f>'[2]CostFlex, Winter'!W5*(1+[3]Main!$B$6)^(Main!$B$7-2020)</f>
        <v>4.8685582593923886</v>
      </c>
      <c r="X5" s="5">
        <f>'[2]CostFlex, Winter'!X5*(1+[3]Main!$B$6)^(Main!$B$7-2020)</f>
        <v>7.3089383392883231</v>
      </c>
      <c r="Y5" s="5">
        <f>'[2]CostFlex, Winter'!Y5*(1+[3]Main!$B$6)^(Main!$B$7-2020)</f>
        <v>11.652814881503087</v>
      </c>
    </row>
    <row r="6" spans="1:25" x14ac:dyDescent="0.25">
      <c r="A6">
        <v>9</v>
      </c>
      <c r="B6" s="5">
        <f>'[2]CostFlex, Winter'!B6*(1+[3]Main!$B$6)^(Main!$B$7-2020)</f>
        <v>22.341679631447274</v>
      </c>
      <c r="C6" s="5">
        <f>'[2]CostFlex, Winter'!C6*(1+[3]Main!$B$6)^(Main!$B$7-2020)</f>
        <v>22.9273708506223</v>
      </c>
      <c r="D6" s="5">
        <f>'[2]CostFlex, Winter'!D6*(1+[3]Main!$B$6)^(Main!$B$7-2020)</f>
        <v>27.307853094035501</v>
      </c>
      <c r="E6" s="5">
        <f>'[2]CostFlex, Winter'!E6*(1+[3]Main!$B$6)^(Main!$B$7-2020)</f>
        <v>29.711627472732999</v>
      </c>
      <c r="F6" s="5">
        <f>'[2]CostFlex, Winter'!F6*(1+[3]Main!$B$6)^(Main!$B$7-2020)</f>
        <v>30.516952899098658</v>
      </c>
      <c r="G6" s="5">
        <f>'[2]CostFlex, Winter'!G6*(1+[3]Main!$B$6)^(Main!$B$7-2020)</f>
        <v>24.989492018134367</v>
      </c>
      <c r="H6" s="5">
        <f>'[2]CostFlex, Winter'!H6*(1+[3]Main!$B$6)^(Main!$B$7-2020)</f>
        <v>27.00280558404851</v>
      </c>
      <c r="I6" s="5">
        <f>'[2]CostFlex, Winter'!I6*(1+[3]Main!$B$6)^(Main!$B$7-2020)</f>
        <v>15.081548893756873</v>
      </c>
      <c r="J6" s="5">
        <f>'[2]CostFlex, Winter'!J6*(1+[3]Main!$B$6)^(Main!$B$7-2020)</f>
        <v>6.8208623233091359</v>
      </c>
      <c r="K6" s="5">
        <f>'[2]CostFlex, Winter'!K6*(1+[3]Main!$B$6)^(Main!$B$7-2020)</f>
        <v>4.8929620601913477</v>
      </c>
      <c r="L6" s="5">
        <f>'[2]CostFlex, Winter'!L6*(1+[3]Main!$B$6)^(Main!$B$7-2020)</f>
        <v>4.258463239418405</v>
      </c>
      <c r="M6" s="5">
        <f>'[2]CostFlex, Winter'!M6*(1+[3]Main!$B$6)^(Main!$B$7-2020)</f>
        <v>6.27177680533255</v>
      </c>
      <c r="N6" s="5">
        <f>'[2]CostFlex, Winter'!N6*(1+[3]Main!$B$6)^(Main!$B$7-2020)</f>
        <v>4.8685582593923886</v>
      </c>
      <c r="O6" s="5">
        <f>'[2]CostFlex, Winter'!O6*(1+[3]Main!$B$6)^(Main!$B$7-2020)</f>
        <v>5.2346152713767786</v>
      </c>
      <c r="P6" s="5">
        <f>'[2]CostFlex, Winter'!P6*(1+[3]Main!$B$6)^(Main!$B$7-2020)</f>
        <v>5.3688361757710554</v>
      </c>
      <c r="Q6" s="5">
        <f>'[2]CostFlex, Winter'!Q6*(1+[3]Main!$B$6)^(Main!$B$7-2020)</f>
        <v>5.4786532793663723</v>
      </c>
      <c r="R6" s="5">
        <f>'[2]CostFlex, Winter'!R6*(1+[3]Main!$B$6)^(Main!$B$7-2020)</f>
        <v>4.8685582593923886</v>
      </c>
      <c r="S6" s="5">
        <f>'[2]CostFlex, Winter'!S6*(1+[3]Main!$B$6)^(Main!$B$7-2020)</f>
        <v>4.8685582593923886</v>
      </c>
      <c r="T6" s="5">
        <f>'[2]CostFlex, Winter'!T6*(1+[3]Main!$B$6)^(Main!$B$7-2020)</f>
        <v>5.6616817853585664</v>
      </c>
      <c r="U6" s="5">
        <f>'[2]CostFlex, Winter'!U6*(1+[3]Main!$B$6)^(Main!$B$7-2020)</f>
        <v>6.5768243153195423</v>
      </c>
      <c r="V6" s="5">
        <f>'[2]CostFlex, Winter'!V6*(1+[3]Main!$B$6)^(Main!$B$7-2020)</f>
        <v>4.8685582593923886</v>
      </c>
      <c r="W6" s="5">
        <f>'[2]CostFlex, Winter'!W6*(1+[3]Main!$B$6)^(Main!$B$7-2020)</f>
        <v>4.8685582593923886</v>
      </c>
      <c r="X6" s="5">
        <f>'[2]CostFlex, Winter'!X6*(1+[3]Main!$B$6)^(Main!$B$7-2020)</f>
        <v>7.3089383392883231</v>
      </c>
      <c r="Y6" s="5">
        <f>'[2]CostFlex, Winter'!Y6*(1+[3]Main!$B$6)^(Main!$B$7-2020)</f>
        <v>11.652814881503087</v>
      </c>
    </row>
    <row r="7" spans="1:25" x14ac:dyDescent="0.25">
      <c r="A7">
        <v>10</v>
      </c>
      <c r="B7" s="5">
        <f>'[2]CostFlex, Winter'!B7*(1+[3]Main!$B$6)^(Main!$B$7-2020)</f>
        <v>22.341679631447274</v>
      </c>
      <c r="C7" s="5">
        <f>'[2]CostFlex, Winter'!C7*(1+[3]Main!$B$6)^(Main!$B$7-2020)</f>
        <v>22.9273708506223</v>
      </c>
      <c r="D7" s="5">
        <f>'[2]CostFlex, Winter'!D7*(1+[3]Main!$B$6)^(Main!$B$7-2020)</f>
        <v>27.307853094035501</v>
      </c>
      <c r="E7" s="5">
        <f>'[2]CostFlex, Winter'!E7*(1+[3]Main!$B$6)^(Main!$B$7-2020)</f>
        <v>29.711627472732999</v>
      </c>
      <c r="F7" s="5">
        <f>'[2]CostFlex, Winter'!F7*(1+[3]Main!$B$6)^(Main!$B$7-2020)</f>
        <v>30.516952899098658</v>
      </c>
      <c r="G7" s="5">
        <f>'[2]CostFlex, Winter'!G7*(1+[3]Main!$B$6)^(Main!$B$7-2020)</f>
        <v>24.989492018134367</v>
      </c>
      <c r="H7" s="5">
        <f>'[2]CostFlex, Winter'!H7*(1+[3]Main!$B$6)^(Main!$B$7-2020)</f>
        <v>27.00280558404851</v>
      </c>
      <c r="I7" s="5">
        <f>'[2]CostFlex, Winter'!I7*(1+[3]Main!$B$6)^(Main!$B$7-2020)</f>
        <v>15.081548893756873</v>
      </c>
      <c r="J7" s="5">
        <f>'[2]CostFlex, Winter'!J7*(1+[3]Main!$B$6)^(Main!$B$7-2020)</f>
        <v>6.8208623233091359</v>
      </c>
      <c r="K7" s="5">
        <f>'[2]CostFlex, Winter'!K7*(1+[3]Main!$B$6)^(Main!$B$7-2020)</f>
        <v>4.8929620601913477</v>
      </c>
      <c r="L7" s="5">
        <f>'[2]CostFlex, Winter'!L7*(1+[3]Main!$B$6)^(Main!$B$7-2020)</f>
        <v>4.258463239418405</v>
      </c>
      <c r="M7" s="5">
        <f>'[2]CostFlex, Winter'!M7*(1+[3]Main!$B$6)^(Main!$B$7-2020)</f>
        <v>6.27177680533255</v>
      </c>
      <c r="N7" s="5">
        <f>'[2]CostFlex, Winter'!N7*(1+[3]Main!$B$6)^(Main!$B$7-2020)</f>
        <v>4.8685582593923886</v>
      </c>
      <c r="O7" s="5">
        <f>'[2]CostFlex, Winter'!O7*(1+[3]Main!$B$6)^(Main!$B$7-2020)</f>
        <v>5.2346152713767786</v>
      </c>
      <c r="P7" s="5">
        <f>'[2]CostFlex, Winter'!P7*(1+[3]Main!$B$6)^(Main!$B$7-2020)</f>
        <v>5.3688361757710554</v>
      </c>
      <c r="Q7" s="5">
        <f>'[2]CostFlex, Winter'!Q7*(1+[3]Main!$B$6)^(Main!$B$7-2020)</f>
        <v>5.4786532793663723</v>
      </c>
      <c r="R7" s="5">
        <f>'[2]CostFlex, Winter'!R7*(1+[3]Main!$B$6)^(Main!$B$7-2020)</f>
        <v>4.8685582593923886</v>
      </c>
      <c r="S7" s="5">
        <f>'[2]CostFlex, Winter'!S7*(1+[3]Main!$B$6)^(Main!$B$7-2020)</f>
        <v>4.8685582593923886</v>
      </c>
      <c r="T7" s="5">
        <f>'[2]CostFlex, Winter'!T7*(1+[3]Main!$B$6)^(Main!$B$7-2020)</f>
        <v>5.6616817853585664</v>
      </c>
      <c r="U7" s="5">
        <f>'[2]CostFlex, Winter'!U7*(1+[3]Main!$B$6)^(Main!$B$7-2020)</f>
        <v>6.5768243153195423</v>
      </c>
      <c r="V7" s="5">
        <f>'[2]CostFlex, Winter'!V7*(1+[3]Main!$B$6)^(Main!$B$7-2020)</f>
        <v>4.8685582593923886</v>
      </c>
      <c r="W7" s="5">
        <f>'[2]CostFlex, Winter'!W7*(1+[3]Main!$B$6)^(Main!$B$7-2020)</f>
        <v>4.8685582593923886</v>
      </c>
      <c r="X7" s="5">
        <f>'[2]CostFlex, Winter'!X7*(1+[3]Main!$B$6)^(Main!$B$7-2020)</f>
        <v>7.3089383392883231</v>
      </c>
      <c r="Y7" s="5">
        <f>'[2]CostFlex, Winter'!Y7*(1+[3]Main!$B$6)^(Main!$B$7-2020)</f>
        <v>11.652814881503087</v>
      </c>
    </row>
    <row r="8" spans="1:25" x14ac:dyDescent="0.25">
      <c r="A8">
        <v>11</v>
      </c>
      <c r="B8" s="5">
        <f>'[2]CostFlex, Winter'!B8*(1+[3]Main!$B$6)^(Main!$B$7-2020)</f>
        <v>22.341679631447274</v>
      </c>
      <c r="C8" s="5">
        <f>'[2]CostFlex, Winter'!C8*(1+[3]Main!$B$6)^(Main!$B$7-2020)</f>
        <v>22.9273708506223</v>
      </c>
      <c r="D8" s="5">
        <f>'[2]CostFlex, Winter'!D8*(1+[3]Main!$B$6)^(Main!$B$7-2020)</f>
        <v>27.307853094035501</v>
      </c>
      <c r="E8" s="5">
        <f>'[2]CostFlex, Winter'!E8*(1+[3]Main!$B$6)^(Main!$B$7-2020)</f>
        <v>29.711627472732999</v>
      </c>
      <c r="F8" s="5">
        <f>'[2]CostFlex, Winter'!F8*(1+[3]Main!$B$6)^(Main!$B$7-2020)</f>
        <v>30.516952899098658</v>
      </c>
      <c r="G8" s="5">
        <f>'[2]CostFlex, Winter'!G8*(1+[3]Main!$B$6)^(Main!$B$7-2020)</f>
        <v>24.989492018134367</v>
      </c>
      <c r="H8" s="5">
        <f>'[2]CostFlex, Winter'!H8*(1+[3]Main!$B$6)^(Main!$B$7-2020)</f>
        <v>27.00280558404851</v>
      </c>
      <c r="I8" s="5">
        <f>'[2]CostFlex, Winter'!I8*(1+[3]Main!$B$6)^(Main!$B$7-2020)</f>
        <v>15.081548893756873</v>
      </c>
      <c r="J8" s="5">
        <f>'[2]CostFlex, Winter'!J8*(1+[3]Main!$B$6)^(Main!$B$7-2020)</f>
        <v>6.8208623233091359</v>
      </c>
      <c r="K8" s="5">
        <f>'[2]CostFlex, Winter'!K8*(1+[3]Main!$B$6)^(Main!$B$7-2020)</f>
        <v>4.8929620601913477</v>
      </c>
      <c r="L8" s="5">
        <f>'[2]CostFlex, Winter'!L8*(1+[3]Main!$B$6)^(Main!$B$7-2020)</f>
        <v>4.258463239418405</v>
      </c>
      <c r="M8" s="5">
        <f>'[2]CostFlex, Winter'!M8*(1+[3]Main!$B$6)^(Main!$B$7-2020)</f>
        <v>6.27177680533255</v>
      </c>
      <c r="N8" s="5">
        <f>'[2]CostFlex, Winter'!N8*(1+[3]Main!$B$6)^(Main!$B$7-2020)</f>
        <v>4.8685582593923886</v>
      </c>
      <c r="O8" s="5">
        <f>'[2]CostFlex, Winter'!O8*(1+[3]Main!$B$6)^(Main!$B$7-2020)</f>
        <v>5.2346152713767786</v>
      </c>
      <c r="P8" s="5">
        <f>'[2]CostFlex, Winter'!P8*(1+[3]Main!$B$6)^(Main!$B$7-2020)</f>
        <v>5.3688361757710554</v>
      </c>
      <c r="Q8" s="5">
        <f>'[2]CostFlex, Winter'!Q8*(1+[3]Main!$B$6)^(Main!$B$7-2020)</f>
        <v>5.4786532793663723</v>
      </c>
      <c r="R8" s="5">
        <f>'[2]CostFlex, Winter'!R8*(1+[3]Main!$B$6)^(Main!$B$7-2020)</f>
        <v>4.8685582593923886</v>
      </c>
      <c r="S8" s="5">
        <f>'[2]CostFlex, Winter'!S8*(1+[3]Main!$B$6)^(Main!$B$7-2020)</f>
        <v>4.8685582593923886</v>
      </c>
      <c r="T8" s="5">
        <f>'[2]CostFlex, Winter'!T8*(1+[3]Main!$B$6)^(Main!$B$7-2020)</f>
        <v>5.6616817853585664</v>
      </c>
      <c r="U8" s="5">
        <f>'[2]CostFlex, Winter'!U8*(1+[3]Main!$B$6)^(Main!$B$7-2020)</f>
        <v>6.5768243153195423</v>
      </c>
      <c r="V8" s="5">
        <f>'[2]CostFlex, Winter'!V8*(1+[3]Main!$B$6)^(Main!$B$7-2020)</f>
        <v>4.8685582593923886</v>
      </c>
      <c r="W8" s="5">
        <f>'[2]CostFlex, Winter'!W8*(1+[3]Main!$B$6)^(Main!$B$7-2020)</f>
        <v>4.8685582593923886</v>
      </c>
      <c r="X8" s="5">
        <f>'[2]CostFlex, Winter'!X8*(1+[3]Main!$B$6)^(Main!$B$7-2020)</f>
        <v>7.3089383392883231</v>
      </c>
      <c r="Y8" s="5">
        <f>'[2]CostFlex, Winter'!Y8*(1+[3]Main!$B$6)^(Main!$B$7-2020)</f>
        <v>11.652814881503087</v>
      </c>
    </row>
    <row r="9" spans="1:25" x14ac:dyDescent="0.25">
      <c r="A9">
        <v>12</v>
      </c>
      <c r="B9" s="5">
        <f>'[2]CostFlex, Winter'!B9*(1+[3]Main!$B$6)^(Main!$B$7-2020)</f>
        <v>22.341679631447274</v>
      </c>
      <c r="C9" s="5">
        <f>'[2]CostFlex, Winter'!C9*(1+[3]Main!$B$6)^(Main!$B$7-2020)</f>
        <v>22.9273708506223</v>
      </c>
      <c r="D9" s="5">
        <f>'[2]CostFlex, Winter'!D9*(1+[3]Main!$B$6)^(Main!$B$7-2020)</f>
        <v>27.307853094035501</v>
      </c>
      <c r="E9" s="5">
        <f>'[2]CostFlex, Winter'!E9*(1+[3]Main!$B$6)^(Main!$B$7-2020)</f>
        <v>29.711627472732999</v>
      </c>
      <c r="F9" s="5">
        <f>'[2]CostFlex, Winter'!F9*(1+[3]Main!$B$6)^(Main!$B$7-2020)</f>
        <v>30.516952899098658</v>
      </c>
      <c r="G9" s="5">
        <f>'[2]CostFlex, Winter'!G9*(1+[3]Main!$B$6)^(Main!$B$7-2020)</f>
        <v>24.989492018134367</v>
      </c>
      <c r="H9" s="5">
        <f>'[2]CostFlex, Winter'!H9*(1+[3]Main!$B$6)^(Main!$B$7-2020)</f>
        <v>27.00280558404851</v>
      </c>
      <c r="I9" s="5">
        <f>'[2]CostFlex, Winter'!I9*(1+[3]Main!$B$6)^(Main!$B$7-2020)</f>
        <v>15.081548893756873</v>
      </c>
      <c r="J9" s="5">
        <f>'[2]CostFlex, Winter'!J9*(1+[3]Main!$B$6)^(Main!$B$7-2020)</f>
        <v>6.8208623233091359</v>
      </c>
      <c r="K9" s="5">
        <f>'[2]CostFlex, Winter'!K9*(1+[3]Main!$B$6)^(Main!$B$7-2020)</f>
        <v>4.8929620601913477</v>
      </c>
      <c r="L9" s="5">
        <f>'[2]CostFlex, Winter'!L9*(1+[3]Main!$B$6)^(Main!$B$7-2020)</f>
        <v>4.258463239418405</v>
      </c>
      <c r="M9" s="5">
        <f>'[2]CostFlex, Winter'!M9*(1+[3]Main!$B$6)^(Main!$B$7-2020)</f>
        <v>6.27177680533255</v>
      </c>
      <c r="N9" s="5">
        <f>'[2]CostFlex, Winter'!N9*(1+[3]Main!$B$6)^(Main!$B$7-2020)</f>
        <v>4.8685582593923886</v>
      </c>
      <c r="O9" s="5">
        <f>'[2]CostFlex, Winter'!O9*(1+[3]Main!$B$6)^(Main!$B$7-2020)</f>
        <v>5.2346152713767786</v>
      </c>
      <c r="P9" s="5">
        <f>'[2]CostFlex, Winter'!P9*(1+[3]Main!$B$6)^(Main!$B$7-2020)</f>
        <v>5.3688361757710554</v>
      </c>
      <c r="Q9" s="5">
        <f>'[2]CostFlex, Winter'!Q9*(1+[3]Main!$B$6)^(Main!$B$7-2020)</f>
        <v>5.4786532793663723</v>
      </c>
      <c r="R9" s="5">
        <f>'[2]CostFlex, Winter'!R9*(1+[3]Main!$B$6)^(Main!$B$7-2020)</f>
        <v>4.8685582593923886</v>
      </c>
      <c r="S9" s="5">
        <f>'[2]CostFlex, Winter'!S9*(1+[3]Main!$B$6)^(Main!$B$7-2020)</f>
        <v>4.8685582593923886</v>
      </c>
      <c r="T9" s="5">
        <f>'[2]CostFlex, Winter'!T9*(1+[3]Main!$B$6)^(Main!$B$7-2020)</f>
        <v>5.6616817853585664</v>
      </c>
      <c r="U9" s="5">
        <f>'[2]CostFlex, Winter'!U9*(1+[3]Main!$B$6)^(Main!$B$7-2020)</f>
        <v>6.5768243153195423</v>
      </c>
      <c r="V9" s="5">
        <f>'[2]CostFlex, Winter'!V9*(1+[3]Main!$B$6)^(Main!$B$7-2020)</f>
        <v>4.8685582593923886</v>
      </c>
      <c r="W9" s="5">
        <f>'[2]CostFlex, Winter'!W9*(1+[3]Main!$B$6)^(Main!$B$7-2020)</f>
        <v>4.8685582593923886</v>
      </c>
      <c r="X9" s="5">
        <f>'[2]CostFlex, Winter'!X9*(1+[3]Main!$B$6)^(Main!$B$7-2020)</f>
        <v>7.3089383392883231</v>
      </c>
      <c r="Y9" s="5">
        <f>'[2]CostFlex, Winter'!Y9*(1+[3]Main!$B$6)^(Main!$B$7-2020)</f>
        <v>11.652814881503087</v>
      </c>
    </row>
    <row r="10" spans="1:25" x14ac:dyDescent="0.25">
      <c r="A10">
        <v>14</v>
      </c>
      <c r="B10" s="5">
        <f>'[2]CostFlex, Winter'!B10*(1+[3]Main!$B$6)^(Main!$B$7-2020)</f>
        <v>22.341679631447274</v>
      </c>
      <c r="C10" s="5">
        <f>'[2]CostFlex, Winter'!C10*(1+[3]Main!$B$6)^(Main!$B$7-2020)</f>
        <v>22.9273708506223</v>
      </c>
      <c r="D10" s="5">
        <f>'[2]CostFlex, Winter'!D10*(1+[3]Main!$B$6)^(Main!$B$7-2020)</f>
        <v>27.307853094035501</v>
      </c>
      <c r="E10" s="5">
        <f>'[2]CostFlex, Winter'!E10*(1+[3]Main!$B$6)^(Main!$B$7-2020)</f>
        <v>29.711627472732999</v>
      </c>
      <c r="F10" s="5">
        <f>'[2]CostFlex, Winter'!F10*(1+[3]Main!$B$6)^(Main!$B$7-2020)</f>
        <v>30.516952899098658</v>
      </c>
      <c r="G10" s="5">
        <f>'[2]CostFlex, Winter'!G10*(1+[3]Main!$B$6)^(Main!$B$7-2020)</f>
        <v>24.989492018134367</v>
      </c>
      <c r="H10" s="5">
        <f>'[2]CostFlex, Winter'!H10*(1+[3]Main!$B$6)^(Main!$B$7-2020)</f>
        <v>27.00280558404851</v>
      </c>
      <c r="I10" s="5">
        <f>'[2]CostFlex, Winter'!I10*(1+[3]Main!$B$6)^(Main!$B$7-2020)</f>
        <v>15.081548893756873</v>
      </c>
      <c r="J10" s="5">
        <f>'[2]CostFlex, Winter'!J10*(1+[3]Main!$B$6)^(Main!$B$7-2020)</f>
        <v>6.8208623233091359</v>
      </c>
      <c r="K10" s="5">
        <f>'[2]CostFlex, Winter'!K10*(1+[3]Main!$B$6)^(Main!$B$7-2020)</f>
        <v>4.8929620601913477</v>
      </c>
      <c r="L10" s="5">
        <f>'[2]CostFlex, Winter'!L10*(1+[3]Main!$B$6)^(Main!$B$7-2020)</f>
        <v>4.258463239418405</v>
      </c>
      <c r="M10" s="5">
        <f>'[2]CostFlex, Winter'!M10*(1+[3]Main!$B$6)^(Main!$B$7-2020)</f>
        <v>6.27177680533255</v>
      </c>
      <c r="N10" s="5">
        <f>'[2]CostFlex, Winter'!N10*(1+[3]Main!$B$6)^(Main!$B$7-2020)</f>
        <v>4.8685582593923886</v>
      </c>
      <c r="O10" s="5">
        <f>'[2]CostFlex, Winter'!O10*(1+[3]Main!$B$6)^(Main!$B$7-2020)</f>
        <v>5.2346152713767786</v>
      </c>
      <c r="P10" s="5">
        <f>'[2]CostFlex, Winter'!P10*(1+[3]Main!$B$6)^(Main!$B$7-2020)</f>
        <v>5.3688361757710554</v>
      </c>
      <c r="Q10" s="5">
        <f>'[2]CostFlex, Winter'!Q10*(1+[3]Main!$B$6)^(Main!$B$7-2020)</f>
        <v>5.4786532793663723</v>
      </c>
      <c r="R10" s="5">
        <f>'[2]CostFlex, Winter'!R10*(1+[3]Main!$B$6)^(Main!$B$7-2020)</f>
        <v>4.8685582593923886</v>
      </c>
      <c r="S10" s="5">
        <f>'[2]CostFlex, Winter'!S10*(1+[3]Main!$B$6)^(Main!$B$7-2020)</f>
        <v>4.8685582593923886</v>
      </c>
      <c r="T10" s="5">
        <f>'[2]CostFlex, Winter'!T10*(1+[3]Main!$B$6)^(Main!$B$7-2020)</f>
        <v>5.6616817853585664</v>
      </c>
      <c r="U10" s="5">
        <f>'[2]CostFlex, Winter'!U10*(1+[3]Main!$B$6)^(Main!$B$7-2020)</f>
        <v>6.5768243153195423</v>
      </c>
      <c r="V10" s="5">
        <f>'[2]CostFlex, Winter'!V10*(1+[3]Main!$B$6)^(Main!$B$7-2020)</f>
        <v>4.8685582593923886</v>
      </c>
      <c r="W10" s="5">
        <f>'[2]CostFlex, Winter'!W10*(1+[3]Main!$B$6)^(Main!$B$7-2020)</f>
        <v>4.8685582593923886</v>
      </c>
      <c r="X10" s="5">
        <f>'[2]CostFlex, Winter'!X10*(1+[3]Main!$B$6)^(Main!$B$7-2020)</f>
        <v>7.3089383392883231</v>
      </c>
      <c r="Y10" s="5">
        <f>'[2]CostFlex, Winter'!Y10*(1+[3]Main!$B$6)^(Main!$B$7-2020)</f>
        <v>11.652814881503087</v>
      </c>
    </row>
    <row r="11" spans="1:25" x14ac:dyDescent="0.25">
      <c r="A11">
        <v>15</v>
      </c>
      <c r="B11" s="5">
        <f>'[2]CostFlex, Winter'!B11*(1+[3]Main!$B$6)^(Main!$B$7-2020)</f>
        <v>22.341679631447274</v>
      </c>
      <c r="C11" s="5">
        <f>'[2]CostFlex, Winter'!C11*(1+[3]Main!$B$6)^(Main!$B$7-2020)</f>
        <v>22.9273708506223</v>
      </c>
      <c r="D11" s="5">
        <f>'[2]CostFlex, Winter'!D11*(1+[3]Main!$B$6)^(Main!$B$7-2020)</f>
        <v>27.307853094035501</v>
      </c>
      <c r="E11" s="5">
        <f>'[2]CostFlex, Winter'!E11*(1+[3]Main!$B$6)^(Main!$B$7-2020)</f>
        <v>29.711627472732999</v>
      </c>
      <c r="F11" s="5">
        <f>'[2]CostFlex, Winter'!F11*(1+[3]Main!$B$6)^(Main!$B$7-2020)</f>
        <v>30.516952899098658</v>
      </c>
      <c r="G11" s="5">
        <f>'[2]CostFlex, Winter'!G11*(1+[3]Main!$B$6)^(Main!$B$7-2020)</f>
        <v>24.989492018134367</v>
      </c>
      <c r="H11" s="5">
        <f>'[2]CostFlex, Winter'!H11*(1+[3]Main!$B$6)^(Main!$B$7-2020)</f>
        <v>27.00280558404851</v>
      </c>
      <c r="I11" s="5">
        <f>'[2]CostFlex, Winter'!I11*(1+[3]Main!$B$6)^(Main!$B$7-2020)</f>
        <v>15.081548893756873</v>
      </c>
      <c r="J11" s="5">
        <f>'[2]CostFlex, Winter'!J11*(1+[3]Main!$B$6)^(Main!$B$7-2020)</f>
        <v>6.8208623233091359</v>
      </c>
      <c r="K11" s="5">
        <f>'[2]CostFlex, Winter'!K11*(1+[3]Main!$B$6)^(Main!$B$7-2020)</f>
        <v>4.8929620601913477</v>
      </c>
      <c r="L11" s="5">
        <f>'[2]CostFlex, Winter'!L11*(1+[3]Main!$B$6)^(Main!$B$7-2020)</f>
        <v>4.258463239418405</v>
      </c>
      <c r="M11" s="5">
        <f>'[2]CostFlex, Winter'!M11*(1+[3]Main!$B$6)^(Main!$B$7-2020)</f>
        <v>6.27177680533255</v>
      </c>
      <c r="N11" s="5">
        <f>'[2]CostFlex, Winter'!N11*(1+[3]Main!$B$6)^(Main!$B$7-2020)</f>
        <v>4.8685582593923886</v>
      </c>
      <c r="O11" s="5">
        <f>'[2]CostFlex, Winter'!O11*(1+[3]Main!$B$6)^(Main!$B$7-2020)</f>
        <v>5.2346152713767786</v>
      </c>
      <c r="P11" s="5">
        <f>'[2]CostFlex, Winter'!P11*(1+[3]Main!$B$6)^(Main!$B$7-2020)</f>
        <v>5.3688361757710554</v>
      </c>
      <c r="Q11" s="5">
        <f>'[2]CostFlex, Winter'!Q11*(1+[3]Main!$B$6)^(Main!$B$7-2020)</f>
        <v>5.4786532793663723</v>
      </c>
      <c r="R11" s="5">
        <f>'[2]CostFlex, Winter'!R11*(1+[3]Main!$B$6)^(Main!$B$7-2020)</f>
        <v>4.8685582593923886</v>
      </c>
      <c r="S11" s="5">
        <f>'[2]CostFlex, Winter'!S11*(1+[3]Main!$B$6)^(Main!$B$7-2020)</f>
        <v>4.8685582593923886</v>
      </c>
      <c r="T11" s="5">
        <f>'[2]CostFlex, Winter'!T11*(1+[3]Main!$B$6)^(Main!$B$7-2020)</f>
        <v>5.6616817853585664</v>
      </c>
      <c r="U11" s="5">
        <f>'[2]CostFlex, Winter'!U11*(1+[3]Main!$B$6)^(Main!$B$7-2020)</f>
        <v>6.5768243153195423</v>
      </c>
      <c r="V11" s="5">
        <f>'[2]CostFlex, Winter'!V11*(1+[3]Main!$B$6)^(Main!$B$7-2020)</f>
        <v>4.8685582593923886</v>
      </c>
      <c r="W11" s="5">
        <f>'[2]CostFlex, Winter'!W11*(1+[3]Main!$B$6)^(Main!$B$7-2020)</f>
        <v>4.8685582593923886</v>
      </c>
      <c r="X11" s="5">
        <f>'[2]CostFlex, Winter'!X11*(1+[3]Main!$B$6)^(Main!$B$7-2020)</f>
        <v>7.3089383392883231</v>
      </c>
      <c r="Y11" s="5">
        <f>'[2]CostFlex, Winter'!Y11*(1+[3]Main!$B$6)^(Main!$B$7-2020)</f>
        <v>11.652814881503087</v>
      </c>
    </row>
    <row r="12" spans="1:25" x14ac:dyDescent="0.25">
      <c r="A12">
        <v>16</v>
      </c>
      <c r="B12" s="5">
        <f>'[2]CostFlex, Winter'!B12*(1+[3]Main!$B$6)^(Main!$B$7-2020)</f>
        <v>22.341679631447274</v>
      </c>
      <c r="C12" s="5">
        <f>'[2]CostFlex, Winter'!C12*(1+[3]Main!$B$6)^(Main!$B$7-2020)</f>
        <v>22.9273708506223</v>
      </c>
      <c r="D12" s="5">
        <f>'[2]CostFlex, Winter'!D12*(1+[3]Main!$B$6)^(Main!$B$7-2020)</f>
        <v>27.307853094035501</v>
      </c>
      <c r="E12" s="5">
        <f>'[2]CostFlex, Winter'!E12*(1+[3]Main!$B$6)^(Main!$B$7-2020)</f>
        <v>29.711627472732999</v>
      </c>
      <c r="F12" s="5">
        <f>'[2]CostFlex, Winter'!F12*(1+[3]Main!$B$6)^(Main!$B$7-2020)</f>
        <v>30.516952899098658</v>
      </c>
      <c r="G12" s="5">
        <f>'[2]CostFlex, Winter'!G12*(1+[3]Main!$B$6)^(Main!$B$7-2020)</f>
        <v>24.989492018134367</v>
      </c>
      <c r="H12" s="5">
        <f>'[2]CostFlex, Winter'!H12*(1+[3]Main!$B$6)^(Main!$B$7-2020)</f>
        <v>27.00280558404851</v>
      </c>
      <c r="I12" s="5">
        <f>'[2]CostFlex, Winter'!I12*(1+[3]Main!$B$6)^(Main!$B$7-2020)</f>
        <v>15.081548893756873</v>
      </c>
      <c r="J12" s="5">
        <f>'[2]CostFlex, Winter'!J12*(1+[3]Main!$B$6)^(Main!$B$7-2020)</f>
        <v>6.8208623233091359</v>
      </c>
      <c r="K12" s="5">
        <f>'[2]CostFlex, Winter'!K12*(1+[3]Main!$B$6)^(Main!$B$7-2020)</f>
        <v>4.8929620601913477</v>
      </c>
      <c r="L12" s="5">
        <f>'[2]CostFlex, Winter'!L12*(1+[3]Main!$B$6)^(Main!$B$7-2020)</f>
        <v>4.258463239418405</v>
      </c>
      <c r="M12" s="5">
        <f>'[2]CostFlex, Winter'!M12*(1+[3]Main!$B$6)^(Main!$B$7-2020)</f>
        <v>6.27177680533255</v>
      </c>
      <c r="N12" s="5">
        <f>'[2]CostFlex, Winter'!N12*(1+[3]Main!$B$6)^(Main!$B$7-2020)</f>
        <v>4.8685582593923886</v>
      </c>
      <c r="O12" s="5">
        <f>'[2]CostFlex, Winter'!O12*(1+[3]Main!$B$6)^(Main!$B$7-2020)</f>
        <v>5.2346152713767786</v>
      </c>
      <c r="P12" s="5">
        <f>'[2]CostFlex, Winter'!P12*(1+[3]Main!$B$6)^(Main!$B$7-2020)</f>
        <v>5.3688361757710554</v>
      </c>
      <c r="Q12" s="5">
        <f>'[2]CostFlex, Winter'!Q12*(1+[3]Main!$B$6)^(Main!$B$7-2020)</f>
        <v>5.4786532793663723</v>
      </c>
      <c r="R12" s="5">
        <f>'[2]CostFlex, Winter'!R12*(1+[3]Main!$B$6)^(Main!$B$7-2020)</f>
        <v>4.8685582593923886</v>
      </c>
      <c r="S12" s="5">
        <f>'[2]CostFlex, Winter'!S12*(1+[3]Main!$B$6)^(Main!$B$7-2020)</f>
        <v>4.8685582593923886</v>
      </c>
      <c r="T12" s="5">
        <f>'[2]CostFlex, Winter'!T12*(1+[3]Main!$B$6)^(Main!$B$7-2020)</f>
        <v>5.6616817853585664</v>
      </c>
      <c r="U12" s="5">
        <f>'[2]CostFlex, Winter'!U12*(1+[3]Main!$B$6)^(Main!$B$7-2020)</f>
        <v>6.5768243153195423</v>
      </c>
      <c r="V12" s="5">
        <f>'[2]CostFlex, Winter'!V12*(1+[3]Main!$B$6)^(Main!$B$7-2020)</f>
        <v>4.8685582593923886</v>
      </c>
      <c r="W12" s="5">
        <f>'[2]CostFlex, Winter'!W12*(1+[3]Main!$B$6)^(Main!$B$7-2020)</f>
        <v>4.8685582593923886</v>
      </c>
      <c r="X12" s="5">
        <f>'[2]CostFlex, Winter'!X12*(1+[3]Main!$B$6)^(Main!$B$7-2020)</f>
        <v>7.3089383392883231</v>
      </c>
      <c r="Y12" s="5">
        <f>'[2]CostFlex, Winter'!Y12*(1+[3]Main!$B$6)^(Main!$B$7-2020)</f>
        <v>11.652814881503087</v>
      </c>
    </row>
    <row r="13" spans="1:25" x14ac:dyDescent="0.25">
      <c r="A13">
        <v>17</v>
      </c>
      <c r="B13" s="5">
        <f>'[2]CostFlex, Winter'!B13*(1+[3]Main!$B$6)^(Main!$B$7-2020)</f>
        <v>22.341679631447274</v>
      </c>
      <c r="C13" s="5">
        <f>'[2]CostFlex, Winter'!C13*(1+[3]Main!$B$6)^(Main!$B$7-2020)</f>
        <v>22.9273708506223</v>
      </c>
      <c r="D13" s="5">
        <f>'[2]CostFlex, Winter'!D13*(1+[3]Main!$B$6)^(Main!$B$7-2020)</f>
        <v>27.307853094035501</v>
      </c>
      <c r="E13" s="5">
        <f>'[2]CostFlex, Winter'!E13*(1+[3]Main!$B$6)^(Main!$B$7-2020)</f>
        <v>29.711627472732999</v>
      </c>
      <c r="F13" s="5">
        <f>'[2]CostFlex, Winter'!F13*(1+[3]Main!$B$6)^(Main!$B$7-2020)</f>
        <v>30.516952899098658</v>
      </c>
      <c r="G13" s="5">
        <f>'[2]CostFlex, Winter'!G13*(1+[3]Main!$B$6)^(Main!$B$7-2020)</f>
        <v>24.989492018134367</v>
      </c>
      <c r="H13" s="5">
        <f>'[2]CostFlex, Winter'!H13*(1+[3]Main!$B$6)^(Main!$B$7-2020)</f>
        <v>27.00280558404851</v>
      </c>
      <c r="I13" s="5">
        <f>'[2]CostFlex, Winter'!I13*(1+[3]Main!$B$6)^(Main!$B$7-2020)</f>
        <v>15.081548893756873</v>
      </c>
      <c r="J13" s="5">
        <f>'[2]CostFlex, Winter'!J13*(1+[3]Main!$B$6)^(Main!$B$7-2020)</f>
        <v>6.8208623233091359</v>
      </c>
      <c r="K13" s="5">
        <f>'[2]CostFlex, Winter'!K13*(1+[3]Main!$B$6)^(Main!$B$7-2020)</f>
        <v>4.8929620601913477</v>
      </c>
      <c r="L13" s="5">
        <f>'[2]CostFlex, Winter'!L13*(1+[3]Main!$B$6)^(Main!$B$7-2020)</f>
        <v>4.258463239418405</v>
      </c>
      <c r="M13" s="5">
        <f>'[2]CostFlex, Winter'!M13*(1+[3]Main!$B$6)^(Main!$B$7-2020)</f>
        <v>6.27177680533255</v>
      </c>
      <c r="N13" s="5">
        <f>'[2]CostFlex, Winter'!N13*(1+[3]Main!$B$6)^(Main!$B$7-2020)</f>
        <v>4.8685582593923886</v>
      </c>
      <c r="O13" s="5">
        <f>'[2]CostFlex, Winter'!O13*(1+[3]Main!$B$6)^(Main!$B$7-2020)</f>
        <v>5.2346152713767786</v>
      </c>
      <c r="P13" s="5">
        <f>'[2]CostFlex, Winter'!P13*(1+[3]Main!$B$6)^(Main!$B$7-2020)</f>
        <v>5.3688361757710554</v>
      </c>
      <c r="Q13" s="5">
        <f>'[2]CostFlex, Winter'!Q13*(1+[3]Main!$B$6)^(Main!$B$7-2020)</f>
        <v>5.4786532793663723</v>
      </c>
      <c r="R13" s="5">
        <f>'[2]CostFlex, Winter'!R13*(1+[3]Main!$B$6)^(Main!$B$7-2020)</f>
        <v>4.8685582593923886</v>
      </c>
      <c r="S13" s="5">
        <f>'[2]CostFlex, Winter'!S13*(1+[3]Main!$B$6)^(Main!$B$7-2020)</f>
        <v>4.8685582593923886</v>
      </c>
      <c r="T13" s="5">
        <f>'[2]CostFlex, Winter'!T13*(1+[3]Main!$B$6)^(Main!$B$7-2020)</f>
        <v>5.6616817853585664</v>
      </c>
      <c r="U13" s="5">
        <f>'[2]CostFlex, Winter'!U13*(1+[3]Main!$B$6)^(Main!$B$7-2020)</f>
        <v>6.5768243153195423</v>
      </c>
      <c r="V13" s="5">
        <f>'[2]CostFlex, Winter'!V13*(1+[3]Main!$B$6)^(Main!$B$7-2020)</f>
        <v>4.8685582593923886</v>
      </c>
      <c r="W13" s="5">
        <f>'[2]CostFlex, Winter'!W13*(1+[3]Main!$B$6)^(Main!$B$7-2020)</f>
        <v>4.8685582593923886</v>
      </c>
      <c r="X13" s="5">
        <f>'[2]CostFlex, Winter'!X13*(1+[3]Main!$B$6)^(Main!$B$7-2020)</f>
        <v>7.3089383392883231</v>
      </c>
      <c r="Y13" s="5">
        <f>'[2]CostFlex, Winter'!Y13*(1+[3]Main!$B$6)^(Main!$B$7-2020)</f>
        <v>11.652814881503087</v>
      </c>
    </row>
    <row r="14" spans="1:25" x14ac:dyDescent="0.25">
      <c r="A14">
        <v>18</v>
      </c>
      <c r="B14" s="5">
        <f>'[2]CostFlex, Winter'!B14*(1+[3]Main!$B$6)^(Main!$B$7-2020)</f>
        <v>22.341679631447274</v>
      </c>
      <c r="C14" s="5">
        <f>'[2]CostFlex, Winter'!C14*(1+[3]Main!$B$6)^(Main!$B$7-2020)</f>
        <v>22.9273708506223</v>
      </c>
      <c r="D14" s="5">
        <f>'[2]CostFlex, Winter'!D14*(1+[3]Main!$B$6)^(Main!$B$7-2020)</f>
        <v>27.307853094035501</v>
      </c>
      <c r="E14" s="5">
        <f>'[2]CostFlex, Winter'!E14*(1+[3]Main!$B$6)^(Main!$B$7-2020)</f>
        <v>29.711627472732999</v>
      </c>
      <c r="F14" s="5">
        <f>'[2]CostFlex, Winter'!F14*(1+[3]Main!$B$6)^(Main!$B$7-2020)</f>
        <v>30.516952899098658</v>
      </c>
      <c r="G14" s="5">
        <f>'[2]CostFlex, Winter'!G14*(1+[3]Main!$B$6)^(Main!$B$7-2020)</f>
        <v>24.989492018134367</v>
      </c>
      <c r="H14" s="5">
        <f>'[2]CostFlex, Winter'!H14*(1+[3]Main!$B$6)^(Main!$B$7-2020)</f>
        <v>27.00280558404851</v>
      </c>
      <c r="I14" s="5">
        <f>'[2]CostFlex, Winter'!I14*(1+[3]Main!$B$6)^(Main!$B$7-2020)</f>
        <v>15.081548893756873</v>
      </c>
      <c r="J14" s="5">
        <f>'[2]CostFlex, Winter'!J14*(1+[3]Main!$B$6)^(Main!$B$7-2020)</f>
        <v>6.8208623233091359</v>
      </c>
      <c r="K14" s="5">
        <f>'[2]CostFlex, Winter'!K14*(1+[3]Main!$B$6)^(Main!$B$7-2020)</f>
        <v>4.8929620601913477</v>
      </c>
      <c r="L14" s="5">
        <f>'[2]CostFlex, Winter'!L14*(1+[3]Main!$B$6)^(Main!$B$7-2020)</f>
        <v>4.258463239418405</v>
      </c>
      <c r="M14" s="5">
        <f>'[2]CostFlex, Winter'!M14*(1+[3]Main!$B$6)^(Main!$B$7-2020)</f>
        <v>6.27177680533255</v>
      </c>
      <c r="N14" s="5">
        <f>'[2]CostFlex, Winter'!N14*(1+[3]Main!$B$6)^(Main!$B$7-2020)</f>
        <v>4.8685582593923886</v>
      </c>
      <c r="O14" s="5">
        <f>'[2]CostFlex, Winter'!O14*(1+[3]Main!$B$6)^(Main!$B$7-2020)</f>
        <v>5.2346152713767786</v>
      </c>
      <c r="P14" s="5">
        <f>'[2]CostFlex, Winter'!P14*(1+[3]Main!$B$6)^(Main!$B$7-2020)</f>
        <v>5.3688361757710554</v>
      </c>
      <c r="Q14" s="5">
        <f>'[2]CostFlex, Winter'!Q14*(1+[3]Main!$B$6)^(Main!$B$7-2020)</f>
        <v>5.4786532793663723</v>
      </c>
      <c r="R14" s="5">
        <f>'[2]CostFlex, Winter'!R14*(1+[3]Main!$B$6)^(Main!$B$7-2020)</f>
        <v>4.8685582593923886</v>
      </c>
      <c r="S14" s="5">
        <f>'[2]CostFlex, Winter'!S14*(1+[3]Main!$B$6)^(Main!$B$7-2020)</f>
        <v>4.8685582593923886</v>
      </c>
      <c r="T14" s="5">
        <f>'[2]CostFlex, Winter'!T14*(1+[3]Main!$B$6)^(Main!$B$7-2020)</f>
        <v>5.6616817853585664</v>
      </c>
      <c r="U14" s="5">
        <f>'[2]CostFlex, Winter'!U14*(1+[3]Main!$B$6)^(Main!$B$7-2020)</f>
        <v>6.5768243153195423</v>
      </c>
      <c r="V14" s="5">
        <f>'[2]CostFlex, Winter'!V14*(1+[3]Main!$B$6)^(Main!$B$7-2020)</f>
        <v>4.8685582593923886</v>
      </c>
      <c r="W14" s="5">
        <f>'[2]CostFlex, Winter'!W14*(1+[3]Main!$B$6)^(Main!$B$7-2020)</f>
        <v>4.8685582593923886</v>
      </c>
      <c r="X14" s="5">
        <f>'[2]CostFlex, Winter'!X14*(1+[3]Main!$B$6)^(Main!$B$7-2020)</f>
        <v>7.3089383392883231</v>
      </c>
      <c r="Y14" s="5">
        <f>'[2]CostFlex, Winter'!Y14*(1+[3]Main!$B$6)^(Main!$B$7-2020)</f>
        <v>11.652814881503087</v>
      </c>
    </row>
    <row r="15" spans="1:25" x14ac:dyDescent="0.25">
      <c r="A15">
        <v>19</v>
      </c>
      <c r="B15" s="5">
        <f>'[2]CostFlex, Winter'!B15*(1+[3]Main!$B$6)^(Main!$B$7-2020)</f>
        <v>22.341679631447274</v>
      </c>
      <c r="C15" s="5">
        <f>'[2]CostFlex, Winter'!C15*(1+[3]Main!$B$6)^(Main!$B$7-2020)</f>
        <v>22.9273708506223</v>
      </c>
      <c r="D15" s="5">
        <f>'[2]CostFlex, Winter'!D15*(1+[3]Main!$B$6)^(Main!$B$7-2020)</f>
        <v>27.307853094035501</v>
      </c>
      <c r="E15" s="5">
        <f>'[2]CostFlex, Winter'!E15*(1+[3]Main!$B$6)^(Main!$B$7-2020)</f>
        <v>29.711627472732999</v>
      </c>
      <c r="F15" s="5">
        <f>'[2]CostFlex, Winter'!F15*(1+[3]Main!$B$6)^(Main!$B$7-2020)</f>
        <v>30.516952899098658</v>
      </c>
      <c r="G15" s="5">
        <f>'[2]CostFlex, Winter'!G15*(1+[3]Main!$B$6)^(Main!$B$7-2020)</f>
        <v>24.989492018134367</v>
      </c>
      <c r="H15" s="5">
        <f>'[2]CostFlex, Winter'!H15*(1+[3]Main!$B$6)^(Main!$B$7-2020)</f>
        <v>27.00280558404851</v>
      </c>
      <c r="I15" s="5">
        <f>'[2]CostFlex, Winter'!I15*(1+[3]Main!$B$6)^(Main!$B$7-2020)</f>
        <v>15.081548893756873</v>
      </c>
      <c r="J15" s="5">
        <f>'[2]CostFlex, Winter'!J15*(1+[3]Main!$B$6)^(Main!$B$7-2020)</f>
        <v>6.8208623233091359</v>
      </c>
      <c r="K15" s="5">
        <f>'[2]CostFlex, Winter'!K15*(1+[3]Main!$B$6)^(Main!$B$7-2020)</f>
        <v>4.8929620601913477</v>
      </c>
      <c r="L15" s="5">
        <f>'[2]CostFlex, Winter'!L15*(1+[3]Main!$B$6)^(Main!$B$7-2020)</f>
        <v>4.258463239418405</v>
      </c>
      <c r="M15" s="5">
        <f>'[2]CostFlex, Winter'!M15*(1+[3]Main!$B$6)^(Main!$B$7-2020)</f>
        <v>6.27177680533255</v>
      </c>
      <c r="N15" s="5">
        <f>'[2]CostFlex, Winter'!N15*(1+[3]Main!$B$6)^(Main!$B$7-2020)</f>
        <v>4.8685582593923886</v>
      </c>
      <c r="O15" s="5">
        <f>'[2]CostFlex, Winter'!O15*(1+[3]Main!$B$6)^(Main!$B$7-2020)</f>
        <v>5.2346152713767786</v>
      </c>
      <c r="P15" s="5">
        <f>'[2]CostFlex, Winter'!P15*(1+[3]Main!$B$6)^(Main!$B$7-2020)</f>
        <v>5.3688361757710554</v>
      </c>
      <c r="Q15" s="5">
        <f>'[2]CostFlex, Winter'!Q15*(1+[3]Main!$B$6)^(Main!$B$7-2020)</f>
        <v>5.4786532793663723</v>
      </c>
      <c r="R15" s="5">
        <f>'[2]CostFlex, Winter'!R15*(1+[3]Main!$B$6)^(Main!$B$7-2020)</f>
        <v>4.8685582593923886</v>
      </c>
      <c r="S15" s="5">
        <f>'[2]CostFlex, Winter'!S15*(1+[3]Main!$B$6)^(Main!$B$7-2020)</f>
        <v>4.8685582593923886</v>
      </c>
      <c r="T15" s="5">
        <f>'[2]CostFlex, Winter'!T15*(1+[3]Main!$B$6)^(Main!$B$7-2020)</f>
        <v>5.6616817853585664</v>
      </c>
      <c r="U15" s="5">
        <f>'[2]CostFlex, Winter'!U15*(1+[3]Main!$B$6)^(Main!$B$7-2020)</f>
        <v>6.5768243153195423</v>
      </c>
      <c r="V15" s="5">
        <f>'[2]CostFlex, Winter'!V15*(1+[3]Main!$B$6)^(Main!$B$7-2020)</f>
        <v>4.8685582593923886</v>
      </c>
      <c r="W15" s="5">
        <f>'[2]CostFlex, Winter'!W15*(1+[3]Main!$B$6)^(Main!$B$7-2020)</f>
        <v>4.8685582593923886</v>
      </c>
      <c r="X15" s="5">
        <f>'[2]CostFlex, Winter'!X15*(1+[3]Main!$B$6)^(Main!$B$7-2020)</f>
        <v>7.3089383392883231</v>
      </c>
      <c r="Y15" s="5">
        <f>'[2]CostFlex, Winter'!Y15*(1+[3]Main!$B$6)^(Main!$B$7-2020)</f>
        <v>11.652814881503087</v>
      </c>
    </row>
    <row r="16" spans="1:25" x14ac:dyDescent="0.25">
      <c r="A16">
        <v>20</v>
      </c>
      <c r="B16" s="5">
        <f>'[2]CostFlex, Winter'!B16*(1+[3]Main!$B$6)^(Main!$B$7-2020)</f>
        <v>22.341679631447274</v>
      </c>
      <c r="C16" s="5">
        <f>'[2]CostFlex, Winter'!C16*(1+[3]Main!$B$6)^(Main!$B$7-2020)</f>
        <v>22.9273708506223</v>
      </c>
      <c r="D16" s="5">
        <f>'[2]CostFlex, Winter'!D16*(1+[3]Main!$B$6)^(Main!$B$7-2020)</f>
        <v>27.307853094035501</v>
      </c>
      <c r="E16" s="5">
        <f>'[2]CostFlex, Winter'!E16*(1+[3]Main!$B$6)^(Main!$B$7-2020)</f>
        <v>29.711627472732999</v>
      </c>
      <c r="F16" s="5">
        <f>'[2]CostFlex, Winter'!F16*(1+[3]Main!$B$6)^(Main!$B$7-2020)</f>
        <v>30.516952899098658</v>
      </c>
      <c r="G16" s="5">
        <f>'[2]CostFlex, Winter'!G16*(1+[3]Main!$B$6)^(Main!$B$7-2020)</f>
        <v>24.989492018134367</v>
      </c>
      <c r="H16" s="5">
        <f>'[2]CostFlex, Winter'!H16*(1+[3]Main!$B$6)^(Main!$B$7-2020)</f>
        <v>27.00280558404851</v>
      </c>
      <c r="I16" s="5">
        <f>'[2]CostFlex, Winter'!I16*(1+[3]Main!$B$6)^(Main!$B$7-2020)</f>
        <v>15.081548893756873</v>
      </c>
      <c r="J16" s="5">
        <f>'[2]CostFlex, Winter'!J16*(1+[3]Main!$B$6)^(Main!$B$7-2020)</f>
        <v>6.8208623233091359</v>
      </c>
      <c r="K16" s="5">
        <f>'[2]CostFlex, Winter'!K16*(1+[3]Main!$B$6)^(Main!$B$7-2020)</f>
        <v>4.8929620601913477</v>
      </c>
      <c r="L16" s="5">
        <f>'[2]CostFlex, Winter'!L16*(1+[3]Main!$B$6)^(Main!$B$7-2020)</f>
        <v>4.258463239418405</v>
      </c>
      <c r="M16" s="5">
        <f>'[2]CostFlex, Winter'!M16*(1+[3]Main!$B$6)^(Main!$B$7-2020)</f>
        <v>6.27177680533255</v>
      </c>
      <c r="N16" s="5">
        <f>'[2]CostFlex, Winter'!N16*(1+[3]Main!$B$6)^(Main!$B$7-2020)</f>
        <v>4.8685582593923886</v>
      </c>
      <c r="O16" s="5">
        <f>'[2]CostFlex, Winter'!O16*(1+[3]Main!$B$6)^(Main!$B$7-2020)</f>
        <v>5.2346152713767786</v>
      </c>
      <c r="P16" s="5">
        <f>'[2]CostFlex, Winter'!P16*(1+[3]Main!$B$6)^(Main!$B$7-2020)</f>
        <v>5.3688361757710554</v>
      </c>
      <c r="Q16" s="5">
        <f>'[2]CostFlex, Winter'!Q16*(1+[3]Main!$B$6)^(Main!$B$7-2020)</f>
        <v>5.4786532793663723</v>
      </c>
      <c r="R16" s="5">
        <f>'[2]CostFlex, Winter'!R16*(1+[3]Main!$B$6)^(Main!$B$7-2020)</f>
        <v>4.8685582593923886</v>
      </c>
      <c r="S16" s="5">
        <f>'[2]CostFlex, Winter'!S16*(1+[3]Main!$B$6)^(Main!$B$7-2020)</f>
        <v>4.8685582593923886</v>
      </c>
      <c r="T16" s="5">
        <f>'[2]CostFlex, Winter'!T16*(1+[3]Main!$B$6)^(Main!$B$7-2020)</f>
        <v>5.6616817853585664</v>
      </c>
      <c r="U16" s="5">
        <f>'[2]CostFlex, Winter'!U16*(1+[3]Main!$B$6)^(Main!$B$7-2020)</f>
        <v>6.5768243153195423</v>
      </c>
      <c r="V16" s="5">
        <f>'[2]CostFlex, Winter'!V16*(1+[3]Main!$B$6)^(Main!$B$7-2020)</f>
        <v>4.8685582593923886</v>
      </c>
      <c r="W16" s="5">
        <f>'[2]CostFlex, Winter'!W16*(1+[3]Main!$B$6)^(Main!$B$7-2020)</f>
        <v>4.8685582593923886</v>
      </c>
      <c r="X16" s="5">
        <f>'[2]CostFlex, Winter'!X16*(1+[3]Main!$B$6)^(Main!$B$7-2020)</f>
        <v>7.3089383392883231</v>
      </c>
      <c r="Y16" s="5">
        <f>'[2]CostFlex, Winter'!Y16*(1+[3]Main!$B$6)^(Main!$B$7-2020)</f>
        <v>11.652814881503087</v>
      </c>
    </row>
    <row r="17" spans="1:25" x14ac:dyDescent="0.25">
      <c r="A17">
        <v>23</v>
      </c>
      <c r="B17" s="5">
        <f>'[2]CostFlex, Winter'!B17*(1+[3]Main!$B$6)^(Main!$B$7-2020)</f>
        <v>22.341679631447274</v>
      </c>
      <c r="C17" s="5">
        <f>'[2]CostFlex, Winter'!C17*(1+[3]Main!$B$6)^(Main!$B$7-2020)</f>
        <v>22.9273708506223</v>
      </c>
      <c r="D17" s="5">
        <f>'[2]CostFlex, Winter'!D17*(1+[3]Main!$B$6)^(Main!$B$7-2020)</f>
        <v>27.307853094035501</v>
      </c>
      <c r="E17" s="5">
        <f>'[2]CostFlex, Winter'!E17*(1+[3]Main!$B$6)^(Main!$B$7-2020)</f>
        <v>29.711627472732999</v>
      </c>
      <c r="F17" s="5">
        <f>'[2]CostFlex, Winter'!F17*(1+[3]Main!$B$6)^(Main!$B$7-2020)</f>
        <v>30.516952899098658</v>
      </c>
      <c r="G17" s="5">
        <f>'[2]CostFlex, Winter'!G17*(1+[3]Main!$B$6)^(Main!$B$7-2020)</f>
        <v>24.989492018134367</v>
      </c>
      <c r="H17" s="5">
        <f>'[2]CostFlex, Winter'!H17*(1+[3]Main!$B$6)^(Main!$B$7-2020)</f>
        <v>27.00280558404851</v>
      </c>
      <c r="I17" s="5">
        <f>'[2]CostFlex, Winter'!I17*(1+[3]Main!$B$6)^(Main!$B$7-2020)</f>
        <v>15.081548893756873</v>
      </c>
      <c r="J17" s="5">
        <f>'[2]CostFlex, Winter'!J17*(1+[3]Main!$B$6)^(Main!$B$7-2020)</f>
        <v>6.8208623233091359</v>
      </c>
      <c r="K17" s="5">
        <f>'[2]CostFlex, Winter'!K17*(1+[3]Main!$B$6)^(Main!$B$7-2020)</f>
        <v>4.8929620601913477</v>
      </c>
      <c r="L17" s="5">
        <f>'[2]CostFlex, Winter'!L17*(1+[3]Main!$B$6)^(Main!$B$7-2020)</f>
        <v>4.258463239418405</v>
      </c>
      <c r="M17" s="5">
        <f>'[2]CostFlex, Winter'!M17*(1+[3]Main!$B$6)^(Main!$B$7-2020)</f>
        <v>6.27177680533255</v>
      </c>
      <c r="N17" s="5">
        <f>'[2]CostFlex, Winter'!N17*(1+[3]Main!$B$6)^(Main!$B$7-2020)</f>
        <v>4.8685582593923886</v>
      </c>
      <c r="O17" s="5">
        <f>'[2]CostFlex, Winter'!O17*(1+[3]Main!$B$6)^(Main!$B$7-2020)</f>
        <v>5.2346152713767786</v>
      </c>
      <c r="P17" s="5">
        <f>'[2]CostFlex, Winter'!P17*(1+[3]Main!$B$6)^(Main!$B$7-2020)</f>
        <v>5.3688361757710554</v>
      </c>
      <c r="Q17" s="5">
        <f>'[2]CostFlex, Winter'!Q17*(1+[3]Main!$B$6)^(Main!$B$7-2020)</f>
        <v>5.4786532793663723</v>
      </c>
      <c r="R17" s="5">
        <f>'[2]CostFlex, Winter'!R17*(1+[3]Main!$B$6)^(Main!$B$7-2020)</f>
        <v>4.8685582593923886</v>
      </c>
      <c r="S17" s="5">
        <f>'[2]CostFlex, Winter'!S17*(1+[3]Main!$B$6)^(Main!$B$7-2020)</f>
        <v>4.8685582593923886</v>
      </c>
      <c r="T17" s="5">
        <f>'[2]CostFlex, Winter'!T17*(1+[3]Main!$B$6)^(Main!$B$7-2020)</f>
        <v>5.6616817853585664</v>
      </c>
      <c r="U17" s="5">
        <f>'[2]CostFlex, Winter'!U17*(1+[3]Main!$B$6)^(Main!$B$7-2020)</f>
        <v>6.5768243153195423</v>
      </c>
      <c r="V17" s="5">
        <f>'[2]CostFlex, Winter'!V17*(1+[3]Main!$B$6)^(Main!$B$7-2020)</f>
        <v>4.8685582593923886</v>
      </c>
      <c r="W17" s="5">
        <f>'[2]CostFlex, Winter'!W17*(1+[3]Main!$B$6)^(Main!$B$7-2020)</f>
        <v>4.8685582593923886</v>
      </c>
      <c r="X17" s="5">
        <f>'[2]CostFlex, Winter'!X17*(1+[3]Main!$B$6)^(Main!$B$7-2020)</f>
        <v>7.3089383392883231</v>
      </c>
      <c r="Y17" s="5">
        <f>'[2]CostFlex, Winter'!Y17*(1+[3]Main!$B$6)^(Main!$B$7-2020)</f>
        <v>11.652814881503087</v>
      </c>
    </row>
    <row r="18" spans="1:25" x14ac:dyDescent="0.25">
      <c r="A18">
        <v>26</v>
      </c>
      <c r="B18" s="5">
        <f>'[2]CostFlex, Winter'!B18*(1+[3]Main!$B$6)^(Main!$B$7-2020)</f>
        <v>22.341679631447274</v>
      </c>
      <c r="C18" s="5">
        <f>'[2]CostFlex, Winter'!C18*(1+[3]Main!$B$6)^(Main!$B$7-2020)</f>
        <v>22.9273708506223</v>
      </c>
      <c r="D18" s="5">
        <f>'[2]CostFlex, Winter'!D18*(1+[3]Main!$B$6)^(Main!$B$7-2020)</f>
        <v>27.307853094035501</v>
      </c>
      <c r="E18" s="5">
        <f>'[2]CostFlex, Winter'!E18*(1+[3]Main!$B$6)^(Main!$B$7-2020)</f>
        <v>29.711627472732999</v>
      </c>
      <c r="F18" s="5">
        <f>'[2]CostFlex, Winter'!F18*(1+[3]Main!$B$6)^(Main!$B$7-2020)</f>
        <v>30.516952899098658</v>
      </c>
      <c r="G18" s="5">
        <f>'[2]CostFlex, Winter'!G18*(1+[3]Main!$B$6)^(Main!$B$7-2020)</f>
        <v>24.989492018134367</v>
      </c>
      <c r="H18" s="5">
        <f>'[2]CostFlex, Winter'!H18*(1+[3]Main!$B$6)^(Main!$B$7-2020)</f>
        <v>27.00280558404851</v>
      </c>
      <c r="I18" s="5">
        <f>'[2]CostFlex, Winter'!I18*(1+[3]Main!$B$6)^(Main!$B$7-2020)</f>
        <v>15.081548893756873</v>
      </c>
      <c r="J18" s="5">
        <f>'[2]CostFlex, Winter'!J18*(1+[3]Main!$B$6)^(Main!$B$7-2020)</f>
        <v>6.8208623233091359</v>
      </c>
      <c r="K18" s="5">
        <f>'[2]CostFlex, Winter'!K18*(1+[3]Main!$B$6)^(Main!$B$7-2020)</f>
        <v>4.8929620601913477</v>
      </c>
      <c r="L18" s="5">
        <f>'[2]CostFlex, Winter'!L18*(1+[3]Main!$B$6)^(Main!$B$7-2020)</f>
        <v>4.258463239418405</v>
      </c>
      <c r="M18" s="5">
        <f>'[2]CostFlex, Winter'!M18*(1+[3]Main!$B$6)^(Main!$B$7-2020)</f>
        <v>6.27177680533255</v>
      </c>
      <c r="N18" s="5">
        <f>'[2]CostFlex, Winter'!N18*(1+[3]Main!$B$6)^(Main!$B$7-2020)</f>
        <v>4.8685582593923886</v>
      </c>
      <c r="O18" s="5">
        <f>'[2]CostFlex, Winter'!O18*(1+[3]Main!$B$6)^(Main!$B$7-2020)</f>
        <v>5.2346152713767786</v>
      </c>
      <c r="P18" s="5">
        <f>'[2]CostFlex, Winter'!P18*(1+[3]Main!$B$6)^(Main!$B$7-2020)</f>
        <v>5.3688361757710554</v>
      </c>
      <c r="Q18" s="5">
        <f>'[2]CostFlex, Winter'!Q18*(1+[3]Main!$B$6)^(Main!$B$7-2020)</f>
        <v>5.4786532793663723</v>
      </c>
      <c r="R18" s="5">
        <f>'[2]CostFlex, Winter'!R18*(1+[3]Main!$B$6)^(Main!$B$7-2020)</f>
        <v>4.8685582593923886</v>
      </c>
      <c r="S18" s="5">
        <f>'[2]CostFlex, Winter'!S18*(1+[3]Main!$B$6)^(Main!$B$7-2020)</f>
        <v>4.8685582593923886</v>
      </c>
      <c r="T18" s="5">
        <f>'[2]CostFlex, Winter'!T18*(1+[3]Main!$B$6)^(Main!$B$7-2020)</f>
        <v>5.6616817853585664</v>
      </c>
      <c r="U18" s="5">
        <f>'[2]CostFlex, Winter'!U18*(1+[3]Main!$B$6)^(Main!$B$7-2020)</f>
        <v>6.5768243153195423</v>
      </c>
      <c r="V18" s="5">
        <f>'[2]CostFlex, Winter'!V18*(1+[3]Main!$B$6)^(Main!$B$7-2020)</f>
        <v>4.8685582593923886</v>
      </c>
      <c r="W18" s="5">
        <f>'[2]CostFlex, Winter'!W18*(1+[3]Main!$B$6)^(Main!$B$7-2020)</f>
        <v>4.8685582593923886</v>
      </c>
      <c r="X18" s="5">
        <f>'[2]CostFlex, Winter'!X18*(1+[3]Main!$B$6)^(Main!$B$7-2020)</f>
        <v>7.3089383392883231</v>
      </c>
      <c r="Y18" s="5">
        <f>'[2]CostFlex, Winter'!Y18*(1+[3]Main!$B$6)^(Main!$B$7-2020)</f>
        <v>11.652814881503087</v>
      </c>
    </row>
    <row r="19" spans="1:25" x14ac:dyDescent="0.25">
      <c r="A19">
        <v>27</v>
      </c>
      <c r="B19" s="5">
        <f>'[2]CostFlex, Winter'!B19*(1+[3]Main!$B$6)^(Main!$B$7-2020)</f>
        <v>22.341679631447274</v>
      </c>
      <c r="C19" s="5">
        <f>'[2]CostFlex, Winter'!C19*(1+[3]Main!$B$6)^(Main!$B$7-2020)</f>
        <v>22.9273708506223</v>
      </c>
      <c r="D19" s="5">
        <f>'[2]CostFlex, Winter'!D19*(1+[3]Main!$B$6)^(Main!$B$7-2020)</f>
        <v>27.307853094035501</v>
      </c>
      <c r="E19" s="5">
        <f>'[2]CostFlex, Winter'!E19*(1+[3]Main!$B$6)^(Main!$B$7-2020)</f>
        <v>29.711627472732999</v>
      </c>
      <c r="F19" s="5">
        <f>'[2]CostFlex, Winter'!F19*(1+[3]Main!$B$6)^(Main!$B$7-2020)</f>
        <v>30.516952899098658</v>
      </c>
      <c r="G19" s="5">
        <f>'[2]CostFlex, Winter'!G19*(1+[3]Main!$B$6)^(Main!$B$7-2020)</f>
        <v>24.989492018134367</v>
      </c>
      <c r="H19" s="5">
        <f>'[2]CostFlex, Winter'!H19*(1+[3]Main!$B$6)^(Main!$B$7-2020)</f>
        <v>27.00280558404851</v>
      </c>
      <c r="I19" s="5">
        <f>'[2]CostFlex, Winter'!I19*(1+[3]Main!$B$6)^(Main!$B$7-2020)</f>
        <v>15.081548893756873</v>
      </c>
      <c r="J19" s="5">
        <f>'[2]CostFlex, Winter'!J19*(1+[3]Main!$B$6)^(Main!$B$7-2020)</f>
        <v>6.8208623233091359</v>
      </c>
      <c r="K19" s="5">
        <f>'[2]CostFlex, Winter'!K19*(1+[3]Main!$B$6)^(Main!$B$7-2020)</f>
        <v>4.8929620601913477</v>
      </c>
      <c r="L19" s="5">
        <f>'[2]CostFlex, Winter'!L19*(1+[3]Main!$B$6)^(Main!$B$7-2020)</f>
        <v>4.258463239418405</v>
      </c>
      <c r="M19" s="5">
        <f>'[2]CostFlex, Winter'!M19*(1+[3]Main!$B$6)^(Main!$B$7-2020)</f>
        <v>6.27177680533255</v>
      </c>
      <c r="N19" s="5">
        <f>'[2]CostFlex, Winter'!N19*(1+[3]Main!$B$6)^(Main!$B$7-2020)</f>
        <v>4.8685582593923886</v>
      </c>
      <c r="O19" s="5">
        <f>'[2]CostFlex, Winter'!O19*(1+[3]Main!$B$6)^(Main!$B$7-2020)</f>
        <v>5.2346152713767786</v>
      </c>
      <c r="P19" s="5">
        <f>'[2]CostFlex, Winter'!P19*(1+[3]Main!$B$6)^(Main!$B$7-2020)</f>
        <v>5.3688361757710554</v>
      </c>
      <c r="Q19" s="5">
        <f>'[2]CostFlex, Winter'!Q19*(1+[3]Main!$B$6)^(Main!$B$7-2020)</f>
        <v>5.4786532793663723</v>
      </c>
      <c r="R19" s="5">
        <f>'[2]CostFlex, Winter'!R19*(1+[3]Main!$B$6)^(Main!$B$7-2020)</f>
        <v>4.8685582593923886</v>
      </c>
      <c r="S19" s="5">
        <f>'[2]CostFlex, Winter'!S19*(1+[3]Main!$B$6)^(Main!$B$7-2020)</f>
        <v>4.8685582593923886</v>
      </c>
      <c r="T19" s="5">
        <f>'[2]CostFlex, Winter'!T19*(1+[3]Main!$B$6)^(Main!$B$7-2020)</f>
        <v>5.6616817853585664</v>
      </c>
      <c r="U19" s="5">
        <f>'[2]CostFlex, Winter'!U19*(1+[3]Main!$B$6)^(Main!$B$7-2020)</f>
        <v>6.5768243153195423</v>
      </c>
      <c r="V19" s="5">
        <f>'[2]CostFlex, Winter'!V19*(1+[3]Main!$B$6)^(Main!$B$7-2020)</f>
        <v>4.8685582593923886</v>
      </c>
      <c r="W19" s="5">
        <f>'[2]CostFlex, Winter'!W19*(1+[3]Main!$B$6)^(Main!$B$7-2020)</f>
        <v>4.8685582593923886</v>
      </c>
      <c r="X19" s="5">
        <f>'[2]CostFlex, Winter'!X19*(1+[3]Main!$B$6)^(Main!$B$7-2020)</f>
        <v>7.3089383392883231</v>
      </c>
      <c r="Y19" s="5">
        <f>'[2]CostFlex, Winter'!Y19*(1+[3]Main!$B$6)^(Main!$B$7-2020)</f>
        <v>11.652814881503087</v>
      </c>
    </row>
    <row r="20" spans="1:25" x14ac:dyDescent="0.25">
      <c r="A20">
        <v>28</v>
      </c>
      <c r="B20" s="5">
        <f>'[2]CostFlex, Winter'!B20*(1+[3]Main!$B$6)^(Main!$B$7-2020)</f>
        <v>22.341679631447274</v>
      </c>
      <c r="C20" s="5">
        <f>'[2]CostFlex, Winter'!C20*(1+[3]Main!$B$6)^(Main!$B$7-2020)</f>
        <v>22.9273708506223</v>
      </c>
      <c r="D20" s="5">
        <f>'[2]CostFlex, Winter'!D20*(1+[3]Main!$B$6)^(Main!$B$7-2020)</f>
        <v>27.307853094035501</v>
      </c>
      <c r="E20" s="5">
        <f>'[2]CostFlex, Winter'!E20*(1+[3]Main!$B$6)^(Main!$B$7-2020)</f>
        <v>29.711627472732999</v>
      </c>
      <c r="F20" s="5">
        <f>'[2]CostFlex, Winter'!F20*(1+[3]Main!$B$6)^(Main!$B$7-2020)</f>
        <v>30.516952899098658</v>
      </c>
      <c r="G20" s="5">
        <f>'[2]CostFlex, Winter'!G20*(1+[3]Main!$B$6)^(Main!$B$7-2020)</f>
        <v>24.989492018134367</v>
      </c>
      <c r="H20" s="5">
        <f>'[2]CostFlex, Winter'!H20*(1+[3]Main!$B$6)^(Main!$B$7-2020)</f>
        <v>27.00280558404851</v>
      </c>
      <c r="I20" s="5">
        <f>'[2]CostFlex, Winter'!I20*(1+[3]Main!$B$6)^(Main!$B$7-2020)</f>
        <v>15.081548893756873</v>
      </c>
      <c r="J20" s="5">
        <f>'[2]CostFlex, Winter'!J20*(1+[3]Main!$B$6)^(Main!$B$7-2020)</f>
        <v>6.8208623233091359</v>
      </c>
      <c r="K20" s="5">
        <f>'[2]CostFlex, Winter'!K20*(1+[3]Main!$B$6)^(Main!$B$7-2020)</f>
        <v>4.8929620601913477</v>
      </c>
      <c r="L20" s="5">
        <f>'[2]CostFlex, Winter'!L20*(1+[3]Main!$B$6)^(Main!$B$7-2020)</f>
        <v>4.258463239418405</v>
      </c>
      <c r="M20" s="5">
        <f>'[2]CostFlex, Winter'!M20*(1+[3]Main!$B$6)^(Main!$B$7-2020)</f>
        <v>6.27177680533255</v>
      </c>
      <c r="N20" s="5">
        <f>'[2]CostFlex, Winter'!N20*(1+[3]Main!$B$6)^(Main!$B$7-2020)</f>
        <v>4.8685582593923886</v>
      </c>
      <c r="O20" s="5">
        <f>'[2]CostFlex, Winter'!O20*(1+[3]Main!$B$6)^(Main!$B$7-2020)</f>
        <v>5.2346152713767786</v>
      </c>
      <c r="P20" s="5">
        <f>'[2]CostFlex, Winter'!P20*(1+[3]Main!$B$6)^(Main!$B$7-2020)</f>
        <v>5.3688361757710554</v>
      </c>
      <c r="Q20" s="5">
        <f>'[2]CostFlex, Winter'!Q20*(1+[3]Main!$B$6)^(Main!$B$7-2020)</f>
        <v>5.4786532793663723</v>
      </c>
      <c r="R20" s="5">
        <f>'[2]CostFlex, Winter'!R20*(1+[3]Main!$B$6)^(Main!$B$7-2020)</f>
        <v>4.8685582593923886</v>
      </c>
      <c r="S20" s="5">
        <f>'[2]CostFlex, Winter'!S20*(1+[3]Main!$B$6)^(Main!$B$7-2020)</f>
        <v>4.8685582593923886</v>
      </c>
      <c r="T20" s="5">
        <f>'[2]CostFlex, Winter'!T20*(1+[3]Main!$B$6)^(Main!$B$7-2020)</f>
        <v>5.6616817853585664</v>
      </c>
      <c r="U20" s="5">
        <f>'[2]CostFlex, Winter'!U20*(1+[3]Main!$B$6)^(Main!$B$7-2020)</f>
        <v>6.5768243153195423</v>
      </c>
      <c r="V20" s="5">
        <f>'[2]CostFlex, Winter'!V20*(1+[3]Main!$B$6)^(Main!$B$7-2020)</f>
        <v>4.8685582593923886</v>
      </c>
      <c r="W20" s="5">
        <f>'[2]CostFlex, Winter'!W20*(1+[3]Main!$B$6)^(Main!$B$7-2020)</f>
        <v>4.8685582593923886</v>
      </c>
      <c r="X20" s="5">
        <f>'[2]CostFlex, Winter'!X20*(1+[3]Main!$B$6)^(Main!$B$7-2020)</f>
        <v>7.3089383392883231</v>
      </c>
      <c r="Y20" s="5">
        <f>'[2]CostFlex, Winter'!Y20*(1+[3]Main!$B$6)^(Main!$B$7-2020)</f>
        <v>11.652814881503087</v>
      </c>
    </row>
    <row r="21" spans="1:25" x14ac:dyDescent="0.25">
      <c r="A21">
        <v>29</v>
      </c>
      <c r="B21" s="5">
        <f>'[2]CostFlex, Winter'!B21*(1+[3]Main!$B$6)^(Main!$B$7-2020)</f>
        <v>22.341679631447274</v>
      </c>
      <c r="C21" s="5">
        <f>'[2]CostFlex, Winter'!C21*(1+[3]Main!$B$6)^(Main!$B$7-2020)</f>
        <v>22.9273708506223</v>
      </c>
      <c r="D21" s="5">
        <f>'[2]CostFlex, Winter'!D21*(1+[3]Main!$B$6)^(Main!$B$7-2020)</f>
        <v>27.307853094035501</v>
      </c>
      <c r="E21" s="5">
        <f>'[2]CostFlex, Winter'!E21*(1+[3]Main!$B$6)^(Main!$B$7-2020)</f>
        <v>29.711627472732999</v>
      </c>
      <c r="F21" s="5">
        <f>'[2]CostFlex, Winter'!F21*(1+[3]Main!$B$6)^(Main!$B$7-2020)</f>
        <v>30.516952899098658</v>
      </c>
      <c r="G21" s="5">
        <f>'[2]CostFlex, Winter'!G21*(1+[3]Main!$B$6)^(Main!$B$7-2020)</f>
        <v>24.989492018134367</v>
      </c>
      <c r="H21" s="5">
        <f>'[2]CostFlex, Winter'!H21*(1+[3]Main!$B$6)^(Main!$B$7-2020)</f>
        <v>27.00280558404851</v>
      </c>
      <c r="I21" s="5">
        <f>'[2]CostFlex, Winter'!I21*(1+[3]Main!$B$6)^(Main!$B$7-2020)</f>
        <v>15.081548893756873</v>
      </c>
      <c r="J21" s="5">
        <f>'[2]CostFlex, Winter'!J21*(1+[3]Main!$B$6)^(Main!$B$7-2020)</f>
        <v>6.8208623233091359</v>
      </c>
      <c r="K21" s="5">
        <f>'[2]CostFlex, Winter'!K21*(1+[3]Main!$B$6)^(Main!$B$7-2020)</f>
        <v>4.8929620601913477</v>
      </c>
      <c r="L21" s="5">
        <f>'[2]CostFlex, Winter'!L21*(1+[3]Main!$B$6)^(Main!$B$7-2020)</f>
        <v>4.258463239418405</v>
      </c>
      <c r="M21" s="5">
        <f>'[2]CostFlex, Winter'!M21*(1+[3]Main!$B$6)^(Main!$B$7-2020)</f>
        <v>6.27177680533255</v>
      </c>
      <c r="N21" s="5">
        <f>'[2]CostFlex, Winter'!N21*(1+[3]Main!$B$6)^(Main!$B$7-2020)</f>
        <v>4.8685582593923886</v>
      </c>
      <c r="O21" s="5">
        <f>'[2]CostFlex, Winter'!O21*(1+[3]Main!$B$6)^(Main!$B$7-2020)</f>
        <v>5.2346152713767786</v>
      </c>
      <c r="P21" s="5">
        <f>'[2]CostFlex, Winter'!P21*(1+[3]Main!$B$6)^(Main!$B$7-2020)</f>
        <v>5.3688361757710554</v>
      </c>
      <c r="Q21" s="5">
        <f>'[2]CostFlex, Winter'!Q21*(1+[3]Main!$B$6)^(Main!$B$7-2020)</f>
        <v>5.4786532793663723</v>
      </c>
      <c r="R21" s="5">
        <f>'[2]CostFlex, Winter'!R21*(1+[3]Main!$B$6)^(Main!$B$7-2020)</f>
        <v>4.8685582593923886</v>
      </c>
      <c r="S21" s="5">
        <f>'[2]CostFlex, Winter'!S21*(1+[3]Main!$B$6)^(Main!$B$7-2020)</f>
        <v>4.8685582593923886</v>
      </c>
      <c r="T21" s="5">
        <f>'[2]CostFlex, Winter'!T21*(1+[3]Main!$B$6)^(Main!$B$7-2020)</f>
        <v>5.6616817853585664</v>
      </c>
      <c r="U21" s="5">
        <f>'[2]CostFlex, Winter'!U21*(1+[3]Main!$B$6)^(Main!$B$7-2020)</f>
        <v>6.5768243153195423</v>
      </c>
      <c r="V21" s="5">
        <f>'[2]CostFlex, Winter'!V21*(1+[3]Main!$B$6)^(Main!$B$7-2020)</f>
        <v>4.8685582593923886</v>
      </c>
      <c r="W21" s="5">
        <f>'[2]CostFlex, Winter'!W21*(1+[3]Main!$B$6)^(Main!$B$7-2020)</f>
        <v>4.8685582593923886</v>
      </c>
      <c r="X21" s="5">
        <f>'[2]CostFlex, Winter'!X21*(1+[3]Main!$B$6)^(Main!$B$7-2020)</f>
        <v>7.3089383392883231</v>
      </c>
      <c r="Y21" s="5">
        <f>'[2]CostFlex, Winter'!Y21*(1+[3]Main!$B$6)^(Main!$B$7-2020)</f>
        <v>11.652814881503087</v>
      </c>
    </row>
    <row r="22" spans="1:25" x14ac:dyDescent="0.25">
      <c r="A22">
        <v>30</v>
      </c>
      <c r="B22" s="5">
        <f>'[2]CostFlex, Winter'!B22*(1+[3]Main!$B$6)^(Main!$B$7-2020)</f>
        <v>22.341679631447274</v>
      </c>
      <c r="C22" s="5">
        <f>'[2]CostFlex, Winter'!C22*(1+[3]Main!$B$6)^(Main!$B$7-2020)</f>
        <v>22.9273708506223</v>
      </c>
      <c r="D22" s="5">
        <f>'[2]CostFlex, Winter'!D22*(1+[3]Main!$B$6)^(Main!$B$7-2020)</f>
        <v>27.307853094035501</v>
      </c>
      <c r="E22" s="5">
        <f>'[2]CostFlex, Winter'!E22*(1+[3]Main!$B$6)^(Main!$B$7-2020)</f>
        <v>29.711627472732999</v>
      </c>
      <c r="F22" s="5">
        <f>'[2]CostFlex, Winter'!F22*(1+[3]Main!$B$6)^(Main!$B$7-2020)</f>
        <v>30.516952899098658</v>
      </c>
      <c r="G22" s="5">
        <f>'[2]CostFlex, Winter'!G22*(1+[3]Main!$B$6)^(Main!$B$7-2020)</f>
        <v>24.989492018134367</v>
      </c>
      <c r="H22" s="5">
        <f>'[2]CostFlex, Winter'!H22*(1+[3]Main!$B$6)^(Main!$B$7-2020)</f>
        <v>27.00280558404851</v>
      </c>
      <c r="I22" s="5">
        <f>'[2]CostFlex, Winter'!I22*(1+[3]Main!$B$6)^(Main!$B$7-2020)</f>
        <v>15.081548893756873</v>
      </c>
      <c r="J22" s="5">
        <f>'[2]CostFlex, Winter'!J22*(1+[3]Main!$B$6)^(Main!$B$7-2020)</f>
        <v>6.8208623233091359</v>
      </c>
      <c r="K22" s="5">
        <f>'[2]CostFlex, Winter'!K22*(1+[3]Main!$B$6)^(Main!$B$7-2020)</f>
        <v>4.8929620601913477</v>
      </c>
      <c r="L22" s="5">
        <f>'[2]CostFlex, Winter'!L22*(1+[3]Main!$B$6)^(Main!$B$7-2020)</f>
        <v>4.258463239418405</v>
      </c>
      <c r="M22" s="5">
        <f>'[2]CostFlex, Winter'!M22*(1+[3]Main!$B$6)^(Main!$B$7-2020)</f>
        <v>6.27177680533255</v>
      </c>
      <c r="N22" s="5">
        <f>'[2]CostFlex, Winter'!N22*(1+[3]Main!$B$6)^(Main!$B$7-2020)</f>
        <v>4.8685582593923886</v>
      </c>
      <c r="O22" s="5">
        <f>'[2]CostFlex, Winter'!O22*(1+[3]Main!$B$6)^(Main!$B$7-2020)</f>
        <v>5.2346152713767786</v>
      </c>
      <c r="P22" s="5">
        <f>'[2]CostFlex, Winter'!P22*(1+[3]Main!$B$6)^(Main!$B$7-2020)</f>
        <v>5.3688361757710554</v>
      </c>
      <c r="Q22" s="5">
        <f>'[2]CostFlex, Winter'!Q22*(1+[3]Main!$B$6)^(Main!$B$7-2020)</f>
        <v>5.4786532793663723</v>
      </c>
      <c r="R22" s="5">
        <f>'[2]CostFlex, Winter'!R22*(1+[3]Main!$B$6)^(Main!$B$7-2020)</f>
        <v>4.8685582593923886</v>
      </c>
      <c r="S22" s="5">
        <f>'[2]CostFlex, Winter'!S22*(1+[3]Main!$B$6)^(Main!$B$7-2020)</f>
        <v>4.8685582593923886</v>
      </c>
      <c r="T22" s="5">
        <f>'[2]CostFlex, Winter'!T22*(1+[3]Main!$B$6)^(Main!$B$7-2020)</f>
        <v>5.6616817853585664</v>
      </c>
      <c r="U22" s="5">
        <f>'[2]CostFlex, Winter'!U22*(1+[3]Main!$B$6)^(Main!$B$7-2020)</f>
        <v>6.5768243153195423</v>
      </c>
      <c r="V22" s="5">
        <f>'[2]CostFlex, Winter'!V22*(1+[3]Main!$B$6)^(Main!$B$7-2020)</f>
        <v>4.8685582593923886</v>
      </c>
      <c r="W22" s="5">
        <f>'[2]CostFlex, Winter'!W22*(1+[3]Main!$B$6)^(Main!$B$7-2020)</f>
        <v>4.8685582593923886</v>
      </c>
      <c r="X22" s="5">
        <f>'[2]CostFlex, Winter'!X22*(1+[3]Main!$B$6)^(Main!$B$7-2020)</f>
        <v>7.3089383392883231</v>
      </c>
      <c r="Y22" s="5">
        <f>'[2]CostFlex, Winter'!Y22*(1+[3]Main!$B$6)^(Main!$B$7-2020)</f>
        <v>11.652814881503087</v>
      </c>
    </row>
    <row r="23" spans="1:25" x14ac:dyDescent="0.25">
      <c r="A23">
        <v>31</v>
      </c>
      <c r="B23" s="5">
        <f>'[2]CostFlex, Winter'!B23*(1+[3]Main!$B$6)^(Main!$B$7-2020)</f>
        <v>22.341679631447274</v>
      </c>
      <c r="C23" s="5">
        <f>'[2]CostFlex, Winter'!C23*(1+[3]Main!$B$6)^(Main!$B$7-2020)</f>
        <v>22.9273708506223</v>
      </c>
      <c r="D23" s="5">
        <f>'[2]CostFlex, Winter'!D23*(1+[3]Main!$B$6)^(Main!$B$7-2020)</f>
        <v>27.307853094035501</v>
      </c>
      <c r="E23" s="5">
        <f>'[2]CostFlex, Winter'!E23*(1+[3]Main!$B$6)^(Main!$B$7-2020)</f>
        <v>29.711627472732999</v>
      </c>
      <c r="F23" s="5">
        <f>'[2]CostFlex, Winter'!F23*(1+[3]Main!$B$6)^(Main!$B$7-2020)</f>
        <v>30.516952899098658</v>
      </c>
      <c r="G23" s="5">
        <f>'[2]CostFlex, Winter'!G23*(1+[3]Main!$B$6)^(Main!$B$7-2020)</f>
        <v>24.989492018134367</v>
      </c>
      <c r="H23" s="5">
        <f>'[2]CostFlex, Winter'!H23*(1+[3]Main!$B$6)^(Main!$B$7-2020)</f>
        <v>27.00280558404851</v>
      </c>
      <c r="I23" s="5">
        <f>'[2]CostFlex, Winter'!I23*(1+[3]Main!$B$6)^(Main!$B$7-2020)</f>
        <v>15.081548893756873</v>
      </c>
      <c r="J23" s="5">
        <f>'[2]CostFlex, Winter'!J23*(1+[3]Main!$B$6)^(Main!$B$7-2020)</f>
        <v>6.8208623233091359</v>
      </c>
      <c r="K23" s="5">
        <f>'[2]CostFlex, Winter'!K23*(1+[3]Main!$B$6)^(Main!$B$7-2020)</f>
        <v>4.8929620601913477</v>
      </c>
      <c r="L23" s="5">
        <f>'[2]CostFlex, Winter'!L23*(1+[3]Main!$B$6)^(Main!$B$7-2020)</f>
        <v>4.258463239418405</v>
      </c>
      <c r="M23" s="5">
        <f>'[2]CostFlex, Winter'!M23*(1+[3]Main!$B$6)^(Main!$B$7-2020)</f>
        <v>6.27177680533255</v>
      </c>
      <c r="N23" s="5">
        <f>'[2]CostFlex, Winter'!N23*(1+[3]Main!$B$6)^(Main!$B$7-2020)</f>
        <v>4.8685582593923886</v>
      </c>
      <c r="O23" s="5">
        <f>'[2]CostFlex, Winter'!O23*(1+[3]Main!$B$6)^(Main!$B$7-2020)</f>
        <v>5.2346152713767786</v>
      </c>
      <c r="P23" s="5">
        <f>'[2]CostFlex, Winter'!P23*(1+[3]Main!$B$6)^(Main!$B$7-2020)</f>
        <v>5.3688361757710554</v>
      </c>
      <c r="Q23" s="5">
        <f>'[2]CostFlex, Winter'!Q23*(1+[3]Main!$B$6)^(Main!$B$7-2020)</f>
        <v>5.4786532793663723</v>
      </c>
      <c r="R23" s="5">
        <f>'[2]CostFlex, Winter'!R23*(1+[3]Main!$B$6)^(Main!$B$7-2020)</f>
        <v>4.8685582593923886</v>
      </c>
      <c r="S23" s="5">
        <f>'[2]CostFlex, Winter'!S23*(1+[3]Main!$B$6)^(Main!$B$7-2020)</f>
        <v>4.8685582593923886</v>
      </c>
      <c r="T23" s="5">
        <f>'[2]CostFlex, Winter'!T23*(1+[3]Main!$B$6)^(Main!$B$7-2020)</f>
        <v>5.6616817853585664</v>
      </c>
      <c r="U23" s="5">
        <f>'[2]CostFlex, Winter'!U23*(1+[3]Main!$B$6)^(Main!$B$7-2020)</f>
        <v>6.5768243153195423</v>
      </c>
      <c r="V23" s="5">
        <f>'[2]CostFlex, Winter'!V23*(1+[3]Main!$B$6)^(Main!$B$7-2020)</f>
        <v>4.8685582593923886</v>
      </c>
      <c r="W23" s="5">
        <f>'[2]CostFlex, Winter'!W23*(1+[3]Main!$B$6)^(Main!$B$7-2020)</f>
        <v>4.8685582593923886</v>
      </c>
      <c r="X23" s="5">
        <f>'[2]CostFlex, Winter'!X23*(1+[3]Main!$B$6)^(Main!$B$7-2020)</f>
        <v>7.3089383392883231</v>
      </c>
      <c r="Y23" s="5">
        <f>'[2]CostFlex, Winter'!Y23*(1+[3]Main!$B$6)^(Main!$B$7-2020)</f>
        <v>11.652814881503087</v>
      </c>
    </row>
    <row r="24" spans="1:25" x14ac:dyDescent="0.25">
      <c r="A24">
        <v>32</v>
      </c>
      <c r="B24" s="5">
        <f>'[2]CostFlex, Winter'!B24*(1+[3]Main!$B$6)^(Main!$B$7-2020)</f>
        <v>22.341679631447274</v>
      </c>
      <c r="C24" s="5">
        <f>'[2]CostFlex, Winter'!C24*(1+[3]Main!$B$6)^(Main!$B$7-2020)</f>
        <v>22.9273708506223</v>
      </c>
      <c r="D24" s="5">
        <f>'[2]CostFlex, Winter'!D24*(1+[3]Main!$B$6)^(Main!$B$7-2020)</f>
        <v>27.307853094035501</v>
      </c>
      <c r="E24" s="5">
        <f>'[2]CostFlex, Winter'!E24*(1+[3]Main!$B$6)^(Main!$B$7-2020)</f>
        <v>29.711627472732999</v>
      </c>
      <c r="F24" s="5">
        <f>'[2]CostFlex, Winter'!F24*(1+[3]Main!$B$6)^(Main!$B$7-2020)</f>
        <v>30.516952899098658</v>
      </c>
      <c r="G24" s="5">
        <f>'[2]CostFlex, Winter'!G24*(1+[3]Main!$B$6)^(Main!$B$7-2020)</f>
        <v>24.989492018134367</v>
      </c>
      <c r="H24" s="5">
        <f>'[2]CostFlex, Winter'!H24*(1+[3]Main!$B$6)^(Main!$B$7-2020)</f>
        <v>27.00280558404851</v>
      </c>
      <c r="I24" s="5">
        <f>'[2]CostFlex, Winter'!I24*(1+[3]Main!$B$6)^(Main!$B$7-2020)</f>
        <v>15.081548893756873</v>
      </c>
      <c r="J24" s="5">
        <f>'[2]CostFlex, Winter'!J24*(1+[3]Main!$B$6)^(Main!$B$7-2020)</f>
        <v>6.8208623233091359</v>
      </c>
      <c r="K24" s="5">
        <f>'[2]CostFlex, Winter'!K24*(1+[3]Main!$B$6)^(Main!$B$7-2020)</f>
        <v>4.8929620601913477</v>
      </c>
      <c r="L24" s="5">
        <f>'[2]CostFlex, Winter'!L24*(1+[3]Main!$B$6)^(Main!$B$7-2020)</f>
        <v>4.258463239418405</v>
      </c>
      <c r="M24" s="5">
        <f>'[2]CostFlex, Winter'!M24*(1+[3]Main!$B$6)^(Main!$B$7-2020)</f>
        <v>6.27177680533255</v>
      </c>
      <c r="N24" s="5">
        <f>'[2]CostFlex, Winter'!N24*(1+[3]Main!$B$6)^(Main!$B$7-2020)</f>
        <v>4.8685582593923886</v>
      </c>
      <c r="O24" s="5">
        <f>'[2]CostFlex, Winter'!O24*(1+[3]Main!$B$6)^(Main!$B$7-2020)</f>
        <v>5.2346152713767786</v>
      </c>
      <c r="P24" s="5">
        <f>'[2]CostFlex, Winter'!P24*(1+[3]Main!$B$6)^(Main!$B$7-2020)</f>
        <v>5.3688361757710554</v>
      </c>
      <c r="Q24" s="5">
        <f>'[2]CostFlex, Winter'!Q24*(1+[3]Main!$B$6)^(Main!$B$7-2020)</f>
        <v>5.4786532793663723</v>
      </c>
      <c r="R24" s="5">
        <f>'[2]CostFlex, Winter'!R24*(1+[3]Main!$B$6)^(Main!$B$7-2020)</f>
        <v>4.8685582593923886</v>
      </c>
      <c r="S24" s="5">
        <f>'[2]CostFlex, Winter'!S24*(1+[3]Main!$B$6)^(Main!$B$7-2020)</f>
        <v>4.8685582593923886</v>
      </c>
      <c r="T24" s="5">
        <f>'[2]CostFlex, Winter'!T24*(1+[3]Main!$B$6)^(Main!$B$7-2020)</f>
        <v>5.6616817853585664</v>
      </c>
      <c r="U24" s="5">
        <f>'[2]CostFlex, Winter'!U24*(1+[3]Main!$B$6)^(Main!$B$7-2020)</f>
        <v>6.5768243153195423</v>
      </c>
      <c r="V24" s="5">
        <f>'[2]CostFlex, Winter'!V24*(1+[3]Main!$B$6)^(Main!$B$7-2020)</f>
        <v>4.8685582593923886</v>
      </c>
      <c r="W24" s="5">
        <f>'[2]CostFlex, Winter'!W24*(1+[3]Main!$B$6)^(Main!$B$7-2020)</f>
        <v>4.8685582593923886</v>
      </c>
      <c r="X24" s="5">
        <f>'[2]CostFlex, Winter'!X24*(1+[3]Main!$B$6)^(Main!$B$7-2020)</f>
        <v>7.3089383392883231</v>
      </c>
      <c r="Y24" s="5">
        <f>'[2]CostFlex, Winter'!Y24*(1+[3]Main!$B$6)^(Main!$B$7-2020)</f>
        <v>11.652814881503087</v>
      </c>
    </row>
    <row r="25" spans="1:25" x14ac:dyDescent="0.25">
      <c r="A25">
        <v>33</v>
      </c>
      <c r="B25" s="5">
        <f>'[2]CostFlex, Winter'!B25*(1+[3]Main!$B$6)^(Main!$B$7-2020)</f>
        <v>22.341679631447274</v>
      </c>
      <c r="C25" s="5">
        <f>'[2]CostFlex, Winter'!C25*(1+[3]Main!$B$6)^(Main!$B$7-2020)</f>
        <v>22.9273708506223</v>
      </c>
      <c r="D25" s="5">
        <f>'[2]CostFlex, Winter'!D25*(1+[3]Main!$B$6)^(Main!$B$7-2020)</f>
        <v>27.307853094035501</v>
      </c>
      <c r="E25" s="5">
        <f>'[2]CostFlex, Winter'!E25*(1+[3]Main!$B$6)^(Main!$B$7-2020)</f>
        <v>29.711627472732999</v>
      </c>
      <c r="F25" s="5">
        <f>'[2]CostFlex, Winter'!F25*(1+[3]Main!$B$6)^(Main!$B$7-2020)</f>
        <v>30.516952899098658</v>
      </c>
      <c r="G25" s="5">
        <f>'[2]CostFlex, Winter'!G25*(1+[3]Main!$B$6)^(Main!$B$7-2020)</f>
        <v>24.989492018134367</v>
      </c>
      <c r="H25" s="5">
        <f>'[2]CostFlex, Winter'!H25*(1+[3]Main!$B$6)^(Main!$B$7-2020)</f>
        <v>27.00280558404851</v>
      </c>
      <c r="I25" s="5">
        <f>'[2]CostFlex, Winter'!I25*(1+[3]Main!$B$6)^(Main!$B$7-2020)</f>
        <v>15.081548893756873</v>
      </c>
      <c r="J25" s="5">
        <f>'[2]CostFlex, Winter'!J25*(1+[3]Main!$B$6)^(Main!$B$7-2020)</f>
        <v>6.8208623233091359</v>
      </c>
      <c r="K25" s="5">
        <f>'[2]CostFlex, Winter'!K25*(1+[3]Main!$B$6)^(Main!$B$7-2020)</f>
        <v>4.8929620601913477</v>
      </c>
      <c r="L25" s="5">
        <f>'[2]CostFlex, Winter'!L25*(1+[3]Main!$B$6)^(Main!$B$7-2020)</f>
        <v>4.258463239418405</v>
      </c>
      <c r="M25" s="5">
        <f>'[2]CostFlex, Winter'!M25*(1+[3]Main!$B$6)^(Main!$B$7-2020)</f>
        <v>6.27177680533255</v>
      </c>
      <c r="N25" s="5">
        <f>'[2]CostFlex, Winter'!N25*(1+[3]Main!$B$6)^(Main!$B$7-2020)</f>
        <v>4.8685582593923886</v>
      </c>
      <c r="O25" s="5">
        <f>'[2]CostFlex, Winter'!O25*(1+[3]Main!$B$6)^(Main!$B$7-2020)</f>
        <v>5.2346152713767786</v>
      </c>
      <c r="P25" s="5">
        <f>'[2]CostFlex, Winter'!P25*(1+[3]Main!$B$6)^(Main!$B$7-2020)</f>
        <v>5.3688361757710554</v>
      </c>
      <c r="Q25" s="5">
        <f>'[2]CostFlex, Winter'!Q25*(1+[3]Main!$B$6)^(Main!$B$7-2020)</f>
        <v>5.4786532793663723</v>
      </c>
      <c r="R25" s="5">
        <f>'[2]CostFlex, Winter'!R25*(1+[3]Main!$B$6)^(Main!$B$7-2020)</f>
        <v>4.8685582593923886</v>
      </c>
      <c r="S25" s="5">
        <f>'[2]CostFlex, Winter'!S25*(1+[3]Main!$B$6)^(Main!$B$7-2020)</f>
        <v>4.8685582593923886</v>
      </c>
      <c r="T25" s="5">
        <f>'[2]CostFlex, Winter'!T25*(1+[3]Main!$B$6)^(Main!$B$7-2020)</f>
        <v>5.6616817853585664</v>
      </c>
      <c r="U25" s="5">
        <f>'[2]CostFlex, Winter'!U25*(1+[3]Main!$B$6)^(Main!$B$7-2020)</f>
        <v>6.5768243153195423</v>
      </c>
      <c r="V25" s="5">
        <f>'[2]CostFlex, Winter'!V25*(1+[3]Main!$B$6)^(Main!$B$7-2020)</f>
        <v>4.8685582593923886</v>
      </c>
      <c r="W25" s="5">
        <f>'[2]CostFlex, Winter'!W25*(1+[3]Main!$B$6)^(Main!$B$7-2020)</f>
        <v>4.8685582593923886</v>
      </c>
      <c r="X25" s="5">
        <f>'[2]CostFlex, Winter'!X25*(1+[3]Main!$B$6)^(Main!$B$7-2020)</f>
        <v>7.3089383392883231</v>
      </c>
      <c r="Y25" s="5">
        <f>'[2]CostFlex, Winter'!Y25*(1+[3]Main!$B$6)^(Main!$B$7-2020)</f>
        <v>11.652814881503087</v>
      </c>
    </row>
    <row r="26" spans="1:25" x14ac:dyDescent="0.25">
      <c r="A26">
        <v>34</v>
      </c>
      <c r="B26" s="5">
        <f>'[2]CostFlex, Winter'!B26*(1+[3]Main!$B$6)^(Main!$B$7-2020)</f>
        <v>22.341679631447274</v>
      </c>
      <c r="C26" s="5">
        <f>'[2]CostFlex, Winter'!C26*(1+[3]Main!$B$6)^(Main!$B$7-2020)</f>
        <v>22.9273708506223</v>
      </c>
      <c r="D26" s="5">
        <f>'[2]CostFlex, Winter'!D26*(1+[3]Main!$B$6)^(Main!$B$7-2020)</f>
        <v>27.307853094035501</v>
      </c>
      <c r="E26" s="5">
        <f>'[2]CostFlex, Winter'!E26*(1+[3]Main!$B$6)^(Main!$B$7-2020)</f>
        <v>29.711627472732999</v>
      </c>
      <c r="F26" s="5">
        <f>'[2]CostFlex, Winter'!F26*(1+[3]Main!$B$6)^(Main!$B$7-2020)</f>
        <v>30.516952899098658</v>
      </c>
      <c r="G26" s="5">
        <f>'[2]CostFlex, Winter'!G26*(1+[3]Main!$B$6)^(Main!$B$7-2020)</f>
        <v>24.989492018134367</v>
      </c>
      <c r="H26" s="5">
        <f>'[2]CostFlex, Winter'!H26*(1+[3]Main!$B$6)^(Main!$B$7-2020)</f>
        <v>27.00280558404851</v>
      </c>
      <c r="I26" s="5">
        <f>'[2]CostFlex, Winter'!I26*(1+[3]Main!$B$6)^(Main!$B$7-2020)</f>
        <v>15.081548893756873</v>
      </c>
      <c r="J26" s="5">
        <f>'[2]CostFlex, Winter'!J26*(1+[3]Main!$B$6)^(Main!$B$7-2020)</f>
        <v>6.8208623233091359</v>
      </c>
      <c r="K26" s="5">
        <f>'[2]CostFlex, Winter'!K26*(1+[3]Main!$B$6)^(Main!$B$7-2020)</f>
        <v>4.8929620601913477</v>
      </c>
      <c r="L26" s="5">
        <f>'[2]CostFlex, Winter'!L26*(1+[3]Main!$B$6)^(Main!$B$7-2020)</f>
        <v>4.258463239418405</v>
      </c>
      <c r="M26" s="5">
        <f>'[2]CostFlex, Winter'!M26*(1+[3]Main!$B$6)^(Main!$B$7-2020)</f>
        <v>6.27177680533255</v>
      </c>
      <c r="N26" s="5">
        <f>'[2]CostFlex, Winter'!N26*(1+[3]Main!$B$6)^(Main!$B$7-2020)</f>
        <v>4.8685582593923886</v>
      </c>
      <c r="O26" s="5">
        <f>'[2]CostFlex, Winter'!O26*(1+[3]Main!$B$6)^(Main!$B$7-2020)</f>
        <v>5.2346152713767786</v>
      </c>
      <c r="P26" s="5">
        <f>'[2]CostFlex, Winter'!P26*(1+[3]Main!$B$6)^(Main!$B$7-2020)</f>
        <v>5.3688361757710554</v>
      </c>
      <c r="Q26" s="5">
        <f>'[2]CostFlex, Winter'!Q26*(1+[3]Main!$B$6)^(Main!$B$7-2020)</f>
        <v>5.4786532793663723</v>
      </c>
      <c r="R26" s="5">
        <f>'[2]CostFlex, Winter'!R26*(1+[3]Main!$B$6)^(Main!$B$7-2020)</f>
        <v>4.8685582593923886</v>
      </c>
      <c r="S26" s="5">
        <f>'[2]CostFlex, Winter'!S26*(1+[3]Main!$B$6)^(Main!$B$7-2020)</f>
        <v>4.8685582593923886</v>
      </c>
      <c r="T26" s="5">
        <f>'[2]CostFlex, Winter'!T26*(1+[3]Main!$B$6)^(Main!$B$7-2020)</f>
        <v>5.6616817853585664</v>
      </c>
      <c r="U26" s="5">
        <f>'[2]CostFlex, Winter'!U26*(1+[3]Main!$B$6)^(Main!$B$7-2020)</f>
        <v>6.5768243153195423</v>
      </c>
      <c r="V26" s="5">
        <f>'[2]CostFlex, Winter'!V26*(1+[3]Main!$B$6)^(Main!$B$7-2020)</f>
        <v>4.8685582593923886</v>
      </c>
      <c r="W26" s="5">
        <f>'[2]CostFlex, Winter'!W26*(1+[3]Main!$B$6)^(Main!$B$7-2020)</f>
        <v>4.8685582593923886</v>
      </c>
      <c r="X26" s="5">
        <f>'[2]CostFlex, Winter'!X26*(1+[3]Main!$B$6)^(Main!$B$7-2020)</f>
        <v>7.3089383392883231</v>
      </c>
      <c r="Y26" s="5">
        <f>'[2]CostFlex, Winter'!Y26*(1+[3]Main!$B$6)^(Main!$B$7-2020)</f>
        <v>11.652814881503087</v>
      </c>
    </row>
    <row r="27" spans="1:25" x14ac:dyDescent="0.25">
      <c r="A27">
        <v>35</v>
      </c>
      <c r="B27" s="5">
        <f>'[2]CostFlex, Winter'!B27*(1+[3]Main!$B$6)^(Main!$B$7-2020)</f>
        <v>22.341679631447274</v>
      </c>
      <c r="C27" s="5">
        <f>'[2]CostFlex, Winter'!C27*(1+[3]Main!$B$6)^(Main!$B$7-2020)</f>
        <v>22.9273708506223</v>
      </c>
      <c r="D27" s="5">
        <f>'[2]CostFlex, Winter'!D27*(1+[3]Main!$B$6)^(Main!$B$7-2020)</f>
        <v>27.307853094035501</v>
      </c>
      <c r="E27" s="5">
        <f>'[2]CostFlex, Winter'!E27*(1+[3]Main!$B$6)^(Main!$B$7-2020)</f>
        <v>29.711627472732999</v>
      </c>
      <c r="F27" s="5">
        <f>'[2]CostFlex, Winter'!F27*(1+[3]Main!$B$6)^(Main!$B$7-2020)</f>
        <v>30.516952899098658</v>
      </c>
      <c r="G27" s="5">
        <f>'[2]CostFlex, Winter'!G27*(1+[3]Main!$B$6)^(Main!$B$7-2020)</f>
        <v>24.989492018134367</v>
      </c>
      <c r="H27" s="5">
        <f>'[2]CostFlex, Winter'!H27*(1+[3]Main!$B$6)^(Main!$B$7-2020)</f>
        <v>27.00280558404851</v>
      </c>
      <c r="I27" s="5">
        <f>'[2]CostFlex, Winter'!I27*(1+[3]Main!$B$6)^(Main!$B$7-2020)</f>
        <v>15.081548893756873</v>
      </c>
      <c r="J27" s="5">
        <f>'[2]CostFlex, Winter'!J27*(1+[3]Main!$B$6)^(Main!$B$7-2020)</f>
        <v>6.8208623233091359</v>
      </c>
      <c r="K27" s="5">
        <f>'[2]CostFlex, Winter'!K27*(1+[3]Main!$B$6)^(Main!$B$7-2020)</f>
        <v>4.8929620601913477</v>
      </c>
      <c r="L27" s="5">
        <f>'[2]CostFlex, Winter'!L27*(1+[3]Main!$B$6)^(Main!$B$7-2020)</f>
        <v>4.258463239418405</v>
      </c>
      <c r="M27" s="5">
        <f>'[2]CostFlex, Winter'!M27*(1+[3]Main!$B$6)^(Main!$B$7-2020)</f>
        <v>6.27177680533255</v>
      </c>
      <c r="N27" s="5">
        <f>'[2]CostFlex, Winter'!N27*(1+[3]Main!$B$6)^(Main!$B$7-2020)</f>
        <v>4.8685582593923886</v>
      </c>
      <c r="O27" s="5">
        <f>'[2]CostFlex, Winter'!O27*(1+[3]Main!$B$6)^(Main!$B$7-2020)</f>
        <v>5.2346152713767786</v>
      </c>
      <c r="P27" s="5">
        <f>'[2]CostFlex, Winter'!P27*(1+[3]Main!$B$6)^(Main!$B$7-2020)</f>
        <v>5.3688361757710554</v>
      </c>
      <c r="Q27" s="5">
        <f>'[2]CostFlex, Winter'!Q27*(1+[3]Main!$B$6)^(Main!$B$7-2020)</f>
        <v>5.4786532793663723</v>
      </c>
      <c r="R27" s="5">
        <f>'[2]CostFlex, Winter'!R27*(1+[3]Main!$B$6)^(Main!$B$7-2020)</f>
        <v>4.8685582593923886</v>
      </c>
      <c r="S27" s="5">
        <f>'[2]CostFlex, Winter'!S27*(1+[3]Main!$B$6)^(Main!$B$7-2020)</f>
        <v>4.8685582593923886</v>
      </c>
      <c r="T27" s="5">
        <f>'[2]CostFlex, Winter'!T27*(1+[3]Main!$B$6)^(Main!$B$7-2020)</f>
        <v>5.6616817853585664</v>
      </c>
      <c r="U27" s="5">
        <f>'[2]CostFlex, Winter'!U27*(1+[3]Main!$B$6)^(Main!$B$7-2020)</f>
        <v>6.5768243153195423</v>
      </c>
      <c r="V27" s="5">
        <f>'[2]CostFlex, Winter'!V27*(1+[3]Main!$B$6)^(Main!$B$7-2020)</f>
        <v>4.8685582593923886</v>
      </c>
      <c r="W27" s="5">
        <f>'[2]CostFlex, Winter'!W27*(1+[3]Main!$B$6)^(Main!$B$7-2020)</f>
        <v>4.8685582593923886</v>
      </c>
      <c r="X27" s="5">
        <f>'[2]CostFlex, Winter'!X27*(1+[3]Main!$B$6)^(Main!$B$7-2020)</f>
        <v>7.3089383392883231</v>
      </c>
      <c r="Y27" s="5">
        <f>'[2]CostFlex, Winter'!Y27*(1+[3]Main!$B$6)^(Main!$B$7-2020)</f>
        <v>11.652814881503087</v>
      </c>
    </row>
    <row r="28" spans="1:25" x14ac:dyDescent="0.25">
      <c r="A28">
        <v>36</v>
      </c>
      <c r="B28" s="5">
        <f>'[2]CostFlex, Winter'!B28*(1+[3]Main!$B$6)^(Main!$B$7-2020)</f>
        <v>22.341679631447274</v>
      </c>
      <c r="C28" s="5">
        <f>'[2]CostFlex, Winter'!C28*(1+[3]Main!$B$6)^(Main!$B$7-2020)</f>
        <v>22.9273708506223</v>
      </c>
      <c r="D28" s="5">
        <f>'[2]CostFlex, Winter'!D28*(1+[3]Main!$B$6)^(Main!$B$7-2020)</f>
        <v>27.307853094035501</v>
      </c>
      <c r="E28" s="5">
        <f>'[2]CostFlex, Winter'!E28*(1+[3]Main!$B$6)^(Main!$B$7-2020)</f>
        <v>29.711627472732999</v>
      </c>
      <c r="F28" s="5">
        <f>'[2]CostFlex, Winter'!F28*(1+[3]Main!$B$6)^(Main!$B$7-2020)</f>
        <v>30.516952899098658</v>
      </c>
      <c r="G28" s="5">
        <f>'[2]CostFlex, Winter'!G28*(1+[3]Main!$B$6)^(Main!$B$7-2020)</f>
        <v>24.989492018134367</v>
      </c>
      <c r="H28" s="5">
        <f>'[2]CostFlex, Winter'!H28*(1+[3]Main!$B$6)^(Main!$B$7-2020)</f>
        <v>27.00280558404851</v>
      </c>
      <c r="I28" s="5">
        <f>'[2]CostFlex, Winter'!I28*(1+[3]Main!$B$6)^(Main!$B$7-2020)</f>
        <v>15.081548893756873</v>
      </c>
      <c r="J28" s="5">
        <f>'[2]CostFlex, Winter'!J28*(1+[3]Main!$B$6)^(Main!$B$7-2020)</f>
        <v>6.8208623233091359</v>
      </c>
      <c r="K28" s="5">
        <f>'[2]CostFlex, Winter'!K28*(1+[3]Main!$B$6)^(Main!$B$7-2020)</f>
        <v>4.8929620601913477</v>
      </c>
      <c r="L28" s="5">
        <f>'[2]CostFlex, Winter'!L28*(1+[3]Main!$B$6)^(Main!$B$7-2020)</f>
        <v>4.258463239418405</v>
      </c>
      <c r="M28" s="5">
        <f>'[2]CostFlex, Winter'!M28*(1+[3]Main!$B$6)^(Main!$B$7-2020)</f>
        <v>6.27177680533255</v>
      </c>
      <c r="N28" s="5">
        <f>'[2]CostFlex, Winter'!N28*(1+[3]Main!$B$6)^(Main!$B$7-2020)</f>
        <v>4.8685582593923886</v>
      </c>
      <c r="O28" s="5">
        <f>'[2]CostFlex, Winter'!O28*(1+[3]Main!$B$6)^(Main!$B$7-2020)</f>
        <v>5.2346152713767786</v>
      </c>
      <c r="P28" s="5">
        <f>'[2]CostFlex, Winter'!P28*(1+[3]Main!$B$6)^(Main!$B$7-2020)</f>
        <v>5.3688361757710554</v>
      </c>
      <c r="Q28" s="5">
        <f>'[2]CostFlex, Winter'!Q28*(1+[3]Main!$B$6)^(Main!$B$7-2020)</f>
        <v>5.4786532793663723</v>
      </c>
      <c r="R28" s="5">
        <f>'[2]CostFlex, Winter'!R28*(1+[3]Main!$B$6)^(Main!$B$7-2020)</f>
        <v>4.8685582593923886</v>
      </c>
      <c r="S28" s="5">
        <f>'[2]CostFlex, Winter'!S28*(1+[3]Main!$B$6)^(Main!$B$7-2020)</f>
        <v>4.8685582593923886</v>
      </c>
      <c r="T28" s="5">
        <f>'[2]CostFlex, Winter'!T28*(1+[3]Main!$B$6)^(Main!$B$7-2020)</f>
        <v>5.6616817853585664</v>
      </c>
      <c r="U28" s="5">
        <f>'[2]CostFlex, Winter'!U28*(1+[3]Main!$B$6)^(Main!$B$7-2020)</f>
        <v>6.5768243153195423</v>
      </c>
      <c r="V28" s="5">
        <f>'[2]CostFlex, Winter'!V28*(1+[3]Main!$B$6)^(Main!$B$7-2020)</f>
        <v>4.8685582593923886</v>
      </c>
      <c r="W28" s="5">
        <f>'[2]CostFlex, Winter'!W28*(1+[3]Main!$B$6)^(Main!$B$7-2020)</f>
        <v>4.8685582593923886</v>
      </c>
      <c r="X28" s="5">
        <f>'[2]CostFlex, Winter'!X28*(1+[3]Main!$B$6)^(Main!$B$7-2020)</f>
        <v>7.3089383392883231</v>
      </c>
      <c r="Y28" s="5">
        <f>'[2]CostFlex, Winter'!Y28*(1+[3]Main!$B$6)^(Main!$B$7-2020)</f>
        <v>11.652814881503087</v>
      </c>
    </row>
    <row r="29" spans="1:25" x14ac:dyDescent="0.25">
      <c r="A29">
        <v>38</v>
      </c>
      <c r="B29" s="5">
        <f>'[2]CostFlex, Winter'!B29*(1+[3]Main!$B$6)^(Main!$B$7-2020)</f>
        <v>22.341679631447274</v>
      </c>
      <c r="C29" s="5">
        <f>'[2]CostFlex, Winter'!C29*(1+[3]Main!$B$6)^(Main!$B$7-2020)</f>
        <v>22.9273708506223</v>
      </c>
      <c r="D29" s="5">
        <f>'[2]CostFlex, Winter'!D29*(1+[3]Main!$B$6)^(Main!$B$7-2020)</f>
        <v>27.307853094035501</v>
      </c>
      <c r="E29" s="5">
        <f>'[2]CostFlex, Winter'!E29*(1+[3]Main!$B$6)^(Main!$B$7-2020)</f>
        <v>29.711627472732999</v>
      </c>
      <c r="F29" s="5">
        <f>'[2]CostFlex, Winter'!F29*(1+[3]Main!$B$6)^(Main!$B$7-2020)</f>
        <v>30.516952899098658</v>
      </c>
      <c r="G29" s="5">
        <f>'[2]CostFlex, Winter'!G29*(1+[3]Main!$B$6)^(Main!$B$7-2020)</f>
        <v>24.989492018134367</v>
      </c>
      <c r="H29" s="5">
        <f>'[2]CostFlex, Winter'!H29*(1+[3]Main!$B$6)^(Main!$B$7-2020)</f>
        <v>27.00280558404851</v>
      </c>
      <c r="I29" s="5">
        <f>'[2]CostFlex, Winter'!I29*(1+[3]Main!$B$6)^(Main!$B$7-2020)</f>
        <v>15.081548893756873</v>
      </c>
      <c r="J29" s="5">
        <f>'[2]CostFlex, Winter'!J29*(1+[3]Main!$B$6)^(Main!$B$7-2020)</f>
        <v>6.8208623233091359</v>
      </c>
      <c r="K29" s="5">
        <f>'[2]CostFlex, Winter'!K29*(1+[3]Main!$B$6)^(Main!$B$7-2020)</f>
        <v>4.8929620601913477</v>
      </c>
      <c r="L29" s="5">
        <f>'[2]CostFlex, Winter'!L29*(1+[3]Main!$B$6)^(Main!$B$7-2020)</f>
        <v>4.258463239418405</v>
      </c>
      <c r="M29" s="5">
        <f>'[2]CostFlex, Winter'!M29*(1+[3]Main!$B$6)^(Main!$B$7-2020)</f>
        <v>6.27177680533255</v>
      </c>
      <c r="N29" s="5">
        <f>'[2]CostFlex, Winter'!N29*(1+[3]Main!$B$6)^(Main!$B$7-2020)</f>
        <v>4.8685582593923886</v>
      </c>
      <c r="O29" s="5">
        <f>'[2]CostFlex, Winter'!O29*(1+[3]Main!$B$6)^(Main!$B$7-2020)</f>
        <v>5.2346152713767786</v>
      </c>
      <c r="P29" s="5">
        <f>'[2]CostFlex, Winter'!P29*(1+[3]Main!$B$6)^(Main!$B$7-2020)</f>
        <v>5.3688361757710554</v>
      </c>
      <c r="Q29" s="5">
        <f>'[2]CostFlex, Winter'!Q29*(1+[3]Main!$B$6)^(Main!$B$7-2020)</f>
        <v>5.4786532793663723</v>
      </c>
      <c r="R29" s="5">
        <f>'[2]CostFlex, Winter'!R29*(1+[3]Main!$B$6)^(Main!$B$7-2020)</f>
        <v>4.8685582593923886</v>
      </c>
      <c r="S29" s="5">
        <f>'[2]CostFlex, Winter'!S29*(1+[3]Main!$B$6)^(Main!$B$7-2020)</f>
        <v>4.8685582593923886</v>
      </c>
      <c r="T29" s="5">
        <f>'[2]CostFlex, Winter'!T29*(1+[3]Main!$B$6)^(Main!$B$7-2020)</f>
        <v>5.6616817853585664</v>
      </c>
      <c r="U29" s="5">
        <f>'[2]CostFlex, Winter'!U29*(1+[3]Main!$B$6)^(Main!$B$7-2020)</f>
        <v>6.5768243153195423</v>
      </c>
      <c r="V29" s="5">
        <f>'[2]CostFlex, Winter'!V29*(1+[3]Main!$B$6)^(Main!$B$7-2020)</f>
        <v>4.8685582593923886</v>
      </c>
      <c r="W29" s="5">
        <f>'[2]CostFlex, Winter'!W29*(1+[3]Main!$B$6)^(Main!$B$7-2020)</f>
        <v>4.8685582593923886</v>
      </c>
      <c r="X29" s="5">
        <f>'[2]CostFlex, Winter'!X29*(1+[3]Main!$B$6)^(Main!$B$7-2020)</f>
        <v>7.3089383392883231</v>
      </c>
      <c r="Y29" s="5">
        <f>'[2]CostFlex, Winter'!Y29*(1+[3]Main!$B$6)^(Main!$B$7-2020)</f>
        <v>11.652814881503087</v>
      </c>
    </row>
    <row r="30" spans="1:25" x14ac:dyDescent="0.25">
      <c r="A30">
        <v>39</v>
      </c>
      <c r="B30" s="5">
        <f>'[2]CostFlex, Winter'!B30*(1+[3]Main!$B$6)^(Main!$B$7-2020)</f>
        <v>22.341679631447274</v>
      </c>
      <c r="C30" s="5">
        <f>'[2]CostFlex, Winter'!C30*(1+[3]Main!$B$6)^(Main!$B$7-2020)</f>
        <v>22.9273708506223</v>
      </c>
      <c r="D30" s="5">
        <f>'[2]CostFlex, Winter'!D30*(1+[3]Main!$B$6)^(Main!$B$7-2020)</f>
        <v>27.307853094035501</v>
      </c>
      <c r="E30" s="5">
        <f>'[2]CostFlex, Winter'!E30*(1+[3]Main!$B$6)^(Main!$B$7-2020)</f>
        <v>29.711627472732999</v>
      </c>
      <c r="F30" s="5">
        <f>'[2]CostFlex, Winter'!F30*(1+[3]Main!$B$6)^(Main!$B$7-2020)</f>
        <v>30.516952899098658</v>
      </c>
      <c r="G30" s="5">
        <f>'[2]CostFlex, Winter'!G30*(1+[3]Main!$B$6)^(Main!$B$7-2020)</f>
        <v>24.989492018134367</v>
      </c>
      <c r="H30" s="5">
        <f>'[2]CostFlex, Winter'!H30*(1+[3]Main!$B$6)^(Main!$B$7-2020)</f>
        <v>27.00280558404851</v>
      </c>
      <c r="I30" s="5">
        <f>'[2]CostFlex, Winter'!I30*(1+[3]Main!$B$6)^(Main!$B$7-2020)</f>
        <v>15.081548893756873</v>
      </c>
      <c r="J30" s="5">
        <f>'[2]CostFlex, Winter'!J30*(1+[3]Main!$B$6)^(Main!$B$7-2020)</f>
        <v>6.8208623233091359</v>
      </c>
      <c r="K30" s="5">
        <f>'[2]CostFlex, Winter'!K30*(1+[3]Main!$B$6)^(Main!$B$7-2020)</f>
        <v>4.8929620601913477</v>
      </c>
      <c r="L30" s="5">
        <f>'[2]CostFlex, Winter'!L30*(1+[3]Main!$B$6)^(Main!$B$7-2020)</f>
        <v>4.258463239418405</v>
      </c>
      <c r="M30" s="5">
        <f>'[2]CostFlex, Winter'!M30*(1+[3]Main!$B$6)^(Main!$B$7-2020)</f>
        <v>6.27177680533255</v>
      </c>
      <c r="N30" s="5">
        <f>'[2]CostFlex, Winter'!N30*(1+[3]Main!$B$6)^(Main!$B$7-2020)</f>
        <v>4.8685582593923886</v>
      </c>
      <c r="O30" s="5">
        <f>'[2]CostFlex, Winter'!O30*(1+[3]Main!$B$6)^(Main!$B$7-2020)</f>
        <v>5.2346152713767786</v>
      </c>
      <c r="P30" s="5">
        <f>'[2]CostFlex, Winter'!P30*(1+[3]Main!$B$6)^(Main!$B$7-2020)</f>
        <v>5.3688361757710554</v>
      </c>
      <c r="Q30" s="5">
        <f>'[2]CostFlex, Winter'!Q30*(1+[3]Main!$B$6)^(Main!$B$7-2020)</f>
        <v>5.4786532793663723</v>
      </c>
      <c r="R30" s="5">
        <f>'[2]CostFlex, Winter'!R30*(1+[3]Main!$B$6)^(Main!$B$7-2020)</f>
        <v>4.8685582593923886</v>
      </c>
      <c r="S30" s="5">
        <f>'[2]CostFlex, Winter'!S30*(1+[3]Main!$B$6)^(Main!$B$7-2020)</f>
        <v>4.8685582593923886</v>
      </c>
      <c r="T30" s="5">
        <f>'[2]CostFlex, Winter'!T30*(1+[3]Main!$B$6)^(Main!$B$7-2020)</f>
        <v>5.6616817853585664</v>
      </c>
      <c r="U30" s="5">
        <f>'[2]CostFlex, Winter'!U30*(1+[3]Main!$B$6)^(Main!$B$7-2020)</f>
        <v>6.5768243153195423</v>
      </c>
      <c r="V30" s="5">
        <f>'[2]CostFlex, Winter'!V30*(1+[3]Main!$B$6)^(Main!$B$7-2020)</f>
        <v>4.8685582593923886</v>
      </c>
      <c r="W30" s="5">
        <f>'[2]CostFlex, Winter'!W30*(1+[3]Main!$B$6)^(Main!$B$7-2020)</f>
        <v>4.8685582593923886</v>
      </c>
      <c r="X30" s="5">
        <f>'[2]CostFlex, Winter'!X30*(1+[3]Main!$B$6)^(Main!$B$7-2020)</f>
        <v>7.3089383392883231</v>
      </c>
      <c r="Y30" s="5">
        <f>'[2]CostFlex, Winter'!Y30*(1+[3]Main!$B$6)^(Main!$B$7-2020)</f>
        <v>11.652814881503087</v>
      </c>
    </row>
    <row r="31" spans="1:25" x14ac:dyDescent="0.25">
      <c r="A31">
        <v>42</v>
      </c>
      <c r="B31" s="5">
        <f>'[2]CostFlex, Winter'!B31*(1+[3]Main!$B$6)^(Main!$B$7-2020)</f>
        <v>22.341679631447274</v>
      </c>
      <c r="C31" s="5">
        <f>'[2]CostFlex, Winter'!C31*(1+[3]Main!$B$6)^(Main!$B$7-2020)</f>
        <v>22.9273708506223</v>
      </c>
      <c r="D31" s="5">
        <f>'[2]CostFlex, Winter'!D31*(1+[3]Main!$B$6)^(Main!$B$7-2020)</f>
        <v>27.307853094035501</v>
      </c>
      <c r="E31" s="5">
        <f>'[2]CostFlex, Winter'!E31*(1+[3]Main!$B$6)^(Main!$B$7-2020)</f>
        <v>29.711627472732999</v>
      </c>
      <c r="F31" s="5">
        <f>'[2]CostFlex, Winter'!F31*(1+[3]Main!$B$6)^(Main!$B$7-2020)</f>
        <v>30.516952899098658</v>
      </c>
      <c r="G31" s="5">
        <f>'[2]CostFlex, Winter'!G31*(1+[3]Main!$B$6)^(Main!$B$7-2020)</f>
        <v>24.989492018134367</v>
      </c>
      <c r="H31" s="5">
        <f>'[2]CostFlex, Winter'!H31*(1+[3]Main!$B$6)^(Main!$B$7-2020)</f>
        <v>27.00280558404851</v>
      </c>
      <c r="I31" s="5">
        <f>'[2]CostFlex, Winter'!I31*(1+[3]Main!$B$6)^(Main!$B$7-2020)</f>
        <v>15.081548893756873</v>
      </c>
      <c r="J31" s="5">
        <f>'[2]CostFlex, Winter'!J31*(1+[3]Main!$B$6)^(Main!$B$7-2020)</f>
        <v>6.8208623233091359</v>
      </c>
      <c r="K31" s="5">
        <f>'[2]CostFlex, Winter'!K31*(1+[3]Main!$B$6)^(Main!$B$7-2020)</f>
        <v>4.8929620601913477</v>
      </c>
      <c r="L31" s="5">
        <f>'[2]CostFlex, Winter'!L31*(1+[3]Main!$B$6)^(Main!$B$7-2020)</f>
        <v>4.258463239418405</v>
      </c>
      <c r="M31" s="5">
        <f>'[2]CostFlex, Winter'!M31*(1+[3]Main!$B$6)^(Main!$B$7-2020)</f>
        <v>6.27177680533255</v>
      </c>
      <c r="N31" s="5">
        <f>'[2]CostFlex, Winter'!N31*(1+[3]Main!$B$6)^(Main!$B$7-2020)</f>
        <v>4.8685582593923886</v>
      </c>
      <c r="O31" s="5">
        <f>'[2]CostFlex, Winter'!O31*(1+[3]Main!$B$6)^(Main!$B$7-2020)</f>
        <v>5.2346152713767786</v>
      </c>
      <c r="P31" s="5">
        <f>'[2]CostFlex, Winter'!P31*(1+[3]Main!$B$6)^(Main!$B$7-2020)</f>
        <v>5.3688361757710554</v>
      </c>
      <c r="Q31" s="5">
        <f>'[2]CostFlex, Winter'!Q31*(1+[3]Main!$B$6)^(Main!$B$7-2020)</f>
        <v>5.4786532793663723</v>
      </c>
      <c r="R31" s="5">
        <f>'[2]CostFlex, Winter'!R31*(1+[3]Main!$B$6)^(Main!$B$7-2020)</f>
        <v>4.8685582593923886</v>
      </c>
      <c r="S31" s="5">
        <f>'[2]CostFlex, Winter'!S31*(1+[3]Main!$B$6)^(Main!$B$7-2020)</f>
        <v>4.8685582593923886</v>
      </c>
      <c r="T31" s="5">
        <f>'[2]CostFlex, Winter'!T31*(1+[3]Main!$B$6)^(Main!$B$7-2020)</f>
        <v>5.6616817853585664</v>
      </c>
      <c r="U31" s="5">
        <f>'[2]CostFlex, Winter'!U31*(1+[3]Main!$B$6)^(Main!$B$7-2020)</f>
        <v>6.5768243153195423</v>
      </c>
      <c r="V31" s="5">
        <f>'[2]CostFlex, Winter'!V31*(1+[3]Main!$B$6)^(Main!$B$7-2020)</f>
        <v>4.8685582593923886</v>
      </c>
      <c r="W31" s="5">
        <f>'[2]CostFlex, Winter'!W31*(1+[3]Main!$B$6)^(Main!$B$7-2020)</f>
        <v>4.8685582593923886</v>
      </c>
      <c r="X31" s="5">
        <f>'[2]CostFlex, Winter'!X31*(1+[3]Main!$B$6)^(Main!$B$7-2020)</f>
        <v>7.3089383392883231</v>
      </c>
      <c r="Y31" s="5">
        <f>'[2]CostFlex, Winter'!Y31*(1+[3]Main!$B$6)^(Main!$B$7-2020)</f>
        <v>11.652814881503087</v>
      </c>
    </row>
    <row r="32" spans="1:25" x14ac:dyDescent="0.25">
      <c r="A32">
        <v>43</v>
      </c>
      <c r="B32" s="5">
        <f>'[2]CostFlex, Winter'!B32*(1+[3]Main!$B$6)^(Main!$B$7-2020)</f>
        <v>22.341679631447274</v>
      </c>
      <c r="C32" s="5">
        <f>'[2]CostFlex, Winter'!C32*(1+[3]Main!$B$6)^(Main!$B$7-2020)</f>
        <v>22.9273708506223</v>
      </c>
      <c r="D32" s="5">
        <f>'[2]CostFlex, Winter'!D32*(1+[3]Main!$B$6)^(Main!$B$7-2020)</f>
        <v>27.307853094035501</v>
      </c>
      <c r="E32" s="5">
        <f>'[2]CostFlex, Winter'!E32*(1+[3]Main!$B$6)^(Main!$B$7-2020)</f>
        <v>29.711627472732999</v>
      </c>
      <c r="F32" s="5">
        <f>'[2]CostFlex, Winter'!F32*(1+[3]Main!$B$6)^(Main!$B$7-2020)</f>
        <v>30.516952899098658</v>
      </c>
      <c r="G32" s="5">
        <f>'[2]CostFlex, Winter'!G32*(1+[3]Main!$B$6)^(Main!$B$7-2020)</f>
        <v>24.989492018134367</v>
      </c>
      <c r="H32" s="5">
        <f>'[2]CostFlex, Winter'!H32*(1+[3]Main!$B$6)^(Main!$B$7-2020)</f>
        <v>27.00280558404851</v>
      </c>
      <c r="I32" s="5">
        <f>'[2]CostFlex, Winter'!I32*(1+[3]Main!$B$6)^(Main!$B$7-2020)</f>
        <v>15.081548893756873</v>
      </c>
      <c r="J32" s="5">
        <f>'[2]CostFlex, Winter'!J32*(1+[3]Main!$B$6)^(Main!$B$7-2020)</f>
        <v>6.8208623233091359</v>
      </c>
      <c r="K32" s="5">
        <f>'[2]CostFlex, Winter'!K32*(1+[3]Main!$B$6)^(Main!$B$7-2020)</f>
        <v>4.8929620601913477</v>
      </c>
      <c r="L32" s="5">
        <f>'[2]CostFlex, Winter'!L32*(1+[3]Main!$B$6)^(Main!$B$7-2020)</f>
        <v>4.258463239418405</v>
      </c>
      <c r="M32" s="5">
        <f>'[2]CostFlex, Winter'!M32*(1+[3]Main!$B$6)^(Main!$B$7-2020)</f>
        <v>6.27177680533255</v>
      </c>
      <c r="N32" s="5">
        <f>'[2]CostFlex, Winter'!N32*(1+[3]Main!$B$6)^(Main!$B$7-2020)</f>
        <v>4.8685582593923886</v>
      </c>
      <c r="O32" s="5">
        <f>'[2]CostFlex, Winter'!O32*(1+[3]Main!$B$6)^(Main!$B$7-2020)</f>
        <v>5.2346152713767786</v>
      </c>
      <c r="P32" s="5">
        <f>'[2]CostFlex, Winter'!P32*(1+[3]Main!$B$6)^(Main!$B$7-2020)</f>
        <v>5.3688361757710554</v>
      </c>
      <c r="Q32" s="5">
        <f>'[2]CostFlex, Winter'!Q32*(1+[3]Main!$B$6)^(Main!$B$7-2020)</f>
        <v>5.4786532793663723</v>
      </c>
      <c r="R32" s="5">
        <f>'[2]CostFlex, Winter'!R32*(1+[3]Main!$B$6)^(Main!$B$7-2020)</f>
        <v>4.8685582593923886</v>
      </c>
      <c r="S32" s="5">
        <f>'[2]CostFlex, Winter'!S32*(1+[3]Main!$B$6)^(Main!$B$7-2020)</f>
        <v>4.8685582593923886</v>
      </c>
      <c r="T32" s="5">
        <f>'[2]CostFlex, Winter'!T32*(1+[3]Main!$B$6)^(Main!$B$7-2020)</f>
        <v>5.6616817853585664</v>
      </c>
      <c r="U32" s="5">
        <f>'[2]CostFlex, Winter'!U32*(1+[3]Main!$B$6)^(Main!$B$7-2020)</f>
        <v>6.5768243153195423</v>
      </c>
      <c r="V32" s="5">
        <f>'[2]CostFlex, Winter'!V32*(1+[3]Main!$B$6)^(Main!$B$7-2020)</f>
        <v>4.8685582593923886</v>
      </c>
      <c r="W32" s="5">
        <f>'[2]CostFlex, Winter'!W32*(1+[3]Main!$B$6)^(Main!$B$7-2020)</f>
        <v>4.8685582593923886</v>
      </c>
      <c r="X32" s="5">
        <f>'[2]CostFlex, Winter'!X32*(1+[3]Main!$B$6)^(Main!$B$7-2020)</f>
        <v>7.3089383392883231</v>
      </c>
      <c r="Y32" s="5">
        <f>'[2]CostFlex, Winter'!Y32*(1+[3]Main!$B$6)^(Main!$B$7-2020)</f>
        <v>11.652814881503087</v>
      </c>
    </row>
    <row r="33" spans="1:25" x14ac:dyDescent="0.25">
      <c r="A33">
        <v>44</v>
      </c>
      <c r="B33" s="5">
        <f>'[2]CostFlex, Winter'!B33*(1+[3]Main!$B$6)^(Main!$B$7-2020)</f>
        <v>22.341679631447274</v>
      </c>
      <c r="C33" s="5">
        <f>'[2]CostFlex, Winter'!C33*(1+[3]Main!$B$6)^(Main!$B$7-2020)</f>
        <v>22.9273708506223</v>
      </c>
      <c r="D33" s="5">
        <f>'[2]CostFlex, Winter'!D33*(1+[3]Main!$B$6)^(Main!$B$7-2020)</f>
        <v>27.307853094035501</v>
      </c>
      <c r="E33" s="5">
        <f>'[2]CostFlex, Winter'!E33*(1+[3]Main!$B$6)^(Main!$B$7-2020)</f>
        <v>29.711627472732999</v>
      </c>
      <c r="F33" s="5">
        <f>'[2]CostFlex, Winter'!F33*(1+[3]Main!$B$6)^(Main!$B$7-2020)</f>
        <v>30.516952899098658</v>
      </c>
      <c r="G33" s="5">
        <f>'[2]CostFlex, Winter'!G33*(1+[3]Main!$B$6)^(Main!$B$7-2020)</f>
        <v>24.989492018134367</v>
      </c>
      <c r="H33" s="5">
        <f>'[2]CostFlex, Winter'!H33*(1+[3]Main!$B$6)^(Main!$B$7-2020)</f>
        <v>27.00280558404851</v>
      </c>
      <c r="I33" s="5">
        <f>'[2]CostFlex, Winter'!I33*(1+[3]Main!$B$6)^(Main!$B$7-2020)</f>
        <v>15.081548893756873</v>
      </c>
      <c r="J33" s="5">
        <f>'[2]CostFlex, Winter'!J33*(1+[3]Main!$B$6)^(Main!$B$7-2020)</f>
        <v>6.8208623233091359</v>
      </c>
      <c r="K33" s="5">
        <f>'[2]CostFlex, Winter'!K33*(1+[3]Main!$B$6)^(Main!$B$7-2020)</f>
        <v>4.8929620601913477</v>
      </c>
      <c r="L33" s="5">
        <f>'[2]CostFlex, Winter'!L33*(1+[3]Main!$B$6)^(Main!$B$7-2020)</f>
        <v>4.258463239418405</v>
      </c>
      <c r="M33" s="5">
        <f>'[2]CostFlex, Winter'!M33*(1+[3]Main!$B$6)^(Main!$B$7-2020)</f>
        <v>6.27177680533255</v>
      </c>
      <c r="N33" s="5">
        <f>'[2]CostFlex, Winter'!N33*(1+[3]Main!$B$6)^(Main!$B$7-2020)</f>
        <v>4.8685582593923886</v>
      </c>
      <c r="O33" s="5">
        <f>'[2]CostFlex, Winter'!O33*(1+[3]Main!$B$6)^(Main!$B$7-2020)</f>
        <v>5.2346152713767786</v>
      </c>
      <c r="P33" s="5">
        <f>'[2]CostFlex, Winter'!P33*(1+[3]Main!$B$6)^(Main!$B$7-2020)</f>
        <v>5.3688361757710554</v>
      </c>
      <c r="Q33" s="5">
        <f>'[2]CostFlex, Winter'!Q33*(1+[3]Main!$B$6)^(Main!$B$7-2020)</f>
        <v>5.4786532793663723</v>
      </c>
      <c r="R33" s="5">
        <f>'[2]CostFlex, Winter'!R33*(1+[3]Main!$B$6)^(Main!$B$7-2020)</f>
        <v>4.8685582593923886</v>
      </c>
      <c r="S33" s="5">
        <f>'[2]CostFlex, Winter'!S33*(1+[3]Main!$B$6)^(Main!$B$7-2020)</f>
        <v>4.8685582593923886</v>
      </c>
      <c r="T33" s="5">
        <f>'[2]CostFlex, Winter'!T33*(1+[3]Main!$B$6)^(Main!$B$7-2020)</f>
        <v>5.6616817853585664</v>
      </c>
      <c r="U33" s="5">
        <f>'[2]CostFlex, Winter'!U33*(1+[3]Main!$B$6)^(Main!$B$7-2020)</f>
        <v>6.5768243153195423</v>
      </c>
      <c r="V33" s="5">
        <f>'[2]CostFlex, Winter'!V33*(1+[3]Main!$B$6)^(Main!$B$7-2020)</f>
        <v>4.8685582593923886</v>
      </c>
      <c r="W33" s="5">
        <f>'[2]CostFlex, Winter'!W33*(1+[3]Main!$B$6)^(Main!$B$7-2020)</f>
        <v>4.8685582593923886</v>
      </c>
      <c r="X33" s="5">
        <f>'[2]CostFlex, Winter'!X33*(1+[3]Main!$B$6)^(Main!$B$7-2020)</f>
        <v>7.3089383392883231</v>
      </c>
      <c r="Y33" s="5">
        <f>'[2]CostFlex, Winter'!Y33*(1+[3]Main!$B$6)^(Main!$B$7-2020)</f>
        <v>11.652814881503087</v>
      </c>
    </row>
    <row r="34" spans="1:25" x14ac:dyDescent="0.25">
      <c r="A34">
        <v>46</v>
      </c>
      <c r="B34" s="5">
        <f>'[2]CostFlex, Winter'!B34*(1+[3]Main!$B$6)^(Main!$B$7-2020)</f>
        <v>22.341679631447274</v>
      </c>
      <c r="C34" s="5">
        <f>'[2]CostFlex, Winter'!C34*(1+[3]Main!$B$6)^(Main!$B$7-2020)</f>
        <v>22.9273708506223</v>
      </c>
      <c r="D34" s="5">
        <f>'[2]CostFlex, Winter'!D34*(1+[3]Main!$B$6)^(Main!$B$7-2020)</f>
        <v>27.307853094035501</v>
      </c>
      <c r="E34" s="5">
        <f>'[2]CostFlex, Winter'!E34*(1+[3]Main!$B$6)^(Main!$B$7-2020)</f>
        <v>29.711627472732999</v>
      </c>
      <c r="F34" s="5">
        <f>'[2]CostFlex, Winter'!F34*(1+[3]Main!$B$6)^(Main!$B$7-2020)</f>
        <v>30.516952899098658</v>
      </c>
      <c r="G34" s="5">
        <f>'[2]CostFlex, Winter'!G34*(1+[3]Main!$B$6)^(Main!$B$7-2020)</f>
        <v>24.989492018134367</v>
      </c>
      <c r="H34" s="5">
        <f>'[2]CostFlex, Winter'!H34*(1+[3]Main!$B$6)^(Main!$B$7-2020)</f>
        <v>27.00280558404851</v>
      </c>
      <c r="I34" s="5">
        <f>'[2]CostFlex, Winter'!I34*(1+[3]Main!$B$6)^(Main!$B$7-2020)</f>
        <v>15.081548893756873</v>
      </c>
      <c r="J34" s="5">
        <f>'[2]CostFlex, Winter'!J34*(1+[3]Main!$B$6)^(Main!$B$7-2020)</f>
        <v>6.8208623233091359</v>
      </c>
      <c r="K34" s="5">
        <f>'[2]CostFlex, Winter'!K34*(1+[3]Main!$B$6)^(Main!$B$7-2020)</f>
        <v>4.8929620601913477</v>
      </c>
      <c r="L34" s="5">
        <f>'[2]CostFlex, Winter'!L34*(1+[3]Main!$B$6)^(Main!$B$7-2020)</f>
        <v>4.258463239418405</v>
      </c>
      <c r="M34" s="5">
        <f>'[2]CostFlex, Winter'!M34*(1+[3]Main!$B$6)^(Main!$B$7-2020)</f>
        <v>6.27177680533255</v>
      </c>
      <c r="N34" s="5">
        <f>'[2]CostFlex, Winter'!N34*(1+[3]Main!$B$6)^(Main!$B$7-2020)</f>
        <v>4.8685582593923886</v>
      </c>
      <c r="O34" s="5">
        <f>'[2]CostFlex, Winter'!O34*(1+[3]Main!$B$6)^(Main!$B$7-2020)</f>
        <v>5.2346152713767786</v>
      </c>
      <c r="P34" s="5">
        <f>'[2]CostFlex, Winter'!P34*(1+[3]Main!$B$6)^(Main!$B$7-2020)</f>
        <v>5.3688361757710554</v>
      </c>
      <c r="Q34" s="5">
        <f>'[2]CostFlex, Winter'!Q34*(1+[3]Main!$B$6)^(Main!$B$7-2020)</f>
        <v>5.4786532793663723</v>
      </c>
      <c r="R34" s="5">
        <f>'[2]CostFlex, Winter'!R34*(1+[3]Main!$B$6)^(Main!$B$7-2020)</f>
        <v>4.8685582593923886</v>
      </c>
      <c r="S34" s="5">
        <f>'[2]CostFlex, Winter'!S34*(1+[3]Main!$B$6)^(Main!$B$7-2020)</f>
        <v>4.8685582593923886</v>
      </c>
      <c r="T34" s="5">
        <f>'[2]CostFlex, Winter'!T34*(1+[3]Main!$B$6)^(Main!$B$7-2020)</f>
        <v>5.6616817853585664</v>
      </c>
      <c r="U34" s="5">
        <f>'[2]CostFlex, Winter'!U34*(1+[3]Main!$B$6)^(Main!$B$7-2020)</f>
        <v>6.5768243153195423</v>
      </c>
      <c r="V34" s="5">
        <f>'[2]CostFlex, Winter'!V34*(1+[3]Main!$B$6)^(Main!$B$7-2020)</f>
        <v>4.8685582593923886</v>
      </c>
      <c r="W34" s="5">
        <f>'[2]CostFlex, Winter'!W34*(1+[3]Main!$B$6)^(Main!$B$7-2020)</f>
        <v>4.8685582593923886</v>
      </c>
      <c r="X34" s="5">
        <f>'[2]CostFlex, Winter'!X34*(1+[3]Main!$B$6)^(Main!$B$7-2020)</f>
        <v>7.3089383392883231</v>
      </c>
      <c r="Y34" s="5">
        <f>'[2]CostFlex, Winter'!Y34*(1+[3]Main!$B$6)^(Main!$B$7-2020)</f>
        <v>11.652814881503087</v>
      </c>
    </row>
    <row r="35" spans="1:25" x14ac:dyDescent="0.25">
      <c r="A35">
        <v>47</v>
      </c>
      <c r="B35" s="5">
        <f>'[2]CostFlex, Winter'!B35*(1+[3]Main!$B$6)^(Main!$B$7-2020)</f>
        <v>22.341679631447274</v>
      </c>
      <c r="C35" s="5">
        <f>'[2]CostFlex, Winter'!C35*(1+[3]Main!$B$6)^(Main!$B$7-2020)</f>
        <v>22.9273708506223</v>
      </c>
      <c r="D35" s="5">
        <f>'[2]CostFlex, Winter'!D35*(1+[3]Main!$B$6)^(Main!$B$7-2020)</f>
        <v>27.307853094035501</v>
      </c>
      <c r="E35" s="5">
        <f>'[2]CostFlex, Winter'!E35*(1+[3]Main!$B$6)^(Main!$B$7-2020)</f>
        <v>29.711627472732999</v>
      </c>
      <c r="F35" s="5">
        <f>'[2]CostFlex, Winter'!F35*(1+[3]Main!$B$6)^(Main!$B$7-2020)</f>
        <v>30.516952899098658</v>
      </c>
      <c r="G35" s="5">
        <f>'[2]CostFlex, Winter'!G35*(1+[3]Main!$B$6)^(Main!$B$7-2020)</f>
        <v>24.989492018134367</v>
      </c>
      <c r="H35" s="5">
        <f>'[2]CostFlex, Winter'!H35*(1+[3]Main!$B$6)^(Main!$B$7-2020)</f>
        <v>27.00280558404851</v>
      </c>
      <c r="I35" s="5">
        <f>'[2]CostFlex, Winter'!I35*(1+[3]Main!$B$6)^(Main!$B$7-2020)</f>
        <v>15.081548893756873</v>
      </c>
      <c r="J35" s="5">
        <f>'[2]CostFlex, Winter'!J35*(1+[3]Main!$B$6)^(Main!$B$7-2020)</f>
        <v>6.8208623233091359</v>
      </c>
      <c r="K35" s="5">
        <f>'[2]CostFlex, Winter'!K35*(1+[3]Main!$B$6)^(Main!$B$7-2020)</f>
        <v>4.8929620601913477</v>
      </c>
      <c r="L35" s="5">
        <f>'[2]CostFlex, Winter'!L35*(1+[3]Main!$B$6)^(Main!$B$7-2020)</f>
        <v>4.258463239418405</v>
      </c>
      <c r="M35" s="5">
        <f>'[2]CostFlex, Winter'!M35*(1+[3]Main!$B$6)^(Main!$B$7-2020)</f>
        <v>6.27177680533255</v>
      </c>
      <c r="N35" s="5">
        <f>'[2]CostFlex, Winter'!N35*(1+[3]Main!$B$6)^(Main!$B$7-2020)</f>
        <v>4.8685582593923886</v>
      </c>
      <c r="O35" s="5">
        <f>'[2]CostFlex, Winter'!O35*(1+[3]Main!$B$6)^(Main!$B$7-2020)</f>
        <v>5.2346152713767786</v>
      </c>
      <c r="P35" s="5">
        <f>'[2]CostFlex, Winter'!P35*(1+[3]Main!$B$6)^(Main!$B$7-2020)</f>
        <v>5.3688361757710554</v>
      </c>
      <c r="Q35" s="5">
        <f>'[2]CostFlex, Winter'!Q35*(1+[3]Main!$B$6)^(Main!$B$7-2020)</f>
        <v>5.4786532793663723</v>
      </c>
      <c r="R35" s="5">
        <f>'[2]CostFlex, Winter'!R35*(1+[3]Main!$B$6)^(Main!$B$7-2020)</f>
        <v>4.8685582593923886</v>
      </c>
      <c r="S35" s="5">
        <f>'[2]CostFlex, Winter'!S35*(1+[3]Main!$B$6)^(Main!$B$7-2020)</f>
        <v>4.8685582593923886</v>
      </c>
      <c r="T35" s="5">
        <f>'[2]CostFlex, Winter'!T35*(1+[3]Main!$B$6)^(Main!$B$7-2020)</f>
        <v>5.6616817853585664</v>
      </c>
      <c r="U35" s="5">
        <f>'[2]CostFlex, Winter'!U35*(1+[3]Main!$B$6)^(Main!$B$7-2020)</f>
        <v>6.5768243153195423</v>
      </c>
      <c r="V35" s="5">
        <f>'[2]CostFlex, Winter'!V35*(1+[3]Main!$B$6)^(Main!$B$7-2020)</f>
        <v>4.8685582593923886</v>
      </c>
      <c r="W35" s="5">
        <f>'[2]CostFlex, Winter'!W35*(1+[3]Main!$B$6)^(Main!$B$7-2020)</f>
        <v>4.8685582593923886</v>
      </c>
      <c r="X35" s="5">
        <f>'[2]CostFlex, Winter'!X35*(1+[3]Main!$B$6)^(Main!$B$7-2020)</f>
        <v>7.3089383392883231</v>
      </c>
      <c r="Y35" s="5">
        <f>'[2]CostFlex, Winter'!Y35*(1+[3]Main!$B$6)^(Main!$B$7-2020)</f>
        <v>11.652814881503087</v>
      </c>
    </row>
    <row r="36" spans="1:25" x14ac:dyDescent="0.25">
      <c r="A36">
        <v>48</v>
      </c>
      <c r="B36" s="5">
        <f>'[2]CostFlex, Winter'!B36*(1+[3]Main!$B$6)^(Main!$B$7-2020)</f>
        <v>22.341679631447274</v>
      </c>
      <c r="C36" s="5">
        <f>'[2]CostFlex, Winter'!C36*(1+[3]Main!$B$6)^(Main!$B$7-2020)</f>
        <v>22.9273708506223</v>
      </c>
      <c r="D36" s="5">
        <f>'[2]CostFlex, Winter'!D36*(1+[3]Main!$B$6)^(Main!$B$7-2020)</f>
        <v>27.307853094035501</v>
      </c>
      <c r="E36" s="5">
        <f>'[2]CostFlex, Winter'!E36*(1+[3]Main!$B$6)^(Main!$B$7-2020)</f>
        <v>29.711627472732999</v>
      </c>
      <c r="F36" s="5">
        <f>'[2]CostFlex, Winter'!F36*(1+[3]Main!$B$6)^(Main!$B$7-2020)</f>
        <v>30.516952899098658</v>
      </c>
      <c r="G36" s="5">
        <f>'[2]CostFlex, Winter'!G36*(1+[3]Main!$B$6)^(Main!$B$7-2020)</f>
        <v>24.989492018134367</v>
      </c>
      <c r="H36" s="5">
        <f>'[2]CostFlex, Winter'!H36*(1+[3]Main!$B$6)^(Main!$B$7-2020)</f>
        <v>27.00280558404851</v>
      </c>
      <c r="I36" s="5">
        <f>'[2]CostFlex, Winter'!I36*(1+[3]Main!$B$6)^(Main!$B$7-2020)</f>
        <v>15.081548893756873</v>
      </c>
      <c r="J36" s="5">
        <f>'[2]CostFlex, Winter'!J36*(1+[3]Main!$B$6)^(Main!$B$7-2020)</f>
        <v>6.8208623233091359</v>
      </c>
      <c r="K36" s="5">
        <f>'[2]CostFlex, Winter'!K36*(1+[3]Main!$B$6)^(Main!$B$7-2020)</f>
        <v>4.8929620601913477</v>
      </c>
      <c r="L36" s="5">
        <f>'[2]CostFlex, Winter'!L36*(1+[3]Main!$B$6)^(Main!$B$7-2020)</f>
        <v>4.258463239418405</v>
      </c>
      <c r="M36" s="5">
        <f>'[2]CostFlex, Winter'!M36*(1+[3]Main!$B$6)^(Main!$B$7-2020)</f>
        <v>6.27177680533255</v>
      </c>
      <c r="N36" s="5">
        <f>'[2]CostFlex, Winter'!N36*(1+[3]Main!$B$6)^(Main!$B$7-2020)</f>
        <v>4.8685582593923886</v>
      </c>
      <c r="O36" s="5">
        <f>'[2]CostFlex, Winter'!O36*(1+[3]Main!$B$6)^(Main!$B$7-2020)</f>
        <v>5.2346152713767786</v>
      </c>
      <c r="P36" s="5">
        <f>'[2]CostFlex, Winter'!P36*(1+[3]Main!$B$6)^(Main!$B$7-2020)</f>
        <v>5.3688361757710554</v>
      </c>
      <c r="Q36" s="5">
        <f>'[2]CostFlex, Winter'!Q36*(1+[3]Main!$B$6)^(Main!$B$7-2020)</f>
        <v>5.4786532793663723</v>
      </c>
      <c r="R36" s="5">
        <f>'[2]CostFlex, Winter'!R36*(1+[3]Main!$B$6)^(Main!$B$7-2020)</f>
        <v>4.8685582593923886</v>
      </c>
      <c r="S36" s="5">
        <f>'[2]CostFlex, Winter'!S36*(1+[3]Main!$B$6)^(Main!$B$7-2020)</f>
        <v>4.8685582593923886</v>
      </c>
      <c r="T36" s="5">
        <f>'[2]CostFlex, Winter'!T36*(1+[3]Main!$B$6)^(Main!$B$7-2020)</f>
        <v>5.6616817853585664</v>
      </c>
      <c r="U36" s="5">
        <f>'[2]CostFlex, Winter'!U36*(1+[3]Main!$B$6)^(Main!$B$7-2020)</f>
        <v>6.5768243153195423</v>
      </c>
      <c r="V36" s="5">
        <f>'[2]CostFlex, Winter'!V36*(1+[3]Main!$B$6)^(Main!$B$7-2020)</f>
        <v>4.8685582593923886</v>
      </c>
      <c r="W36" s="5">
        <f>'[2]CostFlex, Winter'!W36*(1+[3]Main!$B$6)^(Main!$B$7-2020)</f>
        <v>4.8685582593923886</v>
      </c>
      <c r="X36" s="5">
        <f>'[2]CostFlex, Winter'!X36*(1+[3]Main!$B$6)^(Main!$B$7-2020)</f>
        <v>7.3089383392883231</v>
      </c>
      <c r="Y36" s="5">
        <f>'[2]CostFlex, Winter'!Y36*(1+[3]Main!$B$6)^(Main!$B$7-2020)</f>
        <v>11.652814881503087</v>
      </c>
    </row>
    <row r="37" spans="1:25" x14ac:dyDescent="0.25">
      <c r="A37">
        <v>49</v>
      </c>
      <c r="B37" s="5">
        <f>'[2]CostFlex, Winter'!B37*(1+[3]Main!$B$6)^(Main!$B$7-2020)</f>
        <v>22.341679631447274</v>
      </c>
      <c r="C37" s="5">
        <f>'[2]CostFlex, Winter'!C37*(1+[3]Main!$B$6)^(Main!$B$7-2020)</f>
        <v>22.9273708506223</v>
      </c>
      <c r="D37" s="5">
        <f>'[2]CostFlex, Winter'!D37*(1+[3]Main!$B$6)^(Main!$B$7-2020)</f>
        <v>27.307853094035501</v>
      </c>
      <c r="E37" s="5">
        <f>'[2]CostFlex, Winter'!E37*(1+[3]Main!$B$6)^(Main!$B$7-2020)</f>
        <v>29.711627472732999</v>
      </c>
      <c r="F37" s="5">
        <f>'[2]CostFlex, Winter'!F37*(1+[3]Main!$B$6)^(Main!$B$7-2020)</f>
        <v>30.516952899098658</v>
      </c>
      <c r="G37" s="5">
        <f>'[2]CostFlex, Winter'!G37*(1+[3]Main!$B$6)^(Main!$B$7-2020)</f>
        <v>24.989492018134367</v>
      </c>
      <c r="H37" s="5">
        <f>'[2]CostFlex, Winter'!H37*(1+[3]Main!$B$6)^(Main!$B$7-2020)</f>
        <v>27.00280558404851</v>
      </c>
      <c r="I37" s="5">
        <f>'[2]CostFlex, Winter'!I37*(1+[3]Main!$B$6)^(Main!$B$7-2020)</f>
        <v>15.081548893756873</v>
      </c>
      <c r="J37" s="5">
        <f>'[2]CostFlex, Winter'!J37*(1+[3]Main!$B$6)^(Main!$B$7-2020)</f>
        <v>6.8208623233091359</v>
      </c>
      <c r="K37" s="5">
        <f>'[2]CostFlex, Winter'!K37*(1+[3]Main!$B$6)^(Main!$B$7-2020)</f>
        <v>4.8929620601913477</v>
      </c>
      <c r="L37" s="5">
        <f>'[2]CostFlex, Winter'!L37*(1+[3]Main!$B$6)^(Main!$B$7-2020)</f>
        <v>4.258463239418405</v>
      </c>
      <c r="M37" s="5">
        <f>'[2]CostFlex, Winter'!M37*(1+[3]Main!$B$6)^(Main!$B$7-2020)</f>
        <v>6.27177680533255</v>
      </c>
      <c r="N37" s="5">
        <f>'[2]CostFlex, Winter'!N37*(1+[3]Main!$B$6)^(Main!$B$7-2020)</f>
        <v>4.8685582593923886</v>
      </c>
      <c r="O37" s="5">
        <f>'[2]CostFlex, Winter'!O37*(1+[3]Main!$B$6)^(Main!$B$7-2020)</f>
        <v>5.2346152713767786</v>
      </c>
      <c r="P37" s="5">
        <f>'[2]CostFlex, Winter'!P37*(1+[3]Main!$B$6)^(Main!$B$7-2020)</f>
        <v>5.3688361757710554</v>
      </c>
      <c r="Q37" s="5">
        <f>'[2]CostFlex, Winter'!Q37*(1+[3]Main!$B$6)^(Main!$B$7-2020)</f>
        <v>5.4786532793663723</v>
      </c>
      <c r="R37" s="5">
        <f>'[2]CostFlex, Winter'!R37*(1+[3]Main!$B$6)^(Main!$B$7-2020)</f>
        <v>4.8685582593923886</v>
      </c>
      <c r="S37" s="5">
        <f>'[2]CostFlex, Winter'!S37*(1+[3]Main!$B$6)^(Main!$B$7-2020)</f>
        <v>4.8685582593923886</v>
      </c>
      <c r="T37" s="5">
        <f>'[2]CostFlex, Winter'!T37*(1+[3]Main!$B$6)^(Main!$B$7-2020)</f>
        <v>5.6616817853585664</v>
      </c>
      <c r="U37" s="5">
        <f>'[2]CostFlex, Winter'!U37*(1+[3]Main!$B$6)^(Main!$B$7-2020)</f>
        <v>6.5768243153195423</v>
      </c>
      <c r="V37" s="5">
        <f>'[2]CostFlex, Winter'!V37*(1+[3]Main!$B$6)^(Main!$B$7-2020)</f>
        <v>4.8685582593923886</v>
      </c>
      <c r="W37" s="5">
        <f>'[2]CostFlex, Winter'!W37*(1+[3]Main!$B$6)^(Main!$B$7-2020)</f>
        <v>4.8685582593923886</v>
      </c>
      <c r="X37" s="5">
        <f>'[2]CostFlex, Winter'!X37*(1+[3]Main!$B$6)^(Main!$B$7-2020)</f>
        <v>7.3089383392883231</v>
      </c>
      <c r="Y37" s="5">
        <f>'[2]CostFlex, Winter'!Y37*(1+[3]Main!$B$6)^(Main!$B$7-2020)</f>
        <v>11.652814881503087</v>
      </c>
    </row>
    <row r="38" spans="1:25" x14ac:dyDescent="0.25">
      <c r="A38">
        <v>50</v>
      </c>
      <c r="B38" s="5">
        <f>'[2]CostFlex, Winter'!B38*(1+[3]Main!$B$6)^(Main!$B$7-2020)</f>
        <v>22.341679631447274</v>
      </c>
      <c r="C38" s="5">
        <f>'[2]CostFlex, Winter'!C38*(1+[3]Main!$B$6)^(Main!$B$7-2020)</f>
        <v>22.9273708506223</v>
      </c>
      <c r="D38" s="5">
        <f>'[2]CostFlex, Winter'!D38*(1+[3]Main!$B$6)^(Main!$B$7-2020)</f>
        <v>27.307853094035501</v>
      </c>
      <c r="E38" s="5">
        <f>'[2]CostFlex, Winter'!E38*(1+[3]Main!$B$6)^(Main!$B$7-2020)</f>
        <v>29.711627472732999</v>
      </c>
      <c r="F38" s="5">
        <f>'[2]CostFlex, Winter'!F38*(1+[3]Main!$B$6)^(Main!$B$7-2020)</f>
        <v>30.516952899098658</v>
      </c>
      <c r="G38" s="5">
        <f>'[2]CostFlex, Winter'!G38*(1+[3]Main!$B$6)^(Main!$B$7-2020)</f>
        <v>24.989492018134367</v>
      </c>
      <c r="H38" s="5">
        <f>'[2]CostFlex, Winter'!H38*(1+[3]Main!$B$6)^(Main!$B$7-2020)</f>
        <v>27.00280558404851</v>
      </c>
      <c r="I38" s="5">
        <f>'[2]CostFlex, Winter'!I38*(1+[3]Main!$B$6)^(Main!$B$7-2020)</f>
        <v>15.081548893756873</v>
      </c>
      <c r="J38" s="5">
        <f>'[2]CostFlex, Winter'!J38*(1+[3]Main!$B$6)^(Main!$B$7-2020)</f>
        <v>6.8208623233091359</v>
      </c>
      <c r="K38" s="5">
        <f>'[2]CostFlex, Winter'!K38*(1+[3]Main!$B$6)^(Main!$B$7-2020)</f>
        <v>4.8929620601913477</v>
      </c>
      <c r="L38" s="5">
        <f>'[2]CostFlex, Winter'!L38*(1+[3]Main!$B$6)^(Main!$B$7-2020)</f>
        <v>4.258463239418405</v>
      </c>
      <c r="M38" s="5">
        <f>'[2]CostFlex, Winter'!M38*(1+[3]Main!$B$6)^(Main!$B$7-2020)</f>
        <v>6.27177680533255</v>
      </c>
      <c r="N38" s="5">
        <f>'[2]CostFlex, Winter'!N38*(1+[3]Main!$B$6)^(Main!$B$7-2020)</f>
        <v>4.8685582593923886</v>
      </c>
      <c r="O38" s="5">
        <f>'[2]CostFlex, Winter'!O38*(1+[3]Main!$B$6)^(Main!$B$7-2020)</f>
        <v>5.2346152713767786</v>
      </c>
      <c r="P38" s="5">
        <f>'[2]CostFlex, Winter'!P38*(1+[3]Main!$B$6)^(Main!$B$7-2020)</f>
        <v>5.3688361757710554</v>
      </c>
      <c r="Q38" s="5">
        <f>'[2]CostFlex, Winter'!Q38*(1+[3]Main!$B$6)^(Main!$B$7-2020)</f>
        <v>5.4786532793663723</v>
      </c>
      <c r="R38" s="5">
        <f>'[2]CostFlex, Winter'!R38*(1+[3]Main!$B$6)^(Main!$B$7-2020)</f>
        <v>4.8685582593923886</v>
      </c>
      <c r="S38" s="5">
        <f>'[2]CostFlex, Winter'!S38*(1+[3]Main!$B$6)^(Main!$B$7-2020)</f>
        <v>4.8685582593923886</v>
      </c>
      <c r="T38" s="5">
        <f>'[2]CostFlex, Winter'!T38*(1+[3]Main!$B$6)^(Main!$B$7-2020)</f>
        <v>5.6616817853585664</v>
      </c>
      <c r="U38" s="5">
        <f>'[2]CostFlex, Winter'!U38*(1+[3]Main!$B$6)^(Main!$B$7-2020)</f>
        <v>6.5768243153195423</v>
      </c>
      <c r="V38" s="5">
        <f>'[2]CostFlex, Winter'!V38*(1+[3]Main!$B$6)^(Main!$B$7-2020)</f>
        <v>4.8685582593923886</v>
      </c>
      <c r="W38" s="5">
        <f>'[2]CostFlex, Winter'!W38*(1+[3]Main!$B$6)^(Main!$B$7-2020)</f>
        <v>4.8685582593923886</v>
      </c>
      <c r="X38" s="5">
        <f>'[2]CostFlex, Winter'!X38*(1+[3]Main!$B$6)^(Main!$B$7-2020)</f>
        <v>7.3089383392883231</v>
      </c>
      <c r="Y38" s="5">
        <f>'[2]CostFlex, Winter'!Y38*(1+[3]Main!$B$6)^(Main!$B$7-2020)</f>
        <v>11.652814881503087</v>
      </c>
    </row>
    <row r="39" spans="1:25" x14ac:dyDescent="0.25">
      <c r="A39">
        <v>52</v>
      </c>
      <c r="B39" s="5">
        <f>'[2]CostFlex, Winter'!B39*(1+[3]Main!$B$6)^(Main!$B$7-2020)</f>
        <v>22.341679631447274</v>
      </c>
      <c r="C39" s="5">
        <f>'[2]CostFlex, Winter'!C39*(1+[3]Main!$B$6)^(Main!$B$7-2020)</f>
        <v>22.9273708506223</v>
      </c>
      <c r="D39" s="5">
        <f>'[2]CostFlex, Winter'!D39*(1+[3]Main!$B$6)^(Main!$B$7-2020)</f>
        <v>27.307853094035501</v>
      </c>
      <c r="E39" s="5">
        <f>'[2]CostFlex, Winter'!E39*(1+[3]Main!$B$6)^(Main!$B$7-2020)</f>
        <v>29.711627472732999</v>
      </c>
      <c r="F39" s="5">
        <f>'[2]CostFlex, Winter'!F39*(1+[3]Main!$B$6)^(Main!$B$7-2020)</f>
        <v>30.516952899098658</v>
      </c>
      <c r="G39" s="5">
        <f>'[2]CostFlex, Winter'!G39*(1+[3]Main!$B$6)^(Main!$B$7-2020)</f>
        <v>24.989492018134367</v>
      </c>
      <c r="H39" s="5">
        <f>'[2]CostFlex, Winter'!H39*(1+[3]Main!$B$6)^(Main!$B$7-2020)</f>
        <v>27.00280558404851</v>
      </c>
      <c r="I39" s="5">
        <f>'[2]CostFlex, Winter'!I39*(1+[3]Main!$B$6)^(Main!$B$7-2020)</f>
        <v>15.081548893756873</v>
      </c>
      <c r="J39" s="5">
        <f>'[2]CostFlex, Winter'!J39*(1+[3]Main!$B$6)^(Main!$B$7-2020)</f>
        <v>6.8208623233091359</v>
      </c>
      <c r="K39" s="5">
        <f>'[2]CostFlex, Winter'!K39*(1+[3]Main!$B$6)^(Main!$B$7-2020)</f>
        <v>4.8929620601913477</v>
      </c>
      <c r="L39" s="5">
        <f>'[2]CostFlex, Winter'!L39*(1+[3]Main!$B$6)^(Main!$B$7-2020)</f>
        <v>4.258463239418405</v>
      </c>
      <c r="M39" s="5">
        <f>'[2]CostFlex, Winter'!M39*(1+[3]Main!$B$6)^(Main!$B$7-2020)</f>
        <v>6.27177680533255</v>
      </c>
      <c r="N39" s="5">
        <f>'[2]CostFlex, Winter'!N39*(1+[3]Main!$B$6)^(Main!$B$7-2020)</f>
        <v>4.8685582593923886</v>
      </c>
      <c r="O39" s="5">
        <f>'[2]CostFlex, Winter'!O39*(1+[3]Main!$B$6)^(Main!$B$7-2020)</f>
        <v>5.2346152713767786</v>
      </c>
      <c r="P39" s="5">
        <f>'[2]CostFlex, Winter'!P39*(1+[3]Main!$B$6)^(Main!$B$7-2020)</f>
        <v>5.3688361757710554</v>
      </c>
      <c r="Q39" s="5">
        <f>'[2]CostFlex, Winter'!Q39*(1+[3]Main!$B$6)^(Main!$B$7-2020)</f>
        <v>5.4786532793663723</v>
      </c>
      <c r="R39" s="5">
        <f>'[2]CostFlex, Winter'!R39*(1+[3]Main!$B$6)^(Main!$B$7-2020)</f>
        <v>4.8685582593923886</v>
      </c>
      <c r="S39" s="5">
        <f>'[2]CostFlex, Winter'!S39*(1+[3]Main!$B$6)^(Main!$B$7-2020)</f>
        <v>4.8685582593923886</v>
      </c>
      <c r="T39" s="5">
        <f>'[2]CostFlex, Winter'!T39*(1+[3]Main!$B$6)^(Main!$B$7-2020)</f>
        <v>5.6616817853585664</v>
      </c>
      <c r="U39" s="5">
        <f>'[2]CostFlex, Winter'!U39*(1+[3]Main!$B$6)^(Main!$B$7-2020)</f>
        <v>6.5768243153195423</v>
      </c>
      <c r="V39" s="5">
        <f>'[2]CostFlex, Winter'!V39*(1+[3]Main!$B$6)^(Main!$B$7-2020)</f>
        <v>4.8685582593923886</v>
      </c>
      <c r="W39" s="5">
        <f>'[2]CostFlex, Winter'!W39*(1+[3]Main!$B$6)^(Main!$B$7-2020)</f>
        <v>4.8685582593923886</v>
      </c>
      <c r="X39" s="5">
        <f>'[2]CostFlex, Winter'!X39*(1+[3]Main!$B$6)^(Main!$B$7-2020)</f>
        <v>7.3089383392883231</v>
      </c>
      <c r="Y39" s="5">
        <f>'[2]CostFlex, Winter'!Y39*(1+[3]Main!$B$6)^(Main!$B$7-2020)</f>
        <v>11.652814881503087</v>
      </c>
    </row>
    <row r="40" spans="1:25" x14ac:dyDescent="0.25">
      <c r="A40">
        <v>53</v>
      </c>
      <c r="B40" s="5">
        <f>'[2]CostFlex, Winter'!B40*(1+[3]Main!$B$6)^(Main!$B$7-2020)</f>
        <v>22.341679631447274</v>
      </c>
      <c r="C40" s="5">
        <f>'[2]CostFlex, Winter'!C40*(1+[3]Main!$B$6)^(Main!$B$7-2020)</f>
        <v>22.9273708506223</v>
      </c>
      <c r="D40" s="5">
        <f>'[2]CostFlex, Winter'!D40*(1+[3]Main!$B$6)^(Main!$B$7-2020)</f>
        <v>27.307853094035501</v>
      </c>
      <c r="E40" s="5">
        <f>'[2]CostFlex, Winter'!E40*(1+[3]Main!$B$6)^(Main!$B$7-2020)</f>
        <v>29.711627472732999</v>
      </c>
      <c r="F40" s="5">
        <f>'[2]CostFlex, Winter'!F40*(1+[3]Main!$B$6)^(Main!$B$7-2020)</f>
        <v>30.516952899098658</v>
      </c>
      <c r="G40" s="5">
        <f>'[2]CostFlex, Winter'!G40*(1+[3]Main!$B$6)^(Main!$B$7-2020)</f>
        <v>24.989492018134367</v>
      </c>
      <c r="H40" s="5">
        <f>'[2]CostFlex, Winter'!H40*(1+[3]Main!$B$6)^(Main!$B$7-2020)</f>
        <v>27.00280558404851</v>
      </c>
      <c r="I40" s="5">
        <f>'[2]CostFlex, Winter'!I40*(1+[3]Main!$B$6)^(Main!$B$7-2020)</f>
        <v>15.081548893756873</v>
      </c>
      <c r="J40" s="5">
        <f>'[2]CostFlex, Winter'!J40*(1+[3]Main!$B$6)^(Main!$B$7-2020)</f>
        <v>6.8208623233091359</v>
      </c>
      <c r="K40" s="5">
        <f>'[2]CostFlex, Winter'!K40*(1+[3]Main!$B$6)^(Main!$B$7-2020)</f>
        <v>4.8929620601913477</v>
      </c>
      <c r="L40" s="5">
        <f>'[2]CostFlex, Winter'!L40*(1+[3]Main!$B$6)^(Main!$B$7-2020)</f>
        <v>4.258463239418405</v>
      </c>
      <c r="M40" s="5">
        <f>'[2]CostFlex, Winter'!M40*(1+[3]Main!$B$6)^(Main!$B$7-2020)</f>
        <v>6.27177680533255</v>
      </c>
      <c r="N40" s="5">
        <f>'[2]CostFlex, Winter'!N40*(1+[3]Main!$B$6)^(Main!$B$7-2020)</f>
        <v>4.8685582593923886</v>
      </c>
      <c r="O40" s="5">
        <f>'[2]CostFlex, Winter'!O40*(1+[3]Main!$B$6)^(Main!$B$7-2020)</f>
        <v>5.2346152713767786</v>
      </c>
      <c r="P40" s="5">
        <f>'[2]CostFlex, Winter'!P40*(1+[3]Main!$B$6)^(Main!$B$7-2020)</f>
        <v>5.3688361757710554</v>
      </c>
      <c r="Q40" s="5">
        <f>'[2]CostFlex, Winter'!Q40*(1+[3]Main!$B$6)^(Main!$B$7-2020)</f>
        <v>5.4786532793663723</v>
      </c>
      <c r="R40" s="5">
        <f>'[2]CostFlex, Winter'!R40*(1+[3]Main!$B$6)^(Main!$B$7-2020)</f>
        <v>4.8685582593923886</v>
      </c>
      <c r="S40" s="5">
        <f>'[2]CostFlex, Winter'!S40*(1+[3]Main!$B$6)^(Main!$B$7-2020)</f>
        <v>4.8685582593923886</v>
      </c>
      <c r="T40" s="5">
        <f>'[2]CostFlex, Winter'!T40*(1+[3]Main!$B$6)^(Main!$B$7-2020)</f>
        <v>5.6616817853585664</v>
      </c>
      <c r="U40" s="5">
        <f>'[2]CostFlex, Winter'!U40*(1+[3]Main!$B$6)^(Main!$B$7-2020)</f>
        <v>6.5768243153195423</v>
      </c>
      <c r="V40" s="5">
        <f>'[2]CostFlex, Winter'!V40*(1+[3]Main!$B$6)^(Main!$B$7-2020)</f>
        <v>4.8685582593923886</v>
      </c>
      <c r="W40" s="5">
        <f>'[2]CostFlex, Winter'!W40*(1+[3]Main!$B$6)^(Main!$B$7-2020)</f>
        <v>4.8685582593923886</v>
      </c>
      <c r="X40" s="5">
        <f>'[2]CostFlex, Winter'!X40*(1+[3]Main!$B$6)^(Main!$B$7-2020)</f>
        <v>7.3089383392883231</v>
      </c>
      <c r="Y40" s="5">
        <f>'[2]CostFlex, Winter'!Y40*(1+[3]Main!$B$6)^(Main!$B$7-2020)</f>
        <v>11.652814881503087</v>
      </c>
    </row>
    <row r="41" spans="1:25" x14ac:dyDescent="0.25">
      <c r="A41">
        <v>55</v>
      </c>
      <c r="B41" s="5">
        <f>'[2]CostFlex, Winter'!B41*(1+[3]Main!$B$6)^(Main!$B$7-2020)</f>
        <v>22.341679631447274</v>
      </c>
      <c r="C41" s="5">
        <f>'[2]CostFlex, Winter'!C41*(1+[3]Main!$B$6)^(Main!$B$7-2020)</f>
        <v>22.9273708506223</v>
      </c>
      <c r="D41" s="5">
        <f>'[2]CostFlex, Winter'!D41*(1+[3]Main!$B$6)^(Main!$B$7-2020)</f>
        <v>27.307853094035501</v>
      </c>
      <c r="E41" s="5">
        <f>'[2]CostFlex, Winter'!E41*(1+[3]Main!$B$6)^(Main!$B$7-2020)</f>
        <v>29.711627472732999</v>
      </c>
      <c r="F41" s="5">
        <f>'[2]CostFlex, Winter'!F41*(1+[3]Main!$B$6)^(Main!$B$7-2020)</f>
        <v>30.516952899098658</v>
      </c>
      <c r="G41" s="5">
        <f>'[2]CostFlex, Winter'!G41*(1+[3]Main!$B$6)^(Main!$B$7-2020)</f>
        <v>24.989492018134367</v>
      </c>
      <c r="H41" s="5">
        <f>'[2]CostFlex, Winter'!H41*(1+[3]Main!$B$6)^(Main!$B$7-2020)</f>
        <v>27.00280558404851</v>
      </c>
      <c r="I41" s="5">
        <f>'[2]CostFlex, Winter'!I41*(1+[3]Main!$B$6)^(Main!$B$7-2020)</f>
        <v>15.081548893756873</v>
      </c>
      <c r="J41" s="5">
        <f>'[2]CostFlex, Winter'!J41*(1+[3]Main!$B$6)^(Main!$B$7-2020)</f>
        <v>6.8208623233091359</v>
      </c>
      <c r="K41" s="5">
        <f>'[2]CostFlex, Winter'!K41*(1+[3]Main!$B$6)^(Main!$B$7-2020)</f>
        <v>4.8929620601913477</v>
      </c>
      <c r="L41" s="5">
        <f>'[2]CostFlex, Winter'!L41*(1+[3]Main!$B$6)^(Main!$B$7-2020)</f>
        <v>4.258463239418405</v>
      </c>
      <c r="M41" s="5">
        <f>'[2]CostFlex, Winter'!M41*(1+[3]Main!$B$6)^(Main!$B$7-2020)</f>
        <v>6.27177680533255</v>
      </c>
      <c r="N41" s="5">
        <f>'[2]CostFlex, Winter'!N41*(1+[3]Main!$B$6)^(Main!$B$7-2020)</f>
        <v>4.8685582593923886</v>
      </c>
      <c r="O41" s="5">
        <f>'[2]CostFlex, Winter'!O41*(1+[3]Main!$B$6)^(Main!$B$7-2020)</f>
        <v>5.2346152713767786</v>
      </c>
      <c r="P41" s="5">
        <f>'[2]CostFlex, Winter'!P41*(1+[3]Main!$B$6)^(Main!$B$7-2020)</f>
        <v>5.3688361757710554</v>
      </c>
      <c r="Q41" s="5">
        <f>'[2]CostFlex, Winter'!Q41*(1+[3]Main!$B$6)^(Main!$B$7-2020)</f>
        <v>5.4786532793663723</v>
      </c>
      <c r="R41" s="5">
        <f>'[2]CostFlex, Winter'!R41*(1+[3]Main!$B$6)^(Main!$B$7-2020)</f>
        <v>4.8685582593923886</v>
      </c>
      <c r="S41" s="5">
        <f>'[2]CostFlex, Winter'!S41*(1+[3]Main!$B$6)^(Main!$B$7-2020)</f>
        <v>4.8685582593923886</v>
      </c>
      <c r="T41" s="5">
        <f>'[2]CostFlex, Winter'!T41*(1+[3]Main!$B$6)^(Main!$B$7-2020)</f>
        <v>5.6616817853585664</v>
      </c>
      <c r="U41" s="5">
        <f>'[2]CostFlex, Winter'!U41*(1+[3]Main!$B$6)^(Main!$B$7-2020)</f>
        <v>6.5768243153195423</v>
      </c>
      <c r="V41" s="5">
        <f>'[2]CostFlex, Winter'!V41*(1+[3]Main!$B$6)^(Main!$B$7-2020)</f>
        <v>4.8685582593923886</v>
      </c>
      <c r="W41" s="5">
        <f>'[2]CostFlex, Winter'!W41*(1+[3]Main!$B$6)^(Main!$B$7-2020)</f>
        <v>4.8685582593923886</v>
      </c>
      <c r="X41" s="5">
        <f>'[2]CostFlex, Winter'!X41*(1+[3]Main!$B$6)^(Main!$B$7-2020)</f>
        <v>7.3089383392883231</v>
      </c>
      <c r="Y41" s="5">
        <f>'[2]CostFlex, Winter'!Y41*(1+[3]Main!$B$6)^(Main!$B$7-2020)</f>
        <v>11.652814881503087</v>
      </c>
    </row>
    <row r="42" spans="1:25" x14ac:dyDescent="0.25">
      <c r="A42">
        <v>56</v>
      </c>
      <c r="B42" s="5">
        <f>'[2]CostFlex, Winter'!B42*(1+[3]Main!$B$6)^(Main!$B$7-2020)</f>
        <v>22.341679631447274</v>
      </c>
      <c r="C42" s="5">
        <f>'[2]CostFlex, Winter'!C42*(1+[3]Main!$B$6)^(Main!$B$7-2020)</f>
        <v>22.9273708506223</v>
      </c>
      <c r="D42" s="5">
        <f>'[2]CostFlex, Winter'!D42*(1+[3]Main!$B$6)^(Main!$B$7-2020)</f>
        <v>27.307853094035501</v>
      </c>
      <c r="E42" s="5">
        <f>'[2]CostFlex, Winter'!E42*(1+[3]Main!$B$6)^(Main!$B$7-2020)</f>
        <v>29.711627472732999</v>
      </c>
      <c r="F42" s="5">
        <f>'[2]CostFlex, Winter'!F42*(1+[3]Main!$B$6)^(Main!$B$7-2020)</f>
        <v>30.516952899098658</v>
      </c>
      <c r="G42" s="5">
        <f>'[2]CostFlex, Winter'!G42*(1+[3]Main!$B$6)^(Main!$B$7-2020)</f>
        <v>24.989492018134367</v>
      </c>
      <c r="H42" s="5">
        <f>'[2]CostFlex, Winter'!H42*(1+[3]Main!$B$6)^(Main!$B$7-2020)</f>
        <v>27.00280558404851</v>
      </c>
      <c r="I42" s="5">
        <f>'[2]CostFlex, Winter'!I42*(1+[3]Main!$B$6)^(Main!$B$7-2020)</f>
        <v>15.081548893756873</v>
      </c>
      <c r="J42" s="5">
        <f>'[2]CostFlex, Winter'!J42*(1+[3]Main!$B$6)^(Main!$B$7-2020)</f>
        <v>6.8208623233091359</v>
      </c>
      <c r="K42" s="5">
        <f>'[2]CostFlex, Winter'!K42*(1+[3]Main!$B$6)^(Main!$B$7-2020)</f>
        <v>4.8929620601913477</v>
      </c>
      <c r="L42" s="5">
        <f>'[2]CostFlex, Winter'!L42*(1+[3]Main!$B$6)^(Main!$B$7-2020)</f>
        <v>4.258463239418405</v>
      </c>
      <c r="M42" s="5">
        <f>'[2]CostFlex, Winter'!M42*(1+[3]Main!$B$6)^(Main!$B$7-2020)</f>
        <v>6.27177680533255</v>
      </c>
      <c r="N42" s="5">
        <f>'[2]CostFlex, Winter'!N42*(1+[3]Main!$B$6)^(Main!$B$7-2020)</f>
        <v>4.8685582593923886</v>
      </c>
      <c r="O42" s="5">
        <f>'[2]CostFlex, Winter'!O42*(1+[3]Main!$B$6)^(Main!$B$7-2020)</f>
        <v>5.2346152713767786</v>
      </c>
      <c r="P42" s="5">
        <f>'[2]CostFlex, Winter'!P42*(1+[3]Main!$B$6)^(Main!$B$7-2020)</f>
        <v>5.3688361757710554</v>
      </c>
      <c r="Q42" s="5">
        <f>'[2]CostFlex, Winter'!Q42*(1+[3]Main!$B$6)^(Main!$B$7-2020)</f>
        <v>5.4786532793663723</v>
      </c>
      <c r="R42" s="5">
        <f>'[2]CostFlex, Winter'!R42*(1+[3]Main!$B$6)^(Main!$B$7-2020)</f>
        <v>4.8685582593923886</v>
      </c>
      <c r="S42" s="5">
        <f>'[2]CostFlex, Winter'!S42*(1+[3]Main!$B$6)^(Main!$B$7-2020)</f>
        <v>4.8685582593923886</v>
      </c>
      <c r="T42" s="5">
        <f>'[2]CostFlex, Winter'!T42*(1+[3]Main!$B$6)^(Main!$B$7-2020)</f>
        <v>5.6616817853585664</v>
      </c>
      <c r="U42" s="5">
        <f>'[2]CostFlex, Winter'!U42*(1+[3]Main!$B$6)^(Main!$B$7-2020)</f>
        <v>6.5768243153195423</v>
      </c>
      <c r="V42" s="5">
        <f>'[2]CostFlex, Winter'!V42*(1+[3]Main!$B$6)^(Main!$B$7-2020)</f>
        <v>4.8685582593923886</v>
      </c>
      <c r="W42" s="5">
        <f>'[2]CostFlex, Winter'!W42*(1+[3]Main!$B$6)^(Main!$B$7-2020)</f>
        <v>4.8685582593923886</v>
      </c>
      <c r="X42" s="5">
        <f>'[2]CostFlex, Winter'!X42*(1+[3]Main!$B$6)^(Main!$B$7-2020)</f>
        <v>7.3089383392883231</v>
      </c>
      <c r="Y42" s="5">
        <f>'[2]CostFlex, Winter'!Y42*(1+[3]Main!$B$6)^(Main!$B$7-2020)</f>
        <v>11.652814881503087</v>
      </c>
    </row>
    <row r="43" spans="1:25" x14ac:dyDescent="0.25">
      <c r="A43">
        <v>57</v>
      </c>
      <c r="B43" s="5">
        <f>'[2]CostFlex, Winter'!B43*(1+[3]Main!$B$6)^(Main!$B$7-2020)</f>
        <v>22.341679631447274</v>
      </c>
      <c r="C43" s="5">
        <f>'[2]CostFlex, Winter'!C43*(1+[3]Main!$B$6)^(Main!$B$7-2020)</f>
        <v>22.9273708506223</v>
      </c>
      <c r="D43" s="5">
        <f>'[2]CostFlex, Winter'!D43*(1+[3]Main!$B$6)^(Main!$B$7-2020)</f>
        <v>27.307853094035501</v>
      </c>
      <c r="E43" s="5">
        <f>'[2]CostFlex, Winter'!E43*(1+[3]Main!$B$6)^(Main!$B$7-2020)</f>
        <v>29.711627472732999</v>
      </c>
      <c r="F43" s="5">
        <f>'[2]CostFlex, Winter'!F43*(1+[3]Main!$B$6)^(Main!$B$7-2020)</f>
        <v>30.516952899098658</v>
      </c>
      <c r="G43" s="5">
        <f>'[2]CostFlex, Winter'!G43*(1+[3]Main!$B$6)^(Main!$B$7-2020)</f>
        <v>24.989492018134367</v>
      </c>
      <c r="H43" s="5">
        <f>'[2]CostFlex, Winter'!H43*(1+[3]Main!$B$6)^(Main!$B$7-2020)</f>
        <v>27.00280558404851</v>
      </c>
      <c r="I43" s="5">
        <f>'[2]CostFlex, Winter'!I43*(1+[3]Main!$B$6)^(Main!$B$7-2020)</f>
        <v>15.081548893756873</v>
      </c>
      <c r="J43" s="5">
        <f>'[2]CostFlex, Winter'!J43*(1+[3]Main!$B$6)^(Main!$B$7-2020)</f>
        <v>6.8208623233091359</v>
      </c>
      <c r="K43" s="5">
        <f>'[2]CostFlex, Winter'!K43*(1+[3]Main!$B$6)^(Main!$B$7-2020)</f>
        <v>4.8929620601913477</v>
      </c>
      <c r="L43" s="5">
        <f>'[2]CostFlex, Winter'!L43*(1+[3]Main!$B$6)^(Main!$B$7-2020)</f>
        <v>4.258463239418405</v>
      </c>
      <c r="M43" s="5">
        <f>'[2]CostFlex, Winter'!M43*(1+[3]Main!$B$6)^(Main!$B$7-2020)</f>
        <v>6.27177680533255</v>
      </c>
      <c r="N43" s="5">
        <f>'[2]CostFlex, Winter'!N43*(1+[3]Main!$B$6)^(Main!$B$7-2020)</f>
        <v>4.8685582593923886</v>
      </c>
      <c r="O43" s="5">
        <f>'[2]CostFlex, Winter'!O43*(1+[3]Main!$B$6)^(Main!$B$7-2020)</f>
        <v>5.2346152713767786</v>
      </c>
      <c r="P43" s="5">
        <f>'[2]CostFlex, Winter'!P43*(1+[3]Main!$B$6)^(Main!$B$7-2020)</f>
        <v>5.3688361757710554</v>
      </c>
      <c r="Q43" s="5">
        <f>'[2]CostFlex, Winter'!Q43*(1+[3]Main!$B$6)^(Main!$B$7-2020)</f>
        <v>5.4786532793663723</v>
      </c>
      <c r="R43" s="5">
        <f>'[2]CostFlex, Winter'!R43*(1+[3]Main!$B$6)^(Main!$B$7-2020)</f>
        <v>4.8685582593923886</v>
      </c>
      <c r="S43" s="5">
        <f>'[2]CostFlex, Winter'!S43*(1+[3]Main!$B$6)^(Main!$B$7-2020)</f>
        <v>4.8685582593923886</v>
      </c>
      <c r="T43" s="5">
        <f>'[2]CostFlex, Winter'!T43*(1+[3]Main!$B$6)^(Main!$B$7-2020)</f>
        <v>5.6616817853585664</v>
      </c>
      <c r="U43" s="5">
        <f>'[2]CostFlex, Winter'!U43*(1+[3]Main!$B$6)^(Main!$B$7-2020)</f>
        <v>6.5768243153195423</v>
      </c>
      <c r="V43" s="5">
        <f>'[2]CostFlex, Winter'!V43*(1+[3]Main!$B$6)^(Main!$B$7-2020)</f>
        <v>4.8685582593923886</v>
      </c>
      <c r="W43" s="5">
        <f>'[2]CostFlex, Winter'!W43*(1+[3]Main!$B$6)^(Main!$B$7-2020)</f>
        <v>4.8685582593923886</v>
      </c>
      <c r="X43" s="5">
        <f>'[2]CostFlex, Winter'!X43*(1+[3]Main!$B$6)^(Main!$B$7-2020)</f>
        <v>7.3089383392883231</v>
      </c>
      <c r="Y43" s="5">
        <f>'[2]CostFlex, Winter'!Y43*(1+[3]Main!$B$6)^(Main!$B$7-2020)</f>
        <v>11.652814881503087</v>
      </c>
    </row>
    <row r="44" spans="1:25" x14ac:dyDescent="0.25">
      <c r="A44">
        <v>58</v>
      </c>
      <c r="B44" s="5">
        <f>'[2]CostFlex, Winter'!B44*(1+[3]Main!$B$6)^(Main!$B$7-2020)</f>
        <v>22.341679631447274</v>
      </c>
      <c r="C44" s="5">
        <f>'[2]CostFlex, Winter'!C44*(1+[3]Main!$B$6)^(Main!$B$7-2020)</f>
        <v>22.9273708506223</v>
      </c>
      <c r="D44" s="5">
        <f>'[2]CostFlex, Winter'!D44*(1+[3]Main!$B$6)^(Main!$B$7-2020)</f>
        <v>27.307853094035501</v>
      </c>
      <c r="E44" s="5">
        <f>'[2]CostFlex, Winter'!E44*(1+[3]Main!$B$6)^(Main!$B$7-2020)</f>
        <v>29.711627472732999</v>
      </c>
      <c r="F44" s="5">
        <f>'[2]CostFlex, Winter'!F44*(1+[3]Main!$B$6)^(Main!$B$7-2020)</f>
        <v>30.516952899098658</v>
      </c>
      <c r="G44" s="5">
        <f>'[2]CostFlex, Winter'!G44*(1+[3]Main!$B$6)^(Main!$B$7-2020)</f>
        <v>24.989492018134367</v>
      </c>
      <c r="H44" s="5">
        <f>'[2]CostFlex, Winter'!H44*(1+[3]Main!$B$6)^(Main!$B$7-2020)</f>
        <v>27.00280558404851</v>
      </c>
      <c r="I44" s="5">
        <f>'[2]CostFlex, Winter'!I44*(1+[3]Main!$B$6)^(Main!$B$7-2020)</f>
        <v>15.081548893756873</v>
      </c>
      <c r="J44" s="5">
        <f>'[2]CostFlex, Winter'!J44*(1+[3]Main!$B$6)^(Main!$B$7-2020)</f>
        <v>6.8208623233091359</v>
      </c>
      <c r="K44" s="5">
        <f>'[2]CostFlex, Winter'!K44*(1+[3]Main!$B$6)^(Main!$B$7-2020)</f>
        <v>4.8929620601913477</v>
      </c>
      <c r="L44" s="5">
        <f>'[2]CostFlex, Winter'!L44*(1+[3]Main!$B$6)^(Main!$B$7-2020)</f>
        <v>4.258463239418405</v>
      </c>
      <c r="M44" s="5">
        <f>'[2]CostFlex, Winter'!M44*(1+[3]Main!$B$6)^(Main!$B$7-2020)</f>
        <v>6.27177680533255</v>
      </c>
      <c r="N44" s="5">
        <f>'[2]CostFlex, Winter'!N44*(1+[3]Main!$B$6)^(Main!$B$7-2020)</f>
        <v>4.8685582593923886</v>
      </c>
      <c r="O44" s="5">
        <f>'[2]CostFlex, Winter'!O44*(1+[3]Main!$B$6)^(Main!$B$7-2020)</f>
        <v>5.2346152713767786</v>
      </c>
      <c r="P44" s="5">
        <f>'[2]CostFlex, Winter'!P44*(1+[3]Main!$B$6)^(Main!$B$7-2020)</f>
        <v>5.3688361757710554</v>
      </c>
      <c r="Q44" s="5">
        <f>'[2]CostFlex, Winter'!Q44*(1+[3]Main!$B$6)^(Main!$B$7-2020)</f>
        <v>5.4786532793663723</v>
      </c>
      <c r="R44" s="5">
        <f>'[2]CostFlex, Winter'!R44*(1+[3]Main!$B$6)^(Main!$B$7-2020)</f>
        <v>4.8685582593923886</v>
      </c>
      <c r="S44" s="5">
        <f>'[2]CostFlex, Winter'!S44*(1+[3]Main!$B$6)^(Main!$B$7-2020)</f>
        <v>4.8685582593923886</v>
      </c>
      <c r="T44" s="5">
        <f>'[2]CostFlex, Winter'!T44*(1+[3]Main!$B$6)^(Main!$B$7-2020)</f>
        <v>5.6616817853585664</v>
      </c>
      <c r="U44" s="5">
        <f>'[2]CostFlex, Winter'!U44*(1+[3]Main!$B$6)^(Main!$B$7-2020)</f>
        <v>6.5768243153195423</v>
      </c>
      <c r="V44" s="5">
        <f>'[2]CostFlex, Winter'!V44*(1+[3]Main!$B$6)^(Main!$B$7-2020)</f>
        <v>4.8685582593923886</v>
      </c>
      <c r="W44" s="5">
        <f>'[2]CostFlex, Winter'!W44*(1+[3]Main!$B$6)^(Main!$B$7-2020)</f>
        <v>4.8685582593923886</v>
      </c>
      <c r="X44" s="5">
        <f>'[2]CostFlex, Winter'!X44*(1+[3]Main!$B$6)^(Main!$B$7-2020)</f>
        <v>7.3089383392883231</v>
      </c>
      <c r="Y44" s="5">
        <f>'[2]CostFlex, Winter'!Y44*(1+[3]Main!$B$6)^(Main!$B$7-2020)</f>
        <v>11.652814881503087</v>
      </c>
    </row>
    <row r="45" spans="1:25" x14ac:dyDescent="0.25">
      <c r="A45">
        <v>61</v>
      </c>
      <c r="B45" s="5">
        <f>'[2]CostFlex, Winter'!B45*(1+[3]Main!$B$6)^(Main!$B$7-2020)</f>
        <v>22.341679631447274</v>
      </c>
      <c r="C45" s="5">
        <f>'[2]CostFlex, Winter'!C45*(1+[3]Main!$B$6)^(Main!$B$7-2020)</f>
        <v>22.9273708506223</v>
      </c>
      <c r="D45" s="5">
        <f>'[2]CostFlex, Winter'!D45*(1+[3]Main!$B$6)^(Main!$B$7-2020)</f>
        <v>27.307853094035501</v>
      </c>
      <c r="E45" s="5">
        <f>'[2]CostFlex, Winter'!E45*(1+[3]Main!$B$6)^(Main!$B$7-2020)</f>
        <v>29.711627472732999</v>
      </c>
      <c r="F45" s="5">
        <f>'[2]CostFlex, Winter'!F45*(1+[3]Main!$B$6)^(Main!$B$7-2020)</f>
        <v>30.516952899098658</v>
      </c>
      <c r="G45" s="5">
        <f>'[2]CostFlex, Winter'!G45*(1+[3]Main!$B$6)^(Main!$B$7-2020)</f>
        <v>24.989492018134367</v>
      </c>
      <c r="H45" s="5">
        <f>'[2]CostFlex, Winter'!H45*(1+[3]Main!$B$6)^(Main!$B$7-2020)</f>
        <v>27.00280558404851</v>
      </c>
      <c r="I45" s="5">
        <f>'[2]CostFlex, Winter'!I45*(1+[3]Main!$B$6)^(Main!$B$7-2020)</f>
        <v>15.081548893756873</v>
      </c>
      <c r="J45" s="5">
        <f>'[2]CostFlex, Winter'!J45*(1+[3]Main!$B$6)^(Main!$B$7-2020)</f>
        <v>6.8208623233091359</v>
      </c>
      <c r="K45" s="5">
        <f>'[2]CostFlex, Winter'!K45*(1+[3]Main!$B$6)^(Main!$B$7-2020)</f>
        <v>4.8929620601913477</v>
      </c>
      <c r="L45" s="5">
        <f>'[2]CostFlex, Winter'!L45*(1+[3]Main!$B$6)^(Main!$B$7-2020)</f>
        <v>4.258463239418405</v>
      </c>
      <c r="M45" s="5">
        <f>'[2]CostFlex, Winter'!M45*(1+[3]Main!$B$6)^(Main!$B$7-2020)</f>
        <v>6.27177680533255</v>
      </c>
      <c r="N45" s="5">
        <f>'[2]CostFlex, Winter'!N45*(1+[3]Main!$B$6)^(Main!$B$7-2020)</f>
        <v>4.8685582593923886</v>
      </c>
      <c r="O45" s="5">
        <f>'[2]CostFlex, Winter'!O45*(1+[3]Main!$B$6)^(Main!$B$7-2020)</f>
        <v>5.2346152713767786</v>
      </c>
      <c r="P45" s="5">
        <f>'[2]CostFlex, Winter'!P45*(1+[3]Main!$B$6)^(Main!$B$7-2020)</f>
        <v>5.3688361757710554</v>
      </c>
      <c r="Q45" s="5">
        <f>'[2]CostFlex, Winter'!Q45*(1+[3]Main!$B$6)^(Main!$B$7-2020)</f>
        <v>5.4786532793663723</v>
      </c>
      <c r="R45" s="5">
        <f>'[2]CostFlex, Winter'!R45*(1+[3]Main!$B$6)^(Main!$B$7-2020)</f>
        <v>4.8685582593923886</v>
      </c>
      <c r="S45" s="5">
        <f>'[2]CostFlex, Winter'!S45*(1+[3]Main!$B$6)^(Main!$B$7-2020)</f>
        <v>4.8685582593923886</v>
      </c>
      <c r="T45" s="5">
        <f>'[2]CostFlex, Winter'!T45*(1+[3]Main!$B$6)^(Main!$B$7-2020)</f>
        <v>5.6616817853585664</v>
      </c>
      <c r="U45" s="5">
        <f>'[2]CostFlex, Winter'!U45*(1+[3]Main!$B$6)^(Main!$B$7-2020)</f>
        <v>6.5768243153195423</v>
      </c>
      <c r="V45" s="5">
        <f>'[2]CostFlex, Winter'!V45*(1+[3]Main!$B$6)^(Main!$B$7-2020)</f>
        <v>4.8685582593923886</v>
      </c>
      <c r="W45" s="5">
        <f>'[2]CostFlex, Winter'!W45*(1+[3]Main!$B$6)^(Main!$B$7-2020)</f>
        <v>4.8685582593923886</v>
      </c>
      <c r="X45" s="5">
        <f>'[2]CostFlex, Winter'!X45*(1+[3]Main!$B$6)^(Main!$B$7-2020)</f>
        <v>7.3089383392883231</v>
      </c>
      <c r="Y45" s="5">
        <f>'[2]CostFlex, Winter'!Y45*(1+[3]Main!$B$6)^(Main!$B$7-2020)</f>
        <v>11.652814881503087</v>
      </c>
    </row>
    <row r="46" spans="1:25" x14ac:dyDescent="0.25">
      <c r="A46">
        <v>62</v>
      </c>
      <c r="B46" s="5">
        <f>'[2]CostFlex, Winter'!B46*(1+[3]Main!$B$6)^(Main!$B$7-2020)</f>
        <v>22.341679631447274</v>
      </c>
      <c r="C46" s="5">
        <f>'[2]CostFlex, Winter'!C46*(1+[3]Main!$B$6)^(Main!$B$7-2020)</f>
        <v>22.9273708506223</v>
      </c>
      <c r="D46" s="5">
        <f>'[2]CostFlex, Winter'!D46*(1+[3]Main!$B$6)^(Main!$B$7-2020)</f>
        <v>27.307853094035501</v>
      </c>
      <c r="E46" s="5">
        <f>'[2]CostFlex, Winter'!E46*(1+[3]Main!$B$6)^(Main!$B$7-2020)</f>
        <v>29.711627472732999</v>
      </c>
      <c r="F46" s="5">
        <f>'[2]CostFlex, Winter'!F46*(1+[3]Main!$B$6)^(Main!$B$7-2020)</f>
        <v>30.516952899098658</v>
      </c>
      <c r="G46" s="5">
        <f>'[2]CostFlex, Winter'!G46*(1+[3]Main!$B$6)^(Main!$B$7-2020)</f>
        <v>24.989492018134367</v>
      </c>
      <c r="H46" s="5">
        <f>'[2]CostFlex, Winter'!H46*(1+[3]Main!$B$6)^(Main!$B$7-2020)</f>
        <v>27.00280558404851</v>
      </c>
      <c r="I46" s="5">
        <f>'[2]CostFlex, Winter'!I46*(1+[3]Main!$B$6)^(Main!$B$7-2020)</f>
        <v>15.081548893756873</v>
      </c>
      <c r="J46" s="5">
        <f>'[2]CostFlex, Winter'!J46*(1+[3]Main!$B$6)^(Main!$B$7-2020)</f>
        <v>6.8208623233091359</v>
      </c>
      <c r="K46" s="5">
        <f>'[2]CostFlex, Winter'!K46*(1+[3]Main!$B$6)^(Main!$B$7-2020)</f>
        <v>4.8929620601913477</v>
      </c>
      <c r="L46" s="5">
        <f>'[2]CostFlex, Winter'!L46*(1+[3]Main!$B$6)^(Main!$B$7-2020)</f>
        <v>4.258463239418405</v>
      </c>
      <c r="M46" s="5">
        <f>'[2]CostFlex, Winter'!M46*(1+[3]Main!$B$6)^(Main!$B$7-2020)</f>
        <v>6.27177680533255</v>
      </c>
      <c r="N46" s="5">
        <f>'[2]CostFlex, Winter'!N46*(1+[3]Main!$B$6)^(Main!$B$7-2020)</f>
        <v>4.8685582593923886</v>
      </c>
      <c r="O46" s="5">
        <f>'[2]CostFlex, Winter'!O46*(1+[3]Main!$B$6)^(Main!$B$7-2020)</f>
        <v>5.2346152713767786</v>
      </c>
      <c r="P46" s="5">
        <f>'[2]CostFlex, Winter'!P46*(1+[3]Main!$B$6)^(Main!$B$7-2020)</f>
        <v>5.3688361757710554</v>
      </c>
      <c r="Q46" s="5">
        <f>'[2]CostFlex, Winter'!Q46*(1+[3]Main!$B$6)^(Main!$B$7-2020)</f>
        <v>5.4786532793663723</v>
      </c>
      <c r="R46" s="5">
        <f>'[2]CostFlex, Winter'!R46*(1+[3]Main!$B$6)^(Main!$B$7-2020)</f>
        <v>4.8685582593923886</v>
      </c>
      <c r="S46" s="5">
        <f>'[2]CostFlex, Winter'!S46*(1+[3]Main!$B$6)^(Main!$B$7-2020)</f>
        <v>4.8685582593923886</v>
      </c>
      <c r="T46" s="5">
        <f>'[2]CostFlex, Winter'!T46*(1+[3]Main!$B$6)^(Main!$B$7-2020)</f>
        <v>5.6616817853585664</v>
      </c>
      <c r="U46" s="5">
        <f>'[2]CostFlex, Winter'!U46*(1+[3]Main!$B$6)^(Main!$B$7-2020)</f>
        <v>6.5768243153195423</v>
      </c>
      <c r="V46" s="5">
        <f>'[2]CostFlex, Winter'!V46*(1+[3]Main!$B$6)^(Main!$B$7-2020)</f>
        <v>4.8685582593923886</v>
      </c>
      <c r="W46" s="5">
        <f>'[2]CostFlex, Winter'!W46*(1+[3]Main!$B$6)^(Main!$B$7-2020)</f>
        <v>4.8685582593923886</v>
      </c>
      <c r="X46" s="5">
        <f>'[2]CostFlex, Winter'!X46*(1+[3]Main!$B$6)^(Main!$B$7-2020)</f>
        <v>7.3089383392883231</v>
      </c>
      <c r="Y46" s="5">
        <f>'[2]CostFlex, Winter'!Y46*(1+[3]Main!$B$6)^(Main!$B$7-2020)</f>
        <v>11.652814881503087</v>
      </c>
    </row>
    <row r="47" spans="1:25" x14ac:dyDescent="0.25">
      <c r="A47">
        <v>63</v>
      </c>
      <c r="B47" s="5">
        <f>'[2]CostFlex, Winter'!B47*(1+[3]Main!$B$6)^(Main!$B$7-2020)</f>
        <v>22.341679631447274</v>
      </c>
      <c r="C47" s="5">
        <f>'[2]CostFlex, Winter'!C47*(1+[3]Main!$B$6)^(Main!$B$7-2020)</f>
        <v>22.9273708506223</v>
      </c>
      <c r="D47" s="5">
        <f>'[2]CostFlex, Winter'!D47*(1+[3]Main!$B$6)^(Main!$B$7-2020)</f>
        <v>27.307853094035501</v>
      </c>
      <c r="E47" s="5">
        <f>'[2]CostFlex, Winter'!E47*(1+[3]Main!$B$6)^(Main!$B$7-2020)</f>
        <v>29.711627472732999</v>
      </c>
      <c r="F47" s="5">
        <f>'[2]CostFlex, Winter'!F47*(1+[3]Main!$B$6)^(Main!$B$7-2020)</f>
        <v>30.516952899098658</v>
      </c>
      <c r="G47" s="5">
        <f>'[2]CostFlex, Winter'!G47*(1+[3]Main!$B$6)^(Main!$B$7-2020)</f>
        <v>24.989492018134367</v>
      </c>
      <c r="H47" s="5">
        <f>'[2]CostFlex, Winter'!H47*(1+[3]Main!$B$6)^(Main!$B$7-2020)</f>
        <v>27.00280558404851</v>
      </c>
      <c r="I47" s="5">
        <f>'[2]CostFlex, Winter'!I47*(1+[3]Main!$B$6)^(Main!$B$7-2020)</f>
        <v>15.081548893756873</v>
      </c>
      <c r="J47" s="5">
        <f>'[2]CostFlex, Winter'!J47*(1+[3]Main!$B$6)^(Main!$B$7-2020)</f>
        <v>6.8208623233091359</v>
      </c>
      <c r="K47" s="5">
        <f>'[2]CostFlex, Winter'!K47*(1+[3]Main!$B$6)^(Main!$B$7-2020)</f>
        <v>4.8929620601913477</v>
      </c>
      <c r="L47" s="5">
        <f>'[2]CostFlex, Winter'!L47*(1+[3]Main!$B$6)^(Main!$B$7-2020)</f>
        <v>4.258463239418405</v>
      </c>
      <c r="M47" s="5">
        <f>'[2]CostFlex, Winter'!M47*(1+[3]Main!$B$6)^(Main!$B$7-2020)</f>
        <v>6.27177680533255</v>
      </c>
      <c r="N47" s="5">
        <f>'[2]CostFlex, Winter'!N47*(1+[3]Main!$B$6)^(Main!$B$7-2020)</f>
        <v>4.8685582593923886</v>
      </c>
      <c r="O47" s="5">
        <f>'[2]CostFlex, Winter'!O47*(1+[3]Main!$B$6)^(Main!$B$7-2020)</f>
        <v>5.2346152713767786</v>
      </c>
      <c r="P47" s="5">
        <f>'[2]CostFlex, Winter'!P47*(1+[3]Main!$B$6)^(Main!$B$7-2020)</f>
        <v>5.3688361757710554</v>
      </c>
      <c r="Q47" s="5">
        <f>'[2]CostFlex, Winter'!Q47*(1+[3]Main!$B$6)^(Main!$B$7-2020)</f>
        <v>5.4786532793663723</v>
      </c>
      <c r="R47" s="5">
        <f>'[2]CostFlex, Winter'!R47*(1+[3]Main!$B$6)^(Main!$B$7-2020)</f>
        <v>4.8685582593923886</v>
      </c>
      <c r="S47" s="5">
        <f>'[2]CostFlex, Winter'!S47*(1+[3]Main!$B$6)^(Main!$B$7-2020)</f>
        <v>4.8685582593923886</v>
      </c>
      <c r="T47" s="5">
        <f>'[2]CostFlex, Winter'!T47*(1+[3]Main!$B$6)^(Main!$B$7-2020)</f>
        <v>5.6616817853585664</v>
      </c>
      <c r="U47" s="5">
        <f>'[2]CostFlex, Winter'!U47*(1+[3]Main!$B$6)^(Main!$B$7-2020)</f>
        <v>6.5768243153195423</v>
      </c>
      <c r="V47" s="5">
        <f>'[2]CostFlex, Winter'!V47*(1+[3]Main!$B$6)^(Main!$B$7-2020)</f>
        <v>4.8685582593923886</v>
      </c>
      <c r="W47" s="5">
        <f>'[2]CostFlex, Winter'!W47*(1+[3]Main!$B$6)^(Main!$B$7-2020)</f>
        <v>4.8685582593923886</v>
      </c>
      <c r="X47" s="5">
        <f>'[2]CostFlex, Winter'!X47*(1+[3]Main!$B$6)^(Main!$B$7-2020)</f>
        <v>7.3089383392883231</v>
      </c>
      <c r="Y47" s="5">
        <f>'[2]CostFlex, Winter'!Y47*(1+[3]Main!$B$6)^(Main!$B$7-2020)</f>
        <v>11.652814881503087</v>
      </c>
    </row>
    <row r="48" spans="1:25" x14ac:dyDescent="0.25">
      <c r="A48">
        <v>64</v>
      </c>
      <c r="B48" s="5">
        <f>'[2]CostFlex, Winter'!B48*(1+[3]Main!$B$6)^(Main!$B$7-2020)</f>
        <v>22.341679631447274</v>
      </c>
      <c r="C48" s="5">
        <f>'[2]CostFlex, Winter'!C48*(1+[3]Main!$B$6)^(Main!$B$7-2020)</f>
        <v>22.9273708506223</v>
      </c>
      <c r="D48" s="5">
        <f>'[2]CostFlex, Winter'!D48*(1+[3]Main!$B$6)^(Main!$B$7-2020)</f>
        <v>27.307853094035501</v>
      </c>
      <c r="E48" s="5">
        <f>'[2]CostFlex, Winter'!E48*(1+[3]Main!$B$6)^(Main!$B$7-2020)</f>
        <v>29.711627472732999</v>
      </c>
      <c r="F48" s="5">
        <f>'[2]CostFlex, Winter'!F48*(1+[3]Main!$B$6)^(Main!$B$7-2020)</f>
        <v>30.516952899098658</v>
      </c>
      <c r="G48" s="5">
        <f>'[2]CostFlex, Winter'!G48*(1+[3]Main!$B$6)^(Main!$B$7-2020)</f>
        <v>24.989492018134367</v>
      </c>
      <c r="H48" s="5">
        <f>'[2]CostFlex, Winter'!H48*(1+[3]Main!$B$6)^(Main!$B$7-2020)</f>
        <v>27.00280558404851</v>
      </c>
      <c r="I48" s="5">
        <f>'[2]CostFlex, Winter'!I48*(1+[3]Main!$B$6)^(Main!$B$7-2020)</f>
        <v>15.081548893756873</v>
      </c>
      <c r="J48" s="5">
        <f>'[2]CostFlex, Winter'!J48*(1+[3]Main!$B$6)^(Main!$B$7-2020)</f>
        <v>6.8208623233091359</v>
      </c>
      <c r="K48" s="5">
        <f>'[2]CostFlex, Winter'!K48*(1+[3]Main!$B$6)^(Main!$B$7-2020)</f>
        <v>4.8929620601913477</v>
      </c>
      <c r="L48" s="5">
        <f>'[2]CostFlex, Winter'!L48*(1+[3]Main!$B$6)^(Main!$B$7-2020)</f>
        <v>4.258463239418405</v>
      </c>
      <c r="M48" s="5">
        <f>'[2]CostFlex, Winter'!M48*(1+[3]Main!$B$6)^(Main!$B$7-2020)</f>
        <v>6.27177680533255</v>
      </c>
      <c r="N48" s="5">
        <f>'[2]CostFlex, Winter'!N48*(1+[3]Main!$B$6)^(Main!$B$7-2020)</f>
        <v>4.8685582593923886</v>
      </c>
      <c r="O48" s="5">
        <f>'[2]CostFlex, Winter'!O48*(1+[3]Main!$B$6)^(Main!$B$7-2020)</f>
        <v>5.2346152713767786</v>
      </c>
      <c r="P48" s="5">
        <f>'[2]CostFlex, Winter'!P48*(1+[3]Main!$B$6)^(Main!$B$7-2020)</f>
        <v>5.3688361757710554</v>
      </c>
      <c r="Q48" s="5">
        <f>'[2]CostFlex, Winter'!Q48*(1+[3]Main!$B$6)^(Main!$B$7-2020)</f>
        <v>5.4786532793663723</v>
      </c>
      <c r="R48" s="5">
        <f>'[2]CostFlex, Winter'!R48*(1+[3]Main!$B$6)^(Main!$B$7-2020)</f>
        <v>4.8685582593923886</v>
      </c>
      <c r="S48" s="5">
        <f>'[2]CostFlex, Winter'!S48*(1+[3]Main!$B$6)^(Main!$B$7-2020)</f>
        <v>4.8685582593923886</v>
      </c>
      <c r="T48" s="5">
        <f>'[2]CostFlex, Winter'!T48*(1+[3]Main!$B$6)^(Main!$B$7-2020)</f>
        <v>5.6616817853585664</v>
      </c>
      <c r="U48" s="5">
        <f>'[2]CostFlex, Winter'!U48*(1+[3]Main!$B$6)^(Main!$B$7-2020)</f>
        <v>6.5768243153195423</v>
      </c>
      <c r="V48" s="5">
        <f>'[2]CostFlex, Winter'!V48*(1+[3]Main!$B$6)^(Main!$B$7-2020)</f>
        <v>4.8685582593923886</v>
      </c>
      <c r="W48" s="5">
        <f>'[2]CostFlex, Winter'!W48*(1+[3]Main!$B$6)^(Main!$B$7-2020)</f>
        <v>4.8685582593923886</v>
      </c>
      <c r="X48" s="5">
        <f>'[2]CostFlex, Winter'!X48*(1+[3]Main!$B$6)^(Main!$B$7-2020)</f>
        <v>7.3089383392883231</v>
      </c>
      <c r="Y48" s="5">
        <f>'[2]CostFlex, Winter'!Y48*(1+[3]Main!$B$6)^(Main!$B$7-2020)</f>
        <v>11.652814881503087</v>
      </c>
    </row>
    <row r="49" spans="1:25" x14ac:dyDescent="0.25">
      <c r="A49">
        <v>65</v>
      </c>
      <c r="B49" s="5">
        <f>'[2]CostFlex, Winter'!B49*(1+[3]Main!$B$6)^(Main!$B$7-2020)</f>
        <v>22.341679631447274</v>
      </c>
      <c r="C49" s="5">
        <f>'[2]CostFlex, Winter'!C49*(1+[3]Main!$B$6)^(Main!$B$7-2020)</f>
        <v>22.9273708506223</v>
      </c>
      <c r="D49" s="5">
        <f>'[2]CostFlex, Winter'!D49*(1+[3]Main!$B$6)^(Main!$B$7-2020)</f>
        <v>27.307853094035501</v>
      </c>
      <c r="E49" s="5">
        <f>'[2]CostFlex, Winter'!E49*(1+[3]Main!$B$6)^(Main!$B$7-2020)</f>
        <v>29.711627472732999</v>
      </c>
      <c r="F49" s="5">
        <f>'[2]CostFlex, Winter'!F49*(1+[3]Main!$B$6)^(Main!$B$7-2020)</f>
        <v>30.516952899098658</v>
      </c>
      <c r="G49" s="5">
        <f>'[2]CostFlex, Winter'!G49*(1+[3]Main!$B$6)^(Main!$B$7-2020)</f>
        <v>24.989492018134367</v>
      </c>
      <c r="H49" s="5">
        <f>'[2]CostFlex, Winter'!H49*(1+[3]Main!$B$6)^(Main!$B$7-2020)</f>
        <v>27.00280558404851</v>
      </c>
      <c r="I49" s="5">
        <f>'[2]CostFlex, Winter'!I49*(1+[3]Main!$B$6)^(Main!$B$7-2020)</f>
        <v>15.081548893756873</v>
      </c>
      <c r="J49" s="5">
        <f>'[2]CostFlex, Winter'!J49*(1+[3]Main!$B$6)^(Main!$B$7-2020)</f>
        <v>6.8208623233091359</v>
      </c>
      <c r="K49" s="5">
        <f>'[2]CostFlex, Winter'!K49*(1+[3]Main!$B$6)^(Main!$B$7-2020)</f>
        <v>4.8929620601913477</v>
      </c>
      <c r="L49" s="5">
        <f>'[2]CostFlex, Winter'!L49*(1+[3]Main!$B$6)^(Main!$B$7-2020)</f>
        <v>4.258463239418405</v>
      </c>
      <c r="M49" s="5">
        <f>'[2]CostFlex, Winter'!M49*(1+[3]Main!$B$6)^(Main!$B$7-2020)</f>
        <v>6.27177680533255</v>
      </c>
      <c r="N49" s="5">
        <f>'[2]CostFlex, Winter'!N49*(1+[3]Main!$B$6)^(Main!$B$7-2020)</f>
        <v>4.8685582593923886</v>
      </c>
      <c r="O49" s="5">
        <f>'[2]CostFlex, Winter'!O49*(1+[3]Main!$B$6)^(Main!$B$7-2020)</f>
        <v>5.2346152713767786</v>
      </c>
      <c r="P49" s="5">
        <f>'[2]CostFlex, Winter'!P49*(1+[3]Main!$B$6)^(Main!$B$7-2020)</f>
        <v>5.3688361757710554</v>
      </c>
      <c r="Q49" s="5">
        <f>'[2]CostFlex, Winter'!Q49*(1+[3]Main!$B$6)^(Main!$B$7-2020)</f>
        <v>5.4786532793663723</v>
      </c>
      <c r="R49" s="5">
        <f>'[2]CostFlex, Winter'!R49*(1+[3]Main!$B$6)^(Main!$B$7-2020)</f>
        <v>4.8685582593923886</v>
      </c>
      <c r="S49" s="5">
        <f>'[2]CostFlex, Winter'!S49*(1+[3]Main!$B$6)^(Main!$B$7-2020)</f>
        <v>4.8685582593923886</v>
      </c>
      <c r="T49" s="5">
        <f>'[2]CostFlex, Winter'!T49*(1+[3]Main!$B$6)^(Main!$B$7-2020)</f>
        <v>5.6616817853585664</v>
      </c>
      <c r="U49" s="5">
        <f>'[2]CostFlex, Winter'!U49*(1+[3]Main!$B$6)^(Main!$B$7-2020)</f>
        <v>6.5768243153195423</v>
      </c>
      <c r="V49" s="5">
        <f>'[2]CostFlex, Winter'!V49*(1+[3]Main!$B$6)^(Main!$B$7-2020)</f>
        <v>4.8685582593923886</v>
      </c>
      <c r="W49" s="5">
        <f>'[2]CostFlex, Winter'!W49*(1+[3]Main!$B$6)^(Main!$B$7-2020)</f>
        <v>4.8685582593923886</v>
      </c>
      <c r="X49" s="5">
        <f>'[2]CostFlex, Winter'!X49*(1+[3]Main!$B$6)^(Main!$B$7-2020)</f>
        <v>7.3089383392883231</v>
      </c>
      <c r="Y49" s="5">
        <f>'[2]CostFlex, Winter'!Y49*(1+[3]Main!$B$6)^(Main!$B$7-2020)</f>
        <v>11.652814881503087</v>
      </c>
    </row>
    <row r="50" spans="1:25" x14ac:dyDescent="0.25">
      <c r="A50">
        <v>66</v>
      </c>
      <c r="B50" s="5">
        <f>'[2]CostFlex, Winter'!B50*(1+[3]Main!$B$6)^(Main!$B$7-2020)</f>
        <v>22.341679631447274</v>
      </c>
      <c r="C50" s="5">
        <f>'[2]CostFlex, Winter'!C50*(1+[3]Main!$B$6)^(Main!$B$7-2020)</f>
        <v>22.9273708506223</v>
      </c>
      <c r="D50" s="5">
        <f>'[2]CostFlex, Winter'!D50*(1+[3]Main!$B$6)^(Main!$B$7-2020)</f>
        <v>27.307853094035501</v>
      </c>
      <c r="E50" s="5">
        <f>'[2]CostFlex, Winter'!E50*(1+[3]Main!$B$6)^(Main!$B$7-2020)</f>
        <v>29.711627472732999</v>
      </c>
      <c r="F50" s="5">
        <f>'[2]CostFlex, Winter'!F50*(1+[3]Main!$B$6)^(Main!$B$7-2020)</f>
        <v>30.516952899098658</v>
      </c>
      <c r="G50" s="5">
        <f>'[2]CostFlex, Winter'!G50*(1+[3]Main!$B$6)^(Main!$B$7-2020)</f>
        <v>24.989492018134367</v>
      </c>
      <c r="H50" s="5">
        <f>'[2]CostFlex, Winter'!H50*(1+[3]Main!$B$6)^(Main!$B$7-2020)</f>
        <v>27.00280558404851</v>
      </c>
      <c r="I50" s="5">
        <f>'[2]CostFlex, Winter'!I50*(1+[3]Main!$B$6)^(Main!$B$7-2020)</f>
        <v>15.081548893756873</v>
      </c>
      <c r="J50" s="5">
        <f>'[2]CostFlex, Winter'!J50*(1+[3]Main!$B$6)^(Main!$B$7-2020)</f>
        <v>6.8208623233091359</v>
      </c>
      <c r="K50" s="5">
        <f>'[2]CostFlex, Winter'!K50*(1+[3]Main!$B$6)^(Main!$B$7-2020)</f>
        <v>4.8929620601913477</v>
      </c>
      <c r="L50" s="5">
        <f>'[2]CostFlex, Winter'!L50*(1+[3]Main!$B$6)^(Main!$B$7-2020)</f>
        <v>4.258463239418405</v>
      </c>
      <c r="M50" s="5">
        <f>'[2]CostFlex, Winter'!M50*(1+[3]Main!$B$6)^(Main!$B$7-2020)</f>
        <v>6.27177680533255</v>
      </c>
      <c r="N50" s="5">
        <f>'[2]CostFlex, Winter'!N50*(1+[3]Main!$B$6)^(Main!$B$7-2020)</f>
        <v>4.8685582593923886</v>
      </c>
      <c r="O50" s="5">
        <f>'[2]CostFlex, Winter'!O50*(1+[3]Main!$B$6)^(Main!$B$7-2020)</f>
        <v>5.2346152713767786</v>
      </c>
      <c r="P50" s="5">
        <f>'[2]CostFlex, Winter'!P50*(1+[3]Main!$B$6)^(Main!$B$7-2020)</f>
        <v>5.3688361757710554</v>
      </c>
      <c r="Q50" s="5">
        <f>'[2]CostFlex, Winter'!Q50*(1+[3]Main!$B$6)^(Main!$B$7-2020)</f>
        <v>5.4786532793663723</v>
      </c>
      <c r="R50" s="5">
        <f>'[2]CostFlex, Winter'!R50*(1+[3]Main!$B$6)^(Main!$B$7-2020)</f>
        <v>4.8685582593923886</v>
      </c>
      <c r="S50" s="5">
        <f>'[2]CostFlex, Winter'!S50*(1+[3]Main!$B$6)^(Main!$B$7-2020)</f>
        <v>4.8685582593923886</v>
      </c>
      <c r="T50" s="5">
        <f>'[2]CostFlex, Winter'!T50*(1+[3]Main!$B$6)^(Main!$B$7-2020)</f>
        <v>5.6616817853585664</v>
      </c>
      <c r="U50" s="5">
        <f>'[2]CostFlex, Winter'!U50*(1+[3]Main!$B$6)^(Main!$B$7-2020)</f>
        <v>6.5768243153195423</v>
      </c>
      <c r="V50" s="5">
        <f>'[2]CostFlex, Winter'!V50*(1+[3]Main!$B$6)^(Main!$B$7-2020)</f>
        <v>4.8685582593923886</v>
      </c>
      <c r="W50" s="5">
        <f>'[2]CostFlex, Winter'!W50*(1+[3]Main!$B$6)^(Main!$B$7-2020)</f>
        <v>4.8685582593923886</v>
      </c>
      <c r="X50" s="5">
        <f>'[2]CostFlex, Winter'!X50*(1+[3]Main!$B$6)^(Main!$B$7-2020)</f>
        <v>7.3089383392883231</v>
      </c>
      <c r="Y50" s="5">
        <f>'[2]CostFlex, Winter'!Y50*(1+[3]Main!$B$6)^(Main!$B$7-2020)</f>
        <v>11.652814881503087</v>
      </c>
    </row>
    <row r="51" spans="1:25" x14ac:dyDescent="0.25">
      <c r="A51">
        <v>67</v>
      </c>
      <c r="B51" s="5">
        <f>'[2]CostFlex, Winter'!B51*(1+[3]Main!$B$6)^(Main!$B$7-2020)</f>
        <v>22.341679631447274</v>
      </c>
      <c r="C51" s="5">
        <f>'[2]CostFlex, Winter'!C51*(1+[3]Main!$B$6)^(Main!$B$7-2020)</f>
        <v>22.9273708506223</v>
      </c>
      <c r="D51" s="5">
        <f>'[2]CostFlex, Winter'!D51*(1+[3]Main!$B$6)^(Main!$B$7-2020)</f>
        <v>27.307853094035501</v>
      </c>
      <c r="E51" s="5">
        <f>'[2]CostFlex, Winter'!E51*(1+[3]Main!$B$6)^(Main!$B$7-2020)</f>
        <v>29.711627472732999</v>
      </c>
      <c r="F51" s="5">
        <f>'[2]CostFlex, Winter'!F51*(1+[3]Main!$B$6)^(Main!$B$7-2020)</f>
        <v>30.516952899098658</v>
      </c>
      <c r="G51" s="5">
        <f>'[2]CostFlex, Winter'!G51*(1+[3]Main!$B$6)^(Main!$B$7-2020)</f>
        <v>24.989492018134367</v>
      </c>
      <c r="H51" s="5">
        <f>'[2]CostFlex, Winter'!H51*(1+[3]Main!$B$6)^(Main!$B$7-2020)</f>
        <v>27.00280558404851</v>
      </c>
      <c r="I51" s="5">
        <f>'[2]CostFlex, Winter'!I51*(1+[3]Main!$B$6)^(Main!$B$7-2020)</f>
        <v>15.081548893756873</v>
      </c>
      <c r="J51" s="5">
        <f>'[2]CostFlex, Winter'!J51*(1+[3]Main!$B$6)^(Main!$B$7-2020)</f>
        <v>6.8208623233091359</v>
      </c>
      <c r="K51" s="5">
        <f>'[2]CostFlex, Winter'!K51*(1+[3]Main!$B$6)^(Main!$B$7-2020)</f>
        <v>4.8929620601913477</v>
      </c>
      <c r="L51" s="5">
        <f>'[2]CostFlex, Winter'!L51*(1+[3]Main!$B$6)^(Main!$B$7-2020)</f>
        <v>4.258463239418405</v>
      </c>
      <c r="M51" s="5">
        <f>'[2]CostFlex, Winter'!M51*(1+[3]Main!$B$6)^(Main!$B$7-2020)</f>
        <v>6.27177680533255</v>
      </c>
      <c r="N51" s="5">
        <f>'[2]CostFlex, Winter'!N51*(1+[3]Main!$B$6)^(Main!$B$7-2020)</f>
        <v>4.8685582593923886</v>
      </c>
      <c r="O51" s="5">
        <f>'[2]CostFlex, Winter'!O51*(1+[3]Main!$B$6)^(Main!$B$7-2020)</f>
        <v>5.2346152713767786</v>
      </c>
      <c r="P51" s="5">
        <f>'[2]CostFlex, Winter'!P51*(1+[3]Main!$B$6)^(Main!$B$7-2020)</f>
        <v>5.3688361757710554</v>
      </c>
      <c r="Q51" s="5">
        <f>'[2]CostFlex, Winter'!Q51*(1+[3]Main!$B$6)^(Main!$B$7-2020)</f>
        <v>5.4786532793663723</v>
      </c>
      <c r="R51" s="5">
        <f>'[2]CostFlex, Winter'!R51*(1+[3]Main!$B$6)^(Main!$B$7-2020)</f>
        <v>4.8685582593923886</v>
      </c>
      <c r="S51" s="5">
        <f>'[2]CostFlex, Winter'!S51*(1+[3]Main!$B$6)^(Main!$B$7-2020)</f>
        <v>4.8685582593923886</v>
      </c>
      <c r="T51" s="5">
        <f>'[2]CostFlex, Winter'!T51*(1+[3]Main!$B$6)^(Main!$B$7-2020)</f>
        <v>5.6616817853585664</v>
      </c>
      <c r="U51" s="5">
        <f>'[2]CostFlex, Winter'!U51*(1+[3]Main!$B$6)^(Main!$B$7-2020)</f>
        <v>6.5768243153195423</v>
      </c>
      <c r="V51" s="5">
        <f>'[2]CostFlex, Winter'!V51*(1+[3]Main!$B$6)^(Main!$B$7-2020)</f>
        <v>4.8685582593923886</v>
      </c>
      <c r="W51" s="5">
        <f>'[2]CostFlex, Winter'!W51*(1+[3]Main!$B$6)^(Main!$B$7-2020)</f>
        <v>4.8685582593923886</v>
      </c>
      <c r="X51" s="5">
        <f>'[2]CostFlex, Winter'!X51*(1+[3]Main!$B$6)^(Main!$B$7-2020)</f>
        <v>7.3089383392883231</v>
      </c>
      <c r="Y51" s="5">
        <f>'[2]CostFlex, Winter'!Y51*(1+[3]Main!$B$6)^(Main!$B$7-2020)</f>
        <v>11.652814881503087</v>
      </c>
    </row>
    <row r="52" spans="1:25" x14ac:dyDescent="0.25">
      <c r="A52">
        <v>68</v>
      </c>
      <c r="B52" s="5">
        <f>'[2]CostFlex, Winter'!B52*(1+[3]Main!$B$6)^(Main!$B$7-2020)</f>
        <v>22.341679631447274</v>
      </c>
      <c r="C52" s="5">
        <f>'[2]CostFlex, Winter'!C52*(1+[3]Main!$B$6)^(Main!$B$7-2020)</f>
        <v>22.9273708506223</v>
      </c>
      <c r="D52" s="5">
        <f>'[2]CostFlex, Winter'!D52*(1+[3]Main!$B$6)^(Main!$B$7-2020)</f>
        <v>27.307853094035501</v>
      </c>
      <c r="E52" s="5">
        <f>'[2]CostFlex, Winter'!E52*(1+[3]Main!$B$6)^(Main!$B$7-2020)</f>
        <v>29.711627472732999</v>
      </c>
      <c r="F52" s="5">
        <f>'[2]CostFlex, Winter'!F52*(1+[3]Main!$B$6)^(Main!$B$7-2020)</f>
        <v>30.516952899098658</v>
      </c>
      <c r="G52" s="5">
        <f>'[2]CostFlex, Winter'!G52*(1+[3]Main!$B$6)^(Main!$B$7-2020)</f>
        <v>24.989492018134367</v>
      </c>
      <c r="H52" s="5">
        <f>'[2]CostFlex, Winter'!H52*(1+[3]Main!$B$6)^(Main!$B$7-2020)</f>
        <v>27.00280558404851</v>
      </c>
      <c r="I52" s="5">
        <f>'[2]CostFlex, Winter'!I52*(1+[3]Main!$B$6)^(Main!$B$7-2020)</f>
        <v>15.081548893756873</v>
      </c>
      <c r="J52" s="5">
        <f>'[2]CostFlex, Winter'!J52*(1+[3]Main!$B$6)^(Main!$B$7-2020)</f>
        <v>6.8208623233091359</v>
      </c>
      <c r="K52" s="5">
        <f>'[2]CostFlex, Winter'!K52*(1+[3]Main!$B$6)^(Main!$B$7-2020)</f>
        <v>4.8929620601913477</v>
      </c>
      <c r="L52" s="5">
        <f>'[2]CostFlex, Winter'!L52*(1+[3]Main!$B$6)^(Main!$B$7-2020)</f>
        <v>4.258463239418405</v>
      </c>
      <c r="M52" s="5">
        <f>'[2]CostFlex, Winter'!M52*(1+[3]Main!$B$6)^(Main!$B$7-2020)</f>
        <v>6.27177680533255</v>
      </c>
      <c r="N52" s="5">
        <f>'[2]CostFlex, Winter'!N52*(1+[3]Main!$B$6)^(Main!$B$7-2020)</f>
        <v>4.8685582593923886</v>
      </c>
      <c r="O52" s="5">
        <f>'[2]CostFlex, Winter'!O52*(1+[3]Main!$B$6)^(Main!$B$7-2020)</f>
        <v>5.2346152713767786</v>
      </c>
      <c r="P52" s="5">
        <f>'[2]CostFlex, Winter'!P52*(1+[3]Main!$B$6)^(Main!$B$7-2020)</f>
        <v>5.3688361757710554</v>
      </c>
      <c r="Q52" s="5">
        <f>'[2]CostFlex, Winter'!Q52*(1+[3]Main!$B$6)^(Main!$B$7-2020)</f>
        <v>5.4786532793663723</v>
      </c>
      <c r="R52" s="5">
        <f>'[2]CostFlex, Winter'!R52*(1+[3]Main!$B$6)^(Main!$B$7-2020)</f>
        <v>4.8685582593923886</v>
      </c>
      <c r="S52" s="5">
        <f>'[2]CostFlex, Winter'!S52*(1+[3]Main!$B$6)^(Main!$B$7-2020)</f>
        <v>4.8685582593923886</v>
      </c>
      <c r="T52" s="5">
        <f>'[2]CostFlex, Winter'!T52*(1+[3]Main!$B$6)^(Main!$B$7-2020)</f>
        <v>5.6616817853585664</v>
      </c>
      <c r="U52" s="5">
        <f>'[2]CostFlex, Winter'!U52*(1+[3]Main!$B$6)^(Main!$B$7-2020)</f>
        <v>6.5768243153195423</v>
      </c>
      <c r="V52" s="5">
        <f>'[2]CostFlex, Winter'!V52*(1+[3]Main!$B$6)^(Main!$B$7-2020)</f>
        <v>4.8685582593923886</v>
      </c>
      <c r="W52" s="5">
        <f>'[2]CostFlex, Winter'!W52*(1+[3]Main!$B$6)^(Main!$B$7-2020)</f>
        <v>4.8685582593923886</v>
      </c>
      <c r="X52" s="5">
        <f>'[2]CostFlex, Winter'!X52*(1+[3]Main!$B$6)^(Main!$B$7-2020)</f>
        <v>7.3089383392883231</v>
      </c>
      <c r="Y52" s="5">
        <f>'[2]CostFlex, Winter'!Y52*(1+[3]Main!$B$6)^(Main!$B$7-2020)</f>
        <v>11.652814881503087</v>
      </c>
    </row>
    <row r="53" spans="1:25" x14ac:dyDescent="0.25">
      <c r="A53">
        <v>70</v>
      </c>
      <c r="B53" s="5">
        <f>'[2]CostFlex, Winter'!B53*(1+[3]Main!$B$6)^(Main!$B$7-2020)</f>
        <v>22.341679631447274</v>
      </c>
      <c r="C53" s="5">
        <f>'[2]CostFlex, Winter'!C53*(1+[3]Main!$B$6)^(Main!$B$7-2020)</f>
        <v>22.9273708506223</v>
      </c>
      <c r="D53" s="5">
        <f>'[2]CostFlex, Winter'!D53*(1+[3]Main!$B$6)^(Main!$B$7-2020)</f>
        <v>27.307853094035501</v>
      </c>
      <c r="E53" s="5">
        <f>'[2]CostFlex, Winter'!E53*(1+[3]Main!$B$6)^(Main!$B$7-2020)</f>
        <v>29.711627472732999</v>
      </c>
      <c r="F53" s="5">
        <f>'[2]CostFlex, Winter'!F53*(1+[3]Main!$B$6)^(Main!$B$7-2020)</f>
        <v>30.516952899098658</v>
      </c>
      <c r="G53" s="5">
        <f>'[2]CostFlex, Winter'!G53*(1+[3]Main!$B$6)^(Main!$B$7-2020)</f>
        <v>24.989492018134367</v>
      </c>
      <c r="H53" s="5">
        <f>'[2]CostFlex, Winter'!H53*(1+[3]Main!$B$6)^(Main!$B$7-2020)</f>
        <v>27.00280558404851</v>
      </c>
      <c r="I53" s="5">
        <f>'[2]CostFlex, Winter'!I53*(1+[3]Main!$B$6)^(Main!$B$7-2020)</f>
        <v>15.081548893756873</v>
      </c>
      <c r="J53" s="5">
        <f>'[2]CostFlex, Winter'!J53*(1+[3]Main!$B$6)^(Main!$B$7-2020)</f>
        <v>6.8208623233091359</v>
      </c>
      <c r="K53" s="5">
        <f>'[2]CostFlex, Winter'!K53*(1+[3]Main!$B$6)^(Main!$B$7-2020)</f>
        <v>4.8929620601913477</v>
      </c>
      <c r="L53" s="5">
        <f>'[2]CostFlex, Winter'!L53*(1+[3]Main!$B$6)^(Main!$B$7-2020)</f>
        <v>4.258463239418405</v>
      </c>
      <c r="M53" s="5">
        <f>'[2]CostFlex, Winter'!M53*(1+[3]Main!$B$6)^(Main!$B$7-2020)</f>
        <v>6.27177680533255</v>
      </c>
      <c r="N53" s="5">
        <f>'[2]CostFlex, Winter'!N53*(1+[3]Main!$B$6)^(Main!$B$7-2020)</f>
        <v>4.8685582593923886</v>
      </c>
      <c r="O53" s="5">
        <f>'[2]CostFlex, Winter'!O53*(1+[3]Main!$B$6)^(Main!$B$7-2020)</f>
        <v>5.2346152713767786</v>
      </c>
      <c r="P53" s="5">
        <f>'[2]CostFlex, Winter'!P53*(1+[3]Main!$B$6)^(Main!$B$7-2020)</f>
        <v>5.3688361757710554</v>
      </c>
      <c r="Q53" s="5">
        <f>'[2]CostFlex, Winter'!Q53*(1+[3]Main!$B$6)^(Main!$B$7-2020)</f>
        <v>5.4786532793663723</v>
      </c>
      <c r="R53" s="5">
        <f>'[2]CostFlex, Winter'!R53*(1+[3]Main!$B$6)^(Main!$B$7-2020)</f>
        <v>4.8685582593923886</v>
      </c>
      <c r="S53" s="5">
        <f>'[2]CostFlex, Winter'!S53*(1+[3]Main!$B$6)^(Main!$B$7-2020)</f>
        <v>4.8685582593923886</v>
      </c>
      <c r="T53" s="5">
        <f>'[2]CostFlex, Winter'!T53*(1+[3]Main!$B$6)^(Main!$B$7-2020)</f>
        <v>5.6616817853585664</v>
      </c>
      <c r="U53" s="5">
        <f>'[2]CostFlex, Winter'!U53*(1+[3]Main!$B$6)^(Main!$B$7-2020)</f>
        <v>6.5768243153195423</v>
      </c>
      <c r="V53" s="5">
        <f>'[2]CostFlex, Winter'!V53*(1+[3]Main!$B$6)^(Main!$B$7-2020)</f>
        <v>4.8685582593923886</v>
      </c>
      <c r="W53" s="5">
        <f>'[2]CostFlex, Winter'!W53*(1+[3]Main!$B$6)^(Main!$B$7-2020)</f>
        <v>4.8685582593923886</v>
      </c>
      <c r="X53" s="5">
        <f>'[2]CostFlex, Winter'!X53*(1+[3]Main!$B$6)^(Main!$B$7-2020)</f>
        <v>7.3089383392883231</v>
      </c>
      <c r="Y53" s="5">
        <f>'[2]CostFlex, Winter'!Y53*(1+[3]Main!$B$6)^(Main!$B$7-2020)</f>
        <v>11.652814881503087</v>
      </c>
    </row>
    <row r="54" spans="1:25" x14ac:dyDescent="0.25">
      <c r="A54">
        <v>71</v>
      </c>
      <c r="B54" s="5">
        <f>'[2]CostFlex, Winter'!B54*(1+[3]Main!$B$6)^(Main!$B$7-2020)</f>
        <v>22.341679631447274</v>
      </c>
      <c r="C54" s="5">
        <f>'[2]CostFlex, Winter'!C54*(1+[3]Main!$B$6)^(Main!$B$7-2020)</f>
        <v>22.9273708506223</v>
      </c>
      <c r="D54" s="5">
        <f>'[2]CostFlex, Winter'!D54*(1+[3]Main!$B$6)^(Main!$B$7-2020)</f>
        <v>27.307853094035501</v>
      </c>
      <c r="E54" s="5">
        <f>'[2]CostFlex, Winter'!E54*(1+[3]Main!$B$6)^(Main!$B$7-2020)</f>
        <v>29.711627472732999</v>
      </c>
      <c r="F54" s="5">
        <f>'[2]CostFlex, Winter'!F54*(1+[3]Main!$B$6)^(Main!$B$7-2020)</f>
        <v>30.516952899098658</v>
      </c>
      <c r="G54" s="5">
        <f>'[2]CostFlex, Winter'!G54*(1+[3]Main!$B$6)^(Main!$B$7-2020)</f>
        <v>24.989492018134367</v>
      </c>
      <c r="H54" s="5">
        <f>'[2]CostFlex, Winter'!H54*(1+[3]Main!$B$6)^(Main!$B$7-2020)</f>
        <v>27.00280558404851</v>
      </c>
      <c r="I54" s="5">
        <f>'[2]CostFlex, Winter'!I54*(1+[3]Main!$B$6)^(Main!$B$7-2020)</f>
        <v>15.081548893756873</v>
      </c>
      <c r="J54" s="5">
        <f>'[2]CostFlex, Winter'!J54*(1+[3]Main!$B$6)^(Main!$B$7-2020)</f>
        <v>6.8208623233091359</v>
      </c>
      <c r="K54" s="5">
        <f>'[2]CostFlex, Winter'!K54*(1+[3]Main!$B$6)^(Main!$B$7-2020)</f>
        <v>4.8929620601913477</v>
      </c>
      <c r="L54" s="5">
        <f>'[2]CostFlex, Winter'!L54*(1+[3]Main!$B$6)^(Main!$B$7-2020)</f>
        <v>4.258463239418405</v>
      </c>
      <c r="M54" s="5">
        <f>'[2]CostFlex, Winter'!M54*(1+[3]Main!$B$6)^(Main!$B$7-2020)</f>
        <v>6.27177680533255</v>
      </c>
      <c r="N54" s="5">
        <f>'[2]CostFlex, Winter'!N54*(1+[3]Main!$B$6)^(Main!$B$7-2020)</f>
        <v>4.8685582593923886</v>
      </c>
      <c r="O54" s="5">
        <f>'[2]CostFlex, Winter'!O54*(1+[3]Main!$B$6)^(Main!$B$7-2020)</f>
        <v>5.2346152713767786</v>
      </c>
      <c r="P54" s="5">
        <f>'[2]CostFlex, Winter'!P54*(1+[3]Main!$B$6)^(Main!$B$7-2020)</f>
        <v>5.3688361757710554</v>
      </c>
      <c r="Q54" s="5">
        <f>'[2]CostFlex, Winter'!Q54*(1+[3]Main!$B$6)^(Main!$B$7-2020)</f>
        <v>5.4786532793663723</v>
      </c>
      <c r="R54" s="5">
        <f>'[2]CostFlex, Winter'!R54*(1+[3]Main!$B$6)^(Main!$B$7-2020)</f>
        <v>4.8685582593923886</v>
      </c>
      <c r="S54" s="5">
        <f>'[2]CostFlex, Winter'!S54*(1+[3]Main!$B$6)^(Main!$B$7-2020)</f>
        <v>4.8685582593923886</v>
      </c>
      <c r="T54" s="5">
        <f>'[2]CostFlex, Winter'!T54*(1+[3]Main!$B$6)^(Main!$B$7-2020)</f>
        <v>5.6616817853585664</v>
      </c>
      <c r="U54" s="5">
        <f>'[2]CostFlex, Winter'!U54*(1+[3]Main!$B$6)^(Main!$B$7-2020)</f>
        <v>6.5768243153195423</v>
      </c>
      <c r="V54" s="5">
        <f>'[2]CostFlex, Winter'!V54*(1+[3]Main!$B$6)^(Main!$B$7-2020)</f>
        <v>4.8685582593923886</v>
      </c>
      <c r="W54" s="5">
        <f>'[2]CostFlex, Winter'!W54*(1+[3]Main!$B$6)^(Main!$B$7-2020)</f>
        <v>4.8685582593923886</v>
      </c>
      <c r="X54" s="5">
        <f>'[2]CostFlex, Winter'!X54*(1+[3]Main!$B$6)^(Main!$B$7-2020)</f>
        <v>7.3089383392883231</v>
      </c>
      <c r="Y54" s="5">
        <f>'[2]CostFlex, Winter'!Y54*(1+[3]Main!$B$6)^(Main!$B$7-2020)</f>
        <v>11.652814881503087</v>
      </c>
    </row>
    <row r="55" spans="1:25" x14ac:dyDescent="0.25">
      <c r="A55">
        <v>72</v>
      </c>
      <c r="B55" s="5">
        <f>'[2]CostFlex, Winter'!B55*(1+[3]Main!$B$6)^(Main!$B$7-2020)</f>
        <v>22.341679631447274</v>
      </c>
      <c r="C55" s="5">
        <f>'[2]CostFlex, Winter'!C55*(1+[3]Main!$B$6)^(Main!$B$7-2020)</f>
        <v>22.9273708506223</v>
      </c>
      <c r="D55" s="5">
        <f>'[2]CostFlex, Winter'!D55*(1+[3]Main!$B$6)^(Main!$B$7-2020)</f>
        <v>27.307853094035501</v>
      </c>
      <c r="E55" s="5">
        <f>'[2]CostFlex, Winter'!E55*(1+[3]Main!$B$6)^(Main!$B$7-2020)</f>
        <v>29.711627472732999</v>
      </c>
      <c r="F55" s="5">
        <f>'[2]CostFlex, Winter'!F55*(1+[3]Main!$B$6)^(Main!$B$7-2020)</f>
        <v>30.516952899098658</v>
      </c>
      <c r="G55" s="5">
        <f>'[2]CostFlex, Winter'!G55*(1+[3]Main!$B$6)^(Main!$B$7-2020)</f>
        <v>24.989492018134367</v>
      </c>
      <c r="H55" s="5">
        <f>'[2]CostFlex, Winter'!H55*(1+[3]Main!$B$6)^(Main!$B$7-2020)</f>
        <v>27.00280558404851</v>
      </c>
      <c r="I55" s="5">
        <f>'[2]CostFlex, Winter'!I55*(1+[3]Main!$B$6)^(Main!$B$7-2020)</f>
        <v>15.081548893756873</v>
      </c>
      <c r="J55" s="5">
        <f>'[2]CostFlex, Winter'!J55*(1+[3]Main!$B$6)^(Main!$B$7-2020)</f>
        <v>6.8208623233091359</v>
      </c>
      <c r="K55" s="5">
        <f>'[2]CostFlex, Winter'!K55*(1+[3]Main!$B$6)^(Main!$B$7-2020)</f>
        <v>4.8929620601913477</v>
      </c>
      <c r="L55" s="5">
        <f>'[2]CostFlex, Winter'!L55*(1+[3]Main!$B$6)^(Main!$B$7-2020)</f>
        <v>4.258463239418405</v>
      </c>
      <c r="M55" s="5">
        <f>'[2]CostFlex, Winter'!M55*(1+[3]Main!$B$6)^(Main!$B$7-2020)</f>
        <v>6.27177680533255</v>
      </c>
      <c r="N55" s="5">
        <f>'[2]CostFlex, Winter'!N55*(1+[3]Main!$B$6)^(Main!$B$7-2020)</f>
        <v>4.8685582593923886</v>
      </c>
      <c r="O55" s="5">
        <f>'[2]CostFlex, Winter'!O55*(1+[3]Main!$B$6)^(Main!$B$7-2020)</f>
        <v>5.2346152713767786</v>
      </c>
      <c r="P55" s="5">
        <f>'[2]CostFlex, Winter'!P55*(1+[3]Main!$B$6)^(Main!$B$7-2020)</f>
        <v>5.3688361757710554</v>
      </c>
      <c r="Q55" s="5">
        <f>'[2]CostFlex, Winter'!Q55*(1+[3]Main!$B$6)^(Main!$B$7-2020)</f>
        <v>5.4786532793663723</v>
      </c>
      <c r="R55" s="5">
        <f>'[2]CostFlex, Winter'!R55*(1+[3]Main!$B$6)^(Main!$B$7-2020)</f>
        <v>4.8685582593923886</v>
      </c>
      <c r="S55" s="5">
        <f>'[2]CostFlex, Winter'!S55*(1+[3]Main!$B$6)^(Main!$B$7-2020)</f>
        <v>4.8685582593923886</v>
      </c>
      <c r="T55" s="5">
        <f>'[2]CostFlex, Winter'!T55*(1+[3]Main!$B$6)^(Main!$B$7-2020)</f>
        <v>5.6616817853585664</v>
      </c>
      <c r="U55" s="5">
        <f>'[2]CostFlex, Winter'!U55*(1+[3]Main!$B$6)^(Main!$B$7-2020)</f>
        <v>6.5768243153195423</v>
      </c>
      <c r="V55" s="5">
        <f>'[2]CostFlex, Winter'!V55*(1+[3]Main!$B$6)^(Main!$B$7-2020)</f>
        <v>4.8685582593923886</v>
      </c>
      <c r="W55" s="5">
        <f>'[2]CostFlex, Winter'!W55*(1+[3]Main!$B$6)^(Main!$B$7-2020)</f>
        <v>4.8685582593923886</v>
      </c>
      <c r="X55" s="5">
        <f>'[2]CostFlex, Winter'!X55*(1+[3]Main!$B$6)^(Main!$B$7-2020)</f>
        <v>7.3089383392883231</v>
      </c>
      <c r="Y55" s="5">
        <f>'[2]CostFlex, Winter'!Y55*(1+[3]Main!$B$6)^(Main!$B$7-2020)</f>
        <v>11.652814881503087</v>
      </c>
    </row>
    <row r="56" spans="1:25" x14ac:dyDescent="0.25">
      <c r="A56">
        <v>74</v>
      </c>
      <c r="B56" s="5">
        <f>'[2]CostFlex, Winter'!B56*(1+[3]Main!$B$6)^(Main!$B$7-2020)</f>
        <v>22.341679631447274</v>
      </c>
      <c r="C56" s="5">
        <f>'[2]CostFlex, Winter'!C56*(1+[3]Main!$B$6)^(Main!$B$7-2020)</f>
        <v>22.9273708506223</v>
      </c>
      <c r="D56" s="5">
        <f>'[2]CostFlex, Winter'!D56*(1+[3]Main!$B$6)^(Main!$B$7-2020)</f>
        <v>27.307853094035501</v>
      </c>
      <c r="E56" s="5">
        <f>'[2]CostFlex, Winter'!E56*(1+[3]Main!$B$6)^(Main!$B$7-2020)</f>
        <v>29.711627472732999</v>
      </c>
      <c r="F56" s="5">
        <f>'[2]CostFlex, Winter'!F56*(1+[3]Main!$B$6)^(Main!$B$7-2020)</f>
        <v>30.516952899098658</v>
      </c>
      <c r="G56" s="5">
        <f>'[2]CostFlex, Winter'!G56*(1+[3]Main!$B$6)^(Main!$B$7-2020)</f>
        <v>24.989492018134367</v>
      </c>
      <c r="H56" s="5">
        <f>'[2]CostFlex, Winter'!H56*(1+[3]Main!$B$6)^(Main!$B$7-2020)</f>
        <v>27.00280558404851</v>
      </c>
      <c r="I56" s="5">
        <f>'[2]CostFlex, Winter'!I56*(1+[3]Main!$B$6)^(Main!$B$7-2020)</f>
        <v>15.081548893756873</v>
      </c>
      <c r="J56" s="5">
        <f>'[2]CostFlex, Winter'!J56*(1+[3]Main!$B$6)^(Main!$B$7-2020)</f>
        <v>6.8208623233091359</v>
      </c>
      <c r="K56" s="5">
        <f>'[2]CostFlex, Winter'!K56*(1+[3]Main!$B$6)^(Main!$B$7-2020)</f>
        <v>4.8929620601913477</v>
      </c>
      <c r="L56" s="5">
        <f>'[2]CostFlex, Winter'!L56*(1+[3]Main!$B$6)^(Main!$B$7-2020)</f>
        <v>4.258463239418405</v>
      </c>
      <c r="M56" s="5">
        <f>'[2]CostFlex, Winter'!M56*(1+[3]Main!$B$6)^(Main!$B$7-2020)</f>
        <v>6.27177680533255</v>
      </c>
      <c r="N56" s="5">
        <f>'[2]CostFlex, Winter'!N56*(1+[3]Main!$B$6)^(Main!$B$7-2020)</f>
        <v>4.8685582593923886</v>
      </c>
      <c r="O56" s="5">
        <f>'[2]CostFlex, Winter'!O56*(1+[3]Main!$B$6)^(Main!$B$7-2020)</f>
        <v>5.2346152713767786</v>
      </c>
      <c r="P56" s="5">
        <f>'[2]CostFlex, Winter'!P56*(1+[3]Main!$B$6)^(Main!$B$7-2020)</f>
        <v>5.3688361757710554</v>
      </c>
      <c r="Q56" s="5">
        <f>'[2]CostFlex, Winter'!Q56*(1+[3]Main!$B$6)^(Main!$B$7-2020)</f>
        <v>5.4786532793663723</v>
      </c>
      <c r="R56" s="5">
        <f>'[2]CostFlex, Winter'!R56*(1+[3]Main!$B$6)^(Main!$B$7-2020)</f>
        <v>4.8685582593923886</v>
      </c>
      <c r="S56" s="5">
        <f>'[2]CostFlex, Winter'!S56*(1+[3]Main!$B$6)^(Main!$B$7-2020)</f>
        <v>4.8685582593923886</v>
      </c>
      <c r="T56" s="5">
        <f>'[2]CostFlex, Winter'!T56*(1+[3]Main!$B$6)^(Main!$B$7-2020)</f>
        <v>5.6616817853585664</v>
      </c>
      <c r="U56" s="5">
        <f>'[2]CostFlex, Winter'!U56*(1+[3]Main!$B$6)^(Main!$B$7-2020)</f>
        <v>6.5768243153195423</v>
      </c>
      <c r="V56" s="5">
        <f>'[2]CostFlex, Winter'!V56*(1+[3]Main!$B$6)^(Main!$B$7-2020)</f>
        <v>4.8685582593923886</v>
      </c>
      <c r="W56" s="5">
        <f>'[2]CostFlex, Winter'!W56*(1+[3]Main!$B$6)^(Main!$B$7-2020)</f>
        <v>4.8685582593923886</v>
      </c>
      <c r="X56" s="5">
        <f>'[2]CostFlex, Winter'!X56*(1+[3]Main!$B$6)^(Main!$B$7-2020)</f>
        <v>7.3089383392883231</v>
      </c>
      <c r="Y56" s="5">
        <f>'[2]CostFlex, Winter'!Y56*(1+[3]Main!$B$6)^(Main!$B$7-2020)</f>
        <v>11.652814881503087</v>
      </c>
    </row>
    <row r="57" spans="1:25" x14ac:dyDescent="0.25">
      <c r="A57">
        <v>75</v>
      </c>
      <c r="B57" s="5">
        <f>'[2]CostFlex, Winter'!B57*(1+[3]Main!$B$6)^(Main!$B$7-2020)</f>
        <v>22.341679631447274</v>
      </c>
      <c r="C57" s="5">
        <f>'[2]CostFlex, Winter'!C57*(1+[3]Main!$B$6)^(Main!$B$7-2020)</f>
        <v>22.9273708506223</v>
      </c>
      <c r="D57" s="5">
        <f>'[2]CostFlex, Winter'!D57*(1+[3]Main!$B$6)^(Main!$B$7-2020)</f>
        <v>27.307853094035501</v>
      </c>
      <c r="E57" s="5">
        <f>'[2]CostFlex, Winter'!E57*(1+[3]Main!$B$6)^(Main!$B$7-2020)</f>
        <v>29.711627472732999</v>
      </c>
      <c r="F57" s="5">
        <f>'[2]CostFlex, Winter'!F57*(1+[3]Main!$B$6)^(Main!$B$7-2020)</f>
        <v>30.516952899098658</v>
      </c>
      <c r="G57" s="5">
        <f>'[2]CostFlex, Winter'!G57*(1+[3]Main!$B$6)^(Main!$B$7-2020)</f>
        <v>24.989492018134367</v>
      </c>
      <c r="H57" s="5">
        <f>'[2]CostFlex, Winter'!H57*(1+[3]Main!$B$6)^(Main!$B$7-2020)</f>
        <v>27.00280558404851</v>
      </c>
      <c r="I57" s="5">
        <f>'[2]CostFlex, Winter'!I57*(1+[3]Main!$B$6)^(Main!$B$7-2020)</f>
        <v>15.081548893756873</v>
      </c>
      <c r="J57" s="5">
        <f>'[2]CostFlex, Winter'!J57*(1+[3]Main!$B$6)^(Main!$B$7-2020)</f>
        <v>6.8208623233091359</v>
      </c>
      <c r="K57" s="5">
        <f>'[2]CostFlex, Winter'!K57*(1+[3]Main!$B$6)^(Main!$B$7-2020)</f>
        <v>4.8929620601913477</v>
      </c>
      <c r="L57" s="5">
        <f>'[2]CostFlex, Winter'!L57*(1+[3]Main!$B$6)^(Main!$B$7-2020)</f>
        <v>4.258463239418405</v>
      </c>
      <c r="M57" s="5">
        <f>'[2]CostFlex, Winter'!M57*(1+[3]Main!$B$6)^(Main!$B$7-2020)</f>
        <v>6.27177680533255</v>
      </c>
      <c r="N57" s="5">
        <f>'[2]CostFlex, Winter'!N57*(1+[3]Main!$B$6)^(Main!$B$7-2020)</f>
        <v>4.8685582593923886</v>
      </c>
      <c r="O57" s="5">
        <f>'[2]CostFlex, Winter'!O57*(1+[3]Main!$B$6)^(Main!$B$7-2020)</f>
        <v>5.2346152713767786</v>
      </c>
      <c r="P57" s="5">
        <f>'[2]CostFlex, Winter'!P57*(1+[3]Main!$B$6)^(Main!$B$7-2020)</f>
        <v>5.3688361757710554</v>
      </c>
      <c r="Q57" s="5">
        <f>'[2]CostFlex, Winter'!Q57*(1+[3]Main!$B$6)^(Main!$B$7-2020)</f>
        <v>5.4786532793663723</v>
      </c>
      <c r="R57" s="5">
        <f>'[2]CostFlex, Winter'!R57*(1+[3]Main!$B$6)^(Main!$B$7-2020)</f>
        <v>4.8685582593923886</v>
      </c>
      <c r="S57" s="5">
        <f>'[2]CostFlex, Winter'!S57*(1+[3]Main!$B$6)^(Main!$B$7-2020)</f>
        <v>4.8685582593923886</v>
      </c>
      <c r="T57" s="5">
        <f>'[2]CostFlex, Winter'!T57*(1+[3]Main!$B$6)^(Main!$B$7-2020)</f>
        <v>5.6616817853585664</v>
      </c>
      <c r="U57" s="5">
        <f>'[2]CostFlex, Winter'!U57*(1+[3]Main!$B$6)^(Main!$B$7-2020)</f>
        <v>6.5768243153195423</v>
      </c>
      <c r="V57" s="5">
        <f>'[2]CostFlex, Winter'!V57*(1+[3]Main!$B$6)^(Main!$B$7-2020)</f>
        <v>4.8685582593923886</v>
      </c>
      <c r="W57" s="5">
        <f>'[2]CostFlex, Winter'!W57*(1+[3]Main!$B$6)^(Main!$B$7-2020)</f>
        <v>4.8685582593923886</v>
      </c>
      <c r="X57" s="5">
        <f>'[2]CostFlex, Winter'!X57*(1+[3]Main!$B$6)^(Main!$B$7-2020)</f>
        <v>7.3089383392883231</v>
      </c>
      <c r="Y57" s="5">
        <f>'[2]CostFlex, Winter'!Y57*(1+[3]Main!$B$6)^(Main!$B$7-2020)</f>
        <v>11.652814881503087</v>
      </c>
    </row>
    <row r="58" spans="1:25" x14ac:dyDescent="0.25">
      <c r="A58">
        <v>76</v>
      </c>
      <c r="B58" s="5">
        <f>'[2]CostFlex, Winter'!B58*(1+[3]Main!$B$6)^(Main!$B$7-2020)</f>
        <v>22.341679631447274</v>
      </c>
      <c r="C58" s="5">
        <f>'[2]CostFlex, Winter'!C58*(1+[3]Main!$B$6)^(Main!$B$7-2020)</f>
        <v>22.9273708506223</v>
      </c>
      <c r="D58" s="5">
        <f>'[2]CostFlex, Winter'!D58*(1+[3]Main!$B$6)^(Main!$B$7-2020)</f>
        <v>27.307853094035501</v>
      </c>
      <c r="E58" s="5">
        <f>'[2]CostFlex, Winter'!E58*(1+[3]Main!$B$6)^(Main!$B$7-2020)</f>
        <v>29.711627472732999</v>
      </c>
      <c r="F58" s="5">
        <f>'[2]CostFlex, Winter'!F58*(1+[3]Main!$B$6)^(Main!$B$7-2020)</f>
        <v>30.516952899098658</v>
      </c>
      <c r="G58" s="5">
        <f>'[2]CostFlex, Winter'!G58*(1+[3]Main!$B$6)^(Main!$B$7-2020)</f>
        <v>24.989492018134367</v>
      </c>
      <c r="H58" s="5">
        <f>'[2]CostFlex, Winter'!H58*(1+[3]Main!$B$6)^(Main!$B$7-2020)</f>
        <v>27.00280558404851</v>
      </c>
      <c r="I58" s="5">
        <f>'[2]CostFlex, Winter'!I58*(1+[3]Main!$B$6)^(Main!$B$7-2020)</f>
        <v>15.081548893756873</v>
      </c>
      <c r="J58" s="5">
        <f>'[2]CostFlex, Winter'!J58*(1+[3]Main!$B$6)^(Main!$B$7-2020)</f>
        <v>6.8208623233091359</v>
      </c>
      <c r="K58" s="5">
        <f>'[2]CostFlex, Winter'!K58*(1+[3]Main!$B$6)^(Main!$B$7-2020)</f>
        <v>4.8929620601913477</v>
      </c>
      <c r="L58" s="5">
        <f>'[2]CostFlex, Winter'!L58*(1+[3]Main!$B$6)^(Main!$B$7-2020)</f>
        <v>4.258463239418405</v>
      </c>
      <c r="M58" s="5">
        <f>'[2]CostFlex, Winter'!M58*(1+[3]Main!$B$6)^(Main!$B$7-2020)</f>
        <v>6.27177680533255</v>
      </c>
      <c r="N58" s="5">
        <f>'[2]CostFlex, Winter'!N58*(1+[3]Main!$B$6)^(Main!$B$7-2020)</f>
        <v>4.8685582593923886</v>
      </c>
      <c r="O58" s="5">
        <f>'[2]CostFlex, Winter'!O58*(1+[3]Main!$B$6)^(Main!$B$7-2020)</f>
        <v>5.2346152713767786</v>
      </c>
      <c r="P58" s="5">
        <f>'[2]CostFlex, Winter'!P58*(1+[3]Main!$B$6)^(Main!$B$7-2020)</f>
        <v>5.3688361757710554</v>
      </c>
      <c r="Q58" s="5">
        <f>'[2]CostFlex, Winter'!Q58*(1+[3]Main!$B$6)^(Main!$B$7-2020)</f>
        <v>5.4786532793663723</v>
      </c>
      <c r="R58" s="5">
        <f>'[2]CostFlex, Winter'!R58*(1+[3]Main!$B$6)^(Main!$B$7-2020)</f>
        <v>4.8685582593923886</v>
      </c>
      <c r="S58" s="5">
        <f>'[2]CostFlex, Winter'!S58*(1+[3]Main!$B$6)^(Main!$B$7-2020)</f>
        <v>4.8685582593923886</v>
      </c>
      <c r="T58" s="5">
        <f>'[2]CostFlex, Winter'!T58*(1+[3]Main!$B$6)^(Main!$B$7-2020)</f>
        <v>5.6616817853585664</v>
      </c>
      <c r="U58" s="5">
        <f>'[2]CostFlex, Winter'!U58*(1+[3]Main!$B$6)^(Main!$B$7-2020)</f>
        <v>6.5768243153195423</v>
      </c>
      <c r="V58" s="5">
        <f>'[2]CostFlex, Winter'!V58*(1+[3]Main!$B$6)^(Main!$B$7-2020)</f>
        <v>4.8685582593923886</v>
      </c>
      <c r="W58" s="5">
        <f>'[2]CostFlex, Winter'!W58*(1+[3]Main!$B$6)^(Main!$B$7-2020)</f>
        <v>4.8685582593923886</v>
      </c>
      <c r="X58" s="5">
        <f>'[2]CostFlex, Winter'!X58*(1+[3]Main!$B$6)^(Main!$B$7-2020)</f>
        <v>7.3089383392883231</v>
      </c>
      <c r="Y58" s="5">
        <f>'[2]CostFlex, Winter'!Y58*(1+[3]Main!$B$6)^(Main!$B$7-2020)</f>
        <v>11.652814881503087</v>
      </c>
    </row>
    <row r="59" spans="1:25" x14ac:dyDescent="0.25">
      <c r="A59">
        <v>77</v>
      </c>
      <c r="B59" s="5">
        <f>'[2]CostFlex, Winter'!B59*(1+[3]Main!$B$6)^(Main!$B$7-2020)</f>
        <v>22.341679631447274</v>
      </c>
      <c r="C59" s="5">
        <f>'[2]CostFlex, Winter'!C59*(1+[3]Main!$B$6)^(Main!$B$7-2020)</f>
        <v>22.9273708506223</v>
      </c>
      <c r="D59" s="5">
        <f>'[2]CostFlex, Winter'!D59*(1+[3]Main!$B$6)^(Main!$B$7-2020)</f>
        <v>27.307853094035501</v>
      </c>
      <c r="E59" s="5">
        <f>'[2]CostFlex, Winter'!E59*(1+[3]Main!$B$6)^(Main!$B$7-2020)</f>
        <v>29.711627472732999</v>
      </c>
      <c r="F59" s="5">
        <f>'[2]CostFlex, Winter'!F59*(1+[3]Main!$B$6)^(Main!$B$7-2020)</f>
        <v>30.516952899098658</v>
      </c>
      <c r="G59" s="5">
        <f>'[2]CostFlex, Winter'!G59*(1+[3]Main!$B$6)^(Main!$B$7-2020)</f>
        <v>24.989492018134367</v>
      </c>
      <c r="H59" s="5">
        <f>'[2]CostFlex, Winter'!H59*(1+[3]Main!$B$6)^(Main!$B$7-2020)</f>
        <v>27.00280558404851</v>
      </c>
      <c r="I59" s="5">
        <f>'[2]CostFlex, Winter'!I59*(1+[3]Main!$B$6)^(Main!$B$7-2020)</f>
        <v>15.081548893756873</v>
      </c>
      <c r="J59" s="5">
        <f>'[2]CostFlex, Winter'!J59*(1+[3]Main!$B$6)^(Main!$B$7-2020)</f>
        <v>6.8208623233091359</v>
      </c>
      <c r="K59" s="5">
        <f>'[2]CostFlex, Winter'!K59*(1+[3]Main!$B$6)^(Main!$B$7-2020)</f>
        <v>4.8929620601913477</v>
      </c>
      <c r="L59" s="5">
        <f>'[2]CostFlex, Winter'!L59*(1+[3]Main!$B$6)^(Main!$B$7-2020)</f>
        <v>4.258463239418405</v>
      </c>
      <c r="M59" s="5">
        <f>'[2]CostFlex, Winter'!M59*(1+[3]Main!$B$6)^(Main!$B$7-2020)</f>
        <v>6.27177680533255</v>
      </c>
      <c r="N59" s="5">
        <f>'[2]CostFlex, Winter'!N59*(1+[3]Main!$B$6)^(Main!$B$7-2020)</f>
        <v>4.8685582593923886</v>
      </c>
      <c r="O59" s="5">
        <f>'[2]CostFlex, Winter'!O59*(1+[3]Main!$B$6)^(Main!$B$7-2020)</f>
        <v>5.2346152713767786</v>
      </c>
      <c r="P59" s="5">
        <f>'[2]CostFlex, Winter'!P59*(1+[3]Main!$B$6)^(Main!$B$7-2020)</f>
        <v>5.3688361757710554</v>
      </c>
      <c r="Q59" s="5">
        <f>'[2]CostFlex, Winter'!Q59*(1+[3]Main!$B$6)^(Main!$B$7-2020)</f>
        <v>5.4786532793663723</v>
      </c>
      <c r="R59" s="5">
        <f>'[2]CostFlex, Winter'!R59*(1+[3]Main!$B$6)^(Main!$B$7-2020)</f>
        <v>4.8685582593923886</v>
      </c>
      <c r="S59" s="5">
        <f>'[2]CostFlex, Winter'!S59*(1+[3]Main!$B$6)^(Main!$B$7-2020)</f>
        <v>4.8685582593923886</v>
      </c>
      <c r="T59" s="5">
        <f>'[2]CostFlex, Winter'!T59*(1+[3]Main!$B$6)^(Main!$B$7-2020)</f>
        <v>5.6616817853585664</v>
      </c>
      <c r="U59" s="5">
        <f>'[2]CostFlex, Winter'!U59*(1+[3]Main!$B$6)^(Main!$B$7-2020)</f>
        <v>6.5768243153195423</v>
      </c>
      <c r="V59" s="5">
        <f>'[2]CostFlex, Winter'!V59*(1+[3]Main!$B$6)^(Main!$B$7-2020)</f>
        <v>4.8685582593923886</v>
      </c>
      <c r="W59" s="5">
        <f>'[2]CostFlex, Winter'!W59*(1+[3]Main!$B$6)^(Main!$B$7-2020)</f>
        <v>4.8685582593923886</v>
      </c>
      <c r="X59" s="5">
        <f>'[2]CostFlex, Winter'!X59*(1+[3]Main!$B$6)^(Main!$B$7-2020)</f>
        <v>7.3089383392883231</v>
      </c>
      <c r="Y59" s="5">
        <f>'[2]CostFlex, Winter'!Y59*(1+[3]Main!$B$6)^(Main!$B$7-2020)</f>
        <v>11.652814881503087</v>
      </c>
    </row>
    <row r="60" spans="1:25" x14ac:dyDescent="0.25">
      <c r="A60">
        <v>78</v>
      </c>
      <c r="B60" s="5">
        <f>'[2]CostFlex, Winter'!B60*(1+[3]Main!$B$6)^(Main!$B$7-2020)</f>
        <v>22.341679631447274</v>
      </c>
      <c r="C60" s="5">
        <f>'[2]CostFlex, Winter'!C60*(1+[3]Main!$B$6)^(Main!$B$7-2020)</f>
        <v>22.9273708506223</v>
      </c>
      <c r="D60" s="5">
        <f>'[2]CostFlex, Winter'!D60*(1+[3]Main!$B$6)^(Main!$B$7-2020)</f>
        <v>27.307853094035501</v>
      </c>
      <c r="E60" s="5">
        <f>'[2]CostFlex, Winter'!E60*(1+[3]Main!$B$6)^(Main!$B$7-2020)</f>
        <v>29.711627472732999</v>
      </c>
      <c r="F60" s="5">
        <f>'[2]CostFlex, Winter'!F60*(1+[3]Main!$B$6)^(Main!$B$7-2020)</f>
        <v>30.516952899098658</v>
      </c>
      <c r="G60" s="5">
        <f>'[2]CostFlex, Winter'!G60*(1+[3]Main!$B$6)^(Main!$B$7-2020)</f>
        <v>24.989492018134367</v>
      </c>
      <c r="H60" s="5">
        <f>'[2]CostFlex, Winter'!H60*(1+[3]Main!$B$6)^(Main!$B$7-2020)</f>
        <v>27.00280558404851</v>
      </c>
      <c r="I60" s="5">
        <f>'[2]CostFlex, Winter'!I60*(1+[3]Main!$B$6)^(Main!$B$7-2020)</f>
        <v>15.081548893756873</v>
      </c>
      <c r="J60" s="5">
        <f>'[2]CostFlex, Winter'!J60*(1+[3]Main!$B$6)^(Main!$B$7-2020)</f>
        <v>6.8208623233091359</v>
      </c>
      <c r="K60" s="5">
        <f>'[2]CostFlex, Winter'!K60*(1+[3]Main!$B$6)^(Main!$B$7-2020)</f>
        <v>4.8929620601913477</v>
      </c>
      <c r="L60" s="5">
        <f>'[2]CostFlex, Winter'!L60*(1+[3]Main!$B$6)^(Main!$B$7-2020)</f>
        <v>4.258463239418405</v>
      </c>
      <c r="M60" s="5">
        <f>'[2]CostFlex, Winter'!M60*(1+[3]Main!$B$6)^(Main!$B$7-2020)</f>
        <v>6.27177680533255</v>
      </c>
      <c r="N60" s="5">
        <f>'[2]CostFlex, Winter'!N60*(1+[3]Main!$B$6)^(Main!$B$7-2020)</f>
        <v>4.8685582593923886</v>
      </c>
      <c r="O60" s="5">
        <f>'[2]CostFlex, Winter'!O60*(1+[3]Main!$B$6)^(Main!$B$7-2020)</f>
        <v>5.2346152713767786</v>
      </c>
      <c r="P60" s="5">
        <f>'[2]CostFlex, Winter'!P60*(1+[3]Main!$B$6)^(Main!$B$7-2020)</f>
        <v>5.3688361757710554</v>
      </c>
      <c r="Q60" s="5">
        <f>'[2]CostFlex, Winter'!Q60*(1+[3]Main!$B$6)^(Main!$B$7-2020)</f>
        <v>5.4786532793663723</v>
      </c>
      <c r="R60" s="5">
        <f>'[2]CostFlex, Winter'!R60*(1+[3]Main!$B$6)^(Main!$B$7-2020)</f>
        <v>4.8685582593923886</v>
      </c>
      <c r="S60" s="5">
        <f>'[2]CostFlex, Winter'!S60*(1+[3]Main!$B$6)^(Main!$B$7-2020)</f>
        <v>4.8685582593923886</v>
      </c>
      <c r="T60" s="5">
        <f>'[2]CostFlex, Winter'!T60*(1+[3]Main!$B$6)^(Main!$B$7-2020)</f>
        <v>5.6616817853585664</v>
      </c>
      <c r="U60" s="5">
        <f>'[2]CostFlex, Winter'!U60*(1+[3]Main!$B$6)^(Main!$B$7-2020)</f>
        <v>6.5768243153195423</v>
      </c>
      <c r="V60" s="5">
        <f>'[2]CostFlex, Winter'!V60*(1+[3]Main!$B$6)^(Main!$B$7-2020)</f>
        <v>4.8685582593923886</v>
      </c>
      <c r="W60" s="5">
        <f>'[2]CostFlex, Winter'!W60*(1+[3]Main!$B$6)^(Main!$B$7-2020)</f>
        <v>4.8685582593923886</v>
      </c>
      <c r="X60" s="5">
        <f>'[2]CostFlex, Winter'!X60*(1+[3]Main!$B$6)^(Main!$B$7-2020)</f>
        <v>7.3089383392883231</v>
      </c>
      <c r="Y60" s="5">
        <f>'[2]CostFlex, Winter'!Y60*(1+[3]Main!$B$6)^(Main!$B$7-2020)</f>
        <v>11.652814881503087</v>
      </c>
    </row>
    <row r="61" spans="1:25" x14ac:dyDescent="0.25">
      <c r="A61">
        <v>79</v>
      </c>
      <c r="B61" s="5">
        <f>'[2]CostFlex, Winter'!B61*(1+[3]Main!$B$6)^(Main!$B$7-2020)</f>
        <v>22.341679631447274</v>
      </c>
      <c r="C61" s="5">
        <f>'[2]CostFlex, Winter'!C61*(1+[3]Main!$B$6)^(Main!$B$7-2020)</f>
        <v>22.9273708506223</v>
      </c>
      <c r="D61" s="5">
        <f>'[2]CostFlex, Winter'!D61*(1+[3]Main!$B$6)^(Main!$B$7-2020)</f>
        <v>27.307853094035501</v>
      </c>
      <c r="E61" s="5">
        <f>'[2]CostFlex, Winter'!E61*(1+[3]Main!$B$6)^(Main!$B$7-2020)</f>
        <v>29.711627472732999</v>
      </c>
      <c r="F61" s="5">
        <f>'[2]CostFlex, Winter'!F61*(1+[3]Main!$B$6)^(Main!$B$7-2020)</f>
        <v>30.516952899098658</v>
      </c>
      <c r="G61" s="5">
        <f>'[2]CostFlex, Winter'!G61*(1+[3]Main!$B$6)^(Main!$B$7-2020)</f>
        <v>24.989492018134367</v>
      </c>
      <c r="H61" s="5">
        <f>'[2]CostFlex, Winter'!H61*(1+[3]Main!$B$6)^(Main!$B$7-2020)</f>
        <v>27.00280558404851</v>
      </c>
      <c r="I61" s="5">
        <f>'[2]CostFlex, Winter'!I61*(1+[3]Main!$B$6)^(Main!$B$7-2020)</f>
        <v>15.081548893756873</v>
      </c>
      <c r="J61" s="5">
        <f>'[2]CostFlex, Winter'!J61*(1+[3]Main!$B$6)^(Main!$B$7-2020)</f>
        <v>6.8208623233091359</v>
      </c>
      <c r="K61" s="5">
        <f>'[2]CostFlex, Winter'!K61*(1+[3]Main!$B$6)^(Main!$B$7-2020)</f>
        <v>4.8929620601913477</v>
      </c>
      <c r="L61" s="5">
        <f>'[2]CostFlex, Winter'!L61*(1+[3]Main!$B$6)^(Main!$B$7-2020)</f>
        <v>4.258463239418405</v>
      </c>
      <c r="M61" s="5">
        <f>'[2]CostFlex, Winter'!M61*(1+[3]Main!$B$6)^(Main!$B$7-2020)</f>
        <v>6.27177680533255</v>
      </c>
      <c r="N61" s="5">
        <f>'[2]CostFlex, Winter'!N61*(1+[3]Main!$B$6)^(Main!$B$7-2020)</f>
        <v>4.8685582593923886</v>
      </c>
      <c r="O61" s="5">
        <f>'[2]CostFlex, Winter'!O61*(1+[3]Main!$B$6)^(Main!$B$7-2020)</f>
        <v>5.2346152713767786</v>
      </c>
      <c r="P61" s="5">
        <f>'[2]CostFlex, Winter'!P61*(1+[3]Main!$B$6)^(Main!$B$7-2020)</f>
        <v>5.3688361757710554</v>
      </c>
      <c r="Q61" s="5">
        <f>'[2]CostFlex, Winter'!Q61*(1+[3]Main!$B$6)^(Main!$B$7-2020)</f>
        <v>5.4786532793663723</v>
      </c>
      <c r="R61" s="5">
        <f>'[2]CostFlex, Winter'!R61*(1+[3]Main!$B$6)^(Main!$B$7-2020)</f>
        <v>4.8685582593923886</v>
      </c>
      <c r="S61" s="5">
        <f>'[2]CostFlex, Winter'!S61*(1+[3]Main!$B$6)^(Main!$B$7-2020)</f>
        <v>4.8685582593923886</v>
      </c>
      <c r="T61" s="5">
        <f>'[2]CostFlex, Winter'!T61*(1+[3]Main!$B$6)^(Main!$B$7-2020)</f>
        <v>5.6616817853585664</v>
      </c>
      <c r="U61" s="5">
        <f>'[2]CostFlex, Winter'!U61*(1+[3]Main!$B$6)^(Main!$B$7-2020)</f>
        <v>6.5768243153195423</v>
      </c>
      <c r="V61" s="5">
        <f>'[2]CostFlex, Winter'!V61*(1+[3]Main!$B$6)^(Main!$B$7-2020)</f>
        <v>4.8685582593923886</v>
      </c>
      <c r="W61" s="5">
        <f>'[2]CostFlex, Winter'!W61*(1+[3]Main!$B$6)^(Main!$B$7-2020)</f>
        <v>4.8685582593923886</v>
      </c>
      <c r="X61" s="5">
        <f>'[2]CostFlex, Winter'!X61*(1+[3]Main!$B$6)^(Main!$B$7-2020)</f>
        <v>7.3089383392883231</v>
      </c>
      <c r="Y61" s="5">
        <f>'[2]CostFlex, Winter'!Y61*(1+[3]Main!$B$6)^(Main!$B$7-2020)</f>
        <v>11.652814881503087</v>
      </c>
    </row>
    <row r="62" spans="1:25" x14ac:dyDescent="0.25">
      <c r="A62">
        <v>81</v>
      </c>
      <c r="B62" s="5">
        <f>'[2]CostFlex, Winter'!B62*(1+[3]Main!$B$6)^(Main!$B$7-2020)</f>
        <v>22.341679631447274</v>
      </c>
      <c r="C62" s="5">
        <f>'[2]CostFlex, Winter'!C62*(1+[3]Main!$B$6)^(Main!$B$7-2020)</f>
        <v>22.9273708506223</v>
      </c>
      <c r="D62" s="5">
        <f>'[2]CostFlex, Winter'!D62*(1+[3]Main!$B$6)^(Main!$B$7-2020)</f>
        <v>27.307853094035501</v>
      </c>
      <c r="E62" s="5">
        <f>'[2]CostFlex, Winter'!E62*(1+[3]Main!$B$6)^(Main!$B$7-2020)</f>
        <v>29.711627472732999</v>
      </c>
      <c r="F62" s="5">
        <f>'[2]CostFlex, Winter'!F62*(1+[3]Main!$B$6)^(Main!$B$7-2020)</f>
        <v>30.516952899098658</v>
      </c>
      <c r="G62" s="5">
        <f>'[2]CostFlex, Winter'!G62*(1+[3]Main!$B$6)^(Main!$B$7-2020)</f>
        <v>24.989492018134367</v>
      </c>
      <c r="H62" s="5">
        <f>'[2]CostFlex, Winter'!H62*(1+[3]Main!$B$6)^(Main!$B$7-2020)</f>
        <v>27.00280558404851</v>
      </c>
      <c r="I62" s="5">
        <f>'[2]CostFlex, Winter'!I62*(1+[3]Main!$B$6)^(Main!$B$7-2020)</f>
        <v>15.081548893756873</v>
      </c>
      <c r="J62" s="5">
        <f>'[2]CostFlex, Winter'!J62*(1+[3]Main!$B$6)^(Main!$B$7-2020)</f>
        <v>6.8208623233091359</v>
      </c>
      <c r="K62" s="5">
        <f>'[2]CostFlex, Winter'!K62*(1+[3]Main!$B$6)^(Main!$B$7-2020)</f>
        <v>4.8929620601913477</v>
      </c>
      <c r="L62" s="5">
        <f>'[2]CostFlex, Winter'!L62*(1+[3]Main!$B$6)^(Main!$B$7-2020)</f>
        <v>4.258463239418405</v>
      </c>
      <c r="M62" s="5">
        <f>'[2]CostFlex, Winter'!M62*(1+[3]Main!$B$6)^(Main!$B$7-2020)</f>
        <v>6.27177680533255</v>
      </c>
      <c r="N62" s="5">
        <f>'[2]CostFlex, Winter'!N62*(1+[3]Main!$B$6)^(Main!$B$7-2020)</f>
        <v>4.8685582593923886</v>
      </c>
      <c r="O62" s="5">
        <f>'[2]CostFlex, Winter'!O62*(1+[3]Main!$B$6)^(Main!$B$7-2020)</f>
        <v>5.2346152713767786</v>
      </c>
      <c r="P62" s="5">
        <f>'[2]CostFlex, Winter'!P62*(1+[3]Main!$B$6)^(Main!$B$7-2020)</f>
        <v>5.3688361757710554</v>
      </c>
      <c r="Q62" s="5">
        <f>'[2]CostFlex, Winter'!Q62*(1+[3]Main!$B$6)^(Main!$B$7-2020)</f>
        <v>5.4786532793663723</v>
      </c>
      <c r="R62" s="5">
        <f>'[2]CostFlex, Winter'!R62*(1+[3]Main!$B$6)^(Main!$B$7-2020)</f>
        <v>4.8685582593923886</v>
      </c>
      <c r="S62" s="5">
        <f>'[2]CostFlex, Winter'!S62*(1+[3]Main!$B$6)^(Main!$B$7-2020)</f>
        <v>4.8685582593923886</v>
      </c>
      <c r="T62" s="5">
        <f>'[2]CostFlex, Winter'!T62*(1+[3]Main!$B$6)^(Main!$B$7-2020)</f>
        <v>5.6616817853585664</v>
      </c>
      <c r="U62" s="5">
        <f>'[2]CostFlex, Winter'!U62*(1+[3]Main!$B$6)^(Main!$B$7-2020)</f>
        <v>6.5768243153195423</v>
      </c>
      <c r="V62" s="5">
        <f>'[2]CostFlex, Winter'!V62*(1+[3]Main!$B$6)^(Main!$B$7-2020)</f>
        <v>4.8685582593923886</v>
      </c>
      <c r="W62" s="5">
        <f>'[2]CostFlex, Winter'!W62*(1+[3]Main!$B$6)^(Main!$B$7-2020)</f>
        <v>4.8685582593923886</v>
      </c>
      <c r="X62" s="5">
        <f>'[2]CostFlex, Winter'!X62*(1+[3]Main!$B$6)^(Main!$B$7-2020)</f>
        <v>7.3089383392883231</v>
      </c>
      <c r="Y62" s="5">
        <f>'[2]CostFlex, Winter'!Y62*(1+[3]Main!$B$6)^(Main!$B$7-2020)</f>
        <v>11.652814881503087</v>
      </c>
    </row>
    <row r="63" spans="1:25" x14ac:dyDescent="0.25">
      <c r="A63">
        <v>82</v>
      </c>
      <c r="B63" s="5">
        <f>'[2]CostFlex, Winter'!B63*(1+[3]Main!$B$6)^(Main!$B$7-2020)</f>
        <v>22.341679631447274</v>
      </c>
      <c r="C63" s="5">
        <f>'[2]CostFlex, Winter'!C63*(1+[3]Main!$B$6)^(Main!$B$7-2020)</f>
        <v>22.9273708506223</v>
      </c>
      <c r="D63" s="5">
        <f>'[2]CostFlex, Winter'!D63*(1+[3]Main!$B$6)^(Main!$B$7-2020)</f>
        <v>27.307853094035501</v>
      </c>
      <c r="E63" s="5">
        <f>'[2]CostFlex, Winter'!E63*(1+[3]Main!$B$6)^(Main!$B$7-2020)</f>
        <v>29.711627472732999</v>
      </c>
      <c r="F63" s="5">
        <f>'[2]CostFlex, Winter'!F63*(1+[3]Main!$B$6)^(Main!$B$7-2020)</f>
        <v>30.516952899098658</v>
      </c>
      <c r="G63" s="5">
        <f>'[2]CostFlex, Winter'!G63*(1+[3]Main!$B$6)^(Main!$B$7-2020)</f>
        <v>24.989492018134367</v>
      </c>
      <c r="H63" s="5">
        <f>'[2]CostFlex, Winter'!H63*(1+[3]Main!$B$6)^(Main!$B$7-2020)</f>
        <v>27.00280558404851</v>
      </c>
      <c r="I63" s="5">
        <f>'[2]CostFlex, Winter'!I63*(1+[3]Main!$B$6)^(Main!$B$7-2020)</f>
        <v>15.081548893756873</v>
      </c>
      <c r="J63" s="5">
        <f>'[2]CostFlex, Winter'!J63*(1+[3]Main!$B$6)^(Main!$B$7-2020)</f>
        <v>6.8208623233091359</v>
      </c>
      <c r="K63" s="5">
        <f>'[2]CostFlex, Winter'!K63*(1+[3]Main!$B$6)^(Main!$B$7-2020)</f>
        <v>4.8929620601913477</v>
      </c>
      <c r="L63" s="5">
        <f>'[2]CostFlex, Winter'!L63*(1+[3]Main!$B$6)^(Main!$B$7-2020)</f>
        <v>4.258463239418405</v>
      </c>
      <c r="M63" s="5">
        <f>'[2]CostFlex, Winter'!M63*(1+[3]Main!$B$6)^(Main!$B$7-2020)</f>
        <v>6.27177680533255</v>
      </c>
      <c r="N63" s="5">
        <f>'[2]CostFlex, Winter'!N63*(1+[3]Main!$B$6)^(Main!$B$7-2020)</f>
        <v>4.8685582593923886</v>
      </c>
      <c r="O63" s="5">
        <f>'[2]CostFlex, Winter'!O63*(1+[3]Main!$B$6)^(Main!$B$7-2020)</f>
        <v>5.2346152713767786</v>
      </c>
      <c r="P63" s="5">
        <f>'[2]CostFlex, Winter'!P63*(1+[3]Main!$B$6)^(Main!$B$7-2020)</f>
        <v>5.3688361757710554</v>
      </c>
      <c r="Q63" s="5">
        <f>'[2]CostFlex, Winter'!Q63*(1+[3]Main!$B$6)^(Main!$B$7-2020)</f>
        <v>5.4786532793663723</v>
      </c>
      <c r="R63" s="5">
        <f>'[2]CostFlex, Winter'!R63*(1+[3]Main!$B$6)^(Main!$B$7-2020)</f>
        <v>4.8685582593923886</v>
      </c>
      <c r="S63" s="5">
        <f>'[2]CostFlex, Winter'!S63*(1+[3]Main!$B$6)^(Main!$B$7-2020)</f>
        <v>4.8685582593923886</v>
      </c>
      <c r="T63" s="5">
        <f>'[2]CostFlex, Winter'!T63*(1+[3]Main!$B$6)^(Main!$B$7-2020)</f>
        <v>5.6616817853585664</v>
      </c>
      <c r="U63" s="5">
        <f>'[2]CostFlex, Winter'!U63*(1+[3]Main!$B$6)^(Main!$B$7-2020)</f>
        <v>6.5768243153195423</v>
      </c>
      <c r="V63" s="5">
        <f>'[2]CostFlex, Winter'!V63*(1+[3]Main!$B$6)^(Main!$B$7-2020)</f>
        <v>4.8685582593923886</v>
      </c>
      <c r="W63" s="5">
        <f>'[2]CostFlex, Winter'!W63*(1+[3]Main!$B$6)^(Main!$B$7-2020)</f>
        <v>4.8685582593923886</v>
      </c>
      <c r="X63" s="5">
        <f>'[2]CostFlex, Winter'!X63*(1+[3]Main!$B$6)^(Main!$B$7-2020)</f>
        <v>7.3089383392883231</v>
      </c>
      <c r="Y63" s="5">
        <f>'[2]CostFlex, Winter'!Y63*(1+[3]Main!$B$6)^(Main!$B$7-2020)</f>
        <v>11.652814881503087</v>
      </c>
    </row>
    <row r="64" spans="1:25" x14ac:dyDescent="0.25">
      <c r="A64">
        <v>83</v>
      </c>
      <c r="B64" s="5">
        <f>'[2]CostFlex, Winter'!B64*(1+[3]Main!$B$6)^(Main!$B$7-2020)</f>
        <v>22.341679631447274</v>
      </c>
      <c r="C64" s="5">
        <f>'[2]CostFlex, Winter'!C64*(1+[3]Main!$B$6)^(Main!$B$7-2020)</f>
        <v>22.9273708506223</v>
      </c>
      <c r="D64" s="5">
        <f>'[2]CostFlex, Winter'!D64*(1+[3]Main!$B$6)^(Main!$B$7-2020)</f>
        <v>27.307853094035501</v>
      </c>
      <c r="E64" s="5">
        <f>'[2]CostFlex, Winter'!E64*(1+[3]Main!$B$6)^(Main!$B$7-2020)</f>
        <v>29.711627472732999</v>
      </c>
      <c r="F64" s="5">
        <f>'[2]CostFlex, Winter'!F64*(1+[3]Main!$B$6)^(Main!$B$7-2020)</f>
        <v>30.516952899098658</v>
      </c>
      <c r="G64" s="5">
        <f>'[2]CostFlex, Winter'!G64*(1+[3]Main!$B$6)^(Main!$B$7-2020)</f>
        <v>24.989492018134367</v>
      </c>
      <c r="H64" s="5">
        <f>'[2]CostFlex, Winter'!H64*(1+[3]Main!$B$6)^(Main!$B$7-2020)</f>
        <v>27.00280558404851</v>
      </c>
      <c r="I64" s="5">
        <f>'[2]CostFlex, Winter'!I64*(1+[3]Main!$B$6)^(Main!$B$7-2020)</f>
        <v>15.081548893756873</v>
      </c>
      <c r="J64" s="5">
        <f>'[2]CostFlex, Winter'!J64*(1+[3]Main!$B$6)^(Main!$B$7-2020)</f>
        <v>6.8208623233091359</v>
      </c>
      <c r="K64" s="5">
        <f>'[2]CostFlex, Winter'!K64*(1+[3]Main!$B$6)^(Main!$B$7-2020)</f>
        <v>4.8929620601913477</v>
      </c>
      <c r="L64" s="5">
        <f>'[2]CostFlex, Winter'!L64*(1+[3]Main!$B$6)^(Main!$B$7-2020)</f>
        <v>4.258463239418405</v>
      </c>
      <c r="M64" s="5">
        <f>'[2]CostFlex, Winter'!M64*(1+[3]Main!$B$6)^(Main!$B$7-2020)</f>
        <v>6.27177680533255</v>
      </c>
      <c r="N64" s="5">
        <f>'[2]CostFlex, Winter'!N64*(1+[3]Main!$B$6)^(Main!$B$7-2020)</f>
        <v>4.8685582593923886</v>
      </c>
      <c r="O64" s="5">
        <f>'[2]CostFlex, Winter'!O64*(1+[3]Main!$B$6)^(Main!$B$7-2020)</f>
        <v>5.2346152713767786</v>
      </c>
      <c r="P64" s="5">
        <f>'[2]CostFlex, Winter'!P64*(1+[3]Main!$B$6)^(Main!$B$7-2020)</f>
        <v>5.3688361757710554</v>
      </c>
      <c r="Q64" s="5">
        <f>'[2]CostFlex, Winter'!Q64*(1+[3]Main!$B$6)^(Main!$B$7-2020)</f>
        <v>5.4786532793663723</v>
      </c>
      <c r="R64" s="5">
        <f>'[2]CostFlex, Winter'!R64*(1+[3]Main!$B$6)^(Main!$B$7-2020)</f>
        <v>4.8685582593923886</v>
      </c>
      <c r="S64" s="5">
        <f>'[2]CostFlex, Winter'!S64*(1+[3]Main!$B$6)^(Main!$B$7-2020)</f>
        <v>4.8685582593923886</v>
      </c>
      <c r="T64" s="5">
        <f>'[2]CostFlex, Winter'!T64*(1+[3]Main!$B$6)^(Main!$B$7-2020)</f>
        <v>5.6616817853585664</v>
      </c>
      <c r="U64" s="5">
        <f>'[2]CostFlex, Winter'!U64*(1+[3]Main!$B$6)^(Main!$B$7-2020)</f>
        <v>6.5768243153195423</v>
      </c>
      <c r="V64" s="5">
        <f>'[2]CostFlex, Winter'!V64*(1+[3]Main!$B$6)^(Main!$B$7-2020)</f>
        <v>4.8685582593923886</v>
      </c>
      <c r="W64" s="5">
        <f>'[2]CostFlex, Winter'!W64*(1+[3]Main!$B$6)^(Main!$B$7-2020)</f>
        <v>4.8685582593923886</v>
      </c>
      <c r="X64" s="5">
        <f>'[2]CostFlex, Winter'!X64*(1+[3]Main!$B$6)^(Main!$B$7-2020)</f>
        <v>7.3089383392883231</v>
      </c>
      <c r="Y64" s="5">
        <f>'[2]CostFlex, Winter'!Y64*(1+[3]Main!$B$6)^(Main!$B$7-2020)</f>
        <v>11.652814881503087</v>
      </c>
    </row>
    <row r="65" spans="1:25" x14ac:dyDescent="0.25">
      <c r="A65">
        <v>84</v>
      </c>
      <c r="B65" s="5">
        <f>'[2]CostFlex, Winter'!B65*(1+[3]Main!$B$6)^(Main!$B$7-2020)</f>
        <v>22.341679631447274</v>
      </c>
      <c r="C65" s="5">
        <f>'[2]CostFlex, Winter'!C65*(1+[3]Main!$B$6)^(Main!$B$7-2020)</f>
        <v>22.9273708506223</v>
      </c>
      <c r="D65" s="5">
        <f>'[2]CostFlex, Winter'!D65*(1+[3]Main!$B$6)^(Main!$B$7-2020)</f>
        <v>27.307853094035501</v>
      </c>
      <c r="E65" s="5">
        <f>'[2]CostFlex, Winter'!E65*(1+[3]Main!$B$6)^(Main!$B$7-2020)</f>
        <v>29.711627472732999</v>
      </c>
      <c r="F65" s="5">
        <f>'[2]CostFlex, Winter'!F65*(1+[3]Main!$B$6)^(Main!$B$7-2020)</f>
        <v>30.516952899098658</v>
      </c>
      <c r="G65" s="5">
        <f>'[2]CostFlex, Winter'!G65*(1+[3]Main!$B$6)^(Main!$B$7-2020)</f>
        <v>24.989492018134367</v>
      </c>
      <c r="H65" s="5">
        <f>'[2]CostFlex, Winter'!H65*(1+[3]Main!$B$6)^(Main!$B$7-2020)</f>
        <v>27.00280558404851</v>
      </c>
      <c r="I65" s="5">
        <f>'[2]CostFlex, Winter'!I65*(1+[3]Main!$B$6)^(Main!$B$7-2020)</f>
        <v>15.081548893756873</v>
      </c>
      <c r="J65" s="5">
        <f>'[2]CostFlex, Winter'!J65*(1+[3]Main!$B$6)^(Main!$B$7-2020)</f>
        <v>6.8208623233091359</v>
      </c>
      <c r="K65" s="5">
        <f>'[2]CostFlex, Winter'!K65*(1+[3]Main!$B$6)^(Main!$B$7-2020)</f>
        <v>4.8929620601913477</v>
      </c>
      <c r="L65" s="5">
        <f>'[2]CostFlex, Winter'!L65*(1+[3]Main!$B$6)^(Main!$B$7-2020)</f>
        <v>4.258463239418405</v>
      </c>
      <c r="M65" s="5">
        <f>'[2]CostFlex, Winter'!M65*(1+[3]Main!$B$6)^(Main!$B$7-2020)</f>
        <v>6.27177680533255</v>
      </c>
      <c r="N65" s="5">
        <f>'[2]CostFlex, Winter'!N65*(1+[3]Main!$B$6)^(Main!$B$7-2020)</f>
        <v>4.8685582593923886</v>
      </c>
      <c r="O65" s="5">
        <f>'[2]CostFlex, Winter'!O65*(1+[3]Main!$B$6)^(Main!$B$7-2020)</f>
        <v>5.2346152713767786</v>
      </c>
      <c r="P65" s="5">
        <f>'[2]CostFlex, Winter'!P65*(1+[3]Main!$B$6)^(Main!$B$7-2020)</f>
        <v>5.3688361757710554</v>
      </c>
      <c r="Q65" s="5">
        <f>'[2]CostFlex, Winter'!Q65*(1+[3]Main!$B$6)^(Main!$B$7-2020)</f>
        <v>5.4786532793663723</v>
      </c>
      <c r="R65" s="5">
        <f>'[2]CostFlex, Winter'!R65*(1+[3]Main!$B$6)^(Main!$B$7-2020)</f>
        <v>4.8685582593923886</v>
      </c>
      <c r="S65" s="5">
        <f>'[2]CostFlex, Winter'!S65*(1+[3]Main!$B$6)^(Main!$B$7-2020)</f>
        <v>4.8685582593923886</v>
      </c>
      <c r="T65" s="5">
        <f>'[2]CostFlex, Winter'!T65*(1+[3]Main!$B$6)^(Main!$B$7-2020)</f>
        <v>5.6616817853585664</v>
      </c>
      <c r="U65" s="5">
        <f>'[2]CostFlex, Winter'!U65*(1+[3]Main!$B$6)^(Main!$B$7-2020)</f>
        <v>6.5768243153195423</v>
      </c>
      <c r="V65" s="5">
        <f>'[2]CostFlex, Winter'!V65*(1+[3]Main!$B$6)^(Main!$B$7-2020)</f>
        <v>4.8685582593923886</v>
      </c>
      <c r="W65" s="5">
        <f>'[2]CostFlex, Winter'!W65*(1+[3]Main!$B$6)^(Main!$B$7-2020)</f>
        <v>4.8685582593923886</v>
      </c>
      <c r="X65" s="5">
        <f>'[2]CostFlex, Winter'!X65*(1+[3]Main!$B$6)^(Main!$B$7-2020)</f>
        <v>7.3089383392883231</v>
      </c>
      <c r="Y65" s="5">
        <f>'[2]CostFlex, Winter'!Y65*(1+[3]Main!$B$6)^(Main!$B$7-2020)</f>
        <v>11.652814881503087</v>
      </c>
    </row>
    <row r="66" spans="1:25" x14ac:dyDescent="0.25">
      <c r="A66">
        <v>85</v>
      </c>
      <c r="B66" s="5">
        <f>'[2]CostFlex, Winter'!B66*(1+[3]Main!$B$6)^(Main!$B$7-2020)</f>
        <v>22.341679631447274</v>
      </c>
      <c r="C66" s="5">
        <f>'[2]CostFlex, Winter'!C66*(1+[3]Main!$B$6)^(Main!$B$7-2020)</f>
        <v>22.9273708506223</v>
      </c>
      <c r="D66" s="5">
        <f>'[2]CostFlex, Winter'!D66*(1+[3]Main!$B$6)^(Main!$B$7-2020)</f>
        <v>27.307853094035501</v>
      </c>
      <c r="E66" s="5">
        <f>'[2]CostFlex, Winter'!E66*(1+[3]Main!$B$6)^(Main!$B$7-2020)</f>
        <v>29.711627472732999</v>
      </c>
      <c r="F66" s="5">
        <f>'[2]CostFlex, Winter'!F66*(1+[3]Main!$B$6)^(Main!$B$7-2020)</f>
        <v>30.516952899098658</v>
      </c>
      <c r="G66" s="5">
        <f>'[2]CostFlex, Winter'!G66*(1+[3]Main!$B$6)^(Main!$B$7-2020)</f>
        <v>24.989492018134367</v>
      </c>
      <c r="H66" s="5">
        <f>'[2]CostFlex, Winter'!H66*(1+[3]Main!$B$6)^(Main!$B$7-2020)</f>
        <v>27.00280558404851</v>
      </c>
      <c r="I66" s="5">
        <f>'[2]CostFlex, Winter'!I66*(1+[3]Main!$B$6)^(Main!$B$7-2020)</f>
        <v>15.081548893756873</v>
      </c>
      <c r="J66" s="5">
        <f>'[2]CostFlex, Winter'!J66*(1+[3]Main!$B$6)^(Main!$B$7-2020)</f>
        <v>6.8208623233091359</v>
      </c>
      <c r="K66" s="5">
        <f>'[2]CostFlex, Winter'!K66*(1+[3]Main!$B$6)^(Main!$B$7-2020)</f>
        <v>4.8929620601913477</v>
      </c>
      <c r="L66" s="5">
        <f>'[2]CostFlex, Winter'!L66*(1+[3]Main!$B$6)^(Main!$B$7-2020)</f>
        <v>4.258463239418405</v>
      </c>
      <c r="M66" s="5">
        <f>'[2]CostFlex, Winter'!M66*(1+[3]Main!$B$6)^(Main!$B$7-2020)</f>
        <v>6.27177680533255</v>
      </c>
      <c r="N66" s="5">
        <f>'[2]CostFlex, Winter'!N66*(1+[3]Main!$B$6)^(Main!$B$7-2020)</f>
        <v>4.8685582593923886</v>
      </c>
      <c r="O66" s="5">
        <f>'[2]CostFlex, Winter'!O66*(1+[3]Main!$B$6)^(Main!$B$7-2020)</f>
        <v>5.2346152713767786</v>
      </c>
      <c r="P66" s="5">
        <f>'[2]CostFlex, Winter'!P66*(1+[3]Main!$B$6)^(Main!$B$7-2020)</f>
        <v>5.3688361757710554</v>
      </c>
      <c r="Q66" s="5">
        <f>'[2]CostFlex, Winter'!Q66*(1+[3]Main!$B$6)^(Main!$B$7-2020)</f>
        <v>5.4786532793663723</v>
      </c>
      <c r="R66" s="5">
        <f>'[2]CostFlex, Winter'!R66*(1+[3]Main!$B$6)^(Main!$B$7-2020)</f>
        <v>4.8685582593923886</v>
      </c>
      <c r="S66" s="5">
        <f>'[2]CostFlex, Winter'!S66*(1+[3]Main!$B$6)^(Main!$B$7-2020)</f>
        <v>4.8685582593923886</v>
      </c>
      <c r="T66" s="5">
        <f>'[2]CostFlex, Winter'!T66*(1+[3]Main!$B$6)^(Main!$B$7-2020)</f>
        <v>5.6616817853585664</v>
      </c>
      <c r="U66" s="5">
        <f>'[2]CostFlex, Winter'!U66*(1+[3]Main!$B$6)^(Main!$B$7-2020)</f>
        <v>6.5768243153195423</v>
      </c>
      <c r="V66" s="5">
        <f>'[2]CostFlex, Winter'!V66*(1+[3]Main!$B$6)^(Main!$B$7-2020)</f>
        <v>4.8685582593923886</v>
      </c>
      <c r="W66" s="5">
        <f>'[2]CostFlex, Winter'!W66*(1+[3]Main!$B$6)^(Main!$B$7-2020)</f>
        <v>4.8685582593923886</v>
      </c>
      <c r="X66" s="5">
        <f>'[2]CostFlex, Winter'!X66*(1+[3]Main!$B$6)^(Main!$B$7-2020)</f>
        <v>7.3089383392883231</v>
      </c>
      <c r="Y66" s="5">
        <f>'[2]CostFlex, Winter'!Y66*(1+[3]Main!$B$6)^(Main!$B$7-2020)</f>
        <v>11.652814881503087</v>
      </c>
    </row>
    <row r="67" spans="1:25" x14ac:dyDescent="0.25">
      <c r="A67">
        <v>87</v>
      </c>
      <c r="B67" s="5">
        <f>'[2]CostFlex, Winter'!B67*(1+[3]Main!$B$6)^(Main!$B$7-2020)</f>
        <v>22.341679631447274</v>
      </c>
      <c r="C67" s="5">
        <f>'[2]CostFlex, Winter'!C67*(1+[3]Main!$B$6)^(Main!$B$7-2020)</f>
        <v>22.9273708506223</v>
      </c>
      <c r="D67" s="5">
        <f>'[2]CostFlex, Winter'!D67*(1+[3]Main!$B$6)^(Main!$B$7-2020)</f>
        <v>27.307853094035501</v>
      </c>
      <c r="E67" s="5">
        <f>'[2]CostFlex, Winter'!E67*(1+[3]Main!$B$6)^(Main!$B$7-2020)</f>
        <v>29.711627472732999</v>
      </c>
      <c r="F67" s="5">
        <f>'[2]CostFlex, Winter'!F67*(1+[3]Main!$B$6)^(Main!$B$7-2020)</f>
        <v>30.516952899098658</v>
      </c>
      <c r="G67" s="5">
        <f>'[2]CostFlex, Winter'!G67*(1+[3]Main!$B$6)^(Main!$B$7-2020)</f>
        <v>24.989492018134367</v>
      </c>
      <c r="H67" s="5">
        <f>'[2]CostFlex, Winter'!H67*(1+[3]Main!$B$6)^(Main!$B$7-2020)</f>
        <v>27.00280558404851</v>
      </c>
      <c r="I67" s="5">
        <f>'[2]CostFlex, Winter'!I67*(1+[3]Main!$B$6)^(Main!$B$7-2020)</f>
        <v>15.081548893756873</v>
      </c>
      <c r="J67" s="5">
        <f>'[2]CostFlex, Winter'!J67*(1+[3]Main!$B$6)^(Main!$B$7-2020)</f>
        <v>6.8208623233091359</v>
      </c>
      <c r="K67" s="5">
        <f>'[2]CostFlex, Winter'!K67*(1+[3]Main!$B$6)^(Main!$B$7-2020)</f>
        <v>4.8929620601913477</v>
      </c>
      <c r="L67" s="5">
        <f>'[2]CostFlex, Winter'!L67*(1+[3]Main!$B$6)^(Main!$B$7-2020)</f>
        <v>4.258463239418405</v>
      </c>
      <c r="M67" s="5">
        <f>'[2]CostFlex, Winter'!M67*(1+[3]Main!$B$6)^(Main!$B$7-2020)</f>
        <v>6.27177680533255</v>
      </c>
      <c r="N67" s="5">
        <f>'[2]CostFlex, Winter'!N67*(1+[3]Main!$B$6)^(Main!$B$7-2020)</f>
        <v>4.8685582593923886</v>
      </c>
      <c r="O67" s="5">
        <f>'[2]CostFlex, Winter'!O67*(1+[3]Main!$B$6)^(Main!$B$7-2020)</f>
        <v>5.2346152713767786</v>
      </c>
      <c r="P67" s="5">
        <f>'[2]CostFlex, Winter'!P67*(1+[3]Main!$B$6)^(Main!$B$7-2020)</f>
        <v>5.3688361757710554</v>
      </c>
      <c r="Q67" s="5">
        <f>'[2]CostFlex, Winter'!Q67*(1+[3]Main!$B$6)^(Main!$B$7-2020)</f>
        <v>5.4786532793663723</v>
      </c>
      <c r="R67" s="5">
        <f>'[2]CostFlex, Winter'!R67*(1+[3]Main!$B$6)^(Main!$B$7-2020)</f>
        <v>4.8685582593923886</v>
      </c>
      <c r="S67" s="5">
        <f>'[2]CostFlex, Winter'!S67*(1+[3]Main!$B$6)^(Main!$B$7-2020)</f>
        <v>4.8685582593923886</v>
      </c>
      <c r="T67" s="5">
        <f>'[2]CostFlex, Winter'!T67*(1+[3]Main!$B$6)^(Main!$B$7-2020)</f>
        <v>5.6616817853585664</v>
      </c>
      <c r="U67" s="5">
        <f>'[2]CostFlex, Winter'!U67*(1+[3]Main!$B$6)^(Main!$B$7-2020)</f>
        <v>6.5768243153195423</v>
      </c>
      <c r="V67" s="5">
        <f>'[2]CostFlex, Winter'!V67*(1+[3]Main!$B$6)^(Main!$B$7-2020)</f>
        <v>4.8685582593923886</v>
      </c>
      <c r="W67" s="5">
        <f>'[2]CostFlex, Winter'!W67*(1+[3]Main!$B$6)^(Main!$B$7-2020)</f>
        <v>4.8685582593923886</v>
      </c>
      <c r="X67" s="5">
        <f>'[2]CostFlex, Winter'!X67*(1+[3]Main!$B$6)^(Main!$B$7-2020)</f>
        <v>7.3089383392883231</v>
      </c>
      <c r="Y67" s="5">
        <f>'[2]CostFlex, Winter'!Y67*(1+[3]Main!$B$6)^(Main!$B$7-2020)</f>
        <v>11.652814881503087</v>
      </c>
    </row>
    <row r="68" spans="1:25" x14ac:dyDescent="0.25">
      <c r="A68">
        <v>88</v>
      </c>
      <c r="B68" s="5">
        <f>'[2]CostFlex, Winter'!B68*(1+[3]Main!$B$6)^(Main!$B$7-2020)</f>
        <v>22.341679631447274</v>
      </c>
      <c r="C68" s="5">
        <f>'[2]CostFlex, Winter'!C68*(1+[3]Main!$B$6)^(Main!$B$7-2020)</f>
        <v>22.9273708506223</v>
      </c>
      <c r="D68" s="5">
        <f>'[2]CostFlex, Winter'!D68*(1+[3]Main!$B$6)^(Main!$B$7-2020)</f>
        <v>27.307853094035501</v>
      </c>
      <c r="E68" s="5">
        <f>'[2]CostFlex, Winter'!E68*(1+[3]Main!$B$6)^(Main!$B$7-2020)</f>
        <v>29.711627472732999</v>
      </c>
      <c r="F68" s="5">
        <f>'[2]CostFlex, Winter'!F68*(1+[3]Main!$B$6)^(Main!$B$7-2020)</f>
        <v>30.516952899098658</v>
      </c>
      <c r="G68" s="5">
        <f>'[2]CostFlex, Winter'!G68*(1+[3]Main!$B$6)^(Main!$B$7-2020)</f>
        <v>24.989492018134367</v>
      </c>
      <c r="H68" s="5">
        <f>'[2]CostFlex, Winter'!H68*(1+[3]Main!$B$6)^(Main!$B$7-2020)</f>
        <v>27.00280558404851</v>
      </c>
      <c r="I68" s="5">
        <f>'[2]CostFlex, Winter'!I68*(1+[3]Main!$B$6)^(Main!$B$7-2020)</f>
        <v>15.081548893756873</v>
      </c>
      <c r="J68" s="5">
        <f>'[2]CostFlex, Winter'!J68*(1+[3]Main!$B$6)^(Main!$B$7-2020)</f>
        <v>6.8208623233091359</v>
      </c>
      <c r="K68" s="5">
        <f>'[2]CostFlex, Winter'!K68*(1+[3]Main!$B$6)^(Main!$B$7-2020)</f>
        <v>4.8929620601913477</v>
      </c>
      <c r="L68" s="5">
        <f>'[2]CostFlex, Winter'!L68*(1+[3]Main!$B$6)^(Main!$B$7-2020)</f>
        <v>4.258463239418405</v>
      </c>
      <c r="M68" s="5">
        <f>'[2]CostFlex, Winter'!M68*(1+[3]Main!$B$6)^(Main!$B$7-2020)</f>
        <v>6.27177680533255</v>
      </c>
      <c r="N68" s="5">
        <f>'[2]CostFlex, Winter'!N68*(1+[3]Main!$B$6)^(Main!$B$7-2020)</f>
        <v>4.8685582593923886</v>
      </c>
      <c r="O68" s="5">
        <f>'[2]CostFlex, Winter'!O68*(1+[3]Main!$B$6)^(Main!$B$7-2020)</f>
        <v>5.2346152713767786</v>
      </c>
      <c r="P68" s="5">
        <f>'[2]CostFlex, Winter'!P68*(1+[3]Main!$B$6)^(Main!$B$7-2020)</f>
        <v>5.3688361757710554</v>
      </c>
      <c r="Q68" s="5">
        <f>'[2]CostFlex, Winter'!Q68*(1+[3]Main!$B$6)^(Main!$B$7-2020)</f>
        <v>5.4786532793663723</v>
      </c>
      <c r="R68" s="5">
        <f>'[2]CostFlex, Winter'!R68*(1+[3]Main!$B$6)^(Main!$B$7-2020)</f>
        <v>4.8685582593923886</v>
      </c>
      <c r="S68" s="5">
        <f>'[2]CostFlex, Winter'!S68*(1+[3]Main!$B$6)^(Main!$B$7-2020)</f>
        <v>4.8685582593923886</v>
      </c>
      <c r="T68" s="5">
        <f>'[2]CostFlex, Winter'!T68*(1+[3]Main!$B$6)^(Main!$B$7-2020)</f>
        <v>5.6616817853585664</v>
      </c>
      <c r="U68" s="5">
        <f>'[2]CostFlex, Winter'!U68*(1+[3]Main!$B$6)^(Main!$B$7-2020)</f>
        <v>6.5768243153195423</v>
      </c>
      <c r="V68" s="5">
        <f>'[2]CostFlex, Winter'!V68*(1+[3]Main!$B$6)^(Main!$B$7-2020)</f>
        <v>4.8685582593923886</v>
      </c>
      <c r="W68" s="5">
        <f>'[2]CostFlex, Winter'!W68*(1+[3]Main!$B$6)^(Main!$B$7-2020)</f>
        <v>4.8685582593923886</v>
      </c>
      <c r="X68" s="5">
        <f>'[2]CostFlex, Winter'!X68*(1+[3]Main!$B$6)^(Main!$B$7-2020)</f>
        <v>7.3089383392883231</v>
      </c>
      <c r="Y68" s="5">
        <f>'[2]CostFlex, Winter'!Y68*(1+[3]Main!$B$6)^(Main!$B$7-2020)</f>
        <v>11.652814881503087</v>
      </c>
    </row>
    <row r="69" spans="1:25" x14ac:dyDescent="0.25">
      <c r="A69">
        <v>89</v>
      </c>
      <c r="B69" s="5">
        <f>'[2]CostFlex, Winter'!B69*(1+[3]Main!$B$6)^(Main!$B$7-2020)</f>
        <v>22.341679631447274</v>
      </c>
      <c r="C69" s="5">
        <f>'[2]CostFlex, Winter'!C69*(1+[3]Main!$B$6)^(Main!$B$7-2020)</f>
        <v>22.9273708506223</v>
      </c>
      <c r="D69" s="5">
        <f>'[2]CostFlex, Winter'!D69*(1+[3]Main!$B$6)^(Main!$B$7-2020)</f>
        <v>27.307853094035501</v>
      </c>
      <c r="E69" s="5">
        <f>'[2]CostFlex, Winter'!E69*(1+[3]Main!$B$6)^(Main!$B$7-2020)</f>
        <v>29.711627472732999</v>
      </c>
      <c r="F69" s="5">
        <f>'[2]CostFlex, Winter'!F69*(1+[3]Main!$B$6)^(Main!$B$7-2020)</f>
        <v>30.516952899098658</v>
      </c>
      <c r="G69" s="5">
        <f>'[2]CostFlex, Winter'!G69*(1+[3]Main!$B$6)^(Main!$B$7-2020)</f>
        <v>24.989492018134367</v>
      </c>
      <c r="H69" s="5">
        <f>'[2]CostFlex, Winter'!H69*(1+[3]Main!$B$6)^(Main!$B$7-2020)</f>
        <v>27.00280558404851</v>
      </c>
      <c r="I69" s="5">
        <f>'[2]CostFlex, Winter'!I69*(1+[3]Main!$B$6)^(Main!$B$7-2020)</f>
        <v>15.081548893756873</v>
      </c>
      <c r="J69" s="5">
        <f>'[2]CostFlex, Winter'!J69*(1+[3]Main!$B$6)^(Main!$B$7-2020)</f>
        <v>6.8208623233091359</v>
      </c>
      <c r="K69" s="5">
        <f>'[2]CostFlex, Winter'!K69*(1+[3]Main!$B$6)^(Main!$B$7-2020)</f>
        <v>4.8929620601913477</v>
      </c>
      <c r="L69" s="5">
        <f>'[2]CostFlex, Winter'!L69*(1+[3]Main!$B$6)^(Main!$B$7-2020)</f>
        <v>4.258463239418405</v>
      </c>
      <c r="M69" s="5">
        <f>'[2]CostFlex, Winter'!M69*(1+[3]Main!$B$6)^(Main!$B$7-2020)</f>
        <v>6.27177680533255</v>
      </c>
      <c r="N69" s="5">
        <f>'[2]CostFlex, Winter'!N69*(1+[3]Main!$B$6)^(Main!$B$7-2020)</f>
        <v>4.8685582593923886</v>
      </c>
      <c r="O69" s="5">
        <f>'[2]CostFlex, Winter'!O69*(1+[3]Main!$B$6)^(Main!$B$7-2020)</f>
        <v>5.2346152713767786</v>
      </c>
      <c r="P69" s="5">
        <f>'[2]CostFlex, Winter'!P69*(1+[3]Main!$B$6)^(Main!$B$7-2020)</f>
        <v>5.3688361757710554</v>
      </c>
      <c r="Q69" s="5">
        <f>'[2]CostFlex, Winter'!Q69*(1+[3]Main!$B$6)^(Main!$B$7-2020)</f>
        <v>5.4786532793663723</v>
      </c>
      <c r="R69" s="5">
        <f>'[2]CostFlex, Winter'!R69*(1+[3]Main!$B$6)^(Main!$B$7-2020)</f>
        <v>4.8685582593923886</v>
      </c>
      <c r="S69" s="5">
        <f>'[2]CostFlex, Winter'!S69*(1+[3]Main!$B$6)^(Main!$B$7-2020)</f>
        <v>4.8685582593923886</v>
      </c>
      <c r="T69" s="5">
        <f>'[2]CostFlex, Winter'!T69*(1+[3]Main!$B$6)^(Main!$B$7-2020)</f>
        <v>5.6616817853585664</v>
      </c>
      <c r="U69" s="5">
        <f>'[2]CostFlex, Winter'!U69*(1+[3]Main!$B$6)^(Main!$B$7-2020)</f>
        <v>6.5768243153195423</v>
      </c>
      <c r="V69" s="5">
        <f>'[2]CostFlex, Winter'!V69*(1+[3]Main!$B$6)^(Main!$B$7-2020)</f>
        <v>4.8685582593923886</v>
      </c>
      <c r="W69" s="5">
        <f>'[2]CostFlex, Winter'!W69*(1+[3]Main!$B$6)^(Main!$B$7-2020)</f>
        <v>4.8685582593923886</v>
      </c>
      <c r="X69" s="5">
        <f>'[2]CostFlex, Winter'!X69*(1+[3]Main!$B$6)^(Main!$B$7-2020)</f>
        <v>7.3089383392883231</v>
      </c>
      <c r="Y69" s="5">
        <f>'[2]CostFlex, Winter'!Y69*(1+[3]Main!$B$6)^(Main!$B$7-2020)</f>
        <v>11.652814881503087</v>
      </c>
    </row>
    <row r="70" spans="1:25" x14ac:dyDescent="0.25">
      <c r="A70">
        <v>90</v>
      </c>
      <c r="B70" s="5">
        <f>'[2]CostFlex, Winter'!B70*(1+[3]Main!$B$6)^(Main!$B$7-2020)</f>
        <v>22.341679631447274</v>
      </c>
      <c r="C70" s="5">
        <f>'[2]CostFlex, Winter'!C70*(1+[3]Main!$B$6)^(Main!$B$7-2020)</f>
        <v>22.9273708506223</v>
      </c>
      <c r="D70" s="5">
        <f>'[2]CostFlex, Winter'!D70*(1+[3]Main!$B$6)^(Main!$B$7-2020)</f>
        <v>27.307853094035501</v>
      </c>
      <c r="E70" s="5">
        <f>'[2]CostFlex, Winter'!E70*(1+[3]Main!$B$6)^(Main!$B$7-2020)</f>
        <v>29.711627472732999</v>
      </c>
      <c r="F70" s="5">
        <f>'[2]CostFlex, Winter'!F70*(1+[3]Main!$B$6)^(Main!$B$7-2020)</f>
        <v>30.516952899098658</v>
      </c>
      <c r="G70" s="5">
        <f>'[2]CostFlex, Winter'!G70*(1+[3]Main!$B$6)^(Main!$B$7-2020)</f>
        <v>24.989492018134367</v>
      </c>
      <c r="H70" s="5">
        <f>'[2]CostFlex, Winter'!H70*(1+[3]Main!$B$6)^(Main!$B$7-2020)</f>
        <v>27.00280558404851</v>
      </c>
      <c r="I70" s="5">
        <f>'[2]CostFlex, Winter'!I70*(1+[3]Main!$B$6)^(Main!$B$7-2020)</f>
        <v>15.081548893756873</v>
      </c>
      <c r="J70" s="5">
        <f>'[2]CostFlex, Winter'!J70*(1+[3]Main!$B$6)^(Main!$B$7-2020)</f>
        <v>6.8208623233091359</v>
      </c>
      <c r="K70" s="5">
        <f>'[2]CostFlex, Winter'!K70*(1+[3]Main!$B$6)^(Main!$B$7-2020)</f>
        <v>4.8929620601913477</v>
      </c>
      <c r="L70" s="5">
        <f>'[2]CostFlex, Winter'!L70*(1+[3]Main!$B$6)^(Main!$B$7-2020)</f>
        <v>4.258463239418405</v>
      </c>
      <c r="M70" s="5">
        <f>'[2]CostFlex, Winter'!M70*(1+[3]Main!$B$6)^(Main!$B$7-2020)</f>
        <v>6.27177680533255</v>
      </c>
      <c r="N70" s="5">
        <f>'[2]CostFlex, Winter'!N70*(1+[3]Main!$B$6)^(Main!$B$7-2020)</f>
        <v>4.8685582593923886</v>
      </c>
      <c r="O70" s="5">
        <f>'[2]CostFlex, Winter'!O70*(1+[3]Main!$B$6)^(Main!$B$7-2020)</f>
        <v>5.2346152713767786</v>
      </c>
      <c r="P70" s="5">
        <f>'[2]CostFlex, Winter'!P70*(1+[3]Main!$B$6)^(Main!$B$7-2020)</f>
        <v>5.3688361757710554</v>
      </c>
      <c r="Q70" s="5">
        <f>'[2]CostFlex, Winter'!Q70*(1+[3]Main!$B$6)^(Main!$B$7-2020)</f>
        <v>5.4786532793663723</v>
      </c>
      <c r="R70" s="5">
        <f>'[2]CostFlex, Winter'!R70*(1+[3]Main!$B$6)^(Main!$B$7-2020)</f>
        <v>4.8685582593923886</v>
      </c>
      <c r="S70" s="5">
        <f>'[2]CostFlex, Winter'!S70*(1+[3]Main!$B$6)^(Main!$B$7-2020)</f>
        <v>4.8685582593923886</v>
      </c>
      <c r="T70" s="5">
        <f>'[2]CostFlex, Winter'!T70*(1+[3]Main!$B$6)^(Main!$B$7-2020)</f>
        <v>5.6616817853585664</v>
      </c>
      <c r="U70" s="5">
        <f>'[2]CostFlex, Winter'!U70*(1+[3]Main!$B$6)^(Main!$B$7-2020)</f>
        <v>6.5768243153195423</v>
      </c>
      <c r="V70" s="5">
        <f>'[2]CostFlex, Winter'!V70*(1+[3]Main!$B$6)^(Main!$B$7-2020)</f>
        <v>4.8685582593923886</v>
      </c>
      <c r="W70" s="5">
        <f>'[2]CostFlex, Winter'!W70*(1+[3]Main!$B$6)^(Main!$B$7-2020)</f>
        <v>4.8685582593923886</v>
      </c>
      <c r="X70" s="5">
        <f>'[2]CostFlex, Winter'!X70*(1+[3]Main!$B$6)^(Main!$B$7-2020)</f>
        <v>7.3089383392883231</v>
      </c>
      <c r="Y70" s="5">
        <f>'[2]CostFlex, Winter'!Y70*(1+[3]Main!$B$6)^(Main!$B$7-2020)</f>
        <v>11.652814881503087</v>
      </c>
    </row>
    <row r="71" spans="1:25" x14ac:dyDescent="0.25">
      <c r="A71">
        <v>91</v>
      </c>
      <c r="B71" s="5">
        <f>'[2]CostFlex, Winter'!B71*(1+[3]Main!$B$6)^(Main!$B$7-2020)</f>
        <v>22.341679631447274</v>
      </c>
      <c r="C71" s="5">
        <f>'[2]CostFlex, Winter'!C71*(1+[3]Main!$B$6)^(Main!$B$7-2020)</f>
        <v>22.9273708506223</v>
      </c>
      <c r="D71" s="5">
        <f>'[2]CostFlex, Winter'!D71*(1+[3]Main!$B$6)^(Main!$B$7-2020)</f>
        <v>27.307853094035501</v>
      </c>
      <c r="E71" s="5">
        <f>'[2]CostFlex, Winter'!E71*(1+[3]Main!$B$6)^(Main!$B$7-2020)</f>
        <v>29.711627472732999</v>
      </c>
      <c r="F71" s="5">
        <f>'[2]CostFlex, Winter'!F71*(1+[3]Main!$B$6)^(Main!$B$7-2020)</f>
        <v>30.516952899098658</v>
      </c>
      <c r="G71" s="5">
        <f>'[2]CostFlex, Winter'!G71*(1+[3]Main!$B$6)^(Main!$B$7-2020)</f>
        <v>24.989492018134367</v>
      </c>
      <c r="H71" s="5">
        <f>'[2]CostFlex, Winter'!H71*(1+[3]Main!$B$6)^(Main!$B$7-2020)</f>
        <v>27.00280558404851</v>
      </c>
      <c r="I71" s="5">
        <f>'[2]CostFlex, Winter'!I71*(1+[3]Main!$B$6)^(Main!$B$7-2020)</f>
        <v>15.081548893756873</v>
      </c>
      <c r="J71" s="5">
        <f>'[2]CostFlex, Winter'!J71*(1+[3]Main!$B$6)^(Main!$B$7-2020)</f>
        <v>6.8208623233091359</v>
      </c>
      <c r="K71" s="5">
        <f>'[2]CostFlex, Winter'!K71*(1+[3]Main!$B$6)^(Main!$B$7-2020)</f>
        <v>4.8929620601913477</v>
      </c>
      <c r="L71" s="5">
        <f>'[2]CostFlex, Winter'!L71*(1+[3]Main!$B$6)^(Main!$B$7-2020)</f>
        <v>4.258463239418405</v>
      </c>
      <c r="M71" s="5">
        <f>'[2]CostFlex, Winter'!M71*(1+[3]Main!$B$6)^(Main!$B$7-2020)</f>
        <v>6.27177680533255</v>
      </c>
      <c r="N71" s="5">
        <f>'[2]CostFlex, Winter'!N71*(1+[3]Main!$B$6)^(Main!$B$7-2020)</f>
        <v>4.8685582593923886</v>
      </c>
      <c r="O71" s="5">
        <f>'[2]CostFlex, Winter'!O71*(1+[3]Main!$B$6)^(Main!$B$7-2020)</f>
        <v>5.2346152713767786</v>
      </c>
      <c r="P71" s="5">
        <f>'[2]CostFlex, Winter'!P71*(1+[3]Main!$B$6)^(Main!$B$7-2020)</f>
        <v>5.3688361757710554</v>
      </c>
      <c r="Q71" s="5">
        <f>'[2]CostFlex, Winter'!Q71*(1+[3]Main!$B$6)^(Main!$B$7-2020)</f>
        <v>5.4786532793663723</v>
      </c>
      <c r="R71" s="5">
        <f>'[2]CostFlex, Winter'!R71*(1+[3]Main!$B$6)^(Main!$B$7-2020)</f>
        <v>4.8685582593923886</v>
      </c>
      <c r="S71" s="5">
        <f>'[2]CostFlex, Winter'!S71*(1+[3]Main!$B$6)^(Main!$B$7-2020)</f>
        <v>4.8685582593923886</v>
      </c>
      <c r="T71" s="5">
        <f>'[2]CostFlex, Winter'!T71*(1+[3]Main!$B$6)^(Main!$B$7-2020)</f>
        <v>5.6616817853585664</v>
      </c>
      <c r="U71" s="5">
        <f>'[2]CostFlex, Winter'!U71*(1+[3]Main!$B$6)^(Main!$B$7-2020)</f>
        <v>6.5768243153195423</v>
      </c>
      <c r="V71" s="5">
        <f>'[2]CostFlex, Winter'!V71*(1+[3]Main!$B$6)^(Main!$B$7-2020)</f>
        <v>4.8685582593923886</v>
      </c>
      <c r="W71" s="5">
        <f>'[2]CostFlex, Winter'!W71*(1+[3]Main!$B$6)^(Main!$B$7-2020)</f>
        <v>4.8685582593923886</v>
      </c>
      <c r="X71" s="5">
        <f>'[2]CostFlex, Winter'!X71*(1+[3]Main!$B$6)^(Main!$B$7-2020)</f>
        <v>7.3089383392883231</v>
      </c>
      <c r="Y71" s="5">
        <f>'[2]CostFlex, Winter'!Y71*(1+[3]Main!$B$6)^(Main!$B$7-2020)</f>
        <v>11.652814881503087</v>
      </c>
    </row>
    <row r="72" spans="1:25" x14ac:dyDescent="0.25">
      <c r="A72">
        <v>92</v>
      </c>
      <c r="B72" s="5">
        <f>'[2]CostFlex, Winter'!B72*(1+[3]Main!$B$6)^(Main!$B$7-2020)</f>
        <v>22.341679631447274</v>
      </c>
      <c r="C72" s="5">
        <f>'[2]CostFlex, Winter'!C72*(1+[3]Main!$B$6)^(Main!$B$7-2020)</f>
        <v>22.9273708506223</v>
      </c>
      <c r="D72" s="5">
        <f>'[2]CostFlex, Winter'!D72*(1+[3]Main!$B$6)^(Main!$B$7-2020)</f>
        <v>27.307853094035501</v>
      </c>
      <c r="E72" s="5">
        <f>'[2]CostFlex, Winter'!E72*(1+[3]Main!$B$6)^(Main!$B$7-2020)</f>
        <v>29.711627472732999</v>
      </c>
      <c r="F72" s="5">
        <f>'[2]CostFlex, Winter'!F72*(1+[3]Main!$B$6)^(Main!$B$7-2020)</f>
        <v>30.516952899098658</v>
      </c>
      <c r="G72" s="5">
        <f>'[2]CostFlex, Winter'!G72*(1+[3]Main!$B$6)^(Main!$B$7-2020)</f>
        <v>24.989492018134367</v>
      </c>
      <c r="H72" s="5">
        <f>'[2]CostFlex, Winter'!H72*(1+[3]Main!$B$6)^(Main!$B$7-2020)</f>
        <v>27.00280558404851</v>
      </c>
      <c r="I72" s="5">
        <f>'[2]CostFlex, Winter'!I72*(1+[3]Main!$B$6)^(Main!$B$7-2020)</f>
        <v>15.081548893756873</v>
      </c>
      <c r="J72" s="5">
        <f>'[2]CostFlex, Winter'!J72*(1+[3]Main!$B$6)^(Main!$B$7-2020)</f>
        <v>6.8208623233091359</v>
      </c>
      <c r="K72" s="5">
        <f>'[2]CostFlex, Winter'!K72*(1+[3]Main!$B$6)^(Main!$B$7-2020)</f>
        <v>4.8929620601913477</v>
      </c>
      <c r="L72" s="5">
        <f>'[2]CostFlex, Winter'!L72*(1+[3]Main!$B$6)^(Main!$B$7-2020)</f>
        <v>4.258463239418405</v>
      </c>
      <c r="M72" s="5">
        <f>'[2]CostFlex, Winter'!M72*(1+[3]Main!$B$6)^(Main!$B$7-2020)</f>
        <v>6.27177680533255</v>
      </c>
      <c r="N72" s="5">
        <f>'[2]CostFlex, Winter'!N72*(1+[3]Main!$B$6)^(Main!$B$7-2020)</f>
        <v>4.8685582593923886</v>
      </c>
      <c r="O72" s="5">
        <f>'[2]CostFlex, Winter'!O72*(1+[3]Main!$B$6)^(Main!$B$7-2020)</f>
        <v>5.2346152713767786</v>
      </c>
      <c r="P72" s="5">
        <f>'[2]CostFlex, Winter'!P72*(1+[3]Main!$B$6)^(Main!$B$7-2020)</f>
        <v>5.3688361757710554</v>
      </c>
      <c r="Q72" s="5">
        <f>'[2]CostFlex, Winter'!Q72*(1+[3]Main!$B$6)^(Main!$B$7-2020)</f>
        <v>5.4786532793663723</v>
      </c>
      <c r="R72" s="5">
        <f>'[2]CostFlex, Winter'!R72*(1+[3]Main!$B$6)^(Main!$B$7-2020)</f>
        <v>4.8685582593923886</v>
      </c>
      <c r="S72" s="5">
        <f>'[2]CostFlex, Winter'!S72*(1+[3]Main!$B$6)^(Main!$B$7-2020)</f>
        <v>4.8685582593923886</v>
      </c>
      <c r="T72" s="5">
        <f>'[2]CostFlex, Winter'!T72*(1+[3]Main!$B$6)^(Main!$B$7-2020)</f>
        <v>5.6616817853585664</v>
      </c>
      <c r="U72" s="5">
        <f>'[2]CostFlex, Winter'!U72*(1+[3]Main!$B$6)^(Main!$B$7-2020)</f>
        <v>6.5768243153195423</v>
      </c>
      <c r="V72" s="5">
        <f>'[2]CostFlex, Winter'!V72*(1+[3]Main!$B$6)^(Main!$B$7-2020)</f>
        <v>4.8685582593923886</v>
      </c>
      <c r="W72" s="5">
        <f>'[2]CostFlex, Winter'!W72*(1+[3]Main!$B$6)^(Main!$B$7-2020)</f>
        <v>4.8685582593923886</v>
      </c>
      <c r="X72" s="5">
        <f>'[2]CostFlex, Winter'!X72*(1+[3]Main!$B$6)^(Main!$B$7-2020)</f>
        <v>7.3089383392883231</v>
      </c>
      <c r="Y72" s="5">
        <f>'[2]CostFlex, Winter'!Y72*(1+[3]Main!$B$6)^(Main!$B$7-2020)</f>
        <v>11.652814881503087</v>
      </c>
    </row>
    <row r="73" spans="1:25" x14ac:dyDescent="0.25">
      <c r="A73">
        <v>93</v>
      </c>
      <c r="B73" s="5">
        <f>'[2]CostFlex, Winter'!B73*(1+[3]Main!$B$6)^(Main!$B$7-2020)</f>
        <v>22.341679631447274</v>
      </c>
      <c r="C73" s="5">
        <f>'[2]CostFlex, Winter'!C73*(1+[3]Main!$B$6)^(Main!$B$7-2020)</f>
        <v>22.9273708506223</v>
      </c>
      <c r="D73" s="5">
        <f>'[2]CostFlex, Winter'!D73*(1+[3]Main!$B$6)^(Main!$B$7-2020)</f>
        <v>27.307853094035501</v>
      </c>
      <c r="E73" s="5">
        <f>'[2]CostFlex, Winter'!E73*(1+[3]Main!$B$6)^(Main!$B$7-2020)</f>
        <v>29.711627472732999</v>
      </c>
      <c r="F73" s="5">
        <f>'[2]CostFlex, Winter'!F73*(1+[3]Main!$B$6)^(Main!$B$7-2020)</f>
        <v>30.516952899098658</v>
      </c>
      <c r="G73" s="5">
        <f>'[2]CostFlex, Winter'!G73*(1+[3]Main!$B$6)^(Main!$B$7-2020)</f>
        <v>24.989492018134367</v>
      </c>
      <c r="H73" s="5">
        <f>'[2]CostFlex, Winter'!H73*(1+[3]Main!$B$6)^(Main!$B$7-2020)</f>
        <v>27.00280558404851</v>
      </c>
      <c r="I73" s="5">
        <f>'[2]CostFlex, Winter'!I73*(1+[3]Main!$B$6)^(Main!$B$7-2020)</f>
        <v>15.081548893756873</v>
      </c>
      <c r="J73" s="5">
        <f>'[2]CostFlex, Winter'!J73*(1+[3]Main!$B$6)^(Main!$B$7-2020)</f>
        <v>6.8208623233091359</v>
      </c>
      <c r="K73" s="5">
        <f>'[2]CostFlex, Winter'!K73*(1+[3]Main!$B$6)^(Main!$B$7-2020)</f>
        <v>4.8929620601913477</v>
      </c>
      <c r="L73" s="5">
        <f>'[2]CostFlex, Winter'!L73*(1+[3]Main!$B$6)^(Main!$B$7-2020)</f>
        <v>4.258463239418405</v>
      </c>
      <c r="M73" s="5">
        <f>'[2]CostFlex, Winter'!M73*(1+[3]Main!$B$6)^(Main!$B$7-2020)</f>
        <v>6.27177680533255</v>
      </c>
      <c r="N73" s="5">
        <f>'[2]CostFlex, Winter'!N73*(1+[3]Main!$B$6)^(Main!$B$7-2020)</f>
        <v>4.8685582593923886</v>
      </c>
      <c r="O73" s="5">
        <f>'[2]CostFlex, Winter'!O73*(1+[3]Main!$B$6)^(Main!$B$7-2020)</f>
        <v>5.2346152713767786</v>
      </c>
      <c r="P73" s="5">
        <f>'[2]CostFlex, Winter'!P73*(1+[3]Main!$B$6)^(Main!$B$7-2020)</f>
        <v>5.3688361757710554</v>
      </c>
      <c r="Q73" s="5">
        <f>'[2]CostFlex, Winter'!Q73*(1+[3]Main!$B$6)^(Main!$B$7-2020)</f>
        <v>5.4786532793663723</v>
      </c>
      <c r="R73" s="5">
        <f>'[2]CostFlex, Winter'!R73*(1+[3]Main!$B$6)^(Main!$B$7-2020)</f>
        <v>4.8685582593923886</v>
      </c>
      <c r="S73" s="5">
        <f>'[2]CostFlex, Winter'!S73*(1+[3]Main!$B$6)^(Main!$B$7-2020)</f>
        <v>4.8685582593923886</v>
      </c>
      <c r="T73" s="5">
        <f>'[2]CostFlex, Winter'!T73*(1+[3]Main!$B$6)^(Main!$B$7-2020)</f>
        <v>5.6616817853585664</v>
      </c>
      <c r="U73" s="5">
        <f>'[2]CostFlex, Winter'!U73*(1+[3]Main!$B$6)^(Main!$B$7-2020)</f>
        <v>6.5768243153195423</v>
      </c>
      <c r="V73" s="5">
        <f>'[2]CostFlex, Winter'!V73*(1+[3]Main!$B$6)^(Main!$B$7-2020)</f>
        <v>4.8685582593923886</v>
      </c>
      <c r="W73" s="5">
        <f>'[2]CostFlex, Winter'!W73*(1+[3]Main!$B$6)^(Main!$B$7-2020)</f>
        <v>4.8685582593923886</v>
      </c>
      <c r="X73" s="5">
        <f>'[2]CostFlex, Winter'!X73*(1+[3]Main!$B$6)^(Main!$B$7-2020)</f>
        <v>7.3089383392883231</v>
      </c>
      <c r="Y73" s="5">
        <f>'[2]CostFlex, Winter'!Y73*(1+[3]Main!$B$6)^(Main!$B$7-2020)</f>
        <v>11.652814881503087</v>
      </c>
    </row>
    <row r="74" spans="1:25" x14ac:dyDescent="0.25">
      <c r="A74">
        <v>94</v>
      </c>
      <c r="B74" s="5">
        <f>'[2]CostFlex, Winter'!B74*(1+[3]Main!$B$6)^(Main!$B$7-2020)</f>
        <v>22.341679631447274</v>
      </c>
      <c r="C74" s="5">
        <f>'[2]CostFlex, Winter'!C74*(1+[3]Main!$B$6)^(Main!$B$7-2020)</f>
        <v>22.9273708506223</v>
      </c>
      <c r="D74" s="5">
        <f>'[2]CostFlex, Winter'!D74*(1+[3]Main!$B$6)^(Main!$B$7-2020)</f>
        <v>27.307853094035501</v>
      </c>
      <c r="E74" s="5">
        <f>'[2]CostFlex, Winter'!E74*(1+[3]Main!$B$6)^(Main!$B$7-2020)</f>
        <v>29.711627472732999</v>
      </c>
      <c r="F74" s="5">
        <f>'[2]CostFlex, Winter'!F74*(1+[3]Main!$B$6)^(Main!$B$7-2020)</f>
        <v>30.516952899098658</v>
      </c>
      <c r="G74" s="5">
        <f>'[2]CostFlex, Winter'!G74*(1+[3]Main!$B$6)^(Main!$B$7-2020)</f>
        <v>24.989492018134367</v>
      </c>
      <c r="H74" s="5">
        <f>'[2]CostFlex, Winter'!H74*(1+[3]Main!$B$6)^(Main!$B$7-2020)</f>
        <v>27.00280558404851</v>
      </c>
      <c r="I74" s="5">
        <f>'[2]CostFlex, Winter'!I74*(1+[3]Main!$B$6)^(Main!$B$7-2020)</f>
        <v>15.081548893756873</v>
      </c>
      <c r="J74" s="5">
        <f>'[2]CostFlex, Winter'!J74*(1+[3]Main!$B$6)^(Main!$B$7-2020)</f>
        <v>6.8208623233091359</v>
      </c>
      <c r="K74" s="5">
        <f>'[2]CostFlex, Winter'!K74*(1+[3]Main!$B$6)^(Main!$B$7-2020)</f>
        <v>4.8929620601913477</v>
      </c>
      <c r="L74" s="5">
        <f>'[2]CostFlex, Winter'!L74*(1+[3]Main!$B$6)^(Main!$B$7-2020)</f>
        <v>4.258463239418405</v>
      </c>
      <c r="M74" s="5">
        <f>'[2]CostFlex, Winter'!M74*(1+[3]Main!$B$6)^(Main!$B$7-2020)</f>
        <v>6.27177680533255</v>
      </c>
      <c r="N74" s="5">
        <f>'[2]CostFlex, Winter'!N74*(1+[3]Main!$B$6)^(Main!$B$7-2020)</f>
        <v>4.8685582593923886</v>
      </c>
      <c r="O74" s="5">
        <f>'[2]CostFlex, Winter'!O74*(1+[3]Main!$B$6)^(Main!$B$7-2020)</f>
        <v>5.2346152713767786</v>
      </c>
      <c r="P74" s="5">
        <f>'[2]CostFlex, Winter'!P74*(1+[3]Main!$B$6)^(Main!$B$7-2020)</f>
        <v>5.3688361757710554</v>
      </c>
      <c r="Q74" s="5">
        <f>'[2]CostFlex, Winter'!Q74*(1+[3]Main!$B$6)^(Main!$B$7-2020)</f>
        <v>5.4786532793663723</v>
      </c>
      <c r="R74" s="5">
        <f>'[2]CostFlex, Winter'!R74*(1+[3]Main!$B$6)^(Main!$B$7-2020)</f>
        <v>4.8685582593923886</v>
      </c>
      <c r="S74" s="5">
        <f>'[2]CostFlex, Winter'!S74*(1+[3]Main!$B$6)^(Main!$B$7-2020)</f>
        <v>4.8685582593923886</v>
      </c>
      <c r="T74" s="5">
        <f>'[2]CostFlex, Winter'!T74*(1+[3]Main!$B$6)^(Main!$B$7-2020)</f>
        <v>5.6616817853585664</v>
      </c>
      <c r="U74" s="5">
        <f>'[2]CostFlex, Winter'!U74*(1+[3]Main!$B$6)^(Main!$B$7-2020)</f>
        <v>6.5768243153195423</v>
      </c>
      <c r="V74" s="5">
        <f>'[2]CostFlex, Winter'!V74*(1+[3]Main!$B$6)^(Main!$B$7-2020)</f>
        <v>4.8685582593923886</v>
      </c>
      <c r="W74" s="5">
        <f>'[2]CostFlex, Winter'!W74*(1+[3]Main!$B$6)^(Main!$B$7-2020)</f>
        <v>4.8685582593923886</v>
      </c>
      <c r="X74" s="5">
        <f>'[2]CostFlex, Winter'!X74*(1+[3]Main!$B$6)^(Main!$B$7-2020)</f>
        <v>7.3089383392883231</v>
      </c>
      <c r="Y74" s="5">
        <f>'[2]CostFlex, Winter'!Y74*(1+[3]Main!$B$6)^(Main!$B$7-2020)</f>
        <v>11.652814881503087</v>
      </c>
    </row>
    <row r="75" spans="1:25" x14ac:dyDescent="0.25">
      <c r="A75">
        <v>95</v>
      </c>
      <c r="B75" s="5">
        <f>'[2]CostFlex, Winter'!B75*(1+[3]Main!$B$6)^(Main!$B$7-2020)</f>
        <v>22.341679631447274</v>
      </c>
      <c r="C75" s="5">
        <f>'[2]CostFlex, Winter'!C75*(1+[3]Main!$B$6)^(Main!$B$7-2020)</f>
        <v>22.9273708506223</v>
      </c>
      <c r="D75" s="5">
        <f>'[2]CostFlex, Winter'!D75*(1+[3]Main!$B$6)^(Main!$B$7-2020)</f>
        <v>27.307853094035501</v>
      </c>
      <c r="E75" s="5">
        <f>'[2]CostFlex, Winter'!E75*(1+[3]Main!$B$6)^(Main!$B$7-2020)</f>
        <v>29.711627472732999</v>
      </c>
      <c r="F75" s="5">
        <f>'[2]CostFlex, Winter'!F75*(1+[3]Main!$B$6)^(Main!$B$7-2020)</f>
        <v>30.516952899098658</v>
      </c>
      <c r="G75" s="5">
        <f>'[2]CostFlex, Winter'!G75*(1+[3]Main!$B$6)^(Main!$B$7-2020)</f>
        <v>24.989492018134367</v>
      </c>
      <c r="H75" s="5">
        <f>'[2]CostFlex, Winter'!H75*(1+[3]Main!$B$6)^(Main!$B$7-2020)</f>
        <v>27.00280558404851</v>
      </c>
      <c r="I75" s="5">
        <f>'[2]CostFlex, Winter'!I75*(1+[3]Main!$B$6)^(Main!$B$7-2020)</f>
        <v>15.081548893756873</v>
      </c>
      <c r="J75" s="5">
        <f>'[2]CostFlex, Winter'!J75*(1+[3]Main!$B$6)^(Main!$B$7-2020)</f>
        <v>6.8208623233091359</v>
      </c>
      <c r="K75" s="5">
        <f>'[2]CostFlex, Winter'!K75*(1+[3]Main!$B$6)^(Main!$B$7-2020)</f>
        <v>4.8929620601913477</v>
      </c>
      <c r="L75" s="5">
        <f>'[2]CostFlex, Winter'!L75*(1+[3]Main!$B$6)^(Main!$B$7-2020)</f>
        <v>4.258463239418405</v>
      </c>
      <c r="M75" s="5">
        <f>'[2]CostFlex, Winter'!M75*(1+[3]Main!$B$6)^(Main!$B$7-2020)</f>
        <v>6.27177680533255</v>
      </c>
      <c r="N75" s="5">
        <f>'[2]CostFlex, Winter'!N75*(1+[3]Main!$B$6)^(Main!$B$7-2020)</f>
        <v>4.8685582593923886</v>
      </c>
      <c r="O75" s="5">
        <f>'[2]CostFlex, Winter'!O75*(1+[3]Main!$B$6)^(Main!$B$7-2020)</f>
        <v>5.2346152713767786</v>
      </c>
      <c r="P75" s="5">
        <f>'[2]CostFlex, Winter'!P75*(1+[3]Main!$B$6)^(Main!$B$7-2020)</f>
        <v>5.3688361757710554</v>
      </c>
      <c r="Q75" s="5">
        <f>'[2]CostFlex, Winter'!Q75*(1+[3]Main!$B$6)^(Main!$B$7-2020)</f>
        <v>5.4786532793663723</v>
      </c>
      <c r="R75" s="5">
        <f>'[2]CostFlex, Winter'!R75*(1+[3]Main!$B$6)^(Main!$B$7-2020)</f>
        <v>4.8685582593923886</v>
      </c>
      <c r="S75" s="5">
        <f>'[2]CostFlex, Winter'!S75*(1+[3]Main!$B$6)^(Main!$B$7-2020)</f>
        <v>4.8685582593923886</v>
      </c>
      <c r="T75" s="5">
        <f>'[2]CostFlex, Winter'!T75*(1+[3]Main!$B$6)^(Main!$B$7-2020)</f>
        <v>5.6616817853585664</v>
      </c>
      <c r="U75" s="5">
        <f>'[2]CostFlex, Winter'!U75*(1+[3]Main!$B$6)^(Main!$B$7-2020)</f>
        <v>6.5768243153195423</v>
      </c>
      <c r="V75" s="5">
        <f>'[2]CostFlex, Winter'!V75*(1+[3]Main!$B$6)^(Main!$B$7-2020)</f>
        <v>4.8685582593923886</v>
      </c>
      <c r="W75" s="5">
        <f>'[2]CostFlex, Winter'!W75*(1+[3]Main!$B$6)^(Main!$B$7-2020)</f>
        <v>4.8685582593923886</v>
      </c>
      <c r="X75" s="5">
        <f>'[2]CostFlex, Winter'!X75*(1+[3]Main!$B$6)^(Main!$B$7-2020)</f>
        <v>7.3089383392883231</v>
      </c>
      <c r="Y75" s="5">
        <f>'[2]CostFlex, Winter'!Y75*(1+[3]Main!$B$6)^(Main!$B$7-2020)</f>
        <v>11.652814881503087</v>
      </c>
    </row>
    <row r="76" spans="1:25" x14ac:dyDescent="0.25">
      <c r="A76">
        <v>97</v>
      </c>
      <c r="B76" s="5">
        <f>'[2]CostFlex, Winter'!B76*(1+[3]Main!$B$6)^(Main!$B$7-2020)</f>
        <v>22.341679631447274</v>
      </c>
      <c r="C76" s="5">
        <f>'[2]CostFlex, Winter'!C76*(1+[3]Main!$B$6)^(Main!$B$7-2020)</f>
        <v>22.9273708506223</v>
      </c>
      <c r="D76" s="5">
        <f>'[2]CostFlex, Winter'!D76*(1+[3]Main!$B$6)^(Main!$B$7-2020)</f>
        <v>27.307853094035501</v>
      </c>
      <c r="E76" s="5">
        <f>'[2]CostFlex, Winter'!E76*(1+[3]Main!$B$6)^(Main!$B$7-2020)</f>
        <v>29.711627472732999</v>
      </c>
      <c r="F76" s="5">
        <f>'[2]CostFlex, Winter'!F76*(1+[3]Main!$B$6)^(Main!$B$7-2020)</f>
        <v>30.516952899098658</v>
      </c>
      <c r="G76" s="5">
        <f>'[2]CostFlex, Winter'!G76*(1+[3]Main!$B$6)^(Main!$B$7-2020)</f>
        <v>24.989492018134367</v>
      </c>
      <c r="H76" s="5">
        <f>'[2]CostFlex, Winter'!H76*(1+[3]Main!$B$6)^(Main!$B$7-2020)</f>
        <v>27.00280558404851</v>
      </c>
      <c r="I76" s="5">
        <f>'[2]CostFlex, Winter'!I76*(1+[3]Main!$B$6)^(Main!$B$7-2020)</f>
        <v>15.081548893756873</v>
      </c>
      <c r="J76" s="5">
        <f>'[2]CostFlex, Winter'!J76*(1+[3]Main!$B$6)^(Main!$B$7-2020)</f>
        <v>6.8208623233091359</v>
      </c>
      <c r="K76" s="5">
        <f>'[2]CostFlex, Winter'!K76*(1+[3]Main!$B$6)^(Main!$B$7-2020)</f>
        <v>4.8929620601913477</v>
      </c>
      <c r="L76" s="5">
        <f>'[2]CostFlex, Winter'!L76*(1+[3]Main!$B$6)^(Main!$B$7-2020)</f>
        <v>4.258463239418405</v>
      </c>
      <c r="M76" s="5">
        <f>'[2]CostFlex, Winter'!M76*(1+[3]Main!$B$6)^(Main!$B$7-2020)</f>
        <v>6.27177680533255</v>
      </c>
      <c r="N76" s="5">
        <f>'[2]CostFlex, Winter'!N76*(1+[3]Main!$B$6)^(Main!$B$7-2020)</f>
        <v>4.8685582593923886</v>
      </c>
      <c r="O76" s="5">
        <f>'[2]CostFlex, Winter'!O76*(1+[3]Main!$B$6)^(Main!$B$7-2020)</f>
        <v>5.2346152713767786</v>
      </c>
      <c r="P76" s="5">
        <f>'[2]CostFlex, Winter'!P76*(1+[3]Main!$B$6)^(Main!$B$7-2020)</f>
        <v>5.3688361757710554</v>
      </c>
      <c r="Q76" s="5">
        <f>'[2]CostFlex, Winter'!Q76*(1+[3]Main!$B$6)^(Main!$B$7-2020)</f>
        <v>5.4786532793663723</v>
      </c>
      <c r="R76" s="5">
        <f>'[2]CostFlex, Winter'!R76*(1+[3]Main!$B$6)^(Main!$B$7-2020)</f>
        <v>4.8685582593923886</v>
      </c>
      <c r="S76" s="5">
        <f>'[2]CostFlex, Winter'!S76*(1+[3]Main!$B$6)^(Main!$B$7-2020)</f>
        <v>4.8685582593923886</v>
      </c>
      <c r="T76" s="5">
        <f>'[2]CostFlex, Winter'!T76*(1+[3]Main!$B$6)^(Main!$B$7-2020)</f>
        <v>5.6616817853585664</v>
      </c>
      <c r="U76" s="5">
        <f>'[2]CostFlex, Winter'!U76*(1+[3]Main!$B$6)^(Main!$B$7-2020)</f>
        <v>6.5768243153195423</v>
      </c>
      <c r="V76" s="5">
        <f>'[2]CostFlex, Winter'!V76*(1+[3]Main!$B$6)^(Main!$B$7-2020)</f>
        <v>4.8685582593923886</v>
      </c>
      <c r="W76" s="5">
        <f>'[2]CostFlex, Winter'!W76*(1+[3]Main!$B$6)^(Main!$B$7-2020)</f>
        <v>4.8685582593923886</v>
      </c>
      <c r="X76" s="5">
        <f>'[2]CostFlex, Winter'!X76*(1+[3]Main!$B$6)^(Main!$B$7-2020)</f>
        <v>7.3089383392883231</v>
      </c>
      <c r="Y76" s="5">
        <f>'[2]CostFlex, Winter'!Y76*(1+[3]Main!$B$6)^(Main!$B$7-2020)</f>
        <v>11.652814881503087</v>
      </c>
    </row>
    <row r="77" spans="1:25" x14ac:dyDescent="0.25">
      <c r="A77">
        <v>99</v>
      </c>
      <c r="B77" s="5">
        <f>'[2]CostFlex, Winter'!B77*(1+[3]Main!$B$6)^(Main!$B$7-2020)</f>
        <v>22.341679631447274</v>
      </c>
      <c r="C77" s="5">
        <f>'[2]CostFlex, Winter'!C77*(1+[3]Main!$B$6)^(Main!$B$7-2020)</f>
        <v>22.9273708506223</v>
      </c>
      <c r="D77" s="5">
        <f>'[2]CostFlex, Winter'!D77*(1+[3]Main!$B$6)^(Main!$B$7-2020)</f>
        <v>27.307853094035501</v>
      </c>
      <c r="E77" s="5">
        <f>'[2]CostFlex, Winter'!E77*(1+[3]Main!$B$6)^(Main!$B$7-2020)</f>
        <v>29.711627472732999</v>
      </c>
      <c r="F77" s="5">
        <f>'[2]CostFlex, Winter'!F77*(1+[3]Main!$B$6)^(Main!$B$7-2020)</f>
        <v>30.516952899098658</v>
      </c>
      <c r="G77" s="5">
        <f>'[2]CostFlex, Winter'!G77*(1+[3]Main!$B$6)^(Main!$B$7-2020)</f>
        <v>24.989492018134367</v>
      </c>
      <c r="H77" s="5">
        <f>'[2]CostFlex, Winter'!H77*(1+[3]Main!$B$6)^(Main!$B$7-2020)</f>
        <v>27.00280558404851</v>
      </c>
      <c r="I77" s="5">
        <f>'[2]CostFlex, Winter'!I77*(1+[3]Main!$B$6)^(Main!$B$7-2020)</f>
        <v>15.081548893756873</v>
      </c>
      <c r="J77" s="5">
        <f>'[2]CostFlex, Winter'!J77*(1+[3]Main!$B$6)^(Main!$B$7-2020)</f>
        <v>6.8208623233091359</v>
      </c>
      <c r="K77" s="5">
        <f>'[2]CostFlex, Winter'!K77*(1+[3]Main!$B$6)^(Main!$B$7-2020)</f>
        <v>4.8929620601913477</v>
      </c>
      <c r="L77" s="5">
        <f>'[2]CostFlex, Winter'!L77*(1+[3]Main!$B$6)^(Main!$B$7-2020)</f>
        <v>4.258463239418405</v>
      </c>
      <c r="M77" s="5">
        <f>'[2]CostFlex, Winter'!M77*(1+[3]Main!$B$6)^(Main!$B$7-2020)</f>
        <v>6.27177680533255</v>
      </c>
      <c r="N77" s="5">
        <f>'[2]CostFlex, Winter'!N77*(1+[3]Main!$B$6)^(Main!$B$7-2020)</f>
        <v>4.8685582593923886</v>
      </c>
      <c r="O77" s="5">
        <f>'[2]CostFlex, Winter'!O77*(1+[3]Main!$B$6)^(Main!$B$7-2020)</f>
        <v>5.2346152713767786</v>
      </c>
      <c r="P77" s="5">
        <f>'[2]CostFlex, Winter'!P77*(1+[3]Main!$B$6)^(Main!$B$7-2020)</f>
        <v>5.3688361757710554</v>
      </c>
      <c r="Q77" s="5">
        <f>'[2]CostFlex, Winter'!Q77*(1+[3]Main!$B$6)^(Main!$B$7-2020)</f>
        <v>5.4786532793663723</v>
      </c>
      <c r="R77" s="5">
        <f>'[2]CostFlex, Winter'!R77*(1+[3]Main!$B$6)^(Main!$B$7-2020)</f>
        <v>4.8685582593923886</v>
      </c>
      <c r="S77" s="5">
        <f>'[2]CostFlex, Winter'!S77*(1+[3]Main!$B$6)^(Main!$B$7-2020)</f>
        <v>4.8685582593923886</v>
      </c>
      <c r="T77" s="5">
        <f>'[2]CostFlex, Winter'!T77*(1+[3]Main!$B$6)^(Main!$B$7-2020)</f>
        <v>5.6616817853585664</v>
      </c>
      <c r="U77" s="5">
        <f>'[2]CostFlex, Winter'!U77*(1+[3]Main!$B$6)^(Main!$B$7-2020)</f>
        <v>6.5768243153195423</v>
      </c>
      <c r="V77" s="5">
        <f>'[2]CostFlex, Winter'!V77*(1+[3]Main!$B$6)^(Main!$B$7-2020)</f>
        <v>4.8685582593923886</v>
      </c>
      <c r="W77" s="5">
        <f>'[2]CostFlex, Winter'!W77*(1+[3]Main!$B$6)^(Main!$B$7-2020)</f>
        <v>4.8685582593923886</v>
      </c>
      <c r="X77" s="5">
        <f>'[2]CostFlex, Winter'!X77*(1+[3]Main!$B$6)^(Main!$B$7-2020)</f>
        <v>7.3089383392883231</v>
      </c>
      <c r="Y77" s="5">
        <f>'[2]CostFlex, Winter'!Y77*(1+[3]Main!$B$6)^(Main!$B$7-2020)</f>
        <v>11.652814881503087</v>
      </c>
    </row>
    <row r="78" spans="1:25" x14ac:dyDescent="0.25">
      <c r="A78">
        <v>100</v>
      </c>
      <c r="B78" s="5">
        <f>'[2]CostFlex, Winter'!B78*(1+[3]Main!$B$6)^(Main!$B$7-2020)</f>
        <v>22.341679631447274</v>
      </c>
      <c r="C78" s="5">
        <f>'[2]CostFlex, Winter'!C78*(1+[3]Main!$B$6)^(Main!$B$7-2020)</f>
        <v>22.9273708506223</v>
      </c>
      <c r="D78" s="5">
        <f>'[2]CostFlex, Winter'!D78*(1+[3]Main!$B$6)^(Main!$B$7-2020)</f>
        <v>27.307853094035501</v>
      </c>
      <c r="E78" s="5">
        <f>'[2]CostFlex, Winter'!E78*(1+[3]Main!$B$6)^(Main!$B$7-2020)</f>
        <v>29.711627472732999</v>
      </c>
      <c r="F78" s="5">
        <f>'[2]CostFlex, Winter'!F78*(1+[3]Main!$B$6)^(Main!$B$7-2020)</f>
        <v>30.516952899098658</v>
      </c>
      <c r="G78" s="5">
        <f>'[2]CostFlex, Winter'!G78*(1+[3]Main!$B$6)^(Main!$B$7-2020)</f>
        <v>24.989492018134367</v>
      </c>
      <c r="H78" s="5">
        <f>'[2]CostFlex, Winter'!H78*(1+[3]Main!$B$6)^(Main!$B$7-2020)</f>
        <v>27.00280558404851</v>
      </c>
      <c r="I78" s="5">
        <f>'[2]CostFlex, Winter'!I78*(1+[3]Main!$B$6)^(Main!$B$7-2020)</f>
        <v>15.081548893756873</v>
      </c>
      <c r="J78" s="5">
        <f>'[2]CostFlex, Winter'!J78*(1+[3]Main!$B$6)^(Main!$B$7-2020)</f>
        <v>6.8208623233091359</v>
      </c>
      <c r="K78" s="5">
        <f>'[2]CostFlex, Winter'!K78*(1+[3]Main!$B$6)^(Main!$B$7-2020)</f>
        <v>4.8929620601913477</v>
      </c>
      <c r="L78" s="5">
        <f>'[2]CostFlex, Winter'!L78*(1+[3]Main!$B$6)^(Main!$B$7-2020)</f>
        <v>4.258463239418405</v>
      </c>
      <c r="M78" s="5">
        <f>'[2]CostFlex, Winter'!M78*(1+[3]Main!$B$6)^(Main!$B$7-2020)</f>
        <v>6.27177680533255</v>
      </c>
      <c r="N78" s="5">
        <f>'[2]CostFlex, Winter'!N78*(1+[3]Main!$B$6)^(Main!$B$7-2020)</f>
        <v>4.8685582593923886</v>
      </c>
      <c r="O78" s="5">
        <f>'[2]CostFlex, Winter'!O78*(1+[3]Main!$B$6)^(Main!$B$7-2020)</f>
        <v>5.2346152713767786</v>
      </c>
      <c r="P78" s="5">
        <f>'[2]CostFlex, Winter'!P78*(1+[3]Main!$B$6)^(Main!$B$7-2020)</f>
        <v>5.3688361757710554</v>
      </c>
      <c r="Q78" s="5">
        <f>'[2]CostFlex, Winter'!Q78*(1+[3]Main!$B$6)^(Main!$B$7-2020)</f>
        <v>5.4786532793663723</v>
      </c>
      <c r="R78" s="5">
        <f>'[2]CostFlex, Winter'!R78*(1+[3]Main!$B$6)^(Main!$B$7-2020)</f>
        <v>4.8685582593923886</v>
      </c>
      <c r="S78" s="5">
        <f>'[2]CostFlex, Winter'!S78*(1+[3]Main!$B$6)^(Main!$B$7-2020)</f>
        <v>4.8685582593923886</v>
      </c>
      <c r="T78" s="5">
        <f>'[2]CostFlex, Winter'!T78*(1+[3]Main!$B$6)^(Main!$B$7-2020)</f>
        <v>5.6616817853585664</v>
      </c>
      <c r="U78" s="5">
        <f>'[2]CostFlex, Winter'!U78*(1+[3]Main!$B$6)^(Main!$B$7-2020)</f>
        <v>6.5768243153195423</v>
      </c>
      <c r="V78" s="5">
        <f>'[2]CostFlex, Winter'!V78*(1+[3]Main!$B$6)^(Main!$B$7-2020)</f>
        <v>4.8685582593923886</v>
      </c>
      <c r="W78" s="5">
        <f>'[2]CostFlex, Winter'!W78*(1+[3]Main!$B$6)^(Main!$B$7-2020)</f>
        <v>4.8685582593923886</v>
      </c>
      <c r="X78" s="5">
        <f>'[2]CostFlex, Winter'!X78*(1+[3]Main!$B$6)^(Main!$B$7-2020)</f>
        <v>7.3089383392883231</v>
      </c>
      <c r="Y78" s="5">
        <f>'[2]CostFlex, Winter'!Y78*(1+[3]Main!$B$6)^(Main!$B$7-2020)</f>
        <v>11.652814881503087</v>
      </c>
    </row>
    <row r="79" spans="1:25" x14ac:dyDescent="0.25">
      <c r="A79">
        <v>102</v>
      </c>
      <c r="B79" s="5">
        <f>'[2]CostFlex, Winter'!B79*(1+[3]Main!$B$6)^(Main!$B$7-2020)</f>
        <v>22.341679631447274</v>
      </c>
      <c r="C79" s="5">
        <f>'[2]CostFlex, Winter'!C79*(1+[3]Main!$B$6)^(Main!$B$7-2020)</f>
        <v>22.9273708506223</v>
      </c>
      <c r="D79" s="5">
        <f>'[2]CostFlex, Winter'!D79*(1+[3]Main!$B$6)^(Main!$B$7-2020)</f>
        <v>27.307853094035501</v>
      </c>
      <c r="E79" s="5">
        <f>'[2]CostFlex, Winter'!E79*(1+[3]Main!$B$6)^(Main!$B$7-2020)</f>
        <v>29.711627472732999</v>
      </c>
      <c r="F79" s="5">
        <f>'[2]CostFlex, Winter'!F79*(1+[3]Main!$B$6)^(Main!$B$7-2020)</f>
        <v>30.516952899098658</v>
      </c>
      <c r="G79" s="5">
        <f>'[2]CostFlex, Winter'!G79*(1+[3]Main!$B$6)^(Main!$B$7-2020)</f>
        <v>24.989492018134367</v>
      </c>
      <c r="H79" s="5">
        <f>'[2]CostFlex, Winter'!H79*(1+[3]Main!$B$6)^(Main!$B$7-2020)</f>
        <v>27.00280558404851</v>
      </c>
      <c r="I79" s="5">
        <f>'[2]CostFlex, Winter'!I79*(1+[3]Main!$B$6)^(Main!$B$7-2020)</f>
        <v>15.081548893756873</v>
      </c>
      <c r="J79" s="5">
        <f>'[2]CostFlex, Winter'!J79*(1+[3]Main!$B$6)^(Main!$B$7-2020)</f>
        <v>6.8208623233091359</v>
      </c>
      <c r="K79" s="5">
        <f>'[2]CostFlex, Winter'!K79*(1+[3]Main!$B$6)^(Main!$B$7-2020)</f>
        <v>4.8929620601913477</v>
      </c>
      <c r="L79" s="5">
        <f>'[2]CostFlex, Winter'!L79*(1+[3]Main!$B$6)^(Main!$B$7-2020)</f>
        <v>4.258463239418405</v>
      </c>
      <c r="M79" s="5">
        <f>'[2]CostFlex, Winter'!M79*(1+[3]Main!$B$6)^(Main!$B$7-2020)</f>
        <v>6.27177680533255</v>
      </c>
      <c r="N79" s="5">
        <f>'[2]CostFlex, Winter'!N79*(1+[3]Main!$B$6)^(Main!$B$7-2020)</f>
        <v>4.8685582593923886</v>
      </c>
      <c r="O79" s="5">
        <f>'[2]CostFlex, Winter'!O79*(1+[3]Main!$B$6)^(Main!$B$7-2020)</f>
        <v>5.2346152713767786</v>
      </c>
      <c r="P79" s="5">
        <f>'[2]CostFlex, Winter'!P79*(1+[3]Main!$B$6)^(Main!$B$7-2020)</f>
        <v>5.3688361757710554</v>
      </c>
      <c r="Q79" s="5">
        <f>'[2]CostFlex, Winter'!Q79*(1+[3]Main!$B$6)^(Main!$B$7-2020)</f>
        <v>5.4786532793663723</v>
      </c>
      <c r="R79" s="5">
        <f>'[2]CostFlex, Winter'!R79*(1+[3]Main!$B$6)^(Main!$B$7-2020)</f>
        <v>4.8685582593923886</v>
      </c>
      <c r="S79" s="5">
        <f>'[2]CostFlex, Winter'!S79*(1+[3]Main!$B$6)^(Main!$B$7-2020)</f>
        <v>4.8685582593923886</v>
      </c>
      <c r="T79" s="5">
        <f>'[2]CostFlex, Winter'!T79*(1+[3]Main!$B$6)^(Main!$B$7-2020)</f>
        <v>5.6616817853585664</v>
      </c>
      <c r="U79" s="5">
        <f>'[2]CostFlex, Winter'!U79*(1+[3]Main!$B$6)^(Main!$B$7-2020)</f>
        <v>6.5768243153195423</v>
      </c>
      <c r="V79" s="5">
        <f>'[2]CostFlex, Winter'!V79*(1+[3]Main!$B$6)^(Main!$B$7-2020)</f>
        <v>4.8685582593923886</v>
      </c>
      <c r="W79" s="5">
        <f>'[2]CostFlex, Winter'!W79*(1+[3]Main!$B$6)^(Main!$B$7-2020)</f>
        <v>4.8685582593923886</v>
      </c>
      <c r="X79" s="5">
        <f>'[2]CostFlex, Winter'!X79*(1+[3]Main!$B$6)^(Main!$B$7-2020)</f>
        <v>7.3089383392883231</v>
      </c>
      <c r="Y79" s="5">
        <f>'[2]CostFlex, Winter'!Y79*(1+[3]Main!$B$6)^(Main!$B$7-2020)</f>
        <v>11.652814881503087</v>
      </c>
    </row>
    <row r="80" spans="1:25" x14ac:dyDescent="0.25">
      <c r="A80">
        <v>105</v>
      </c>
      <c r="B80" s="5">
        <f>'[2]CostFlex, Winter'!B80*(1+[3]Main!$B$6)^(Main!$B$7-2020)</f>
        <v>22.341679631447274</v>
      </c>
      <c r="C80" s="5">
        <f>'[2]CostFlex, Winter'!C80*(1+[3]Main!$B$6)^(Main!$B$7-2020)</f>
        <v>22.9273708506223</v>
      </c>
      <c r="D80" s="5">
        <f>'[2]CostFlex, Winter'!D80*(1+[3]Main!$B$6)^(Main!$B$7-2020)</f>
        <v>27.307853094035501</v>
      </c>
      <c r="E80" s="5">
        <f>'[2]CostFlex, Winter'!E80*(1+[3]Main!$B$6)^(Main!$B$7-2020)</f>
        <v>29.711627472732999</v>
      </c>
      <c r="F80" s="5">
        <f>'[2]CostFlex, Winter'!F80*(1+[3]Main!$B$6)^(Main!$B$7-2020)</f>
        <v>30.516952899098658</v>
      </c>
      <c r="G80" s="5">
        <f>'[2]CostFlex, Winter'!G80*(1+[3]Main!$B$6)^(Main!$B$7-2020)</f>
        <v>24.989492018134367</v>
      </c>
      <c r="H80" s="5">
        <f>'[2]CostFlex, Winter'!H80*(1+[3]Main!$B$6)^(Main!$B$7-2020)</f>
        <v>27.00280558404851</v>
      </c>
      <c r="I80" s="5">
        <f>'[2]CostFlex, Winter'!I80*(1+[3]Main!$B$6)^(Main!$B$7-2020)</f>
        <v>15.081548893756873</v>
      </c>
      <c r="J80" s="5">
        <f>'[2]CostFlex, Winter'!J80*(1+[3]Main!$B$6)^(Main!$B$7-2020)</f>
        <v>6.8208623233091359</v>
      </c>
      <c r="K80" s="5">
        <f>'[2]CostFlex, Winter'!K80*(1+[3]Main!$B$6)^(Main!$B$7-2020)</f>
        <v>4.8929620601913477</v>
      </c>
      <c r="L80" s="5">
        <f>'[2]CostFlex, Winter'!L80*(1+[3]Main!$B$6)^(Main!$B$7-2020)</f>
        <v>4.258463239418405</v>
      </c>
      <c r="M80" s="5">
        <f>'[2]CostFlex, Winter'!M80*(1+[3]Main!$B$6)^(Main!$B$7-2020)</f>
        <v>6.27177680533255</v>
      </c>
      <c r="N80" s="5">
        <f>'[2]CostFlex, Winter'!N80*(1+[3]Main!$B$6)^(Main!$B$7-2020)</f>
        <v>4.8685582593923886</v>
      </c>
      <c r="O80" s="5">
        <f>'[2]CostFlex, Winter'!O80*(1+[3]Main!$B$6)^(Main!$B$7-2020)</f>
        <v>5.2346152713767786</v>
      </c>
      <c r="P80" s="5">
        <f>'[2]CostFlex, Winter'!P80*(1+[3]Main!$B$6)^(Main!$B$7-2020)</f>
        <v>5.3688361757710554</v>
      </c>
      <c r="Q80" s="5">
        <f>'[2]CostFlex, Winter'!Q80*(1+[3]Main!$B$6)^(Main!$B$7-2020)</f>
        <v>5.4786532793663723</v>
      </c>
      <c r="R80" s="5">
        <f>'[2]CostFlex, Winter'!R80*(1+[3]Main!$B$6)^(Main!$B$7-2020)</f>
        <v>4.8685582593923886</v>
      </c>
      <c r="S80" s="5">
        <f>'[2]CostFlex, Winter'!S80*(1+[3]Main!$B$6)^(Main!$B$7-2020)</f>
        <v>4.8685582593923886</v>
      </c>
      <c r="T80" s="5">
        <f>'[2]CostFlex, Winter'!T80*(1+[3]Main!$B$6)^(Main!$B$7-2020)</f>
        <v>5.6616817853585664</v>
      </c>
      <c r="U80" s="5">
        <f>'[2]CostFlex, Winter'!U80*(1+[3]Main!$B$6)^(Main!$B$7-2020)</f>
        <v>6.5768243153195423</v>
      </c>
      <c r="V80" s="5">
        <f>'[2]CostFlex, Winter'!V80*(1+[3]Main!$B$6)^(Main!$B$7-2020)</f>
        <v>4.8685582593923886</v>
      </c>
      <c r="W80" s="5">
        <f>'[2]CostFlex, Winter'!W80*(1+[3]Main!$B$6)^(Main!$B$7-2020)</f>
        <v>4.8685582593923886</v>
      </c>
      <c r="X80" s="5">
        <f>'[2]CostFlex, Winter'!X80*(1+[3]Main!$B$6)^(Main!$B$7-2020)</f>
        <v>7.3089383392883231</v>
      </c>
      <c r="Y80" s="5">
        <f>'[2]CostFlex, Winter'!Y80*(1+[3]Main!$B$6)^(Main!$B$7-2020)</f>
        <v>11.652814881503087</v>
      </c>
    </row>
    <row r="81" spans="1:25" x14ac:dyDescent="0.25">
      <c r="A81">
        <v>104</v>
      </c>
      <c r="B81" s="5">
        <f>'[2]CostFlex, Winter'!B81*(1+[3]Main!$B$6)^(Main!$B$7-2020)</f>
        <v>22.341679631447274</v>
      </c>
      <c r="C81" s="5">
        <f>'[2]CostFlex, Winter'!C81*(1+[3]Main!$B$6)^(Main!$B$7-2020)</f>
        <v>22.9273708506223</v>
      </c>
      <c r="D81" s="5">
        <f>'[2]CostFlex, Winter'!D81*(1+[3]Main!$B$6)^(Main!$B$7-2020)</f>
        <v>27.307853094035501</v>
      </c>
      <c r="E81" s="5">
        <f>'[2]CostFlex, Winter'!E81*(1+[3]Main!$B$6)^(Main!$B$7-2020)</f>
        <v>29.711627472732999</v>
      </c>
      <c r="F81" s="5">
        <f>'[2]CostFlex, Winter'!F81*(1+[3]Main!$B$6)^(Main!$B$7-2020)</f>
        <v>30.516952899098658</v>
      </c>
      <c r="G81" s="5">
        <f>'[2]CostFlex, Winter'!G81*(1+[3]Main!$B$6)^(Main!$B$7-2020)</f>
        <v>24.989492018134367</v>
      </c>
      <c r="H81" s="5">
        <f>'[2]CostFlex, Winter'!H81*(1+[3]Main!$B$6)^(Main!$B$7-2020)</f>
        <v>27.00280558404851</v>
      </c>
      <c r="I81" s="5">
        <f>'[2]CostFlex, Winter'!I81*(1+[3]Main!$B$6)^(Main!$B$7-2020)</f>
        <v>15.081548893756873</v>
      </c>
      <c r="J81" s="5">
        <f>'[2]CostFlex, Winter'!J81*(1+[3]Main!$B$6)^(Main!$B$7-2020)</f>
        <v>6.8208623233091359</v>
      </c>
      <c r="K81" s="5">
        <f>'[2]CostFlex, Winter'!K81*(1+[3]Main!$B$6)^(Main!$B$7-2020)</f>
        <v>4.8929620601913477</v>
      </c>
      <c r="L81" s="5">
        <f>'[2]CostFlex, Winter'!L81*(1+[3]Main!$B$6)^(Main!$B$7-2020)</f>
        <v>4.258463239418405</v>
      </c>
      <c r="M81" s="5">
        <f>'[2]CostFlex, Winter'!M81*(1+[3]Main!$B$6)^(Main!$B$7-2020)</f>
        <v>6.27177680533255</v>
      </c>
      <c r="N81" s="5">
        <f>'[2]CostFlex, Winter'!N81*(1+[3]Main!$B$6)^(Main!$B$7-2020)</f>
        <v>4.8685582593923886</v>
      </c>
      <c r="O81" s="5">
        <f>'[2]CostFlex, Winter'!O81*(1+[3]Main!$B$6)^(Main!$B$7-2020)</f>
        <v>5.2346152713767786</v>
      </c>
      <c r="P81" s="5">
        <f>'[2]CostFlex, Winter'!P81*(1+[3]Main!$B$6)^(Main!$B$7-2020)</f>
        <v>5.3688361757710554</v>
      </c>
      <c r="Q81" s="5">
        <f>'[2]CostFlex, Winter'!Q81*(1+[3]Main!$B$6)^(Main!$B$7-2020)</f>
        <v>5.4786532793663723</v>
      </c>
      <c r="R81" s="5">
        <f>'[2]CostFlex, Winter'!R81*(1+[3]Main!$B$6)^(Main!$B$7-2020)</f>
        <v>4.8685582593923886</v>
      </c>
      <c r="S81" s="5">
        <f>'[2]CostFlex, Winter'!S81*(1+[3]Main!$B$6)^(Main!$B$7-2020)</f>
        <v>4.8685582593923886</v>
      </c>
      <c r="T81" s="5">
        <f>'[2]CostFlex, Winter'!T81*(1+[3]Main!$B$6)^(Main!$B$7-2020)</f>
        <v>5.6616817853585664</v>
      </c>
      <c r="U81" s="5">
        <f>'[2]CostFlex, Winter'!U81*(1+[3]Main!$B$6)^(Main!$B$7-2020)</f>
        <v>6.5768243153195423</v>
      </c>
      <c r="V81" s="5">
        <f>'[2]CostFlex, Winter'!V81*(1+[3]Main!$B$6)^(Main!$B$7-2020)</f>
        <v>4.8685582593923886</v>
      </c>
      <c r="W81" s="5">
        <f>'[2]CostFlex, Winter'!W81*(1+[3]Main!$B$6)^(Main!$B$7-2020)</f>
        <v>4.8685582593923886</v>
      </c>
      <c r="X81" s="5">
        <f>'[2]CostFlex, Winter'!X81*(1+[3]Main!$B$6)^(Main!$B$7-2020)</f>
        <v>7.3089383392883231</v>
      </c>
      <c r="Y81" s="5">
        <f>'[2]CostFlex, Winter'!Y81*(1+[3]Main!$B$6)^(Main!$B$7-2020)</f>
        <v>11.652814881503087</v>
      </c>
    </row>
    <row r="82" spans="1:25" x14ac:dyDescent="0.25">
      <c r="A82">
        <v>45</v>
      </c>
      <c r="B82" s="5">
        <f>'[2]CostFlex, Winter'!B82*(1+[3]Main!$B$6)^(Main!$B$7-2020)</f>
        <v>22.341679631447274</v>
      </c>
      <c r="C82" s="5">
        <f>'[2]CostFlex, Winter'!C82*(1+[3]Main!$B$6)^(Main!$B$7-2020)</f>
        <v>22.9273708506223</v>
      </c>
      <c r="D82" s="5">
        <f>'[2]CostFlex, Winter'!D82*(1+[3]Main!$B$6)^(Main!$B$7-2020)</f>
        <v>27.307853094035501</v>
      </c>
      <c r="E82" s="5">
        <f>'[2]CostFlex, Winter'!E82*(1+[3]Main!$B$6)^(Main!$B$7-2020)</f>
        <v>29.711627472732999</v>
      </c>
      <c r="F82" s="5">
        <f>'[2]CostFlex, Winter'!F82*(1+[3]Main!$B$6)^(Main!$B$7-2020)</f>
        <v>30.516952899098658</v>
      </c>
      <c r="G82" s="5">
        <f>'[2]CostFlex, Winter'!G82*(1+[3]Main!$B$6)^(Main!$B$7-2020)</f>
        <v>24.989492018134367</v>
      </c>
      <c r="H82" s="5">
        <f>'[2]CostFlex, Winter'!H82*(1+[3]Main!$B$6)^(Main!$B$7-2020)</f>
        <v>27.00280558404851</v>
      </c>
      <c r="I82" s="5">
        <f>'[2]CostFlex, Winter'!I82*(1+[3]Main!$B$6)^(Main!$B$7-2020)</f>
        <v>15.081548893756873</v>
      </c>
      <c r="J82" s="5">
        <f>'[2]CostFlex, Winter'!J82*(1+[3]Main!$B$6)^(Main!$B$7-2020)</f>
        <v>6.8208623233091359</v>
      </c>
      <c r="K82" s="5">
        <f>'[2]CostFlex, Winter'!K82*(1+[3]Main!$B$6)^(Main!$B$7-2020)</f>
        <v>4.8929620601913477</v>
      </c>
      <c r="L82" s="5">
        <f>'[2]CostFlex, Winter'!L82*(1+[3]Main!$B$6)^(Main!$B$7-2020)</f>
        <v>4.258463239418405</v>
      </c>
      <c r="M82" s="5">
        <f>'[2]CostFlex, Winter'!M82*(1+[3]Main!$B$6)^(Main!$B$7-2020)</f>
        <v>6.27177680533255</v>
      </c>
      <c r="N82" s="5">
        <f>'[2]CostFlex, Winter'!N82*(1+[3]Main!$B$6)^(Main!$B$7-2020)</f>
        <v>4.8685582593923886</v>
      </c>
      <c r="O82" s="5">
        <f>'[2]CostFlex, Winter'!O82*(1+[3]Main!$B$6)^(Main!$B$7-2020)</f>
        <v>5.2346152713767786</v>
      </c>
      <c r="P82" s="5">
        <f>'[2]CostFlex, Winter'!P82*(1+[3]Main!$B$6)^(Main!$B$7-2020)</f>
        <v>5.3688361757710554</v>
      </c>
      <c r="Q82" s="5">
        <f>'[2]CostFlex, Winter'!Q82*(1+[3]Main!$B$6)^(Main!$B$7-2020)</f>
        <v>5.4786532793663723</v>
      </c>
      <c r="R82" s="5">
        <f>'[2]CostFlex, Winter'!R82*(1+[3]Main!$B$6)^(Main!$B$7-2020)</f>
        <v>4.8685582593923886</v>
      </c>
      <c r="S82" s="5">
        <f>'[2]CostFlex, Winter'!S82*(1+[3]Main!$B$6)^(Main!$B$7-2020)</f>
        <v>4.8685582593923886</v>
      </c>
      <c r="T82" s="5">
        <f>'[2]CostFlex, Winter'!T82*(1+[3]Main!$B$6)^(Main!$B$7-2020)</f>
        <v>5.6616817853585664</v>
      </c>
      <c r="U82" s="5">
        <f>'[2]CostFlex, Winter'!U82*(1+[3]Main!$B$6)^(Main!$B$7-2020)</f>
        <v>6.5768243153195423</v>
      </c>
      <c r="V82" s="5">
        <f>'[2]CostFlex, Winter'!V82*(1+[3]Main!$B$6)^(Main!$B$7-2020)</f>
        <v>4.8685582593923886</v>
      </c>
      <c r="W82" s="5">
        <f>'[2]CostFlex, Winter'!W82*(1+[3]Main!$B$6)^(Main!$B$7-2020)</f>
        <v>4.8685582593923886</v>
      </c>
      <c r="X82" s="5">
        <f>'[2]CostFlex, Winter'!X82*(1+[3]Main!$B$6)^(Main!$B$7-2020)</f>
        <v>7.3089383392883231</v>
      </c>
      <c r="Y82" s="5">
        <f>'[2]CostFlex, Winter'!Y82*(1+[3]Main!$B$6)^(Main!$B$7-2020)</f>
        <v>11.652814881503087</v>
      </c>
    </row>
    <row r="83" spans="1:25" x14ac:dyDescent="0.25">
      <c r="A83">
        <v>40</v>
      </c>
      <c r="B83" s="5">
        <f>'[2]CostFlex, Winter'!B83*(1+[3]Main!$B$6)^(Main!$B$7-2020)</f>
        <v>22.341679631447274</v>
      </c>
      <c r="C83" s="5">
        <f>'[2]CostFlex, Winter'!C83*(1+[3]Main!$B$6)^(Main!$B$7-2020)</f>
        <v>22.9273708506223</v>
      </c>
      <c r="D83" s="5">
        <f>'[2]CostFlex, Winter'!D83*(1+[3]Main!$B$6)^(Main!$B$7-2020)</f>
        <v>27.307853094035501</v>
      </c>
      <c r="E83" s="5">
        <f>'[2]CostFlex, Winter'!E83*(1+[3]Main!$B$6)^(Main!$B$7-2020)</f>
        <v>29.711627472732999</v>
      </c>
      <c r="F83" s="5">
        <f>'[2]CostFlex, Winter'!F83*(1+[3]Main!$B$6)^(Main!$B$7-2020)</f>
        <v>30.516952899098658</v>
      </c>
      <c r="G83" s="5">
        <f>'[2]CostFlex, Winter'!G83*(1+[3]Main!$B$6)^(Main!$B$7-2020)</f>
        <v>24.989492018134367</v>
      </c>
      <c r="H83" s="5">
        <f>'[2]CostFlex, Winter'!H83*(1+[3]Main!$B$6)^(Main!$B$7-2020)</f>
        <v>27.00280558404851</v>
      </c>
      <c r="I83" s="5">
        <f>'[2]CostFlex, Winter'!I83*(1+[3]Main!$B$6)^(Main!$B$7-2020)</f>
        <v>15.081548893756873</v>
      </c>
      <c r="J83" s="5">
        <f>'[2]CostFlex, Winter'!J83*(1+[3]Main!$B$6)^(Main!$B$7-2020)</f>
        <v>6.8208623233091359</v>
      </c>
      <c r="K83" s="5">
        <f>'[2]CostFlex, Winter'!K83*(1+[3]Main!$B$6)^(Main!$B$7-2020)</f>
        <v>4.8929620601913477</v>
      </c>
      <c r="L83" s="5">
        <f>'[2]CostFlex, Winter'!L83*(1+[3]Main!$B$6)^(Main!$B$7-2020)</f>
        <v>4.258463239418405</v>
      </c>
      <c r="M83" s="5">
        <f>'[2]CostFlex, Winter'!M83*(1+[3]Main!$B$6)^(Main!$B$7-2020)</f>
        <v>6.27177680533255</v>
      </c>
      <c r="N83" s="5">
        <f>'[2]CostFlex, Winter'!N83*(1+[3]Main!$B$6)^(Main!$B$7-2020)</f>
        <v>4.8685582593923886</v>
      </c>
      <c r="O83" s="5">
        <f>'[2]CostFlex, Winter'!O83*(1+[3]Main!$B$6)^(Main!$B$7-2020)</f>
        <v>5.2346152713767786</v>
      </c>
      <c r="P83" s="5">
        <f>'[2]CostFlex, Winter'!P83*(1+[3]Main!$B$6)^(Main!$B$7-2020)</f>
        <v>5.3688361757710554</v>
      </c>
      <c r="Q83" s="5">
        <f>'[2]CostFlex, Winter'!Q83*(1+[3]Main!$B$6)^(Main!$B$7-2020)</f>
        <v>5.4786532793663723</v>
      </c>
      <c r="R83" s="5">
        <f>'[2]CostFlex, Winter'!R83*(1+[3]Main!$B$6)^(Main!$B$7-2020)</f>
        <v>4.8685582593923886</v>
      </c>
      <c r="S83" s="5">
        <f>'[2]CostFlex, Winter'!S83*(1+[3]Main!$B$6)^(Main!$B$7-2020)</f>
        <v>4.8685582593923886</v>
      </c>
      <c r="T83" s="5">
        <f>'[2]CostFlex, Winter'!T83*(1+[3]Main!$B$6)^(Main!$B$7-2020)</f>
        <v>5.6616817853585664</v>
      </c>
      <c r="U83" s="5">
        <f>'[2]CostFlex, Winter'!U83*(1+[3]Main!$B$6)^(Main!$B$7-2020)</f>
        <v>6.5768243153195423</v>
      </c>
      <c r="V83" s="5">
        <f>'[2]CostFlex, Winter'!V83*(1+[3]Main!$B$6)^(Main!$B$7-2020)</f>
        <v>4.8685582593923886</v>
      </c>
      <c r="W83" s="5">
        <f>'[2]CostFlex, Winter'!W83*(1+[3]Main!$B$6)^(Main!$B$7-2020)</f>
        <v>4.8685582593923886</v>
      </c>
      <c r="X83" s="5">
        <f>'[2]CostFlex, Winter'!X83*(1+[3]Main!$B$6)^(Main!$B$7-2020)</f>
        <v>7.3089383392883231</v>
      </c>
      <c r="Y83" s="5">
        <f>'[2]CostFlex, Winter'!Y83*(1+[3]Main!$B$6)^(Main!$B$7-2020)</f>
        <v>11.652814881503087</v>
      </c>
    </row>
    <row r="84" spans="1:25" x14ac:dyDescent="0.25">
      <c r="A84">
        <v>73</v>
      </c>
      <c r="B84" s="5">
        <f>'[2]CostFlex, Winter'!B84*(1+[3]Main!$B$6)^(Main!$B$7-2020)</f>
        <v>22.341679631447274</v>
      </c>
      <c r="C84" s="5">
        <f>'[2]CostFlex, Winter'!C84*(1+[3]Main!$B$6)^(Main!$B$7-2020)</f>
        <v>22.9273708506223</v>
      </c>
      <c r="D84" s="5">
        <f>'[2]CostFlex, Winter'!D84*(1+[3]Main!$B$6)^(Main!$B$7-2020)</f>
        <v>27.307853094035501</v>
      </c>
      <c r="E84" s="5">
        <f>'[2]CostFlex, Winter'!E84*(1+[3]Main!$B$6)^(Main!$B$7-2020)</f>
        <v>29.711627472732999</v>
      </c>
      <c r="F84" s="5">
        <f>'[2]CostFlex, Winter'!F84*(1+[3]Main!$B$6)^(Main!$B$7-2020)</f>
        <v>30.516952899098658</v>
      </c>
      <c r="G84" s="5">
        <f>'[2]CostFlex, Winter'!G84*(1+[3]Main!$B$6)^(Main!$B$7-2020)</f>
        <v>24.989492018134367</v>
      </c>
      <c r="H84" s="5">
        <f>'[2]CostFlex, Winter'!H84*(1+[3]Main!$B$6)^(Main!$B$7-2020)</f>
        <v>27.00280558404851</v>
      </c>
      <c r="I84" s="5">
        <f>'[2]CostFlex, Winter'!I84*(1+[3]Main!$B$6)^(Main!$B$7-2020)</f>
        <v>15.081548893756873</v>
      </c>
      <c r="J84" s="5">
        <f>'[2]CostFlex, Winter'!J84*(1+[3]Main!$B$6)^(Main!$B$7-2020)</f>
        <v>6.8208623233091359</v>
      </c>
      <c r="K84" s="5">
        <f>'[2]CostFlex, Winter'!K84*(1+[3]Main!$B$6)^(Main!$B$7-2020)</f>
        <v>4.8929620601913477</v>
      </c>
      <c r="L84" s="5">
        <f>'[2]CostFlex, Winter'!L84*(1+[3]Main!$B$6)^(Main!$B$7-2020)</f>
        <v>4.258463239418405</v>
      </c>
      <c r="M84" s="5">
        <f>'[2]CostFlex, Winter'!M84*(1+[3]Main!$B$6)^(Main!$B$7-2020)</f>
        <v>6.27177680533255</v>
      </c>
      <c r="N84" s="5">
        <f>'[2]CostFlex, Winter'!N84*(1+[3]Main!$B$6)^(Main!$B$7-2020)</f>
        <v>4.8685582593923886</v>
      </c>
      <c r="O84" s="5">
        <f>'[2]CostFlex, Winter'!O84*(1+[3]Main!$B$6)^(Main!$B$7-2020)</f>
        <v>5.2346152713767786</v>
      </c>
      <c r="P84" s="5">
        <f>'[2]CostFlex, Winter'!P84*(1+[3]Main!$B$6)^(Main!$B$7-2020)</f>
        <v>5.3688361757710554</v>
      </c>
      <c r="Q84" s="5">
        <f>'[2]CostFlex, Winter'!Q84*(1+[3]Main!$B$6)^(Main!$B$7-2020)</f>
        <v>5.4786532793663723</v>
      </c>
      <c r="R84" s="5">
        <f>'[2]CostFlex, Winter'!R84*(1+[3]Main!$B$6)^(Main!$B$7-2020)</f>
        <v>4.8685582593923886</v>
      </c>
      <c r="S84" s="5">
        <f>'[2]CostFlex, Winter'!S84*(1+[3]Main!$B$6)^(Main!$B$7-2020)</f>
        <v>4.8685582593923886</v>
      </c>
      <c r="T84" s="5">
        <f>'[2]CostFlex, Winter'!T84*(1+[3]Main!$B$6)^(Main!$B$7-2020)</f>
        <v>5.6616817853585664</v>
      </c>
      <c r="U84" s="5">
        <f>'[2]CostFlex, Winter'!U84*(1+[3]Main!$B$6)^(Main!$B$7-2020)</f>
        <v>6.5768243153195423</v>
      </c>
      <c r="V84" s="5">
        <f>'[2]CostFlex, Winter'!V84*(1+[3]Main!$B$6)^(Main!$B$7-2020)</f>
        <v>4.8685582593923886</v>
      </c>
      <c r="W84" s="5">
        <f>'[2]CostFlex, Winter'!W84*(1+[3]Main!$B$6)^(Main!$B$7-2020)</f>
        <v>4.8685582593923886</v>
      </c>
      <c r="X84" s="5">
        <f>'[2]CostFlex, Winter'!X84*(1+[3]Main!$B$6)^(Main!$B$7-2020)</f>
        <v>7.3089383392883231</v>
      </c>
      <c r="Y84" s="5">
        <f>'[2]CostFlex, Winter'!Y84*(1+[3]Main!$B$6)^(Main!$B$7-2020)</f>
        <v>11.652814881503087</v>
      </c>
    </row>
    <row r="85" spans="1:25" x14ac:dyDescent="0.25">
      <c r="A85">
        <v>25</v>
      </c>
      <c r="B85" s="5">
        <f>'[2]CostFlex, Winter'!B85*(1+[3]Main!$B$6)^(Main!$B$7-2020)</f>
        <v>22.341679631447274</v>
      </c>
      <c r="C85" s="5">
        <f>'[2]CostFlex, Winter'!C85*(1+[3]Main!$B$6)^(Main!$B$7-2020)</f>
        <v>22.9273708506223</v>
      </c>
      <c r="D85" s="5">
        <f>'[2]CostFlex, Winter'!D85*(1+[3]Main!$B$6)^(Main!$B$7-2020)</f>
        <v>27.307853094035501</v>
      </c>
      <c r="E85" s="5">
        <f>'[2]CostFlex, Winter'!E85*(1+[3]Main!$B$6)^(Main!$B$7-2020)</f>
        <v>29.711627472732999</v>
      </c>
      <c r="F85" s="5">
        <f>'[2]CostFlex, Winter'!F85*(1+[3]Main!$B$6)^(Main!$B$7-2020)</f>
        <v>30.516952899098658</v>
      </c>
      <c r="G85" s="5">
        <f>'[2]CostFlex, Winter'!G85*(1+[3]Main!$B$6)^(Main!$B$7-2020)</f>
        <v>24.989492018134367</v>
      </c>
      <c r="H85" s="5">
        <f>'[2]CostFlex, Winter'!H85*(1+[3]Main!$B$6)^(Main!$B$7-2020)</f>
        <v>27.00280558404851</v>
      </c>
      <c r="I85" s="5">
        <f>'[2]CostFlex, Winter'!I85*(1+[3]Main!$B$6)^(Main!$B$7-2020)</f>
        <v>15.081548893756873</v>
      </c>
      <c r="J85" s="5">
        <f>'[2]CostFlex, Winter'!J85*(1+[3]Main!$B$6)^(Main!$B$7-2020)</f>
        <v>6.8208623233091359</v>
      </c>
      <c r="K85" s="5">
        <f>'[2]CostFlex, Winter'!K85*(1+[3]Main!$B$6)^(Main!$B$7-2020)</f>
        <v>4.8929620601913477</v>
      </c>
      <c r="L85" s="5">
        <f>'[2]CostFlex, Winter'!L85*(1+[3]Main!$B$6)^(Main!$B$7-2020)</f>
        <v>4.258463239418405</v>
      </c>
      <c r="M85" s="5">
        <f>'[2]CostFlex, Winter'!M85*(1+[3]Main!$B$6)^(Main!$B$7-2020)</f>
        <v>6.27177680533255</v>
      </c>
      <c r="N85" s="5">
        <f>'[2]CostFlex, Winter'!N85*(1+[3]Main!$B$6)^(Main!$B$7-2020)</f>
        <v>4.8685582593923886</v>
      </c>
      <c r="O85" s="5">
        <f>'[2]CostFlex, Winter'!O85*(1+[3]Main!$B$6)^(Main!$B$7-2020)</f>
        <v>5.2346152713767786</v>
      </c>
      <c r="P85" s="5">
        <f>'[2]CostFlex, Winter'!P85*(1+[3]Main!$B$6)^(Main!$B$7-2020)</f>
        <v>5.3688361757710554</v>
      </c>
      <c r="Q85" s="5">
        <f>'[2]CostFlex, Winter'!Q85*(1+[3]Main!$B$6)^(Main!$B$7-2020)</f>
        <v>5.4786532793663723</v>
      </c>
      <c r="R85" s="5">
        <f>'[2]CostFlex, Winter'!R85*(1+[3]Main!$B$6)^(Main!$B$7-2020)</f>
        <v>4.8685582593923886</v>
      </c>
      <c r="S85" s="5">
        <f>'[2]CostFlex, Winter'!S85*(1+[3]Main!$B$6)^(Main!$B$7-2020)</f>
        <v>4.8685582593923886</v>
      </c>
      <c r="T85" s="5">
        <f>'[2]CostFlex, Winter'!T85*(1+[3]Main!$B$6)^(Main!$B$7-2020)</f>
        <v>5.6616817853585664</v>
      </c>
      <c r="U85" s="5">
        <f>'[2]CostFlex, Winter'!U85*(1+[3]Main!$B$6)^(Main!$B$7-2020)</f>
        <v>6.5768243153195423</v>
      </c>
      <c r="V85" s="5">
        <f>'[2]CostFlex, Winter'!V85*(1+[3]Main!$B$6)^(Main!$B$7-2020)</f>
        <v>4.8685582593923886</v>
      </c>
      <c r="W85" s="5">
        <f>'[2]CostFlex, Winter'!W85*(1+[3]Main!$B$6)^(Main!$B$7-2020)</f>
        <v>4.8685582593923886</v>
      </c>
      <c r="X85" s="5">
        <f>'[2]CostFlex, Winter'!X85*(1+[3]Main!$B$6)^(Main!$B$7-2020)</f>
        <v>7.3089383392883231</v>
      </c>
      <c r="Y85" s="5">
        <f>'[2]CostFlex, Winter'!Y85*(1+[3]Main!$B$6)^(Main!$B$7-2020)</f>
        <v>11.652814881503087</v>
      </c>
    </row>
    <row r="86" spans="1:25" x14ac:dyDescent="0.25">
      <c r="A86">
        <v>59</v>
      </c>
      <c r="B86" s="5">
        <f>'[2]CostFlex, Winter'!B86*(1+[3]Main!$B$6)^(Main!$B$7-2020)</f>
        <v>22.341679631447274</v>
      </c>
      <c r="C86" s="5">
        <f>'[2]CostFlex, Winter'!C86*(1+[3]Main!$B$6)^(Main!$B$7-2020)</f>
        <v>22.9273708506223</v>
      </c>
      <c r="D86" s="5">
        <f>'[2]CostFlex, Winter'!D86*(1+[3]Main!$B$6)^(Main!$B$7-2020)</f>
        <v>27.307853094035501</v>
      </c>
      <c r="E86" s="5">
        <f>'[2]CostFlex, Winter'!E86*(1+[3]Main!$B$6)^(Main!$B$7-2020)</f>
        <v>29.711627472732999</v>
      </c>
      <c r="F86" s="5">
        <f>'[2]CostFlex, Winter'!F86*(1+[3]Main!$B$6)^(Main!$B$7-2020)</f>
        <v>30.516952899098658</v>
      </c>
      <c r="G86" s="5">
        <f>'[2]CostFlex, Winter'!G86*(1+[3]Main!$B$6)^(Main!$B$7-2020)</f>
        <v>24.989492018134367</v>
      </c>
      <c r="H86" s="5">
        <f>'[2]CostFlex, Winter'!H86*(1+[3]Main!$B$6)^(Main!$B$7-2020)</f>
        <v>27.00280558404851</v>
      </c>
      <c r="I86" s="5">
        <f>'[2]CostFlex, Winter'!I86*(1+[3]Main!$B$6)^(Main!$B$7-2020)</f>
        <v>15.081548893756873</v>
      </c>
      <c r="J86" s="5">
        <f>'[2]CostFlex, Winter'!J86*(1+[3]Main!$B$6)^(Main!$B$7-2020)</f>
        <v>6.8208623233091359</v>
      </c>
      <c r="K86" s="5">
        <f>'[2]CostFlex, Winter'!K86*(1+[3]Main!$B$6)^(Main!$B$7-2020)</f>
        <v>4.8929620601913477</v>
      </c>
      <c r="L86" s="5">
        <f>'[2]CostFlex, Winter'!L86*(1+[3]Main!$B$6)^(Main!$B$7-2020)</f>
        <v>4.258463239418405</v>
      </c>
      <c r="M86" s="5">
        <f>'[2]CostFlex, Winter'!M86*(1+[3]Main!$B$6)^(Main!$B$7-2020)</f>
        <v>6.27177680533255</v>
      </c>
      <c r="N86" s="5">
        <f>'[2]CostFlex, Winter'!N86*(1+[3]Main!$B$6)^(Main!$B$7-2020)</f>
        <v>4.8685582593923886</v>
      </c>
      <c r="O86" s="5">
        <f>'[2]CostFlex, Winter'!O86*(1+[3]Main!$B$6)^(Main!$B$7-2020)</f>
        <v>5.2346152713767786</v>
      </c>
      <c r="P86" s="5">
        <f>'[2]CostFlex, Winter'!P86*(1+[3]Main!$B$6)^(Main!$B$7-2020)</f>
        <v>5.3688361757710554</v>
      </c>
      <c r="Q86" s="5">
        <f>'[2]CostFlex, Winter'!Q86*(1+[3]Main!$B$6)^(Main!$B$7-2020)</f>
        <v>5.4786532793663723</v>
      </c>
      <c r="R86" s="5">
        <f>'[2]CostFlex, Winter'!R86*(1+[3]Main!$B$6)^(Main!$B$7-2020)</f>
        <v>4.8685582593923886</v>
      </c>
      <c r="S86" s="5">
        <f>'[2]CostFlex, Winter'!S86*(1+[3]Main!$B$6)^(Main!$B$7-2020)</f>
        <v>4.8685582593923886</v>
      </c>
      <c r="T86" s="5">
        <f>'[2]CostFlex, Winter'!T86*(1+[3]Main!$B$6)^(Main!$B$7-2020)</f>
        <v>5.6616817853585664</v>
      </c>
      <c r="U86" s="5">
        <f>'[2]CostFlex, Winter'!U86*(1+[3]Main!$B$6)^(Main!$B$7-2020)</f>
        <v>6.5768243153195423</v>
      </c>
      <c r="V86" s="5">
        <f>'[2]CostFlex, Winter'!V86*(1+[3]Main!$B$6)^(Main!$B$7-2020)</f>
        <v>4.8685582593923886</v>
      </c>
      <c r="W86" s="5">
        <f>'[2]CostFlex, Winter'!W86*(1+[3]Main!$B$6)^(Main!$B$7-2020)</f>
        <v>4.8685582593923886</v>
      </c>
      <c r="X86" s="5">
        <f>'[2]CostFlex, Winter'!X86*(1+[3]Main!$B$6)^(Main!$B$7-2020)</f>
        <v>7.3089383392883231</v>
      </c>
      <c r="Y86" s="5">
        <f>'[2]CostFlex, Winter'!Y86*(1+[3]Main!$B$6)^(Main!$B$7-2020)</f>
        <v>11.652814881503087</v>
      </c>
    </row>
    <row r="87" spans="1:25" x14ac:dyDescent="0.25">
      <c r="A87">
        <v>96</v>
      </c>
      <c r="B87" s="5">
        <f>'[2]CostFlex, Winter'!B87*(1+[3]Main!$B$6)^(Main!$B$7-2020)</f>
        <v>22.341679631447274</v>
      </c>
      <c r="C87" s="5">
        <f>'[2]CostFlex, Winter'!C87*(1+[3]Main!$B$6)^(Main!$B$7-2020)</f>
        <v>22.9273708506223</v>
      </c>
      <c r="D87" s="5">
        <f>'[2]CostFlex, Winter'!D87*(1+[3]Main!$B$6)^(Main!$B$7-2020)</f>
        <v>27.307853094035501</v>
      </c>
      <c r="E87" s="5">
        <f>'[2]CostFlex, Winter'!E87*(1+[3]Main!$B$6)^(Main!$B$7-2020)</f>
        <v>29.711627472732999</v>
      </c>
      <c r="F87" s="5">
        <f>'[2]CostFlex, Winter'!F87*(1+[3]Main!$B$6)^(Main!$B$7-2020)</f>
        <v>30.516952899098658</v>
      </c>
      <c r="G87" s="5">
        <f>'[2]CostFlex, Winter'!G87*(1+[3]Main!$B$6)^(Main!$B$7-2020)</f>
        <v>24.989492018134367</v>
      </c>
      <c r="H87" s="5">
        <f>'[2]CostFlex, Winter'!H87*(1+[3]Main!$B$6)^(Main!$B$7-2020)</f>
        <v>27.00280558404851</v>
      </c>
      <c r="I87" s="5">
        <f>'[2]CostFlex, Winter'!I87*(1+[3]Main!$B$6)^(Main!$B$7-2020)</f>
        <v>15.081548893756873</v>
      </c>
      <c r="J87" s="5">
        <f>'[2]CostFlex, Winter'!J87*(1+[3]Main!$B$6)^(Main!$B$7-2020)</f>
        <v>6.8208623233091359</v>
      </c>
      <c r="K87" s="5">
        <f>'[2]CostFlex, Winter'!K87*(1+[3]Main!$B$6)^(Main!$B$7-2020)</f>
        <v>4.8929620601913477</v>
      </c>
      <c r="L87" s="5">
        <f>'[2]CostFlex, Winter'!L87*(1+[3]Main!$B$6)^(Main!$B$7-2020)</f>
        <v>4.258463239418405</v>
      </c>
      <c r="M87" s="5">
        <f>'[2]CostFlex, Winter'!M87*(1+[3]Main!$B$6)^(Main!$B$7-2020)</f>
        <v>6.27177680533255</v>
      </c>
      <c r="N87" s="5">
        <f>'[2]CostFlex, Winter'!N87*(1+[3]Main!$B$6)^(Main!$B$7-2020)</f>
        <v>4.8685582593923886</v>
      </c>
      <c r="O87" s="5">
        <f>'[2]CostFlex, Winter'!O87*(1+[3]Main!$B$6)^(Main!$B$7-2020)</f>
        <v>5.2346152713767786</v>
      </c>
      <c r="P87" s="5">
        <f>'[2]CostFlex, Winter'!P87*(1+[3]Main!$B$6)^(Main!$B$7-2020)</f>
        <v>5.3688361757710554</v>
      </c>
      <c r="Q87" s="5">
        <f>'[2]CostFlex, Winter'!Q87*(1+[3]Main!$B$6)^(Main!$B$7-2020)</f>
        <v>5.4786532793663723</v>
      </c>
      <c r="R87" s="5">
        <f>'[2]CostFlex, Winter'!R87*(1+[3]Main!$B$6)^(Main!$B$7-2020)</f>
        <v>4.8685582593923886</v>
      </c>
      <c r="S87" s="5">
        <f>'[2]CostFlex, Winter'!S87*(1+[3]Main!$B$6)^(Main!$B$7-2020)</f>
        <v>4.8685582593923886</v>
      </c>
      <c r="T87" s="5">
        <f>'[2]CostFlex, Winter'!T87*(1+[3]Main!$B$6)^(Main!$B$7-2020)</f>
        <v>5.6616817853585664</v>
      </c>
      <c r="U87" s="5">
        <f>'[2]CostFlex, Winter'!U87*(1+[3]Main!$B$6)^(Main!$B$7-2020)</f>
        <v>6.5768243153195423</v>
      </c>
      <c r="V87" s="5">
        <f>'[2]CostFlex, Winter'!V87*(1+[3]Main!$B$6)^(Main!$B$7-2020)</f>
        <v>4.8685582593923886</v>
      </c>
      <c r="W87" s="5">
        <f>'[2]CostFlex, Winter'!W87*(1+[3]Main!$B$6)^(Main!$B$7-2020)</f>
        <v>4.8685582593923886</v>
      </c>
      <c r="X87" s="5">
        <f>'[2]CostFlex, Winter'!X87*(1+[3]Main!$B$6)^(Main!$B$7-2020)</f>
        <v>7.3089383392883231</v>
      </c>
      <c r="Y87" s="5">
        <f>'[2]CostFlex, Winter'!Y87*(1+[3]Main!$B$6)^(Main!$B$7-2020)</f>
        <v>11.652814881503087</v>
      </c>
    </row>
    <row r="88" spans="1:25" x14ac:dyDescent="0.25">
      <c r="A88">
        <v>41</v>
      </c>
      <c r="B88" s="5">
        <f>'[2]CostFlex, Winter'!B88*(1+[3]Main!$B$6)^(Main!$B$7-2020)</f>
        <v>22.341679631447274</v>
      </c>
      <c r="C88" s="5">
        <f>'[2]CostFlex, Winter'!C88*(1+[3]Main!$B$6)^(Main!$B$7-2020)</f>
        <v>22.9273708506223</v>
      </c>
      <c r="D88" s="5">
        <f>'[2]CostFlex, Winter'!D88*(1+[3]Main!$B$6)^(Main!$B$7-2020)</f>
        <v>27.307853094035501</v>
      </c>
      <c r="E88" s="5">
        <f>'[2]CostFlex, Winter'!E88*(1+[3]Main!$B$6)^(Main!$B$7-2020)</f>
        <v>29.711627472732999</v>
      </c>
      <c r="F88" s="5">
        <f>'[2]CostFlex, Winter'!F88*(1+[3]Main!$B$6)^(Main!$B$7-2020)</f>
        <v>30.516952899098658</v>
      </c>
      <c r="G88" s="5">
        <f>'[2]CostFlex, Winter'!G88*(1+[3]Main!$B$6)^(Main!$B$7-2020)</f>
        <v>24.989492018134367</v>
      </c>
      <c r="H88" s="5">
        <f>'[2]CostFlex, Winter'!H88*(1+[3]Main!$B$6)^(Main!$B$7-2020)</f>
        <v>27.00280558404851</v>
      </c>
      <c r="I88" s="5">
        <f>'[2]CostFlex, Winter'!I88*(1+[3]Main!$B$6)^(Main!$B$7-2020)</f>
        <v>15.081548893756873</v>
      </c>
      <c r="J88" s="5">
        <f>'[2]CostFlex, Winter'!J88*(1+[3]Main!$B$6)^(Main!$B$7-2020)</f>
        <v>6.8208623233091359</v>
      </c>
      <c r="K88" s="5">
        <f>'[2]CostFlex, Winter'!K88*(1+[3]Main!$B$6)^(Main!$B$7-2020)</f>
        <v>4.8929620601913477</v>
      </c>
      <c r="L88" s="5">
        <f>'[2]CostFlex, Winter'!L88*(1+[3]Main!$B$6)^(Main!$B$7-2020)</f>
        <v>4.258463239418405</v>
      </c>
      <c r="M88" s="5">
        <f>'[2]CostFlex, Winter'!M88*(1+[3]Main!$B$6)^(Main!$B$7-2020)</f>
        <v>6.27177680533255</v>
      </c>
      <c r="N88" s="5">
        <f>'[2]CostFlex, Winter'!N88*(1+[3]Main!$B$6)^(Main!$B$7-2020)</f>
        <v>4.8685582593923886</v>
      </c>
      <c r="O88" s="5">
        <f>'[2]CostFlex, Winter'!O88*(1+[3]Main!$B$6)^(Main!$B$7-2020)</f>
        <v>5.2346152713767786</v>
      </c>
      <c r="P88" s="5">
        <f>'[2]CostFlex, Winter'!P88*(1+[3]Main!$B$6)^(Main!$B$7-2020)</f>
        <v>5.3688361757710554</v>
      </c>
      <c r="Q88" s="5">
        <f>'[2]CostFlex, Winter'!Q88*(1+[3]Main!$B$6)^(Main!$B$7-2020)</f>
        <v>5.4786532793663723</v>
      </c>
      <c r="R88" s="5">
        <f>'[2]CostFlex, Winter'!R88*(1+[3]Main!$B$6)^(Main!$B$7-2020)</f>
        <v>4.8685582593923886</v>
      </c>
      <c r="S88" s="5">
        <f>'[2]CostFlex, Winter'!S88*(1+[3]Main!$B$6)^(Main!$B$7-2020)</f>
        <v>4.8685582593923886</v>
      </c>
      <c r="T88" s="5">
        <f>'[2]CostFlex, Winter'!T88*(1+[3]Main!$B$6)^(Main!$B$7-2020)</f>
        <v>5.6616817853585664</v>
      </c>
      <c r="U88" s="5">
        <f>'[2]CostFlex, Winter'!U88*(1+[3]Main!$B$6)^(Main!$B$7-2020)</f>
        <v>6.5768243153195423</v>
      </c>
      <c r="V88" s="5">
        <f>'[2]CostFlex, Winter'!V88*(1+[3]Main!$B$6)^(Main!$B$7-2020)</f>
        <v>4.8685582593923886</v>
      </c>
      <c r="W88" s="5">
        <f>'[2]CostFlex, Winter'!W88*(1+[3]Main!$B$6)^(Main!$B$7-2020)</f>
        <v>4.8685582593923886</v>
      </c>
      <c r="X88" s="5">
        <f>'[2]CostFlex, Winter'!X88*(1+[3]Main!$B$6)^(Main!$B$7-2020)</f>
        <v>7.3089383392883231</v>
      </c>
      <c r="Y88" s="5">
        <f>'[2]CostFlex, Winter'!Y88*(1+[3]Main!$B$6)^(Main!$B$7-2020)</f>
        <v>11.652814881503087</v>
      </c>
    </row>
    <row r="89" spans="1:25" x14ac:dyDescent="0.25">
      <c r="A89">
        <v>98</v>
      </c>
      <c r="B89" s="5">
        <f>'[2]CostFlex, Winter'!B89*(1+[3]Main!$B$6)^(Main!$B$7-2020)</f>
        <v>22.341679631447274</v>
      </c>
      <c r="C89" s="5">
        <f>'[2]CostFlex, Winter'!C89*(1+[3]Main!$B$6)^(Main!$B$7-2020)</f>
        <v>22.9273708506223</v>
      </c>
      <c r="D89" s="5">
        <f>'[2]CostFlex, Winter'!D89*(1+[3]Main!$B$6)^(Main!$B$7-2020)</f>
        <v>27.307853094035501</v>
      </c>
      <c r="E89" s="5">
        <f>'[2]CostFlex, Winter'!E89*(1+[3]Main!$B$6)^(Main!$B$7-2020)</f>
        <v>29.711627472732999</v>
      </c>
      <c r="F89" s="5">
        <f>'[2]CostFlex, Winter'!F89*(1+[3]Main!$B$6)^(Main!$B$7-2020)</f>
        <v>30.516952899098658</v>
      </c>
      <c r="G89" s="5">
        <f>'[2]CostFlex, Winter'!G89*(1+[3]Main!$B$6)^(Main!$B$7-2020)</f>
        <v>24.989492018134367</v>
      </c>
      <c r="H89" s="5">
        <f>'[2]CostFlex, Winter'!H89*(1+[3]Main!$B$6)^(Main!$B$7-2020)</f>
        <v>27.00280558404851</v>
      </c>
      <c r="I89" s="5">
        <f>'[2]CostFlex, Winter'!I89*(1+[3]Main!$B$6)^(Main!$B$7-2020)</f>
        <v>15.081548893756873</v>
      </c>
      <c r="J89" s="5">
        <f>'[2]CostFlex, Winter'!J89*(1+[3]Main!$B$6)^(Main!$B$7-2020)</f>
        <v>6.8208623233091359</v>
      </c>
      <c r="K89" s="5">
        <f>'[2]CostFlex, Winter'!K89*(1+[3]Main!$B$6)^(Main!$B$7-2020)</f>
        <v>4.8929620601913477</v>
      </c>
      <c r="L89" s="5">
        <f>'[2]CostFlex, Winter'!L89*(1+[3]Main!$B$6)^(Main!$B$7-2020)</f>
        <v>4.258463239418405</v>
      </c>
      <c r="M89" s="5">
        <f>'[2]CostFlex, Winter'!M89*(1+[3]Main!$B$6)^(Main!$B$7-2020)</f>
        <v>6.27177680533255</v>
      </c>
      <c r="N89" s="5">
        <f>'[2]CostFlex, Winter'!N89*(1+[3]Main!$B$6)^(Main!$B$7-2020)</f>
        <v>4.8685582593923886</v>
      </c>
      <c r="O89" s="5">
        <f>'[2]CostFlex, Winter'!O89*(1+[3]Main!$B$6)^(Main!$B$7-2020)</f>
        <v>5.2346152713767786</v>
      </c>
      <c r="P89" s="5">
        <f>'[2]CostFlex, Winter'!P89*(1+[3]Main!$B$6)^(Main!$B$7-2020)</f>
        <v>5.3688361757710554</v>
      </c>
      <c r="Q89" s="5">
        <f>'[2]CostFlex, Winter'!Q89*(1+[3]Main!$B$6)^(Main!$B$7-2020)</f>
        <v>5.4786532793663723</v>
      </c>
      <c r="R89" s="5">
        <f>'[2]CostFlex, Winter'!R89*(1+[3]Main!$B$6)^(Main!$B$7-2020)</f>
        <v>4.8685582593923886</v>
      </c>
      <c r="S89" s="5">
        <f>'[2]CostFlex, Winter'!S89*(1+[3]Main!$B$6)^(Main!$B$7-2020)</f>
        <v>4.8685582593923886</v>
      </c>
      <c r="T89" s="5">
        <f>'[2]CostFlex, Winter'!T89*(1+[3]Main!$B$6)^(Main!$B$7-2020)</f>
        <v>5.6616817853585664</v>
      </c>
      <c r="U89" s="5">
        <f>'[2]CostFlex, Winter'!U89*(1+[3]Main!$B$6)^(Main!$B$7-2020)</f>
        <v>6.5768243153195423</v>
      </c>
      <c r="V89" s="5">
        <f>'[2]CostFlex, Winter'!V89*(1+[3]Main!$B$6)^(Main!$B$7-2020)</f>
        <v>4.8685582593923886</v>
      </c>
      <c r="W89" s="5">
        <f>'[2]CostFlex, Winter'!W89*(1+[3]Main!$B$6)^(Main!$B$7-2020)</f>
        <v>4.8685582593923886</v>
      </c>
      <c r="X89" s="5">
        <f>'[2]CostFlex, Winter'!X89*(1+[3]Main!$B$6)^(Main!$B$7-2020)</f>
        <v>7.3089383392883231</v>
      </c>
      <c r="Y89" s="5">
        <f>'[2]CostFlex, Winter'!Y89*(1+[3]Main!$B$6)^(Main!$B$7-2020)</f>
        <v>11.652814881503087</v>
      </c>
    </row>
    <row r="90" spans="1:25" x14ac:dyDescent="0.25">
      <c r="A90">
        <v>24</v>
      </c>
      <c r="B90" s="5">
        <f>'[2]CostFlex, Winter'!B90*(1+[3]Main!$B$6)^(Main!$B$7-2020)</f>
        <v>22.341679631447274</v>
      </c>
      <c r="C90" s="5">
        <f>'[2]CostFlex, Winter'!C90*(1+[3]Main!$B$6)^(Main!$B$7-2020)</f>
        <v>22.9273708506223</v>
      </c>
      <c r="D90" s="5">
        <f>'[2]CostFlex, Winter'!D90*(1+[3]Main!$B$6)^(Main!$B$7-2020)</f>
        <v>27.307853094035501</v>
      </c>
      <c r="E90" s="5">
        <f>'[2]CostFlex, Winter'!E90*(1+[3]Main!$B$6)^(Main!$B$7-2020)</f>
        <v>29.711627472732999</v>
      </c>
      <c r="F90" s="5">
        <f>'[2]CostFlex, Winter'!F90*(1+[3]Main!$B$6)^(Main!$B$7-2020)</f>
        <v>30.516952899098658</v>
      </c>
      <c r="G90" s="5">
        <f>'[2]CostFlex, Winter'!G90*(1+[3]Main!$B$6)^(Main!$B$7-2020)</f>
        <v>24.989492018134367</v>
      </c>
      <c r="H90" s="5">
        <f>'[2]CostFlex, Winter'!H90*(1+[3]Main!$B$6)^(Main!$B$7-2020)</f>
        <v>27.00280558404851</v>
      </c>
      <c r="I90" s="5">
        <f>'[2]CostFlex, Winter'!I90*(1+[3]Main!$B$6)^(Main!$B$7-2020)</f>
        <v>15.081548893756873</v>
      </c>
      <c r="J90" s="5">
        <f>'[2]CostFlex, Winter'!J90*(1+[3]Main!$B$6)^(Main!$B$7-2020)</f>
        <v>6.8208623233091359</v>
      </c>
      <c r="K90" s="5">
        <f>'[2]CostFlex, Winter'!K90*(1+[3]Main!$B$6)^(Main!$B$7-2020)</f>
        <v>4.8929620601913477</v>
      </c>
      <c r="L90" s="5">
        <f>'[2]CostFlex, Winter'!L90*(1+[3]Main!$B$6)^(Main!$B$7-2020)</f>
        <v>4.258463239418405</v>
      </c>
      <c r="M90" s="5">
        <f>'[2]CostFlex, Winter'!M90*(1+[3]Main!$B$6)^(Main!$B$7-2020)</f>
        <v>6.27177680533255</v>
      </c>
      <c r="N90" s="5">
        <f>'[2]CostFlex, Winter'!N90*(1+[3]Main!$B$6)^(Main!$B$7-2020)</f>
        <v>4.8685582593923886</v>
      </c>
      <c r="O90" s="5">
        <f>'[2]CostFlex, Winter'!O90*(1+[3]Main!$B$6)^(Main!$B$7-2020)</f>
        <v>5.2346152713767786</v>
      </c>
      <c r="P90" s="5">
        <f>'[2]CostFlex, Winter'!P90*(1+[3]Main!$B$6)^(Main!$B$7-2020)</f>
        <v>5.3688361757710554</v>
      </c>
      <c r="Q90" s="5">
        <f>'[2]CostFlex, Winter'!Q90*(1+[3]Main!$B$6)^(Main!$B$7-2020)</f>
        <v>5.4786532793663723</v>
      </c>
      <c r="R90" s="5">
        <f>'[2]CostFlex, Winter'!R90*(1+[3]Main!$B$6)^(Main!$B$7-2020)</f>
        <v>4.8685582593923886</v>
      </c>
      <c r="S90" s="5">
        <f>'[2]CostFlex, Winter'!S90*(1+[3]Main!$B$6)^(Main!$B$7-2020)</f>
        <v>4.8685582593923886</v>
      </c>
      <c r="T90" s="5">
        <f>'[2]CostFlex, Winter'!T90*(1+[3]Main!$B$6)^(Main!$B$7-2020)</f>
        <v>5.6616817853585664</v>
      </c>
      <c r="U90" s="5">
        <f>'[2]CostFlex, Winter'!U90*(1+[3]Main!$B$6)^(Main!$B$7-2020)</f>
        <v>6.5768243153195423</v>
      </c>
      <c r="V90" s="5">
        <f>'[2]CostFlex, Winter'!V90*(1+[3]Main!$B$6)^(Main!$B$7-2020)</f>
        <v>4.8685582593923886</v>
      </c>
      <c r="W90" s="5">
        <f>'[2]CostFlex, Winter'!W90*(1+[3]Main!$B$6)^(Main!$B$7-2020)</f>
        <v>4.8685582593923886</v>
      </c>
      <c r="X90" s="5">
        <f>'[2]CostFlex, Winter'!X90*(1+[3]Main!$B$6)^(Main!$B$7-2020)</f>
        <v>7.3089383392883231</v>
      </c>
      <c r="Y90" s="5">
        <f>'[2]CostFlex, Winter'!Y90*(1+[3]Main!$B$6)^(Main!$B$7-2020)</f>
        <v>11.652814881503087</v>
      </c>
    </row>
    <row r="91" spans="1:25" x14ac:dyDescent="0.25">
      <c r="A91">
        <v>60</v>
      </c>
      <c r="B91" s="5">
        <f>'[2]CostFlex, Winter'!B91*(1+[3]Main!$B$6)^(Main!$B$7-2020)</f>
        <v>22.341679631447274</v>
      </c>
      <c r="C91" s="5">
        <f>'[2]CostFlex, Winter'!C91*(1+[3]Main!$B$6)^(Main!$B$7-2020)</f>
        <v>22.9273708506223</v>
      </c>
      <c r="D91" s="5">
        <f>'[2]CostFlex, Winter'!D91*(1+[3]Main!$B$6)^(Main!$B$7-2020)</f>
        <v>27.307853094035501</v>
      </c>
      <c r="E91" s="5">
        <f>'[2]CostFlex, Winter'!E91*(1+[3]Main!$B$6)^(Main!$B$7-2020)</f>
        <v>29.711627472732999</v>
      </c>
      <c r="F91" s="5">
        <f>'[2]CostFlex, Winter'!F91*(1+[3]Main!$B$6)^(Main!$B$7-2020)</f>
        <v>30.516952899098658</v>
      </c>
      <c r="G91" s="5">
        <f>'[2]CostFlex, Winter'!G91*(1+[3]Main!$B$6)^(Main!$B$7-2020)</f>
        <v>24.989492018134367</v>
      </c>
      <c r="H91" s="5">
        <f>'[2]CostFlex, Winter'!H91*(1+[3]Main!$B$6)^(Main!$B$7-2020)</f>
        <v>27.00280558404851</v>
      </c>
      <c r="I91" s="5">
        <f>'[2]CostFlex, Winter'!I91*(1+[3]Main!$B$6)^(Main!$B$7-2020)</f>
        <v>15.081548893756873</v>
      </c>
      <c r="J91" s="5">
        <f>'[2]CostFlex, Winter'!J91*(1+[3]Main!$B$6)^(Main!$B$7-2020)</f>
        <v>6.8208623233091359</v>
      </c>
      <c r="K91" s="5">
        <f>'[2]CostFlex, Winter'!K91*(1+[3]Main!$B$6)^(Main!$B$7-2020)</f>
        <v>4.8929620601913477</v>
      </c>
      <c r="L91" s="5">
        <f>'[2]CostFlex, Winter'!L91*(1+[3]Main!$B$6)^(Main!$B$7-2020)</f>
        <v>4.258463239418405</v>
      </c>
      <c r="M91" s="5">
        <f>'[2]CostFlex, Winter'!M91*(1+[3]Main!$B$6)^(Main!$B$7-2020)</f>
        <v>6.27177680533255</v>
      </c>
      <c r="N91" s="5">
        <f>'[2]CostFlex, Winter'!N91*(1+[3]Main!$B$6)^(Main!$B$7-2020)</f>
        <v>4.8685582593923886</v>
      </c>
      <c r="O91" s="5">
        <f>'[2]CostFlex, Winter'!O91*(1+[3]Main!$B$6)^(Main!$B$7-2020)</f>
        <v>5.2346152713767786</v>
      </c>
      <c r="P91" s="5">
        <f>'[2]CostFlex, Winter'!P91*(1+[3]Main!$B$6)^(Main!$B$7-2020)</f>
        <v>5.3688361757710554</v>
      </c>
      <c r="Q91" s="5">
        <f>'[2]CostFlex, Winter'!Q91*(1+[3]Main!$B$6)^(Main!$B$7-2020)</f>
        <v>5.4786532793663723</v>
      </c>
      <c r="R91" s="5">
        <f>'[2]CostFlex, Winter'!R91*(1+[3]Main!$B$6)^(Main!$B$7-2020)</f>
        <v>4.8685582593923886</v>
      </c>
      <c r="S91" s="5">
        <f>'[2]CostFlex, Winter'!S91*(1+[3]Main!$B$6)^(Main!$B$7-2020)</f>
        <v>4.8685582593923886</v>
      </c>
      <c r="T91" s="5">
        <f>'[2]CostFlex, Winter'!T91*(1+[3]Main!$B$6)^(Main!$B$7-2020)</f>
        <v>5.6616817853585664</v>
      </c>
      <c r="U91" s="5">
        <f>'[2]CostFlex, Winter'!U91*(1+[3]Main!$B$6)^(Main!$B$7-2020)</f>
        <v>6.5768243153195423</v>
      </c>
      <c r="V91" s="5">
        <f>'[2]CostFlex, Winter'!V91*(1+[3]Main!$B$6)^(Main!$B$7-2020)</f>
        <v>4.8685582593923886</v>
      </c>
      <c r="W91" s="5">
        <f>'[2]CostFlex, Winter'!W91*(1+[3]Main!$B$6)^(Main!$B$7-2020)</f>
        <v>4.8685582593923886</v>
      </c>
      <c r="X91" s="5">
        <f>'[2]CostFlex, Winter'!X91*(1+[3]Main!$B$6)^(Main!$B$7-2020)</f>
        <v>7.3089383392883231</v>
      </c>
      <c r="Y91" s="5">
        <f>'[2]CostFlex, Winter'!Y91*(1+[3]Main!$B$6)^(Main!$B$7-2020)</f>
        <v>11.652814881503087</v>
      </c>
    </row>
    <row r="92" spans="1:25" x14ac:dyDescent="0.25">
      <c r="A92">
        <v>21</v>
      </c>
      <c r="B92" s="5">
        <f>'[2]CostFlex, Winter'!B92*(1+[3]Main!$B$6)^(Main!$B$7-2020)</f>
        <v>22.341679631447274</v>
      </c>
      <c r="C92" s="5">
        <f>'[2]CostFlex, Winter'!C92*(1+[3]Main!$B$6)^(Main!$B$7-2020)</f>
        <v>22.9273708506223</v>
      </c>
      <c r="D92" s="5">
        <f>'[2]CostFlex, Winter'!D92*(1+[3]Main!$B$6)^(Main!$B$7-2020)</f>
        <v>27.307853094035501</v>
      </c>
      <c r="E92" s="5">
        <f>'[2]CostFlex, Winter'!E92*(1+[3]Main!$B$6)^(Main!$B$7-2020)</f>
        <v>29.711627472732999</v>
      </c>
      <c r="F92" s="5">
        <f>'[2]CostFlex, Winter'!F92*(1+[3]Main!$B$6)^(Main!$B$7-2020)</f>
        <v>30.516952899098658</v>
      </c>
      <c r="G92" s="5">
        <f>'[2]CostFlex, Winter'!G92*(1+[3]Main!$B$6)^(Main!$B$7-2020)</f>
        <v>24.989492018134367</v>
      </c>
      <c r="H92" s="5">
        <f>'[2]CostFlex, Winter'!H92*(1+[3]Main!$B$6)^(Main!$B$7-2020)</f>
        <v>27.00280558404851</v>
      </c>
      <c r="I92" s="5">
        <f>'[2]CostFlex, Winter'!I92*(1+[3]Main!$B$6)^(Main!$B$7-2020)</f>
        <v>15.081548893756873</v>
      </c>
      <c r="J92" s="5">
        <f>'[2]CostFlex, Winter'!J92*(1+[3]Main!$B$6)^(Main!$B$7-2020)</f>
        <v>6.8208623233091359</v>
      </c>
      <c r="K92" s="5">
        <f>'[2]CostFlex, Winter'!K92*(1+[3]Main!$B$6)^(Main!$B$7-2020)</f>
        <v>4.8929620601913477</v>
      </c>
      <c r="L92" s="5">
        <f>'[2]CostFlex, Winter'!L92*(1+[3]Main!$B$6)^(Main!$B$7-2020)</f>
        <v>4.258463239418405</v>
      </c>
      <c r="M92" s="5">
        <f>'[2]CostFlex, Winter'!M92*(1+[3]Main!$B$6)^(Main!$B$7-2020)</f>
        <v>6.27177680533255</v>
      </c>
      <c r="N92" s="5">
        <f>'[2]CostFlex, Winter'!N92*(1+[3]Main!$B$6)^(Main!$B$7-2020)</f>
        <v>4.8685582593923886</v>
      </c>
      <c r="O92" s="5">
        <f>'[2]CostFlex, Winter'!O92*(1+[3]Main!$B$6)^(Main!$B$7-2020)</f>
        <v>5.2346152713767786</v>
      </c>
      <c r="P92" s="5">
        <f>'[2]CostFlex, Winter'!P92*(1+[3]Main!$B$6)^(Main!$B$7-2020)</f>
        <v>5.3688361757710554</v>
      </c>
      <c r="Q92" s="5">
        <f>'[2]CostFlex, Winter'!Q92*(1+[3]Main!$B$6)^(Main!$B$7-2020)</f>
        <v>5.4786532793663723</v>
      </c>
      <c r="R92" s="5">
        <f>'[2]CostFlex, Winter'!R92*(1+[3]Main!$B$6)^(Main!$B$7-2020)</f>
        <v>4.8685582593923886</v>
      </c>
      <c r="S92" s="5">
        <f>'[2]CostFlex, Winter'!S92*(1+[3]Main!$B$6)^(Main!$B$7-2020)</f>
        <v>4.8685582593923886</v>
      </c>
      <c r="T92" s="5">
        <f>'[2]CostFlex, Winter'!T92*(1+[3]Main!$B$6)^(Main!$B$7-2020)</f>
        <v>5.6616817853585664</v>
      </c>
      <c r="U92" s="5">
        <f>'[2]CostFlex, Winter'!U92*(1+[3]Main!$B$6)^(Main!$B$7-2020)</f>
        <v>6.5768243153195423</v>
      </c>
      <c r="V92" s="5">
        <f>'[2]CostFlex, Winter'!V92*(1+[3]Main!$B$6)^(Main!$B$7-2020)</f>
        <v>4.8685582593923886</v>
      </c>
      <c r="W92" s="5">
        <f>'[2]CostFlex, Winter'!W92*(1+[3]Main!$B$6)^(Main!$B$7-2020)</f>
        <v>4.8685582593923886</v>
      </c>
      <c r="X92" s="5">
        <f>'[2]CostFlex, Winter'!X92*(1+[3]Main!$B$6)^(Main!$B$7-2020)</f>
        <v>7.3089383392883231</v>
      </c>
      <c r="Y92" s="5">
        <f>'[2]CostFlex, Winter'!Y92*(1+[3]Main!$B$6)^(Main!$B$7-2020)</f>
        <v>11.652814881503087</v>
      </c>
    </row>
    <row r="93" spans="1:25" x14ac:dyDescent="0.25">
      <c r="A93">
        <v>86</v>
      </c>
      <c r="B93" s="5">
        <f>'[2]CostFlex, Winter'!B93*(1+[3]Main!$B$6)^(Main!$B$7-2020)</f>
        <v>22.341679631447274</v>
      </c>
      <c r="C93" s="5">
        <f>'[2]CostFlex, Winter'!C93*(1+[3]Main!$B$6)^(Main!$B$7-2020)</f>
        <v>22.9273708506223</v>
      </c>
      <c r="D93" s="5">
        <f>'[2]CostFlex, Winter'!D93*(1+[3]Main!$B$6)^(Main!$B$7-2020)</f>
        <v>27.307853094035501</v>
      </c>
      <c r="E93" s="5">
        <f>'[2]CostFlex, Winter'!E93*(1+[3]Main!$B$6)^(Main!$B$7-2020)</f>
        <v>29.711627472732999</v>
      </c>
      <c r="F93" s="5">
        <f>'[2]CostFlex, Winter'!F93*(1+[3]Main!$B$6)^(Main!$B$7-2020)</f>
        <v>30.516952899098658</v>
      </c>
      <c r="G93" s="5">
        <f>'[2]CostFlex, Winter'!G93*(1+[3]Main!$B$6)^(Main!$B$7-2020)</f>
        <v>24.989492018134367</v>
      </c>
      <c r="H93" s="5">
        <f>'[2]CostFlex, Winter'!H93*(1+[3]Main!$B$6)^(Main!$B$7-2020)</f>
        <v>27.00280558404851</v>
      </c>
      <c r="I93" s="5">
        <f>'[2]CostFlex, Winter'!I93*(1+[3]Main!$B$6)^(Main!$B$7-2020)</f>
        <v>15.081548893756873</v>
      </c>
      <c r="J93" s="5">
        <f>'[2]CostFlex, Winter'!J93*(1+[3]Main!$B$6)^(Main!$B$7-2020)</f>
        <v>6.8208623233091359</v>
      </c>
      <c r="K93" s="5">
        <f>'[2]CostFlex, Winter'!K93*(1+[3]Main!$B$6)^(Main!$B$7-2020)</f>
        <v>4.8929620601913477</v>
      </c>
      <c r="L93" s="5">
        <f>'[2]CostFlex, Winter'!L93*(1+[3]Main!$B$6)^(Main!$B$7-2020)</f>
        <v>4.258463239418405</v>
      </c>
      <c r="M93" s="5">
        <f>'[2]CostFlex, Winter'!M93*(1+[3]Main!$B$6)^(Main!$B$7-2020)</f>
        <v>6.27177680533255</v>
      </c>
      <c r="N93" s="5">
        <f>'[2]CostFlex, Winter'!N93*(1+[3]Main!$B$6)^(Main!$B$7-2020)</f>
        <v>4.8685582593923886</v>
      </c>
      <c r="O93" s="5">
        <f>'[2]CostFlex, Winter'!O93*(1+[3]Main!$B$6)^(Main!$B$7-2020)</f>
        <v>5.2346152713767786</v>
      </c>
      <c r="P93" s="5">
        <f>'[2]CostFlex, Winter'!P93*(1+[3]Main!$B$6)^(Main!$B$7-2020)</f>
        <v>5.3688361757710554</v>
      </c>
      <c r="Q93" s="5">
        <f>'[2]CostFlex, Winter'!Q93*(1+[3]Main!$B$6)^(Main!$B$7-2020)</f>
        <v>5.4786532793663723</v>
      </c>
      <c r="R93" s="5">
        <f>'[2]CostFlex, Winter'!R93*(1+[3]Main!$B$6)^(Main!$B$7-2020)</f>
        <v>4.8685582593923886</v>
      </c>
      <c r="S93" s="5">
        <f>'[2]CostFlex, Winter'!S93*(1+[3]Main!$B$6)^(Main!$B$7-2020)</f>
        <v>4.8685582593923886</v>
      </c>
      <c r="T93" s="5">
        <f>'[2]CostFlex, Winter'!T93*(1+[3]Main!$B$6)^(Main!$B$7-2020)</f>
        <v>5.6616817853585664</v>
      </c>
      <c r="U93" s="5">
        <f>'[2]CostFlex, Winter'!U93*(1+[3]Main!$B$6)^(Main!$B$7-2020)</f>
        <v>6.5768243153195423</v>
      </c>
      <c r="V93" s="5">
        <f>'[2]CostFlex, Winter'!V93*(1+[3]Main!$B$6)^(Main!$B$7-2020)</f>
        <v>4.8685582593923886</v>
      </c>
      <c r="W93" s="5">
        <f>'[2]CostFlex, Winter'!W93*(1+[3]Main!$B$6)^(Main!$B$7-2020)</f>
        <v>4.8685582593923886</v>
      </c>
      <c r="X93" s="5">
        <f>'[2]CostFlex, Winter'!X93*(1+[3]Main!$B$6)^(Main!$B$7-2020)</f>
        <v>7.3089383392883231</v>
      </c>
      <c r="Y93" s="5">
        <f>'[2]CostFlex, Winter'!Y93*(1+[3]Main!$B$6)^(Main!$B$7-2020)</f>
        <v>11.652814881503087</v>
      </c>
    </row>
    <row r="94" spans="1:25" x14ac:dyDescent="0.25">
      <c r="A94">
        <v>54</v>
      </c>
      <c r="B94" s="5">
        <f>'[2]CostFlex, Winter'!B94*(1+[3]Main!$B$6)^(Main!$B$7-2020)</f>
        <v>22.341679631447274</v>
      </c>
      <c r="C94" s="5">
        <f>'[2]CostFlex, Winter'!C94*(1+[3]Main!$B$6)^(Main!$B$7-2020)</f>
        <v>22.9273708506223</v>
      </c>
      <c r="D94" s="5">
        <f>'[2]CostFlex, Winter'!D94*(1+[3]Main!$B$6)^(Main!$B$7-2020)</f>
        <v>27.307853094035501</v>
      </c>
      <c r="E94" s="5">
        <f>'[2]CostFlex, Winter'!E94*(1+[3]Main!$B$6)^(Main!$B$7-2020)</f>
        <v>29.711627472732999</v>
      </c>
      <c r="F94" s="5">
        <f>'[2]CostFlex, Winter'!F94*(1+[3]Main!$B$6)^(Main!$B$7-2020)</f>
        <v>30.516952899098658</v>
      </c>
      <c r="G94" s="5">
        <f>'[2]CostFlex, Winter'!G94*(1+[3]Main!$B$6)^(Main!$B$7-2020)</f>
        <v>24.989492018134367</v>
      </c>
      <c r="H94" s="5">
        <f>'[2]CostFlex, Winter'!H94*(1+[3]Main!$B$6)^(Main!$B$7-2020)</f>
        <v>27.00280558404851</v>
      </c>
      <c r="I94" s="5">
        <f>'[2]CostFlex, Winter'!I94*(1+[3]Main!$B$6)^(Main!$B$7-2020)</f>
        <v>15.081548893756873</v>
      </c>
      <c r="J94" s="5">
        <f>'[2]CostFlex, Winter'!J94*(1+[3]Main!$B$6)^(Main!$B$7-2020)</f>
        <v>6.8208623233091359</v>
      </c>
      <c r="K94" s="5">
        <f>'[2]CostFlex, Winter'!K94*(1+[3]Main!$B$6)^(Main!$B$7-2020)</f>
        <v>4.8929620601913477</v>
      </c>
      <c r="L94" s="5">
        <f>'[2]CostFlex, Winter'!L94*(1+[3]Main!$B$6)^(Main!$B$7-2020)</f>
        <v>4.258463239418405</v>
      </c>
      <c r="M94" s="5">
        <f>'[2]CostFlex, Winter'!M94*(1+[3]Main!$B$6)^(Main!$B$7-2020)</f>
        <v>6.27177680533255</v>
      </c>
      <c r="N94" s="5">
        <f>'[2]CostFlex, Winter'!N94*(1+[3]Main!$B$6)^(Main!$B$7-2020)</f>
        <v>4.8685582593923886</v>
      </c>
      <c r="O94" s="5">
        <f>'[2]CostFlex, Winter'!O94*(1+[3]Main!$B$6)^(Main!$B$7-2020)</f>
        <v>5.2346152713767786</v>
      </c>
      <c r="P94" s="5">
        <f>'[2]CostFlex, Winter'!P94*(1+[3]Main!$B$6)^(Main!$B$7-2020)</f>
        <v>5.3688361757710554</v>
      </c>
      <c r="Q94" s="5">
        <f>'[2]CostFlex, Winter'!Q94*(1+[3]Main!$B$6)^(Main!$B$7-2020)</f>
        <v>5.4786532793663723</v>
      </c>
      <c r="R94" s="5">
        <f>'[2]CostFlex, Winter'!R94*(1+[3]Main!$B$6)^(Main!$B$7-2020)</f>
        <v>4.8685582593923886</v>
      </c>
      <c r="S94" s="5">
        <f>'[2]CostFlex, Winter'!S94*(1+[3]Main!$B$6)^(Main!$B$7-2020)</f>
        <v>4.8685582593923886</v>
      </c>
      <c r="T94" s="5">
        <f>'[2]CostFlex, Winter'!T94*(1+[3]Main!$B$6)^(Main!$B$7-2020)</f>
        <v>5.6616817853585664</v>
      </c>
      <c r="U94" s="5">
        <f>'[2]CostFlex, Winter'!U94*(1+[3]Main!$B$6)^(Main!$B$7-2020)</f>
        <v>6.5768243153195423</v>
      </c>
      <c r="V94" s="5">
        <f>'[2]CostFlex, Winter'!V94*(1+[3]Main!$B$6)^(Main!$B$7-2020)</f>
        <v>4.8685582593923886</v>
      </c>
      <c r="W94" s="5">
        <f>'[2]CostFlex, Winter'!W94*(1+[3]Main!$B$6)^(Main!$B$7-2020)</f>
        <v>4.8685582593923886</v>
      </c>
      <c r="X94" s="5">
        <f>'[2]CostFlex, Winter'!X94*(1+[3]Main!$B$6)^(Main!$B$7-2020)</f>
        <v>7.3089383392883231</v>
      </c>
      <c r="Y94" s="5">
        <f>'[2]CostFlex, Winter'!Y94*(1+[3]Main!$B$6)^(Main!$B$7-2020)</f>
        <v>11.652814881503087</v>
      </c>
    </row>
    <row r="95" spans="1:25" x14ac:dyDescent="0.25">
      <c r="A95">
        <v>22</v>
      </c>
      <c r="B95" s="5">
        <f>'[2]CostFlex, Winter'!B95*(1+[3]Main!$B$6)^(Main!$B$7-2020)</f>
        <v>22.341679631447274</v>
      </c>
      <c r="C95" s="5">
        <f>'[2]CostFlex, Winter'!C95*(1+[3]Main!$B$6)^(Main!$B$7-2020)</f>
        <v>22.9273708506223</v>
      </c>
      <c r="D95" s="5">
        <f>'[2]CostFlex, Winter'!D95*(1+[3]Main!$B$6)^(Main!$B$7-2020)</f>
        <v>27.307853094035501</v>
      </c>
      <c r="E95" s="5">
        <f>'[2]CostFlex, Winter'!E95*(1+[3]Main!$B$6)^(Main!$B$7-2020)</f>
        <v>29.711627472732999</v>
      </c>
      <c r="F95" s="5">
        <f>'[2]CostFlex, Winter'!F95*(1+[3]Main!$B$6)^(Main!$B$7-2020)</f>
        <v>30.516952899098658</v>
      </c>
      <c r="G95" s="5">
        <f>'[2]CostFlex, Winter'!G95*(1+[3]Main!$B$6)^(Main!$B$7-2020)</f>
        <v>24.989492018134367</v>
      </c>
      <c r="H95" s="5">
        <f>'[2]CostFlex, Winter'!H95*(1+[3]Main!$B$6)^(Main!$B$7-2020)</f>
        <v>27.00280558404851</v>
      </c>
      <c r="I95" s="5">
        <f>'[2]CostFlex, Winter'!I95*(1+[3]Main!$B$6)^(Main!$B$7-2020)</f>
        <v>15.081548893756873</v>
      </c>
      <c r="J95" s="5">
        <f>'[2]CostFlex, Winter'!J95*(1+[3]Main!$B$6)^(Main!$B$7-2020)</f>
        <v>6.8208623233091359</v>
      </c>
      <c r="K95" s="5">
        <f>'[2]CostFlex, Winter'!K95*(1+[3]Main!$B$6)^(Main!$B$7-2020)</f>
        <v>4.8929620601913477</v>
      </c>
      <c r="L95" s="5">
        <f>'[2]CostFlex, Winter'!L95*(1+[3]Main!$B$6)^(Main!$B$7-2020)</f>
        <v>4.258463239418405</v>
      </c>
      <c r="M95" s="5">
        <f>'[2]CostFlex, Winter'!M95*(1+[3]Main!$B$6)^(Main!$B$7-2020)</f>
        <v>6.27177680533255</v>
      </c>
      <c r="N95" s="5">
        <f>'[2]CostFlex, Winter'!N95*(1+[3]Main!$B$6)^(Main!$B$7-2020)</f>
        <v>4.8685582593923886</v>
      </c>
      <c r="O95" s="5">
        <f>'[2]CostFlex, Winter'!O95*(1+[3]Main!$B$6)^(Main!$B$7-2020)</f>
        <v>5.2346152713767786</v>
      </c>
      <c r="P95" s="5">
        <f>'[2]CostFlex, Winter'!P95*(1+[3]Main!$B$6)^(Main!$B$7-2020)</f>
        <v>5.3688361757710554</v>
      </c>
      <c r="Q95" s="5">
        <f>'[2]CostFlex, Winter'!Q95*(1+[3]Main!$B$6)^(Main!$B$7-2020)</f>
        <v>5.4786532793663723</v>
      </c>
      <c r="R95" s="5">
        <f>'[2]CostFlex, Winter'!R95*(1+[3]Main!$B$6)^(Main!$B$7-2020)</f>
        <v>4.8685582593923886</v>
      </c>
      <c r="S95" s="5">
        <f>'[2]CostFlex, Winter'!S95*(1+[3]Main!$B$6)^(Main!$B$7-2020)</f>
        <v>4.8685582593923886</v>
      </c>
      <c r="T95" s="5">
        <f>'[2]CostFlex, Winter'!T95*(1+[3]Main!$B$6)^(Main!$B$7-2020)</f>
        <v>5.6616817853585664</v>
      </c>
      <c r="U95" s="5">
        <f>'[2]CostFlex, Winter'!U95*(1+[3]Main!$B$6)^(Main!$B$7-2020)</f>
        <v>6.5768243153195423</v>
      </c>
      <c r="V95" s="5">
        <f>'[2]CostFlex, Winter'!V95*(1+[3]Main!$B$6)^(Main!$B$7-2020)</f>
        <v>4.8685582593923886</v>
      </c>
      <c r="W95" s="5">
        <f>'[2]CostFlex, Winter'!W95*(1+[3]Main!$B$6)^(Main!$B$7-2020)</f>
        <v>4.8685582593923886</v>
      </c>
      <c r="X95" s="5">
        <f>'[2]CostFlex, Winter'!X95*(1+[3]Main!$B$6)^(Main!$B$7-2020)</f>
        <v>7.3089383392883231</v>
      </c>
      <c r="Y95" s="5">
        <f>'[2]CostFlex, Winter'!Y95*(1+[3]Main!$B$6)^(Main!$B$7-2020)</f>
        <v>11.652814881503087</v>
      </c>
    </row>
    <row r="96" spans="1:25" x14ac:dyDescent="0.25">
      <c r="A96">
        <v>103</v>
      </c>
      <c r="B96" s="5">
        <f>'[2]CostFlex, Winter'!B96*(1+[3]Main!$B$6)^(Main!$B$7-2020)</f>
        <v>22.341679631447274</v>
      </c>
      <c r="C96" s="5">
        <f>'[2]CostFlex, Winter'!C96*(1+[3]Main!$B$6)^(Main!$B$7-2020)</f>
        <v>22.9273708506223</v>
      </c>
      <c r="D96" s="5">
        <f>'[2]CostFlex, Winter'!D96*(1+[3]Main!$B$6)^(Main!$B$7-2020)</f>
        <v>27.307853094035501</v>
      </c>
      <c r="E96" s="5">
        <f>'[2]CostFlex, Winter'!E96*(1+[3]Main!$B$6)^(Main!$B$7-2020)</f>
        <v>29.711627472732999</v>
      </c>
      <c r="F96" s="5">
        <f>'[2]CostFlex, Winter'!F96*(1+[3]Main!$B$6)^(Main!$B$7-2020)</f>
        <v>30.516952899098658</v>
      </c>
      <c r="G96" s="5">
        <f>'[2]CostFlex, Winter'!G96*(1+[3]Main!$B$6)^(Main!$B$7-2020)</f>
        <v>24.989492018134367</v>
      </c>
      <c r="H96" s="5">
        <f>'[2]CostFlex, Winter'!H96*(1+[3]Main!$B$6)^(Main!$B$7-2020)</f>
        <v>27.00280558404851</v>
      </c>
      <c r="I96" s="5">
        <f>'[2]CostFlex, Winter'!I96*(1+[3]Main!$B$6)^(Main!$B$7-2020)</f>
        <v>15.081548893756873</v>
      </c>
      <c r="J96" s="5">
        <f>'[2]CostFlex, Winter'!J96*(1+[3]Main!$B$6)^(Main!$B$7-2020)</f>
        <v>6.8208623233091359</v>
      </c>
      <c r="K96" s="5">
        <f>'[2]CostFlex, Winter'!K96*(1+[3]Main!$B$6)^(Main!$B$7-2020)</f>
        <v>4.8929620601913477</v>
      </c>
      <c r="L96" s="5">
        <f>'[2]CostFlex, Winter'!L96*(1+[3]Main!$B$6)^(Main!$B$7-2020)</f>
        <v>4.258463239418405</v>
      </c>
      <c r="M96" s="5">
        <f>'[2]CostFlex, Winter'!M96*(1+[3]Main!$B$6)^(Main!$B$7-2020)</f>
        <v>6.27177680533255</v>
      </c>
      <c r="N96" s="5">
        <f>'[2]CostFlex, Winter'!N96*(1+[3]Main!$B$6)^(Main!$B$7-2020)</f>
        <v>4.8685582593923886</v>
      </c>
      <c r="O96" s="5">
        <f>'[2]CostFlex, Winter'!O96*(1+[3]Main!$B$6)^(Main!$B$7-2020)</f>
        <v>5.2346152713767786</v>
      </c>
      <c r="P96" s="5">
        <f>'[2]CostFlex, Winter'!P96*(1+[3]Main!$B$6)^(Main!$B$7-2020)</f>
        <v>5.3688361757710554</v>
      </c>
      <c r="Q96" s="5">
        <f>'[2]CostFlex, Winter'!Q96*(1+[3]Main!$B$6)^(Main!$B$7-2020)</f>
        <v>5.4786532793663723</v>
      </c>
      <c r="R96" s="5">
        <f>'[2]CostFlex, Winter'!R96*(1+[3]Main!$B$6)^(Main!$B$7-2020)</f>
        <v>4.8685582593923886</v>
      </c>
      <c r="S96" s="5">
        <f>'[2]CostFlex, Winter'!S96*(1+[3]Main!$B$6)^(Main!$B$7-2020)</f>
        <v>4.8685582593923886</v>
      </c>
      <c r="T96" s="5">
        <f>'[2]CostFlex, Winter'!T96*(1+[3]Main!$B$6)^(Main!$B$7-2020)</f>
        <v>5.6616817853585664</v>
      </c>
      <c r="U96" s="5">
        <f>'[2]CostFlex, Winter'!U96*(1+[3]Main!$B$6)^(Main!$B$7-2020)</f>
        <v>6.5768243153195423</v>
      </c>
      <c r="V96" s="5">
        <f>'[2]CostFlex, Winter'!V96*(1+[3]Main!$B$6)^(Main!$B$7-2020)</f>
        <v>4.8685582593923886</v>
      </c>
      <c r="W96" s="5">
        <f>'[2]CostFlex, Winter'!W96*(1+[3]Main!$B$6)^(Main!$B$7-2020)</f>
        <v>4.8685582593923886</v>
      </c>
      <c r="X96" s="5">
        <f>'[2]CostFlex, Winter'!X96*(1+[3]Main!$B$6)^(Main!$B$7-2020)</f>
        <v>7.3089383392883231</v>
      </c>
      <c r="Y96" s="5">
        <f>'[2]CostFlex, Winter'!Y96*(1+[3]Main!$B$6)^(Main!$B$7-2020)</f>
        <v>11.652814881503087</v>
      </c>
    </row>
    <row r="97" spans="1:25" x14ac:dyDescent="0.25">
      <c r="A97">
        <v>69</v>
      </c>
      <c r="B97" s="5">
        <f>'[2]CostFlex, Winter'!B97*(1+[3]Main!$B$6)^(Main!$B$7-2020)</f>
        <v>22.341679631447274</v>
      </c>
      <c r="C97" s="5">
        <f>'[2]CostFlex, Winter'!C97*(1+[3]Main!$B$6)^(Main!$B$7-2020)</f>
        <v>22.9273708506223</v>
      </c>
      <c r="D97" s="5">
        <f>'[2]CostFlex, Winter'!D97*(1+[3]Main!$B$6)^(Main!$B$7-2020)</f>
        <v>27.307853094035501</v>
      </c>
      <c r="E97" s="5">
        <f>'[2]CostFlex, Winter'!E97*(1+[3]Main!$B$6)^(Main!$B$7-2020)</f>
        <v>29.711627472732999</v>
      </c>
      <c r="F97" s="5">
        <f>'[2]CostFlex, Winter'!F97*(1+[3]Main!$B$6)^(Main!$B$7-2020)</f>
        <v>30.516952899098658</v>
      </c>
      <c r="G97" s="5">
        <f>'[2]CostFlex, Winter'!G97*(1+[3]Main!$B$6)^(Main!$B$7-2020)</f>
        <v>24.989492018134367</v>
      </c>
      <c r="H97" s="5">
        <f>'[2]CostFlex, Winter'!H97*(1+[3]Main!$B$6)^(Main!$B$7-2020)</f>
        <v>27.00280558404851</v>
      </c>
      <c r="I97" s="5">
        <f>'[2]CostFlex, Winter'!I97*(1+[3]Main!$B$6)^(Main!$B$7-2020)</f>
        <v>15.081548893756873</v>
      </c>
      <c r="J97" s="5">
        <f>'[2]CostFlex, Winter'!J97*(1+[3]Main!$B$6)^(Main!$B$7-2020)</f>
        <v>6.8208623233091359</v>
      </c>
      <c r="K97" s="5">
        <f>'[2]CostFlex, Winter'!K97*(1+[3]Main!$B$6)^(Main!$B$7-2020)</f>
        <v>4.8929620601913477</v>
      </c>
      <c r="L97" s="5">
        <f>'[2]CostFlex, Winter'!L97*(1+[3]Main!$B$6)^(Main!$B$7-2020)</f>
        <v>4.258463239418405</v>
      </c>
      <c r="M97" s="5">
        <f>'[2]CostFlex, Winter'!M97*(1+[3]Main!$B$6)^(Main!$B$7-2020)</f>
        <v>6.27177680533255</v>
      </c>
      <c r="N97" s="5">
        <f>'[2]CostFlex, Winter'!N97*(1+[3]Main!$B$6)^(Main!$B$7-2020)</f>
        <v>4.8685582593923886</v>
      </c>
      <c r="O97" s="5">
        <f>'[2]CostFlex, Winter'!O97*(1+[3]Main!$B$6)^(Main!$B$7-2020)</f>
        <v>5.2346152713767786</v>
      </c>
      <c r="P97" s="5">
        <f>'[2]CostFlex, Winter'!P97*(1+[3]Main!$B$6)^(Main!$B$7-2020)</f>
        <v>5.3688361757710554</v>
      </c>
      <c r="Q97" s="5">
        <f>'[2]CostFlex, Winter'!Q97*(1+[3]Main!$B$6)^(Main!$B$7-2020)</f>
        <v>5.4786532793663723</v>
      </c>
      <c r="R97" s="5">
        <f>'[2]CostFlex, Winter'!R97*(1+[3]Main!$B$6)^(Main!$B$7-2020)</f>
        <v>4.8685582593923886</v>
      </c>
      <c r="S97" s="5">
        <f>'[2]CostFlex, Winter'!S97*(1+[3]Main!$B$6)^(Main!$B$7-2020)</f>
        <v>4.8685582593923886</v>
      </c>
      <c r="T97" s="5">
        <f>'[2]CostFlex, Winter'!T97*(1+[3]Main!$B$6)^(Main!$B$7-2020)</f>
        <v>5.6616817853585664</v>
      </c>
      <c r="U97" s="5">
        <f>'[2]CostFlex, Winter'!U97*(1+[3]Main!$B$6)^(Main!$B$7-2020)</f>
        <v>6.5768243153195423</v>
      </c>
      <c r="V97" s="5">
        <f>'[2]CostFlex, Winter'!V97*(1+[3]Main!$B$6)^(Main!$B$7-2020)</f>
        <v>4.8685582593923886</v>
      </c>
      <c r="W97" s="5">
        <f>'[2]CostFlex, Winter'!W97*(1+[3]Main!$B$6)^(Main!$B$7-2020)</f>
        <v>4.8685582593923886</v>
      </c>
      <c r="X97" s="5">
        <f>'[2]CostFlex, Winter'!X97*(1+[3]Main!$B$6)^(Main!$B$7-2020)</f>
        <v>7.3089383392883231</v>
      </c>
      <c r="Y97" s="5">
        <f>'[2]CostFlex, Winter'!Y97*(1+[3]Main!$B$6)^(Main!$B$7-2020)</f>
        <v>11.652814881503087</v>
      </c>
    </row>
    <row r="98" spans="1:25" x14ac:dyDescent="0.25">
      <c r="A98">
        <v>13</v>
      </c>
      <c r="B98" s="5">
        <f>'[2]CostFlex, Winter'!B98*(1+[3]Main!$B$6)^(Main!$B$7-2020)</f>
        <v>22.341679631447274</v>
      </c>
      <c r="C98" s="5">
        <f>'[2]CostFlex, Winter'!C98*(1+[3]Main!$B$6)^(Main!$B$7-2020)</f>
        <v>22.9273708506223</v>
      </c>
      <c r="D98" s="5">
        <f>'[2]CostFlex, Winter'!D98*(1+[3]Main!$B$6)^(Main!$B$7-2020)</f>
        <v>27.307853094035501</v>
      </c>
      <c r="E98" s="5">
        <f>'[2]CostFlex, Winter'!E98*(1+[3]Main!$B$6)^(Main!$B$7-2020)</f>
        <v>29.711627472732999</v>
      </c>
      <c r="F98" s="5">
        <f>'[2]CostFlex, Winter'!F98*(1+[3]Main!$B$6)^(Main!$B$7-2020)</f>
        <v>30.516952899098658</v>
      </c>
      <c r="G98" s="5">
        <f>'[2]CostFlex, Winter'!G98*(1+[3]Main!$B$6)^(Main!$B$7-2020)</f>
        <v>24.989492018134367</v>
      </c>
      <c r="H98" s="5">
        <f>'[2]CostFlex, Winter'!H98*(1+[3]Main!$B$6)^(Main!$B$7-2020)</f>
        <v>27.00280558404851</v>
      </c>
      <c r="I98" s="5">
        <f>'[2]CostFlex, Winter'!I98*(1+[3]Main!$B$6)^(Main!$B$7-2020)</f>
        <v>15.081548893756873</v>
      </c>
      <c r="J98" s="5">
        <f>'[2]CostFlex, Winter'!J98*(1+[3]Main!$B$6)^(Main!$B$7-2020)</f>
        <v>6.8208623233091359</v>
      </c>
      <c r="K98" s="5">
        <f>'[2]CostFlex, Winter'!K98*(1+[3]Main!$B$6)^(Main!$B$7-2020)</f>
        <v>4.8929620601913477</v>
      </c>
      <c r="L98" s="5">
        <f>'[2]CostFlex, Winter'!L98*(1+[3]Main!$B$6)^(Main!$B$7-2020)</f>
        <v>4.258463239418405</v>
      </c>
      <c r="M98" s="5">
        <f>'[2]CostFlex, Winter'!M98*(1+[3]Main!$B$6)^(Main!$B$7-2020)</f>
        <v>6.27177680533255</v>
      </c>
      <c r="N98" s="5">
        <f>'[2]CostFlex, Winter'!N98*(1+[3]Main!$B$6)^(Main!$B$7-2020)</f>
        <v>4.8685582593923886</v>
      </c>
      <c r="O98" s="5">
        <f>'[2]CostFlex, Winter'!O98*(1+[3]Main!$B$6)^(Main!$B$7-2020)</f>
        <v>5.2346152713767786</v>
      </c>
      <c r="P98" s="5">
        <f>'[2]CostFlex, Winter'!P98*(1+[3]Main!$B$6)^(Main!$B$7-2020)</f>
        <v>5.3688361757710554</v>
      </c>
      <c r="Q98" s="5">
        <f>'[2]CostFlex, Winter'!Q98*(1+[3]Main!$B$6)^(Main!$B$7-2020)</f>
        <v>5.4786532793663723</v>
      </c>
      <c r="R98" s="5">
        <f>'[2]CostFlex, Winter'!R98*(1+[3]Main!$B$6)^(Main!$B$7-2020)</f>
        <v>4.8685582593923886</v>
      </c>
      <c r="S98" s="5">
        <f>'[2]CostFlex, Winter'!S98*(1+[3]Main!$B$6)^(Main!$B$7-2020)</f>
        <v>4.8685582593923886</v>
      </c>
      <c r="T98" s="5">
        <f>'[2]CostFlex, Winter'!T98*(1+[3]Main!$B$6)^(Main!$B$7-2020)</f>
        <v>5.6616817853585664</v>
      </c>
      <c r="U98" s="5">
        <f>'[2]CostFlex, Winter'!U98*(1+[3]Main!$B$6)^(Main!$B$7-2020)</f>
        <v>6.5768243153195423</v>
      </c>
      <c r="V98" s="5">
        <f>'[2]CostFlex, Winter'!V98*(1+[3]Main!$B$6)^(Main!$B$7-2020)</f>
        <v>4.8685582593923886</v>
      </c>
      <c r="W98" s="5">
        <f>'[2]CostFlex, Winter'!W98*(1+[3]Main!$B$6)^(Main!$B$7-2020)</f>
        <v>4.8685582593923886</v>
      </c>
      <c r="X98" s="5">
        <f>'[2]CostFlex, Winter'!X98*(1+[3]Main!$B$6)^(Main!$B$7-2020)</f>
        <v>7.3089383392883231</v>
      </c>
      <c r="Y98" s="5">
        <f>'[2]CostFlex, Winter'!Y98*(1+[3]Main!$B$6)^(Main!$B$7-2020)</f>
        <v>11.652814881503087</v>
      </c>
    </row>
    <row r="99" spans="1:25" x14ac:dyDescent="0.25">
      <c r="A99">
        <v>51</v>
      </c>
      <c r="B99" s="5">
        <f>'[2]CostFlex, Winter'!B99*(1+[3]Main!$B$6)^(Main!$B$7-2020)</f>
        <v>22.341679631447274</v>
      </c>
      <c r="C99" s="5">
        <f>'[2]CostFlex, Winter'!C99*(1+[3]Main!$B$6)^(Main!$B$7-2020)</f>
        <v>22.9273708506223</v>
      </c>
      <c r="D99" s="5">
        <f>'[2]CostFlex, Winter'!D99*(1+[3]Main!$B$6)^(Main!$B$7-2020)</f>
        <v>27.307853094035501</v>
      </c>
      <c r="E99" s="5">
        <f>'[2]CostFlex, Winter'!E99*(1+[3]Main!$B$6)^(Main!$B$7-2020)</f>
        <v>29.711627472732999</v>
      </c>
      <c r="F99" s="5">
        <f>'[2]CostFlex, Winter'!F99*(1+[3]Main!$B$6)^(Main!$B$7-2020)</f>
        <v>30.516952899098658</v>
      </c>
      <c r="G99" s="5">
        <f>'[2]CostFlex, Winter'!G99*(1+[3]Main!$B$6)^(Main!$B$7-2020)</f>
        <v>24.989492018134367</v>
      </c>
      <c r="H99" s="5">
        <f>'[2]CostFlex, Winter'!H99*(1+[3]Main!$B$6)^(Main!$B$7-2020)</f>
        <v>27.00280558404851</v>
      </c>
      <c r="I99" s="5">
        <f>'[2]CostFlex, Winter'!I99*(1+[3]Main!$B$6)^(Main!$B$7-2020)</f>
        <v>15.081548893756873</v>
      </c>
      <c r="J99" s="5">
        <f>'[2]CostFlex, Winter'!J99*(1+[3]Main!$B$6)^(Main!$B$7-2020)</f>
        <v>6.8208623233091359</v>
      </c>
      <c r="K99" s="5">
        <f>'[2]CostFlex, Winter'!K99*(1+[3]Main!$B$6)^(Main!$B$7-2020)</f>
        <v>4.8929620601913477</v>
      </c>
      <c r="L99" s="5">
        <f>'[2]CostFlex, Winter'!L99*(1+[3]Main!$B$6)^(Main!$B$7-2020)</f>
        <v>4.258463239418405</v>
      </c>
      <c r="M99" s="5">
        <f>'[2]CostFlex, Winter'!M99*(1+[3]Main!$B$6)^(Main!$B$7-2020)</f>
        <v>6.27177680533255</v>
      </c>
      <c r="N99" s="5">
        <f>'[2]CostFlex, Winter'!N99*(1+[3]Main!$B$6)^(Main!$B$7-2020)</f>
        <v>4.8685582593923886</v>
      </c>
      <c r="O99" s="5">
        <f>'[2]CostFlex, Winter'!O99*(1+[3]Main!$B$6)^(Main!$B$7-2020)</f>
        <v>5.2346152713767786</v>
      </c>
      <c r="P99" s="5">
        <f>'[2]CostFlex, Winter'!P99*(1+[3]Main!$B$6)^(Main!$B$7-2020)</f>
        <v>5.3688361757710554</v>
      </c>
      <c r="Q99" s="5">
        <f>'[2]CostFlex, Winter'!Q99*(1+[3]Main!$B$6)^(Main!$B$7-2020)</f>
        <v>5.4786532793663723</v>
      </c>
      <c r="R99" s="5">
        <f>'[2]CostFlex, Winter'!R99*(1+[3]Main!$B$6)^(Main!$B$7-2020)</f>
        <v>4.8685582593923886</v>
      </c>
      <c r="S99" s="5">
        <f>'[2]CostFlex, Winter'!S99*(1+[3]Main!$B$6)^(Main!$B$7-2020)</f>
        <v>4.8685582593923886</v>
      </c>
      <c r="T99" s="5">
        <f>'[2]CostFlex, Winter'!T99*(1+[3]Main!$B$6)^(Main!$B$7-2020)</f>
        <v>5.6616817853585664</v>
      </c>
      <c r="U99" s="5">
        <f>'[2]CostFlex, Winter'!U99*(1+[3]Main!$B$6)^(Main!$B$7-2020)</f>
        <v>6.5768243153195423</v>
      </c>
      <c r="V99" s="5">
        <f>'[2]CostFlex, Winter'!V99*(1+[3]Main!$B$6)^(Main!$B$7-2020)</f>
        <v>4.8685582593923886</v>
      </c>
      <c r="W99" s="5">
        <f>'[2]CostFlex, Winter'!W99*(1+[3]Main!$B$6)^(Main!$B$7-2020)</f>
        <v>4.8685582593923886</v>
      </c>
      <c r="X99" s="5">
        <f>'[2]CostFlex, Winter'!X99*(1+[3]Main!$B$6)^(Main!$B$7-2020)</f>
        <v>7.3089383392883231</v>
      </c>
      <c r="Y99" s="5">
        <f>'[2]CostFlex, Winter'!Y99*(1+[3]Main!$B$6)^(Main!$B$7-2020)</f>
        <v>11.652814881503087</v>
      </c>
    </row>
    <row r="100" spans="1:25" x14ac:dyDescent="0.25">
      <c r="A100">
        <v>101</v>
      </c>
      <c r="B100" s="5">
        <f>'[2]CostFlex, Winter'!B100*(1+[3]Main!$B$6)^(Main!$B$7-2020)</f>
        <v>22.341679631447274</v>
      </c>
      <c r="C100" s="5">
        <f>'[2]CostFlex, Winter'!C100*(1+[3]Main!$B$6)^(Main!$B$7-2020)</f>
        <v>22.9273708506223</v>
      </c>
      <c r="D100" s="5">
        <f>'[2]CostFlex, Winter'!D100*(1+[3]Main!$B$6)^(Main!$B$7-2020)</f>
        <v>27.307853094035501</v>
      </c>
      <c r="E100" s="5">
        <f>'[2]CostFlex, Winter'!E100*(1+[3]Main!$B$6)^(Main!$B$7-2020)</f>
        <v>29.711627472732999</v>
      </c>
      <c r="F100" s="5">
        <f>'[2]CostFlex, Winter'!F100*(1+[3]Main!$B$6)^(Main!$B$7-2020)</f>
        <v>30.516952899098658</v>
      </c>
      <c r="G100" s="5">
        <f>'[2]CostFlex, Winter'!G100*(1+[3]Main!$B$6)^(Main!$B$7-2020)</f>
        <v>24.989492018134367</v>
      </c>
      <c r="H100" s="5">
        <f>'[2]CostFlex, Winter'!H100*(1+[3]Main!$B$6)^(Main!$B$7-2020)</f>
        <v>27.00280558404851</v>
      </c>
      <c r="I100" s="5">
        <f>'[2]CostFlex, Winter'!I100*(1+[3]Main!$B$6)^(Main!$B$7-2020)</f>
        <v>15.081548893756873</v>
      </c>
      <c r="J100" s="5">
        <f>'[2]CostFlex, Winter'!J100*(1+[3]Main!$B$6)^(Main!$B$7-2020)</f>
        <v>6.8208623233091359</v>
      </c>
      <c r="K100" s="5">
        <f>'[2]CostFlex, Winter'!K100*(1+[3]Main!$B$6)^(Main!$B$7-2020)</f>
        <v>4.8929620601913477</v>
      </c>
      <c r="L100" s="5">
        <f>'[2]CostFlex, Winter'!L100*(1+[3]Main!$B$6)^(Main!$B$7-2020)</f>
        <v>4.258463239418405</v>
      </c>
      <c r="M100" s="5">
        <f>'[2]CostFlex, Winter'!M100*(1+[3]Main!$B$6)^(Main!$B$7-2020)</f>
        <v>6.27177680533255</v>
      </c>
      <c r="N100" s="5">
        <f>'[2]CostFlex, Winter'!N100*(1+[3]Main!$B$6)^(Main!$B$7-2020)</f>
        <v>4.8685582593923886</v>
      </c>
      <c r="O100" s="5">
        <f>'[2]CostFlex, Winter'!O100*(1+[3]Main!$B$6)^(Main!$B$7-2020)</f>
        <v>5.2346152713767786</v>
      </c>
      <c r="P100" s="5">
        <f>'[2]CostFlex, Winter'!P100*(1+[3]Main!$B$6)^(Main!$B$7-2020)</f>
        <v>5.3688361757710554</v>
      </c>
      <c r="Q100" s="5">
        <f>'[2]CostFlex, Winter'!Q100*(1+[3]Main!$B$6)^(Main!$B$7-2020)</f>
        <v>5.4786532793663723</v>
      </c>
      <c r="R100" s="5">
        <f>'[2]CostFlex, Winter'!R100*(1+[3]Main!$B$6)^(Main!$B$7-2020)</f>
        <v>4.8685582593923886</v>
      </c>
      <c r="S100" s="5">
        <f>'[2]CostFlex, Winter'!S100*(1+[3]Main!$B$6)^(Main!$B$7-2020)</f>
        <v>4.8685582593923886</v>
      </c>
      <c r="T100" s="5">
        <f>'[2]CostFlex, Winter'!T100*(1+[3]Main!$B$6)^(Main!$B$7-2020)</f>
        <v>5.6616817853585664</v>
      </c>
      <c r="U100" s="5">
        <f>'[2]CostFlex, Winter'!U100*(1+[3]Main!$B$6)^(Main!$B$7-2020)</f>
        <v>6.5768243153195423</v>
      </c>
      <c r="V100" s="5">
        <f>'[2]CostFlex, Winter'!V100*(1+[3]Main!$B$6)^(Main!$B$7-2020)</f>
        <v>4.8685582593923886</v>
      </c>
      <c r="W100" s="5">
        <f>'[2]CostFlex, Winter'!W100*(1+[3]Main!$B$6)^(Main!$B$7-2020)</f>
        <v>4.8685582593923886</v>
      </c>
      <c r="X100" s="5">
        <f>'[2]CostFlex, Winter'!X100*(1+[3]Main!$B$6)^(Main!$B$7-2020)</f>
        <v>7.3089383392883231</v>
      </c>
      <c r="Y100" s="5">
        <f>'[2]CostFlex, Winter'!Y100*(1+[3]Main!$B$6)^(Main!$B$7-2020)</f>
        <v>11.652814881503087</v>
      </c>
    </row>
    <row r="101" spans="1:25" x14ac:dyDescent="0.25">
      <c r="A101">
        <v>37</v>
      </c>
      <c r="B101" s="5">
        <f>'[2]CostFlex, Winter'!B101*(1+[3]Main!$B$6)^(Main!$B$7-2020)</f>
        <v>22.341679631447274</v>
      </c>
      <c r="C101" s="5">
        <f>'[2]CostFlex, Winter'!C101*(1+[3]Main!$B$6)^(Main!$B$7-2020)</f>
        <v>22.9273708506223</v>
      </c>
      <c r="D101" s="5">
        <f>'[2]CostFlex, Winter'!D101*(1+[3]Main!$B$6)^(Main!$B$7-2020)</f>
        <v>27.307853094035501</v>
      </c>
      <c r="E101" s="5">
        <f>'[2]CostFlex, Winter'!E101*(1+[3]Main!$B$6)^(Main!$B$7-2020)</f>
        <v>29.711627472732999</v>
      </c>
      <c r="F101" s="5">
        <f>'[2]CostFlex, Winter'!F101*(1+[3]Main!$B$6)^(Main!$B$7-2020)</f>
        <v>30.516952899098658</v>
      </c>
      <c r="G101" s="5">
        <f>'[2]CostFlex, Winter'!G101*(1+[3]Main!$B$6)^(Main!$B$7-2020)</f>
        <v>24.989492018134367</v>
      </c>
      <c r="H101" s="5">
        <f>'[2]CostFlex, Winter'!H101*(1+[3]Main!$B$6)^(Main!$B$7-2020)</f>
        <v>27.00280558404851</v>
      </c>
      <c r="I101" s="5">
        <f>'[2]CostFlex, Winter'!I101*(1+[3]Main!$B$6)^(Main!$B$7-2020)</f>
        <v>15.081548893756873</v>
      </c>
      <c r="J101" s="5">
        <f>'[2]CostFlex, Winter'!J101*(1+[3]Main!$B$6)^(Main!$B$7-2020)</f>
        <v>6.8208623233091359</v>
      </c>
      <c r="K101" s="5">
        <f>'[2]CostFlex, Winter'!K101*(1+[3]Main!$B$6)^(Main!$B$7-2020)</f>
        <v>4.8929620601913477</v>
      </c>
      <c r="L101" s="5">
        <f>'[2]CostFlex, Winter'!L101*(1+[3]Main!$B$6)^(Main!$B$7-2020)</f>
        <v>4.258463239418405</v>
      </c>
      <c r="M101" s="5">
        <f>'[2]CostFlex, Winter'!M101*(1+[3]Main!$B$6)^(Main!$B$7-2020)</f>
        <v>6.27177680533255</v>
      </c>
      <c r="N101" s="5">
        <f>'[2]CostFlex, Winter'!N101*(1+[3]Main!$B$6)^(Main!$B$7-2020)</f>
        <v>4.8685582593923886</v>
      </c>
      <c r="O101" s="5">
        <f>'[2]CostFlex, Winter'!O101*(1+[3]Main!$B$6)^(Main!$B$7-2020)</f>
        <v>5.2346152713767786</v>
      </c>
      <c r="P101" s="5">
        <f>'[2]CostFlex, Winter'!P101*(1+[3]Main!$B$6)^(Main!$B$7-2020)</f>
        <v>5.3688361757710554</v>
      </c>
      <c r="Q101" s="5">
        <f>'[2]CostFlex, Winter'!Q101*(1+[3]Main!$B$6)^(Main!$B$7-2020)</f>
        <v>5.4786532793663723</v>
      </c>
      <c r="R101" s="5">
        <f>'[2]CostFlex, Winter'!R101*(1+[3]Main!$B$6)^(Main!$B$7-2020)</f>
        <v>4.8685582593923886</v>
      </c>
      <c r="S101" s="5">
        <f>'[2]CostFlex, Winter'!S101*(1+[3]Main!$B$6)^(Main!$B$7-2020)</f>
        <v>4.8685582593923886</v>
      </c>
      <c r="T101" s="5">
        <f>'[2]CostFlex, Winter'!T101*(1+[3]Main!$B$6)^(Main!$B$7-2020)</f>
        <v>5.6616817853585664</v>
      </c>
      <c r="U101" s="5">
        <f>'[2]CostFlex, Winter'!U101*(1+[3]Main!$B$6)^(Main!$B$7-2020)</f>
        <v>6.5768243153195423</v>
      </c>
      <c r="V101" s="5">
        <f>'[2]CostFlex, Winter'!V101*(1+[3]Main!$B$6)^(Main!$B$7-2020)</f>
        <v>4.8685582593923886</v>
      </c>
      <c r="W101" s="5">
        <f>'[2]CostFlex, Winter'!W101*(1+[3]Main!$B$6)^(Main!$B$7-2020)</f>
        <v>4.8685582593923886</v>
      </c>
      <c r="X101" s="5">
        <f>'[2]CostFlex, Winter'!X101*(1+[3]Main!$B$6)^(Main!$B$7-2020)</f>
        <v>7.3089383392883231</v>
      </c>
      <c r="Y101" s="5">
        <f>'[2]CostFlex, Winter'!Y101*(1+[3]Main!$B$6)^(Main!$B$7-2020)</f>
        <v>11.652814881503087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5327E-4DC1-4BAC-AE26-EB9D2834BA89}">
  <dimension ref="A1:Z2"/>
  <sheetViews>
    <sheetView workbookViewId="0">
      <selection activeCell="C2" sqref="C2"/>
    </sheetView>
  </sheetViews>
  <sheetFormatPr defaultRowHeight="15" x14ac:dyDescent="0.25"/>
  <sheetData>
    <row r="1" spans="1:26" x14ac:dyDescent="0.25">
      <c r="A1" t="s">
        <v>9</v>
      </c>
      <c r="B1" t="s">
        <v>10</v>
      </c>
      <c r="C1">
        <v>0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>
        <v>18</v>
      </c>
      <c r="V1">
        <v>19</v>
      </c>
      <c r="W1">
        <v>20</v>
      </c>
      <c r="X1">
        <v>21</v>
      </c>
      <c r="Y1">
        <v>22</v>
      </c>
      <c r="Z1">
        <v>23</v>
      </c>
    </row>
    <row r="2" spans="1:26" x14ac:dyDescent="0.25">
      <c r="A2" t="s">
        <v>11</v>
      </c>
      <c r="B2">
        <v>1</v>
      </c>
      <c r="C2" s="4">
        <v>5.0000000000000001E-3</v>
      </c>
      <c r="D2" s="4">
        <v>5.0000000000000001E-3</v>
      </c>
      <c r="E2" s="4">
        <v>5.0000000000000001E-3</v>
      </c>
      <c r="F2" s="4">
        <v>5.0000000000000001E-3</v>
      </c>
      <c r="G2" s="4">
        <v>5.0000000000000001E-3</v>
      </c>
      <c r="H2" s="4">
        <v>5.0000000000000001E-3</v>
      </c>
      <c r="I2" s="4">
        <v>6.7199999999999996E-2</v>
      </c>
      <c r="J2" s="4">
        <v>0.17920000000000003</v>
      </c>
      <c r="K2" s="4">
        <v>0.30680000000000002</v>
      </c>
      <c r="L2" s="4">
        <v>0.43759999999999999</v>
      </c>
      <c r="M2" s="4">
        <v>0.55640000000000001</v>
      </c>
      <c r="N2" s="4">
        <v>0.64729999999999999</v>
      </c>
      <c r="O2" s="4">
        <v>0.69769999999999999</v>
      </c>
      <c r="P2" s="4">
        <v>0.7</v>
      </c>
      <c r="Q2" s="4">
        <v>0.65400000000000003</v>
      </c>
      <c r="R2" s="4">
        <v>0.56640000000000001</v>
      </c>
      <c r="S2" s="4">
        <v>0.4496</v>
      </c>
      <c r="T2" s="4">
        <v>0.31929999999999997</v>
      </c>
      <c r="U2" s="4">
        <v>0.19079999999999997</v>
      </c>
      <c r="V2" s="4">
        <v>7.690000000000001E-2</v>
      </c>
      <c r="W2" s="4">
        <v>5.0000000000000001E-3</v>
      </c>
      <c r="X2" s="4">
        <v>5.0000000000000001E-3</v>
      </c>
      <c r="Y2" s="4">
        <v>5.0000000000000001E-3</v>
      </c>
      <c r="Z2" s="4">
        <v>5.0000000000000001E-3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CC9AE-E369-4D50-B2CE-0DC21564B507}">
  <dimension ref="A1:Y4"/>
  <sheetViews>
    <sheetView workbookViewId="0">
      <selection activeCell="B2" sqref="B2:Y4"/>
    </sheetView>
  </sheetViews>
  <sheetFormatPr defaultRowHeight="15" x14ac:dyDescent="0.25"/>
  <cols>
    <col min="1" max="1" width="22.7109375" bestFit="1" customWidth="1"/>
  </cols>
  <sheetData>
    <row r="1" spans="1:25" x14ac:dyDescent="0.25">
      <c r="A1" t="s">
        <v>12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 x14ac:dyDescent="0.25">
      <c r="A2" t="s">
        <v>13</v>
      </c>
      <c r="B2" s="3">
        <v>1.9729000000000001</v>
      </c>
      <c r="C2" s="3">
        <v>1.9960800000000001</v>
      </c>
      <c r="D2" s="3">
        <v>1.70153</v>
      </c>
      <c r="E2" s="3">
        <v>1.6034600000000001</v>
      </c>
      <c r="F2" s="3">
        <v>1.3319399999999999</v>
      </c>
      <c r="G2" s="3">
        <v>1.2612699999999999</v>
      </c>
      <c r="H2" s="3">
        <v>1.5236099999999999</v>
      </c>
      <c r="I2" s="3">
        <v>0.31241999999999998</v>
      </c>
      <c r="J2" s="3">
        <v>0.28983999999999999</v>
      </c>
      <c r="K2" s="3">
        <v>0.38133</v>
      </c>
      <c r="L2" s="3">
        <v>0.24571999999999999</v>
      </c>
      <c r="M2" s="3">
        <v>0.24904000000000001</v>
      </c>
      <c r="N2" s="3">
        <v>0.35721000000000003</v>
      </c>
      <c r="O2" s="3">
        <v>0.53598999999999997</v>
      </c>
      <c r="P2" s="3">
        <v>0.5212</v>
      </c>
      <c r="Q2" s="3">
        <v>0.54179999999999995</v>
      </c>
      <c r="R2" s="3">
        <v>0.40903</v>
      </c>
      <c r="S2" s="3">
        <v>0.68933</v>
      </c>
      <c r="T2" s="3">
        <v>0.42210999999999999</v>
      </c>
      <c r="U2" s="3">
        <v>0.35070000000000001</v>
      </c>
      <c r="V2" s="3">
        <v>0.48061999999999999</v>
      </c>
      <c r="W2" s="3">
        <v>0.37636999999999998</v>
      </c>
      <c r="X2" s="3">
        <v>1.5095000000000001</v>
      </c>
      <c r="Y2" s="3">
        <v>1.74962</v>
      </c>
    </row>
    <row r="3" spans="1:25" x14ac:dyDescent="0.25">
      <c r="A3" t="s">
        <v>14</v>
      </c>
      <c r="B3" s="3">
        <v>-4.2106000000000003</v>
      </c>
      <c r="C3" s="3">
        <v>-4.4917999999999996</v>
      </c>
      <c r="D3" s="3">
        <v>-5.1356000000000002</v>
      </c>
      <c r="E3" s="3">
        <v>-5.6314000000000002</v>
      </c>
      <c r="F3" s="3">
        <v>-6.0643000000000002</v>
      </c>
      <c r="G3" s="3">
        <v>-6.5045999999999999</v>
      </c>
      <c r="H3" s="3">
        <v>-6.1420000000000003</v>
      </c>
      <c r="I3" s="3">
        <v>-6.9178800000000003</v>
      </c>
      <c r="J3" s="3">
        <v>-6.1297800000000002</v>
      </c>
      <c r="K3" s="3">
        <v>-9.1438000000000006</v>
      </c>
      <c r="L3" s="3">
        <v>-9.1245799999999999</v>
      </c>
      <c r="M3" s="3">
        <v>-8.49878</v>
      </c>
      <c r="N3" s="3">
        <v>-8.0743799999999997</v>
      </c>
      <c r="O3" s="3">
        <v>-7.7336400000000003</v>
      </c>
      <c r="P3" s="3">
        <v>-7.4961399999999996</v>
      </c>
      <c r="Q3" s="3">
        <v>-6.8754499999999998</v>
      </c>
      <c r="R3" s="3">
        <v>-6.4672099999999997</v>
      </c>
      <c r="S3" s="3">
        <v>-5.9974499999999997</v>
      </c>
      <c r="T3" s="3">
        <v>-3.62906</v>
      </c>
      <c r="U3" s="3">
        <v>-3.9958399999999998</v>
      </c>
      <c r="V3" s="3">
        <v>-4.2135199999999999</v>
      </c>
      <c r="W3" s="3">
        <v>-4.4447999999999999</v>
      </c>
      <c r="X3" s="3">
        <v>-3.5630999999999999</v>
      </c>
      <c r="Y3" s="3">
        <v>-3.7888000000000002</v>
      </c>
    </row>
    <row r="4" spans="1:25" x14ac:dyDescent="0.25">
      <c r="A4" t="s">
        <v>15</v>
      </c>
      <c r="B4" s="3">
        <v>4.04068</v>
      </c>
      <c r="C4" s="3">
        <v>4.3095600000000003</v>
      </c>
      <c r="D4" s="3">
        <v>4.9131200000000002</v>
      </c>
      <c r="E4" s="3">
        <v>5.3837200000000003</v>
      </c>
      <c r="F4" s="3">
        <v>5.7797000000000001</v>
      </c>
      <c r="G4" s="3">
        <v>6.2066999999999997</v>
      </c>
      <c r="H4" s="3">
        <v>5.8567</v>
      </c>
      <c r="I4" s="3">
        <v>6.6440200000000003</v>
      </c>
      <c r="J4" s="3">
        <v>5.9249200000000002</v>
      </c>
      <c r="K4" s="3">
        <v>6.8858199999999998</v>
      </c>
      <c r="L4" s="3">
        <v>6.9899300000000002</v>
      </c>
      <c r="M4" s="3">
        <v>6.65679</v>
      </c>
      <c r="N4" s="3">
        <v>6.3544400000000003</v>
      </c>
      <c r="O4" s="3">
        <v>6.12974</v>
      </c>
      <c r="P4" s="3">
        <v>5.9313599999999997</v>
      </c>
      <c r="Q4" s="3">
        <v>5.4681800000000003</v>
      </c>
      <c r="R4" s="3">
        <v>5.1520200000000003</v>
      </c>
      <c r="S4" s="3">
        <v>4.8075799999999997</v>
      </c>
      <c r="T4" s="3">
        <v>3.54908</v>
      </c>
      <c r="U4" s="3">
        <v>3.9091800000000001</v>
      </c>
      <c r="V4" s="3">
        <v>4.1438800000000002</v>
      </c>
      <c r="W4" s="3">
        <v>4.3872799999999996</v>
      </c>
      <c r="X4" s="3">
        <v>3.4272</v>
      </c>
      <c r="Y4" s="3">
        <v>3.6448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FDF58-FE97-427D-A782-4B68E328C0C7}">
  <dimension ref="A1:B51"/>
  <sheetViews>
    <sheetView zoomScale="70" zoomScaleNormal="70" workbookViewId="0">
      <selection activeCell="B2" sqref="B2"/>
    </sheetView>
  </sheetViews>
  <sheetFormatPr defaultRowHeight="15" x14ac:dyDescent="0.25"/>
  <sheetData>
    <row r="1" spans="1:2" x14ac:dyDescent="0.25">
      <c r="A1" t="s">
        <v>16</v>
      </c>
      <c r="B1" t="s">
        <v>17</v>
      </c>
    </row>
    <row r="2" spans="1:2" x14ac:dyDescent="0.25">
      <c r="A2">
        <v>74</v>
      </c>
      <c r="B2" s="1">
        <f>1/COUNT($A$2:$A$51)</f>
        <v>0.02</v>
      </c>
    </row>
    <row r="3" spans="1:2" x14ac:dyDescent="0.25">
      <c r="A3">
        <v>59</v>
      </c>
      <c r="B3" s="1">
        <f t="shared" ref="B3:B51" si="0">1/COUNT($A$2:$A$51)</f>
        <v>0.02</v>
      </c>
    </row>
    <row r="4" spans="1:2" x14ac:dyDescent="0.25">
      <c r="A4">
        <v>15</v>
      </c>
      <c r="B4" s="1">
        <f t="shared" si="0"/>
        <v>0.02</v>
      </c>
    </row>
    <row r="5" spans="1:2" x14ac:dyDescent="0.25">
      <c r="A5">
        <v>28</v>
      </c>
      <c r="B5" s="1">
        <f t="shared" si="0"/>
        <v>0.02</v>
      </c>
    </row>
    <row r="6" spans="1:2" x14ac:dyDescent="0.25">
      <c r="A6">
        <v>51</v>
      </c>
      <c r="B6" s="1">
        <f t="shared" si="0"/>
        <v>0.02</v>
      </c>
    </row>
    <row r="7" spans="1:2" x14ac:dyDescent="0.25">
      <c r="A7">
        <v>55</v>
      </c>
      <c r="B7" s="1">
        <f t="shared" si="0"/>
        <v>0.02</v>
      </c>
    </row>
    <row r="8" spans="1:2" x14ac:dyDescent="0.25">
      <c r="A8">
        <v>95</v>
      </c>
      <c r="B8" s="1">
        <f t="shared" si="0"/>
        <v>0.02</v>
      </c>
    </row>
    <row r="9" spans="1:2" x14ac:dyDescent="0.25">
      <c r="A9">
        <v>12</v>
      </c>
      <c r="B9" s="1">
        <f t="shared" si="0"/>
        <v>0.02</v>
      </c>
    </row>
    <row r="10" spans="1:2" x14ac:dyDescent="0.25">
      <c r="A10">
        <v>92</v>
      </c>
      <c r="B10" s="1">
        <f t="shared" si="0"/>
        <v>0.02</v>
      </c>
    </row>
    <row r="11" spans="1:2" x14ac:dyDescent="0.25">
      <c r="A11">
        <v>60</v>
      </c>
      <c r="B11" s="1">
        <f t="shared" si="0"/>
        <v>0.02</v>
      </c>
    </row>
    <row r="12" spans="1:2" x14ac:dyDescent="0.25">
      <c r="A12">
        <v>19</v>
      </c>
      <c r="B12" s="1">
        <f t="shared" si="0"/>
        <v>0.02</v>
      </c>
    </row>
    <row r="13" spans="1:2" x14ac:dyDescent="0.25">
      <c r="A13">
        <v>79</v>
      </c>
      <c r="B13" s="1">
        <f t="shared" si="0"/>
        <v>0.02</v>
      </c>
    </row>
    <row r="14" spans="1:2" x14ac:dyDescent="0.25">
      <c r="A14">
        <v>20</v>
      </c>
      <c r="B14" s="1">
        <f t="shared" si="0"/>
        <v>0.02</v>
      </c>
    </row>
    <row r="15" spans="1:2" x14ac:dyDescent="0.25">
      <c r="A15">
        <v>61</v>
      </c>
      <c r="B15" s="1">
        <f t="shared" si="0"/>
        <v>0.02</v>
      </c>
    </row>
    <row r="16" spans="1:2" x14ac:dyDescent="0.25">
      <c r="A16">
        <v>50</v>
      </c>
      <c r="B16" s="1">
        <f t="shared" si="0"/>
        <v>0.02</v>
      </c>
    </row>
    <row r="17" spans="1:2" x14ac:dyDescent="0.25">
      <c r="A17">
        <v>103</v>
      </c>
      <c r="B17" s="1">
        <f t="shared" si="0"/>
        <v>0.02</v>
      </c>
    </row>
    <row r="18" spans="1:2" x14ac:dyDescent="0.25">
      <c r="A18">
        <v>82</v>
      </c>
      <c r="B18" s="1">
        <f t="shared" si="0"/>
        <v>0.02</v>
      </c>
    </row>
    <row r="19" spans="1:2" x14ac:dyDescent="0.25">
      <c r="A19">
        <v>69</v>
      </c>
      <c r="B19" s="1">
        <f t="shared" si="0"/>
        <v>0.02</v>
      </c>
    </row>
    <row r="20" spans="1:2" x14ac:dyDescent="0.25">
      <c r="A20">
        <v>70</v>
      </c>
      <c r="B20" s="1">
        <f t="shared" si="0"/>
        <v>0.02</v>
      </c>
    </row>
    <row r="21" spans="1:2" x14ac:dyDescent="0.25">
      <c r="A21">
        <v>9</v>
      </c>
      <c r="B21" s="1">
        <f t="shared" si="0"/>
        <v>0.02</v>
      </c>
    </row>
    <row r="22" spans="1:2" x14ac:dyDescent="0.25">
      <c r="A22">
        <v>31</v>
      </c>
      <c r="B22" s="1">
        <f t="shared" si="0"/>
        <v>0.02</v>
      </c>
    </row>
    <row r="23" spans="1:2" x14ac:dyDescent="0.25">
      <c r="A23">
        <v>49</v>
      </c>
      <c r="B23" s="1">
        <f t="shared" si="0"/>
        <v>0.02</v>
      </c>
    </row>
    <row r="24" spans="1:2" x14ac:dyDescent="0.25">
      <c r="A24">
        <v>56</v>
      </c>
      <c r="B24" s="1">
        <f t="shared" si="0"/>
        <v>0.02</v>
      </c>
    </row>
    <row r="25" spans="1:2" x14ac:dyDescent="0.25">
      <c r="A25">
        <v>7</v>
      </c>
      <c r="B25" s="1">
        <f t="shared" si="0"/>
        <v>0.02</v>
      </c>
    </row>
    <row r="26" spans="1:2" x14ac:dyDescent="0.25">
      <c r="A26">
        <v>101</v>
      </c>
      <c r="B26" s="1">
        <f t="shared" si="0"/>
        <v>0.02</v>
      </c>
    </row>
    <row r="27" spans="1:2" x14ac:dyDescent="0.25">
      <c r="A27">
        <v>76</v>
      </c>
      <c r="B27" s="1">
        <f t="shared" si="0"/>
        <v>0.02</v>
      </c>
    </row>
    <row r="28" spans="1:2" x14ac:dyDescent="0.25">
      <c r="A28">
        <v>27</v>
      </c>
      <c r="B28" s="1">
        <f t="shared" si="0"/>
        <v>0.02</v>
      </c>
    </row>
    <row r="29" spans="1:2" x14ac:dyDescent="0.25">
      <c r="A29">
        <v>13</v>
      </c>
      <c r="B29" s="1">
        <f t="shared" si="0"/>
        <v>0.02</v>
      </c>
    </row>
    <row r="30" spans="1:2" x14ac:dyDescent="0.25">
      <c r="A30">
        <v>30</v>
      </c>
      <c r="B30" s="1">
        <f t="shared" si="0"/>
        <v>0.02</v>
      </c>
    </row>
    <row r="31" spans="1:2" x14ac:dyDescent="0.25">
      <c r="A31">
        <v>87</v>
      </c>
      <c r="B31" s="1">
        <f t="shared" si="0"/>
        <v>0.02</v>
      </c>
    </row>
    <row r="32" spans="1:2" x14ac:dyDescent="0.25">
      <c r="A32">
        <v>52</v>
      </c>
      <c r="B32" s="1">
        <f t="shared" si="0"/>
        <v>0.02</v>
      </c>
    </row>
    <row r="33" spans="1:2" x14ac:dyDescent="0.25">
      <c r="A33">
        <v>17</v>
      </c>
      <c r="B33" s="1">
        <f t="shared" si="0"/>
        <v>0.02</v>
      </c>
    </row>
    <row r="34" spans="1:2" x14ac:dyDescent="0.25">
      <c r="A34">
        <v>106</v>
      </c>
      <c r="B34" s="1">
        <f t="shared" si="0"/>
        <v>0.02</v>
      </c>
    </row>
    <row r="35" spans="1:2" x14ac:dyDescent="0.25">
      <c r="A35">
        <v>26</v>
      </c>
      <c r="B35" s="1">
        <f t="shared" si="0"/>
        <v>0.02</v>
      </c>
    </row>
    <row r="36" spans="1:2" x14ac:dyDescent="0.25">
      <c r="A36">
        <v>67</v>
      </c>
      <c r="B36" s="1">
        <f t="shared" si="0"/>
        <v>0.02</v>
      </c>
    </row>
    <row r="37" spans="1:2" x14ac:dyDescent="0.25">
      <c r="A37">
        <v>62</v>
      </c>
      <c r="B37" s="1">
        <f t="shared" si="0"/>
        <v>0.02</v>
      </c>
    </row>
    <row r="38" spans="1:2" x14ac:dyDescent="0.25">
      <c r="A38">
        <v>86</v>
      </c>
      <c r="B38" s="1">
        <f t="shared" si="0"/>
        <v>0.02</v>
      </c>
    </row>
    <row r="39" spans="1:2" x14ac:dyDescent="0.25">
      <c r="A39">
        <v>42</v>
      </c>
      <c r="B39" s="1">
        <f t="shared" si="0"/>
        <v>0.02</v>
      </c>
    </row>
    <row r="40" spans="1:2" x14ac:dyDescent="0.25">
      <c r="A40">
        <v>58</v>
      </c>
      <c r="B40" s="1">
        <f t="shared" si="0"/>
        <v>0.02</v>
      </c>
    </row>
    <row r="41" spans="1:2" x14ac:dyDescent="0.25">
      <c r="A41">
        <v>68</v>
      </c>
      <c r="B41" s="1">
        <f t="shared" si="0"/>
        <v>0.02</v>
      </c>
    </row>
    <row r="42" spans="1:2" x14ac:dyDescent="0.25">
      <c r="A42">
        <v>91</v>
      </c>
      <c r="B42" s="1">
        <f t="shared" si="0"/>
        <v>0.02</v>
      </c>
    </row>
    <row r="43" spans="1:2" x14ac:dyDescent="0.25">
      <c r="A43">
        <v>40</v>
      </c>
      <c r="B43" s="1">
        <f t="shared" si="0"/>
        <v>0.02</v>
      </c>
    </row>
    <row r="44" spans="1:2" x14ac:dyDescent="0.25">
      <c r="A44">
        <v>47</v>
      </c>
      <c r="B44" s="1">
        <f t="shared" si="0"/>
        <v>0.02</v>
      </c>
    </row>
    <row r="45" spans="1:2" x14ac:dyDescent="0.25">
      <c r="A45">
        <v>98</v>
      </c>
      <c r="B45" s="1">
        <f t="shared" si="0"/>
        <v>0.02</v>
      </c>
    </row>
    <row r="46" spans="1:2" x14ac:dyDescent="0.25">
      <c r="A46">
        <v>23</v>
      </c>
      <c r="B46" s="1">
        <f t="shared" si="0"/>
        <v>0.02</v>
      </c>
    </row>
    <row r="47" spans="1:2" x14ac:dyDescent="0.25">
      <c r="A47">
        <v>25</v>
      </c>
      <c r="B47" s="1">
        <f t="shared" si="0"/>
        <v>0.02</v>
      </c>
    </row>
    <row r="48" spans="1:2" x14ac:dyDescent="0.25">
      <c r="A48">
        <v>80</v>
      </c>
      <c r="B48" s="1">
        <f t="shared" si="0"/>
        <v>0.02</v>
      </c>
    </row>
    <row r="49" spans="1:2" x14ac:dyDescent="0.25">
      <c r="A49">
        <v>72</v>
      </c>
      <c r="B49" s="1">
        <f t="shared" si="0"/>
        <v>0.02</v>
      </c>
    </row>
    <row r="50" spans="1:2" x14ac:dyDescent="0.25">
      <c r="A50">
        <v>35</v>
      </c>
      <c r="B50" s="1">
        <f t="shared" si="0"/>
        <v>0.02</v>
      </c>
    </row>
    <row r="51" spans="1:2" x14ac:dyDescent="0.25">
      <c r="A51">
        <v>53</v>
      </c>
      <c r="B51" s="1">
        <f t="shared" si="0"/>
        <v>0.02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2C2EC6-A6C8-4B54-ADD2-A5EE77CF9B00}">
  <dimension ref="A1:B15"/>
  <sheetViews>
    <sheetView workbookViewId="0">
      <selection activeCell="B2" sqref="B2"/>
    </sheetView>
  </sheetViews>
  <sheetFormatPr defaultRowHeight="15" x14ac:dyDescent="0.25"/>
  <cols>
    <col min="2" max="2" width="11.42578125" bestFit="1" customWidth="1"/>
  </cols>
  <sheetData>
    <row r="1" spans="1:2" x14ac:dyDescent="0.25">
      <c r="A1" t="s">
        <v>16</v>
      </c>
      <c r="B1" t="s">
        <v>18</v>
      </c>
    </row>
    <row r="2" spans="1:2" x14ac:dyDescent="0.25">
      <c r="A2">
        <v>34</v>
      </c>
      <c r="B2" s="5">
        <f>Main!$B$9/COUNT('PV Distribution'!$A$2:$A$15)</f>
        <v>0.43357142857142861</v>
      </c>
    </row>
    <row r="3" spans="1:2" x14ac:dyDescent="0.25">
      <c r="A3">
        <v>96</v>
      </c>
      <c r="B3" s="5">
        <f>Main!$B$9/COUNT('PV Distribution'!$A$2:$A$15)</f>
        <v>0.43357142857142861</v>
      </c>
    </row>
    <row r="4" spans="1:2" x14ac:dyDescent="0.25">
      <c r="A4">
        <v>24</v>
      </c>
      <c r="B4" s="5">
        <f>Main!$B$9/COUNT('PV Distribution'!$A$2:$A$15)</f>
        <v>0.43357142857142861</v>
      </c>
    </row>
    <row r="5" spans="1:2" x14ac:dyDescent="0.25">
      <c r="A5">
        <v>97</v>
      </c>
      <c r="B5" s="5">
        <f>Main!$B$9/COUNT('PV Distribution'!$A$2:$A$15)</f>
        <v>0.43357142857142861</v>
      </c>
    </row>
    <row r="6" spans="1:2" x14ac:dyDescent="0.25">
      <c r="A6">
        <v>50</v>
      </c>
      <c r="B6" s="5">
        <f>Main!$B$9/COUNT('PV Distribution'!$A$2:$A$15)</f>
        <v>0.43357142857142861</v>
      </c>
    </row>
    <row r="7" spans="1:2" x14ac:dyDescent="0.25">
      <c r="A7">
        <v>61</v>
      </c>
      <c r="B7" s="5">
        <f>Main!$B$9/COUNT('PV Distribution'!$A$2:$A$15)</f>
        <v>0.43357142857142861</v>
      </c>
    </row>
    <row r="8" spans="1:2" x14ac:dyDescent="0.25">
      <c r="A8">
        <v>31</v>
      </c>
      <c r="B8" s="5">
        <f>Main!$B$9/COUNT('PV Distribution'!$A$2:$A$15)</f>
        <v>0.43357142857142861</v>
      </c>
    </row>
    <row r="9" spans="1:2" x14ac:dyDescent="0.25">
      <c r="A9">
        <v>49</v>
      </c>
      <c r="B9" s="5">
        <f>Main!$B$9/COUNT('PV Distribution'!$A$2:$A$15)</f>
        <v>0.43357142857142861</v>
      </c>
    </row>
    <row r="10" spans="1:2" x14ac:dyDescent="0.25">
      <c r="A10">
        <v>17</v>
      </c>
      <c r="B10" s="5">
        <f>Main!$B$9/COUNT('PV Distribution'!$A$2:$A$15)</f>
        <v>0.43357142857142861</v>
      </c>
    </row>
    <row r="11" spans="1:2" x14ac:dyDescent="0.25">
      <c r="A11">
        <v>106</v>
      </c>
      <c r="B11" s="5">
        <f>Main!$B$9/COUNT('PV Distribution'!$A$2:$A$15)</f>
        <v>0.43357142857142861</v>
      </c>
    </row>
    <row r="12" spans="1:2" x14ac:dyDescent="0.25">
      <c r="A12">
        <v>44</v>
      </c>
      <c r="B12" s="5">
        <f>Main!$B$9/COUNT('PV Distribution'!$A$2:$A$15)</f>
        <v>0.43357142857142861</v>
      </c>
    </row>
    <row r="13" spans="1:2" x14ac:dyDescent="0.25">
      <c r="A13">
        <v>104</v>
      </c>
      <c r="B13" s="5">
        <f>Main!$B$9/COUNT('PV Distribution'!$A$2:$A$15)</f>
        <v>0.43357142857142861</v>
      </c>
    </row>
    <row r="14" spans="1:2" x14ac:dyDescent="0.25">
      <c r="A14">
        <v>38</v>
      </c>
      <c r="B14" s="5">
        <f>Main!$B$9/COUNT('PV Distribution'!$A$2:$A$15)</f>
        <v>0.43357142857142861</v>
      </c>
    </row>
    <row r="15" spans="1:2" x14ac:dyDescent="0.25">
      <c r="A15">
        <v>94</v>
      </c>
      <c r="B15" s="5">
        <f>Main!$B$9/COUNT('PV Distribution'!$A$2:$A$15)</f>
        <v>0.43357142857142861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CA221-56CA-4123-B186-A64E16F62BEC}">
  <dimension ref="A1:B15"/>
  <sheetViews>
    <sheetView workbookViewId="0">
      <selection activeCell="A2" sqref="A2:A15"/>
    </sheetView>
  </sheetViews>
  <sheetFormatPr defaultRowHeight="15" x14ac:dyDescent="0.25"/>
  <cols>
    <col min="2" max="2" width="11.42578125" bestFit="1" customWidth="1"/>
  </cols>
  <sheetData>
    <row r="1" spans="1:2" x14ac:dyDescent="0.25">
      <c r="A1" t="s">
        <v>16</v>
      </c>
      <c r="B1" t="s">
        <v>18</v>
      </c>
    </row>
    <row r="2" spans="1:2" x14ac:dyDescent="0.25">
      <c r="A2">
        <v>34</v>
      </c>
      <c r="B2" s="5">
        <f>Main!$B$10/COUNT('ESS Distribution'!$A$2:$A$15)</f>
        <v>0.21785714285714283</v>
      </c>
    </row>
    <row r="3" spans="1:2" x14ac:dyDescent="0.25">
      <c r="A3">
        <v>96</v>
      </c>
      <c r="B3" s="5">
        <f>Main!$B$10/COUNT('ESS Distribution'!$A$2:$A$15)</f>
        <v>0.21785714285714283</v>
      </c>
    </row>
    <row r="4" spans="1:2" x14ac:dyDescent="0.25">
      <c r="A4">
        <v>24</v>
      </c>
      <c r="B4" s="5">
        <f>Main!$B$10/COUNT('ESS Distribution'!$A$2:$A$15)</f>
        <v>0.21785714285714283</v>
      </c>
    </row>
    <row r="5" spans="1:2" x14ac:dyDescent="0.25">
      <c r="A5">
        <v>97</v>
      </c>
      <c r="B5" s="5">
        <f>Main!$B$10/COUNT('ESS Distribution'!$A$2:$A$15)</f>
        <v>0.21785714285714283</v>
      </c>
    </row>
    <row r="6" spans="1:2" x14ac:dyDescent="0.25">
      <c r="A6">
        <v>50</v>
      </c>
      <c r="B6" s="5">
        <f>Main!$B$10/COUNT('ESS Distribution'!$A$2:$A$15)</f>
        <v>0.21785714285714283</v>
      </c>
    </row>
    <row r="7" spans="1:2" x14ac:dyDescent="0.25">
      <c r="A7">
        <v>61</v>
      </c>
      <c r="B7" s="5">
        <f>Main!$B$10/COUNT('ESS Distribution'!$A$2:$A$15)</f>
        <v>0.21785714285714283</v>
      </c>
    </row>
    <row r="8" spans="1:2" x14ac:dyDescent="0.25">
      <c r="A8">
        <v>31</v>
      </c>
      <c r="B8" s="5">
        <f>Main!$B$10/COUNT('ESS Distribution'!$A$2:$A$15)</f>
        <v>0.21785714285714283</v>
      </c>
    </row>
    <row r="9" spans="1:2" x14ac:dyDescent="0.25">
      <c r="A9">
        <v>49</v>
      </c>
      <c r="B9" s="5">
        <f>Main!$B$10/COUNT('ESS Distribution'!$A$2:$A$15)</f>
        <v>0.21785714285714283</v>
      </c>
    </row>
    <row r="10" spans="1:2" x14ac:dyDescent="0.25">
      <c r="A10">
        <v>17</v>
      </c>
      <c r="B10" s="5">
        <f>Main!$B$10/COUNT('ESS Distribution'!$A$2:$A$15)</f>
        <v>0.21785714285714283</v>
      </c>
    </row>
    <row r="11" spans="1:2" x14ac:dyDescent="0.25">
      <c r="A11">
        <v>106</v>
      </c>
      <c r="B11" s="5">
        <f>Main!$B$10/COUNT('ESS Distribution'!$A$2:$A$15)</f>
        <v>0.21785714285714283</v>
      </c>
    </row>
    <row r="12" spans="1:2" x14ac:dyDescent="0.25">
      <c r="A12">
        <v>44</v>
      </c>
      <c r="B12" s="5">
        <f>Main!$B$10/COUNT('ESS Distribution'!$A$2:$A$15)</f>
        <v>0.21785714285714283</v>
      </c>
    </row>
    <row r="13" spans="1:2" x14ac:dyDescent="0.25">
      <c r="A13">
        <v>104</v>
      </c>
      <c r="B13" s="5">
        <f>Main!$B$10/COUNT('ESS Distribution'!$A$2:$A$15)</f>
        <v>0.21785714285714283</v>
      </c>
    </row>
    <row r="14" spans="1:2" x14ac:dyDescent="0.25">
      <c r="A14">
        <v>38</v>
      </c>
      <c r="B14" s="5">
        <f>Main!$B$10/COUNT('ESS Distribution'!$A$2:$A$15)</f>
        <v>0.21785714285714283</v>
      </c>
    </row>
    <row r="15" spans="1:2" x14ac:dyDescent="0.25">
      <c r="A15">
        <v>94</v>
      </c>
      <c r="B15" s="5">
        <f>Main!$B$10/COUNT('ESS Distribution'!$A$2:$A$15)</f>
        <v>0.21785714285714283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19784-1A7E-44B8-B0E8-1547950CFA3B}">
  <dimension ref="A1:H15"/>
  <sheetViews>
    <sheetView tabSelected="1" workbookViewId="0">
      <selection activeCell="A2" sqref="A2:H15"/>
    </sheetView>
  </sheetViews>
  <sheetFormatPr defaultRowHeight="15" x14ac:dyDescent="0.25"/>
  <sheetData>
    <row r="1" spans="1:8" x14ac:dyDescent="0.25">
      <c r="A1" t="s">
        <v>19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26</v>
      </c>
    </row>
    <row r="2" spans="1:8" x14ac:dyDescent="0.25">
      <c r="A2">
        <v>34</v>
      </c>
      <c r="B2" s="6">
        <f>VLOOKUP($A2,'ESS Distribution'!$A$2:$B$15,2,FALSE)</f>
        <v>0.21785714285714283</v>
      </c>
      <c r="C2" s="6">
        <f>B2</f>
        <v>0.21785714285714283</v>
      </c>
      <c r="D2" s="6">
        <f>C2*0.5</f>
        <v>0.10892857142857142</v>
      </c>
      <c r="E2" s="5">
        <v>0.9</v>
      </c>
      <c r="F2" s="5">
        <v>0.9</v>
      </c>
      <c r="G2" s="5">
        <v>0.8</v>
      </c>
      <c r="H2" t="s">
        <v>27</v>
      </c>
    </row>
    <row r="3" spans="1:8" x14ac:dyDescent="0.25">
      <c r="A3">
        <v>96</v>
      </c>
      <c r="B3" s="6">
        <f>VLOOKUP($A3,'ESS Distribution'!$A$2:$B$15,2,FALSE)</f>
        <v>0.21785714285714283</v>
      </c>
      <c r="C3" s="6">
        <f t="shared" ref="C3:C15" si="0">B3</f>
        <v>0.21785714285714283</v>
      </c>
      <c r="D3" s="6">
        <f t="shared" ref="D3:D15" si="1">C3*0.5</f>
        <v>0.10892857142857142</v>
      </c>
      <c r="E3" s="5">
        <v>0.9</v>
      </c>
      <c r="F3" s="5">
        <v>0.9</v>
      </c>
      <c r="G3" s="5">
        <v>0.8</v>
      </c>
      <c r="H3" t="s">
        <v>27</v>
      </c>
    </row>
    <row r="4" spans="1:8" x14ac:dyDescent="0.25">
      <c r="A4">
        <v>24</v>
      </c>
      <c r="B4" s="6">
        <f>VLOOKUP($A4,'ESS Distribution'!$A$2:$B$15,2,FALSE)</f>
        <v>0.21785714285714283</v>
      </c>
      <c r="C4" s="6">
        <f t="shared" si="0"/>
        <v>0.21785714285714283</v>
      </c>
      <c r="D4" s="6">
        <f t="shared" si="1"/>
        <v>0.10892857142857142</v>
      </c>
      <c r="E4" s="5">
        <v>0.9</v>
      </c>
      <c r="F4" s="5">
        <v>0.9</v>
      </c>
      <c r="G4" s="5">
        <v>0.8</v>
      </c>
      <c r="H4" t="s">
        <v>27</v>
      </c>
    </row>
    <row r="5" spans="1:8" x14ac:dyDescent="0.25">
      <c r="A5">
        <v>97</v>
      </c>
      <c r="B5" s="6">
        <f>VLOOKUP($A5,'ESS Distribution'!$A$2:$B$15,2,FALSE)</f>
        <v>0.21785714285714283</v>
      </c>
      <c r="C5" s="6">
        <f t="shared" si="0"/>
        <v>0.21785714285714283</v>
      </c>
      <c r="D5" s="6">
        <f t="shared" si="1"/>
        <v>0.10892857142857142</v>
      </c>
      <c r="E5" s="5">
        <v>0.9</v>
      </c>
      <c r="F5" s="5">
        <v>0.9</v>
      </c>
      <c r="G5" s="5">
        <v>0.8</v>
      </c>
      <c r="H5" t="s">
        <v>27</v>
      </c>
    </row>
    <row r="6" spans="1:8" x14ac:dyDescent="0.25">
      <c r="A6">
        <v>50</v>
      </c>
      <c r="B6" s="6">
        <f>VLOOKUP($A6,'ESS Distribution'!$A$2:$B$15,2,FALSE)</f>
        <v>0.21785714285714283</v>
      </c>
      <c r="C6" s="6">
        <f t="shared" si="0"/>
        <v>0.21785714285714283</v>
      </c>
      <c r="D6" s="6">
        <f t="shared" si="1"/>
        <v>0.10892857142857142</v>
      </c>
      <c r="E6" s="5">
        <v>0.9</v>
      </c>
      <c r="F6" s="5">
        <v>0.9</v>
      </c>
      <c r="G6" s="5">
        <v>0.8</v>
      </c>
      <c r="H6" t="s">
        <v>27</v>
      </c>
    </row>
    <row r="7" spans="1:8" x14ac:dyDescent="0.25">
      <c r="A7">
        <v>61</v>
      </c>
      <c r="B7" s="6">
        <f>VLOOKUP($A7,'ESS Distribution'!$A$2:$B$15,2,FALSE)</f>
        <v>0.21785714285714283</v>
      </c>
      <c r="C7" s="6">
        <f t="shared" si="0"/>
        <v>0.21785714285714283</v>
      </c>
      <c r="D7" s="6">
        <f t="shared" si="1"/>
        <v>0.10892857142857142</v>
      </c>
      <c r="E7" s="5">
        <v>0.9</v>
      </c>
      <c r="F7" s="5">
        <v>0.9</v>
      </c>
      <c r="G7" s="5">
        <v>0.8</v>
      </c>
      <c r="H7" t="s">
        <v>27</v>
      </c>
    </row>
    <row r="8" spans="1:8" x14ac:dyDescent="0.25">
      <c r="A8">
        <v>31</v>
      </c>
      <c r="B8" s="6">
        <f>VLOOKUP($A8,'ESS Distribution'!$A$2:$B$15,2,FALSE)</f>
        <v>0.21785714285714283</v>
      </c>
      <c r="C8" s="6">
        <f t="shared" si="0"/>
        <v>0.21785714285714283</v>
      </c>
      <c r="D8" s="6">
        <f t="shared" si="1"/>
        <v>0.10892857142857142</v>
      </c>
      <c r="E8" s="5">
        <v>0.9</v>
      </c>
      <c r="F8" s="5">
        <v>0.9</v>
      </c>
      <c r="G8" s="5">
        <v>0.8</v>
      </c>
      <c r="H8" t="s">
        <v>27</v>
      </c>
    </row>
    <row r="9" spans="1:8" x14ac:dyDescent="0.25">
      <c r="A9">
        <v>49</v>
      </c>
      <c r="B9" s="6">
        <f>VLOOKUP($A9,'ESS Distribution'!$A$2:$B$15,2,FALSE)</f>
        <v>0.21785714285714283</v>
      </c>
      <c r="C9" s="6">
        <f t="shared" si="0"/>
        <v>0.21785714285714283</v>
      </c>
      <c r="D9" s="6">
        <f t="shared" si="1"/>
        <v>0.10892857142857142</v>
      </c>
      <c r="E9" s="5">
        <v>0.9</v>
      </c>
      <c r="F9" s="5">
        <v>0.9</v>
      </c>
      <c r="G9" s="5">
        <v>0.8</v>
      </c>
      <c r="H9" t="s">
        <v>27</v>
      </c>
    </row>
    <row r="10" spans="1:8" x14ac:dyDescent="0.25">
      <c r="A10">
        <v>17</v>
      </c>
      <c r="B10" s="6">
        <f>VLOOKUP($A10,'ESS Distribution'!$A$2:$B$15,2,FALSE)</f>
        <v>0.21785714285714283</v>
      </c>
      <c r="C10" s="6">
        <f t="shared" si="0"/>
        <v>0.21785714285714283</v>
      </c>
      <c r="D10" s="6">
        <f t="shared" si="1"/>
        <v>0.10892857142857142</v>
      </c>
      <c r="E10" s="5">
        <v>0.9</v>
      </c>
      <c r="F10" s="5">
        <v>0.9</v>
      </c>
      <c r="G10" s="5">
        <v>0.8</v>
      </c>
      <c r="H10" t="s">
        <v>27</v>
      </c>
    </row>
    <row r="11" spans="1:8" x14ac:dyDescent="0.25">
      <c r="A11">
        <v>106</v>
      </c>
      <c r="B11" s="6">
        <f>VLOOKUP($A11,'ESS Distribution'!$A$2:$B$15,2,FALSE)</f>
        <v>0.21785714285714283</v>
      </c>
      <c r="C11" s="6">
        <f t="shared" si="0"/>
        <v>0.21785714285714283</v>
      </c>
      <c r="D11" s="6">
        <f t="shared" si="1"/>
        <v>0.10892857142857142</v>
      </c>
      <c r="E11" s="5">
        <v>0.9</v>
      </c>
      <c r="F11" s="5">
        <v>0.9</v>
      </c>
      <c r="G11" s="5">
        <v>0.8</v>
      </c>
      <c r="H11" t="s">
        <v>27</v>
      </c>
    </row>
    <row r="12" spans="1:8" x14ac:dyDescent="0.25">
      <c r="A12">
        <v>44</v>
      </c>
      <c r="B12" s="6">
        <f>VLOOKUP($A12,'ESS Distribution'!$A$2:$B$15,2,FALSE)</f>
        <v>0.21785714285714283</v>
      </c>
      <c r="C12" s="6">
        <f t="shared" si="0"/>
        <v>0.21785714285714283</v>
      </c>
      <c r="D12" s="6">
        <f t="shared" si="1"/>
        <v>0.10892857142857142</v>
      </c>
      <c r="E12" s="5">
        <v>0.9</v>
      </c>
      <c r="F12" s="5">
        <v>0.9</v>
      </c>
      <c r="G12" s="5">
        <v>0.8</v>
      </c>
      <c r="H12" t="s">
        <v>27</v>
      </c>
    </row>
    <row r="13" spans="1:8" x14ac:dyDescent="0.25">
      <c r="A13">
        <v>104</v>
      </c>
      <c r="B13" s="6">
        <f>VLOOKUP($A13,'ESS Distribution'!$A$2:$B$15,2,FALSE)</f>
        <v>0.21785714285714283</v>
      </c>
      <c r="C13" s="6">
        <f t="shared" si="0"/>
        <v>0.21785714285714283</v>
      </c>
      <c r="D13" s="6">
        <f t="shared" si="1"/>
        <v>0.10892857142857142</v>
      </c>
      <c r="E13" s="5">
        <v>0.9</v>
      </c>
      <c r="F13" s="5">
        <v>0.9</v>
      </c>
      <c r="G13" s="5">
        <v>0.8</v>
      </c>
      <c r="H13" t="s">
        <v>27</v>
      </c>
    </row>
    <row r="14" spans="1:8" x14ac:dyDescent="0.25">
      <c r="A14">
        <v>38</v>
      </c>
      <c r="B14" s="6">
        <f>VLOOKUP($A14,'ESS Distribution'!$A$2:$B$15,2,FALSE)</f>
        <v>0.21785714285714283</v>
      </c>
      <c r="C14" s="6">
        <f t="shared" si="0"/>
        <v>0.21785714285714283</v>
      </c>
      <c r="D14" s="6">
        <f t="shared" si="1"/>
        <v>0.10892857142857142</v>
      </c>
      <c r="E14" s="5">
        <v>0.9</v>
      </c>
      <c r="F14" s="5">
        <v>0.9</v>
      </c>
      <c r="G14" s="5">
        <v>0.8</v>
      </c>
      <c r="H14" t="s">
        <v>27</v>
      </c>
    </row>
    <row r="15" spans="1:8" x14ac:dyDescent="0.25">
      <c r="A15">
        <v>94</v>
      </c>
      <c r="B15" s="6">
        <f>VLOOKUP($A15,'ESS Distribution'!$A$2:$B$15,2,FALSE)</f>
        <v>0.21785714285714283</v>
      </c>
      <c r="C15" s="6">
        <f t="shared" si="0"/>
        <v>0.21785714285714283</v>
      </c>
      <c r="D15" s="6">
        <f t="shared" si="1"/>
        <v>0.10892857142857142</v>
      </c>
      <c r="E15" s="5">
        <v>0.9</v>
      </c>
      <c r="F15" s="5">
        <v>0.9</v>
      </c>
      <c r="G15" s="5">
        <v>0.8</v>
      </c>
      <c r="H15" t="s">
        <v>27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C2FD4-1384-4875-8948-3231CAD4266C}">
  <dimension ref="A1:Y101"/>
  <sheetViews>
    <sheetView workbookViewId="0">
      <selection sqref="A1:Y101"/>
    </sheetView>
  </sheetViews>
  <sheetFormatPr defaultRowHeight="15" x14ac:dyDescent="0.25"/>
  <sheetData>
    <row r="1" spans="1:25" x14ac:dyDescent="0.25">
      <c r="A1" t="s">
        <v>28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5">
        <f>'[2]Pc, Winter, S1'!B2*Main!$B$8+_xlfn.IFNA(VLOOKUP($A2,'EV Distribution'!$A$2:$B$51,2,FALSE),0)*'EV Scenarios'!B$2</f>
        <v>18.094843049327352</v>
      </c>
      <c r="C2" s="5">
        <f>'[2]Pc, Winter, S1'!C2*Main!$B$8+_xlfn.IFNA(VLOOKUP($A2,'EV Distribution'!$A$2:$B$51,2,FALSE),0)*'EV Scenarios'!C$2</f>
        <v>18.094843049327352</v>
      </c>
      <c r="D2" s="5">
        <f>'[2]Pc, Winter, S1'!D2*Main!$B$8+_xlfn.IFNA(VLOOKUP($A2,'EV Distribution'!$A$2:$B$51,2,FALSE),0)*'EV Scenarios'!D$2</f>
        <v>18.094843049327352</v>
      </c>
      <c r="E2" s="5">
        <f>'[2]Pc, Winter, S1'!E2*Main!$B$8+_xlfn.IFNA(VLOOKUP($A2,'EV Distribution'!$A$2:$B$51,2,FALSE),0)*'EV Scenarios'!E$2</f>
        <v>18.094843049327352</v>
      </c>
      <c r="F2" s="5">
        <f>'[2]Pc, Winter, S1'!F2*Main!$B$8+_xlfn.IFNA(VLOOKUP($A2,'EV Distribution'!$A$2:$B$51,2,FALSE),0)*'EV Scenarios'!F$2</f>
        <v>18.094843049327352</v>
      </c>
      <c r="G2" s="5">
        <f>'[2]Pc, Winter, S1'!G2*Main!$B$8+_xlfn.IFNA(VLOOKUP($A2,'EV Distribution'!$A$2:$B$51,2,FALSE),0)*'EV Scenarios'!G$2</f>
        <v>18.094843049327352</v>
      </c>
      <c r="H2" s="5">
        <f>'[2]Pc, Winter, S1'!H2*Main!$B$8+_xlfn.IFNA(VLOOKUP($A2,'EV Distribution'!$A$2:$B$51,2,FALSE),0)*'EV Scenarios'!H$2</f>
        <v>18.094843049327352</v>
      </c>
      <c r="I2" s="5">
        <f>'[2]Pc, Winter, S1'!I2*Main!$B$8+_xlfn.IFNA(VLOOKUP($A2,'EV Distribution'!$A$2:$B$51,2,FALSE),0)*'EV Scenarios'!I$2</f>
        <v>18.094843049327352</v>
      </c>
      <c r="J2" s="5">
        <f>'[2]Pc, Winter, S1'!J2*Main!$B$8+_xlfn.IFNA(VLOOKUP($A2,'EV Distribution'!$A$2:$B$51,2,FALSE),0)*'EV Scenarios'!J$2</f>
        <v>18.094843049327352</v>
      </c>
      <c r="K2" s="5">
        <f>'[2]Pc, Winter, S1'!K2*Main!$B$8+_xlfn.IFNA(VLOOKUP($A2,'EV Distribution'!$A$2:$B$51,2,FALSE),0)*'EV Scenarios'!K$2</f>
        <v>18.094843049327352</v>
      </c>
      <c r="L2" s="5">
        <f>'[2]Pc, Winter, S1'!L2*Main!$B$8+_xlfn.IFNA(VLOOKUP($A2,'EV Distribution'!$A$2:$B$51,2,FALSE),0)*'EV Scenarios'!L$2</f>
        <v>18.094843049327352</v>
      </c>
      <c r="M2" s="5">
        <f>'[2]Pc, Winter, S1'!M2*Main!$B$8+_xlfn.IFNA(VLOOKUP($A2,'EV Distribution'!$A$2:$B$51,2,FALSE),0)*'EV Scenarios'!M$2</f>
        <v>18.094843049327352</v>
      </c>
      <c r="N2" s="5">
        <f>'[2]Pc, Winter, S1'!N2*Main!$B$8+_xlfn.IFNA(VLOOKUP($A2,'EV Distribution'!$A$2:$B$51,2,FALSE),0)*'EV Scenarios'!N$2</f>
        <v>18.094843049327352</v>
      </c>
      <c r="O2" s="5">
        <f>'[2]Pc, Winter, S1'!O2*Main!$B$8+_xlfn.IFNA(VLOOKUP($A2,'EV Distribution'!$A$2:$B$51,2,FALSE),0)*'EV Scenarios'!O$2</f>
        <v>18.094843049327352</v>
      </c>
      <c r="P2" s="5">
        <f>'[2]Pc, Winter, S1'!P2*Main!$B$8+_xlfn.IFNA(VLOOKUP($A2,'EV Distribution'!$A$2:$B$51,2,FALSE),0)*'EV Scenarios'!P$2</f>
        <v>18.094843049327352</v>
      </c>
      <c r="Q2" s="5">
        <f>'[2]Pc, Winter, S1'!Q2*Main!$B$8+_xlfn.IFNA(VLOOKUP($A2,'EV Distribution'!$A$2:$B$51,2,FALSE),0)*'EV Scenarios'!Q$2</f>
        <v>18.094843049327352</v>
      </c>
      <c r="R2" s="5">
        <f>'[2]Pc, Winter, S1'!R2*Main!$B$8+_xlfn.IFNA(VLOOKUP($A2,'EV Distribution'!$A$2:$B$51,2,FALSE),0)*'EV Scenarios'!R$2</f>
        <v>18.094843049327352</v>
      </c>
      <c r="S2" s="5">
        <f>'[2]Pc, Winter, S1'!S2*Main!$B$8+_xlfn.IFNA(VLOOKUP($A2,'EV Distribution'!$A$2:$B$51,2,FALSE),0)*'EV Scenarios'!S$2</f>
        <v>18.094843049327352</v>
      </c>
      <c r="T2" s="5">
        <f>'[2]Pc, Winter, S1'!T2*Main!$B$8+_xlfn.IFNA(VLOOKUP($A2,'EV Distribution'!$A$2:$B$51,2,FALSE),0)*'EV Scenarios'!T$2</f>
        <v>18.094843049327352</v>
      </c>
      <c r="U2" s="5">
        <f>'[2]Pc, Winter, S1'!U2*Main!$B$8+_xlfn.IFNA(VLOOKUP($A2,'EV Distribution'!$A$2:$B$51,2,FALSE),0)*'EV Scenarios'!U$2</f>
        <v>18.094843049327352</v>
      </c>
      <c r="V2" s="5">
        <f>'[2]Pc, Winter, S1'!V2*Main!$B$8+_xlfn.IFNA(VLOOKUP($A2,'EV Distribution'!$A$2:$B$51,2,FALSE),0)*'EV Scenarios'!V$2</f>
        <v>18.094843049327352</v>
      </c>
      <c r="W2" s="5">
        <f>'[2]Pc, Winter, S1'!W2*Main!$B$8+_xlfn.IFNA(VLOOKUP($A2,'EV Distribution'!$A$2:$B$51,2,FALSE),0)*'EV Scenarios'!W$2</f>
        <v>18.094843049327352</v>
      </c>
      <c r="X2" s="5">
        <f>'[2]Pc, Winter, S1'!X2*Main!$B$8+_xlfn.IFNA(VLOOKUP($A2,'EV Distribution'!$A$2:$B$51,2,FALSE),0)*'EV Scenarios'!X$2</f>
        <v>18.094843049327352</v>
      </c>
      <c r="Y2" s="5">
        <f>'[2]Pc, Winter, S1'!Y2*Main!$B$8+_xlfn.IFNA(VLOOKUP($A2,'EV Distribution'!$A$2:$B$51,2,FALSE),0)*'EV Scenarios'!Y$2</f>
        <v>18.094843049327352</v>
      </c>
    </row>
    <row r="3" spans="1:25" x14ac:dyDescent="0.25">
      <c r="A3">
        <v>6</v>
      </c>
      <c r="B3" s="5">
        <f>'[2]Pc, Winter, S1'!B3*Main!$B$8+_xlfn.IFNA(VLOOKUP($A3,'EV Distribution'!$A$2:$B$51,2,FALSE),0)*'EV Scenarios'!B$2</f>
        <v>9.8712380818385664E-3</v>
      </c>
      <c r="C3" s="5">
        <f>'[2]Pc, Winter, S1'!C3*Main!$B$8+_xlfn.IFNA(VLOOKUP($A3,'EV Distribution'!$A$2:$B$51,2,FALSE),0)*'EV Scenarios'!C$2</f>
        <v>1.7697371870515691E-2</v>
      </c>
      <c r="D3" s="5">
        <f>'[2]Pc, Winter, S1'!D3*Main!$B$8+_xlfn.IFNA(VLOOKUP($A3,'EV Distribution'!$A$2:$B$51,2,FALSE),0)*'EV Scenarios'!D$2</f>
        <v>1.509517511014574E-2</v>
      </c>
      <c r="E3" s="5">
        <f>'[2]Pc, Winter, S1'!E3*Main!$B$8+_xlfn.IFNA(VLOOKUP($A3,'EV Distribution'!$A$2:$B$51,2,FALSE),0)*'EV Scenarios'!E$2</f>
        <v>8.8713867057174881E-3</v>
      </c>
      <c r="F3" s="5">
        <f>'[2]Pc, Winter, S1'!F3*Main!$B$8+_xlfn.IFNA(VLOOKUP($A3,'EV Distribution'!$A$2:$B$51,2,FALSE),0)*'EV Scenarios'!F$2</f>
        <v>8.5153218413677127E-3</v>
      </c>
      <c r="G3" s="5">
        <f>'[2]Pc, Winter, S1'!G3*Main!$B$8+_xlfn.IFNA(VLOOKUP($A3,'EV Distribution'!$A$2:$B$51,2,FALSE),0)*'EV Scenarios'!G$2</f>
        <v>1.4635651544562783E-2</v>
      </c>
      <c r="H3" s="5">
        <f>'[2]Pc, Winter, S1'!H3*Main!$B$8+_xlfn.IFNA(VLOOKUP($A3,'EV Distribution'!$A$2:$B$51,2,FALSE),0)*'EV Scenarios'!H$2</f>
        <v>3.1222689020179373E-2</v>
      </c>
      <c r="I3" s="5">
        <f>'[2]Pc, Winter, S1'!I3*Main!$B$8+_xlfn.IFNA(VLOOKUP($A3,'EV Distribution'!$A$2:$B$51,2,FALSE),0)*'EV Scenarios'!I$2</f>
        <v>4.0864220609024664E-2</v>
      </c>
      <c r="J3" s="5">
        <f>'[2]Pc, Winter, S1'!J3*Main!$B$8+_xlfn.IFNA(VLOOKUP($A3,'EV Distribution'!$A$2:$B$51,2,FALSE),0)*'EV Scenarios'!J$2</f>
        <v>5.6618874480941703E-2</v>
      </c>
      <c r="K3" s="5">
        <f>'[2]Pc, Winter, S1'!K3*Main!$B$8+_xlfn.IFNA(VLOOKUP($A3,'EV Distribution'!$A$2:$B$51,2,FALSE),0)*'EV Scenarios'!K$2</f>
        <v>6.1912462653026912E-2</v>
      </c>
      <c r="L3" s="5">
        <f>'[2]Pc, Winter, S1'!L3*Main!$B$8+_xlfn.IFNA(VLOOKUP($A3,'EV Distribution'!$A$2:$B$51,2,FALSE),0)*'EV Scenarios'!L$2</f>
        <v>6.157265837471973E-2</v>
      </c>
      <c r="M3" s="5">
        <f>'[2]Pc, Winter, S1'!M3*Main!$B$8+_xlfn.IFNA(VLOOKUP($A3,'EV Distribution'!$A$2:$B$51,2,FALSE),0)*'EV Scenarios'!M$2</f>
        <v>6.4314149524103137E-2</v>
      </c>
      <c r="N3" s="5">
        <f>'[2]Pc, Winter, S1'!N3*Main!$B$8+_xlfn.IFNA(VLOOKUP($A3,'EV Distribution'!$A$2:$B$51,2,FALSE),0)*'EV Scenarios'!N$2</f>
        <v>6.3473283962724211E-2</v>
      </c>
      <c r="O3" s="5">
        <f>'[2]Pc, Winter, S1'!O3*Main!$B$8+_xlfn.IFNA(VLOOKUP($A3,'EV Distribution'!$A$2:$B$51,2,FALSE),0)*'EV Scenarios'!O$2</f>
        <v>6.2369594037275787E-2</v>
      </c>
      <c r="P3" s="5">
        <f>'[2]Pc, Winter, S1'!P3*Main!$B$8+_xlfn.IFNA(VLOOKUP($A3,'EV Distribution'!$A$2:$B$51,2,FALSE),0)*'EV Scenarios'!P$2</f>
        <v>6.193022791143498E-2</v>
      </c>
      <c r="Q3" s="5">
        <f>'[2]Pc, Winter, S1'!Q3*Main!$B$8+_xlfn.IFNA(VLOOKUP($A3,'EV Distribution'!$A$2:$B$51,2,FALSE),0)*'EV Scenarios'!Q$2</f>
        <v>6.2982410722533633E-2</v>
      </c>
      <c r="R3" s="5">
        <f>'[2]Pc, Winter, S1'!R3*Main!$B$8+_xlfn.IFNA(VLOOKUP($A3,'EV Distribution'!$A$2:$B$51,2,FALSE),0)*'EV Scenarios'!R$2</f>
        <v>6.0647445353979819E-2</v>
      </c>
      <c r="S3" s="5">
        <f>'[2]Pc, Winter, S1'!S3*Main!$B$8+_xlfn.IFNA(VLOOKUP($A3,'EV Distribution'!$A$2:$B$51,2,FALSE),0)*'EV Scenarios'!S$2</f>
        <v>6.2426814670123308E-2</v>
      </c>
      <c r="T3" s="5">
        <f>'[2]Pc, Winter, S1'!T3*Main!$B$8+_xlfn.IFNA(VLOOKUP($A3,'EV Distribution'!$A$2:$B$51,2,FALSE),0)*'EV Scenarios'!T$2</f>
        <v>6.2289309301008962E-2</v>
      </c>
      <c r="U3" s="5">
        <f>'[2]Pc, Winter, S1'!U3*Main!$B$8+_xlfn.IFNA(VLOOKUP($A3,'EV Distribution'!$A$2:$B$51,2,FALSE),0)*'EV Scenarios'!U$2</f>
        <v>5.8768416535594163E-2</v>
      </c>
      <c r="V3" s="5">
        <f>'[2]Pc, Winter, S1'!V3*Main!$B$8+_xlfn.IFNA(VLOOKUP($A3,'EV Distribution'!$A$2:$B$51,2,FALSE),0)*'EV Scenarios'!V$2</f>
        <v>5.1558211816984306E-2</v>
      </c>
      <c r="W3" s="5">
        <f>'[2]Pc, Winter, S1'!W3*Main!$B$8+_xlfn.IFNA(VLOOKUP($A3,'EV Distribution'!$A$2:$B$51,2,FALSE),0)*'EV Scenarios'!W$2</f>
        <v>4.4187303350616589E-2</v>
      </c>
      <c r="X3" s="5">
        <f>'[2]Pc, Winter, S1'!X3*Main!$B$8+_xlfn.IFNA(VLOOKUP($A3,'EV Distribution'!$A$2:$B$51,2,FALSE),0)*'EV Scenarios'!X$2</f>
        <v>3.2728797484304933E-2</v>
      </c>
      <c r="Y3" s="5">
        <f>'[2]Pc, Winter, S1'!Y3*Main!$B$8+_xlfn.IFNA(VLOOKUP($A3,'EV Distribution'!$A$2:$B$51,2,FALSE),0)*'EV Scenarios'!Y$2</f>
        <v>2.5149419910874441E-2</v>
      </c>
    </row>
    <row r="4" spans="1:25" x14ac:dyDescent="0.25">
      <c r="A4">
        <v>7</v>
      </c>
      <c r="B4" s="5">
        <f>'[2]Pc, Winter, S1'!B4*Main!$B$8+_xlfn.IFNA(VLOOKUP($A4,'EV Distribution'!$A$2:$B$51,2,FALSE),0)*'EV Scenarios'!B$2</f>
        <v>0.12957109495599775</v>
      </c>
      <c r="C4" s="5">
        <f>'[2]Pc, Winter, S1'!C4*Main!$B$8+_xlfn.IFNA(VLOOKUP($A4,'EV Distribution'!$A$2:$B$51,2,FALSE),0)*'EV Scenarios'!C$2</f>
        <v>0.12912160548010088</v>
      </c>
      <c r="D4" s="5">
        <f>'[2]Pc, Winter, S1'!D4*Main!$B$8+_xlfn.IFNA(VLOOKUP($A4,'EV Distribution'!$A$2:$B$51,2,FALSE),0)*'EV Scenarios'!D$2</f>
        <v>0.12480071691199551</v>
      </c>
      <c r="E4" s="5">
        <f>'[2]Pc, Winter, S1'!E4*Main!$B$8+_xlfn.IFNA(VLOOKUP($A4,'EV Distribution'!$A$2:$B$51,2,FALSE),0)*'EV Scenarios'!E$2</f>
        <v>0.12285269991535874</v>
      </c>
      <c r="F4" s="5">
        <f>'[2]Pc, Winter, S1'!F4*Main!$B$8+_xlfn.IFNA(VLOOKUP($A4,'EV Distribution'!$A$2:$B$51,2,FALSE),0)*'EV Scenarios'!F$2</f>
        <v>0.11893615146440584</v>
      </c>
      <c r="G4" s="5">
        <f>'[2]Pc, Winter, S1'!G4*Main!$B$8+_xlfn.IFNA(VLOOKUP($A4,'EV Distribution'!$A$2:$B$51,2,FALSE),0)*'EV Scenarios'!G$2</f>
        <v>0.11880339315779148</v>
      </c>
      <c r="H4" s="5">
        <f>'[2]Pc, Winter, S1'!H4*Main!$B$8+_xlfn.IFNA(VLOOKUP($A4,'EV Distribution'!$A$2:$B$51,2,FALSE),0)*'EV Scenarios'!H$2</f>
        <v>0.13363480569450673</v>
      </c>
      <c r="I4" s="5">
        <f>'[2]Pc, Winter, S1'!I4*Main!$B$8+_xlfn.IFNA(VLOOKUP($A4,'EV Distribution'!$A$2:$B$51,2,FALSE),0)*'EV Scenarios'!I$2</f>
        <v>0.10845535492180494</v>
      </c>
      <c r="J4" s="5">
        <f>'[2]Pc, Winter, S1'!J4*Main!$B$8+_xlfn.IFNA(VLOOKUP($A4,'EV Distribution'!$A$2:$B$51,2,FALSE),0)*'EV Scenarios'!J$2</f>
        <v>0.12348748267909193</v>
      </c>
      <c r="K4" s="5">
        <f>'[2]Pc, Winter, S1'!K4*Main!$B$8+_xlfn.IFNA(VLOOKUP($A4,'EV Distribution'!$A$2:$B$51,2,FALSE),0)*'EV Scenarios'!K$2</f>
        <v>0.14222701224047088</v>
      </c>
      <c r="L4" s="5">
        <f>'[2]Pc, Winter, S1'!L4*Main!$B$8+_xlfn.IFNA(VLOOKUP($A4,'EV Distribution'!$A$2:$B$51,2,FALSE),0)*'EV Scenarios'!L$2</f>
        <v>0.13482736217684979</v>
      </c>
      <c r="M4" s="5">
        <f>'[2]Pc, Winter, S1'!M4*Main!$B$8+_xlfn.IFNA(VLOOKUP($A4,'EV Distribution'!$A$2:$B$51,2,FALSE),0)*'EV Scenarios'!M$2</f>
        <v>0.13336325583267938</v>
      </c>
      <c r="N4" s="5">
        <f>'[2]Pc, Winter, S1'!N4*Main!$B$8+_xlfn.IFNA(VLOOKUP($A4,'EV Distribution'!$A$2:$B$51,2,FALSE),0)*'EV Scenarios'!N$2</f>
        <v>0.1372322337326233</v>
      </c>
      <c r="O4" s="5">
        <f>'[2]Pc, Winter, S1'!O4*Main!$B$8+_xlfn.IFNA(VLOOKUP($A4,'EV Distribution'!$A$2:$B$51,2,FALSE),0)*'EV Scenarios'!O$2</f>
        <v>0.1405368232471973</v>
      </c>
      <c r="P4" s="5">
        <f>'[2]Pc, Winter, S1'!P4*Main!$B$8+_xlfn.IFNA(VLOOKUP($A4,'EV Distribution'!$A$2:$B$51,2,FALSE),0)*'EV Scenarios'!P$2</f>
        <v>0.14155124749579598</v>
      </c>
      <c r="Q4" s="5">
        <f>'[2]Pc, Winter, S1'!Q4*Main!$B$8+_xlfn.IFNA(VLOOKUP($A4,'EV Distribution'!$A$2:$B$51,2,FALSE),0)*'EV Scenarios'!Q$2</f>
        <v>0.14192496792713005</v>
      </c>
      <c r="R4" s="5">
        <f>'[2]Pc, Winter, S1'!R4*Main!$B$8+_xlfn.IFNA(VLOOKUP($A4,'EV Distribution'!$A$2:$B$51,2,FALSE),0)*'EV Scenarios'!R$2</f>
        <v>0.13997902723038116</v>
      </c>
      <c r="S4" s="5">
        <f>'[2]Pc, Winter, S1'!S4*Main!$B$8+_xlfn.IFNA(VLOOKUP($A4,'EV Distribution'!$A$2:$B$51,2,FALSE),0)*'EV Scenarios'!S$2</f>
        <v>0.14400550755717489</v>
      </c>
      <c r="T4" s="5">
        <f>'[2]Pc, Winter, S1'!T4*Main!$B$8+_xlfn.IFNA(VLOOKUP($A4,'EV Distribution'!$A$2:$B$51,2,FALSE),0)*'EV Scenarios'!T$2</f>
        <v>0.14068600917348653</v>
      </c>
      <c r="U4" s="5">
        <f>'[2]Pc, Winter, S1'!U4*Main!$B$8+_xlfn.IFNA(VLOOKUP($A4,'EV Distribution'!$A$2:$B$51,2,FALSE),0)*'EV Scenarios'!U$2</f>
        <v>0.13680332234024664</v>
      </c>
      <c r="V4" s="5">
        <f>'[2]Pc, Winter, S1'!V4*Main!$B$8+_xlfn.IFNA(VLOOKUP($A4,'EV Distribution'!$A$2:$B$51,2,FALSE),0)*'EV Scenarios'!V$2</f>
        <v>0.13299855623822868</v>
      </c>
      <c r="W4" s="5">
        <f>'[2]Pc, Winter, S1'!W4*Main!$B$8+_xlfn.IFNA(VLOOKUP($A4,'EV Distribution'!$A$2:$B$51,2,FALSE),0)*'EV Scenarios'!W$2</f>
        <v>0.11384008055409192</v>
      </c>
      <c r="X4" s="5">
        <f>'[2]Pc, Winter, S1'!X4*Main!$B$8+_xlfn.IFNA(VLOOKUP($A4,'EV Distribution'!$A$2:$B$51,2,FALSE),0)*'EV Scenarios'!X$2</f>
        <v>0.12929470860986547</v>
      </c>
      <c r="Y4" s="5">
        <f>'[2]Pc, Winter, S1'!Y4*Main!$B$8+_xlfn.IFNA(VLOOKUP($A4,'EV Distribution'!$A$2:$B$51,2,FALSE),0)*'EV Scenarios'!Y$2</f>
        <v>0.13718954888116591</v>
      </c>
    </row>
    <row r="5" spans="1:25" x14ac:dyDescent="0.25">
      <c r="A5">
        <v>8</v>
      </c>
      <c r="B5" s="5">
        <f>'[2]Pc, Winter, S1'!B5*Main!$B$8+_xlfn.IFNA(VLOOKUP($A5,'EV Distribution'!$A$2:$B$51,2,FALSE),0)*'EV Scenarios'!B$2</f>
        <v>1.2459864427970851E-2</v>
      </c>
      <c r="C5" s="5">
        <f>'[2]Pc, Winter, S1'!C5*Main!$B$8+_xlfn.IFNA(VLOOKUP($A5,'EV Distribution'!$A$2:$B$51,2,FALSE),0)*'EV Scenarios'!C$2</f>
        <v>1.0783991510650225E-2</v>
      </c>
      <c r="D5" s="5">
        <f>'[2]Pc, Winter, S1'!D5*Main!$B$8+_xlfn.IFNA(VLOOKUP($A5,'EV Distribution'!$A$2:$B$51,2,FALSE),0)*'EV Scenarios'!D$2</f>
        <v>1.2837454616031389E-2</v>
      </c>
      <c r="E5" s="5">
        <f>'[2]Pc, Winter, S1'!E5*Main!$B$8+_xlfn.IFNA(VLOOKUP($A5,'EV Distribution'!$A$2:$B$51,2,FALSE),0)*'EV Scenarios'!E$2</f>
        <v>1.2870892378082959E-2</v>
      </c>
      <c r="F5" s="5">
        <f>'[2]Pc, Winter, S1'!F5*Main!$B$8+_xlfn.IFNA(VLOOKUP($A5,'EV Distribution'!$A$2:$B$51,2,FALSE),0)*'EV Scenarios'!F$2</f>
        <v>1.2933518486266816E-2</v>
      </c>
      <c r="G5" s="5">
        <f>'[2]Pc, Winter, S1'!G5*Main!$B$8+_xlfn.IFNA(VLOOKUP($A5,'EV Distribution'!$A$2:$B$51,2,FALSE),0)*'EV Scenarios'!G$2</f>
        <v>1.257913098514574E-2</v>
      </c>
      <c r="H5" s="5">
        <f>'[2]Pc, Winter, S1'!H5*Main!$B$8+_xlfn.IFNA(VLOOKUP($A5,'EV Distribution'!$A$2:$B$51,2,FALSE),0)*'EV Scenarios'!H$2</f>
        <v>1.434917427662556E-2</v>
      </c>
      <c r="I5" s="5">
        <f>'[2]Pc, Winter, S1'!I5*Main!$B$8+_xlfn.IFNA(VLOOKUP($A5,'EV Distribution'!$A$2:$B$51,2,FALSE),0)*'EV Scenarios'!I$2</f>
        <v>2.6961330145459636E-2</v>
      </c>
      <c r="J5" s="5">
        <f>'[2]Pc, Winter, S1'!J5*Main!$B$8+_xlfn.IFNA(VLOOKUP($A5,'EV Distribution'!$A$2:$B$51,2,FALSE),0)*'EV Scenarios'!J$2</f>
        <v>3.6422593655549326E-2</v>
      </c>
      <c r="K5" s="5">
        <f>'[2]Pc, Winter, S1'!K5*Main!$B$8+_xlfn.IFNA(VLOOKUP($A5,'EV Distribution'!$A$2:$B$51,2,FALSE),0)*'EV Scenarios'!K$2</f>
        <v>4.1244567747477576E-2</v>
      </c>
      <c r="L5" s="5">
        <f>'[2]Pc, Winter, S1'!L5*Main!$B$8+_xlfn.IFNA(VLOOKUP($A5,'EV Distribution'!$A$2:$B$51,2,FALSE),0)*'EV Scenarios'!L$2</f>
        <v>3.9543287013733178E-2</v>
      </c>
      <c r="M5" s="5">
        <f>'[2]Pc, Winter, S1'!M5*Main!$B$8+_xlfn.IFNA(VLOOKUP($A5,'EV Distribution'!$A$2:$B$51,2,FALSE),0)*'EV Scenarios'!M$2</f>
        <v>3.8894565707959641E-2</v>
      </c>
      <c r="N5" s="5">
        <f>'[2]Pc, Winter, S1'!N5*Main!$B$8+_xlfn.IFNA(VLOOKUP($A5,'EV Distribution'!$A$2:$B$51,2,FALSE),0)*'EV Scenarios'!N$2</f>
        <v>3.1202853625560537E-2</v>
      </c>
      <c r="O5" s="5">
        <f>'[2]Pc, Winter, S1'!O5*Main!$B$8+_xlfn.IFNA(VLOOKUP($A5,'EV Distribution'!$A$2:$B$51,2,FALSE),0)*'EV Scenarios'!O$2</f>
        <v>2.103575516619955E-2</v>
      </c>
      <c r="P5" s="5">
        <f>'[2]Pc, Winter, S1'!P5*Main!$B$8+_xlfn.IFNA(VLOOKUP($A5,'EV Distribution'!$A$2:$B$51,2,FALSE),0)*'EV Scenarios'!P$2</f>
        <v>3.780523461491031E-2</v>
      </c>
      <c r="Q5" s="5">
        <f>'[2]Pc, Winter, S1'!Q5*Main!$B$8+_xlfn.IFNA(VLOOKUP($A5,'EV Distribution'!$A$2:$B$51,2,FALSE),0)*'EV Scenarios'!Q$2</f>
        <v>4.0246392657511211E-2</v>
      </c>
      <c r="R5" s="5">
        <f>'[2]Pc, Winter, S1'!R5*Main!$B$8+_xlfn.IFNA(VLOOKUP($A5,'EV Distribution'!$A$2:$B$51,2,FALSE),0)*'EV Scenarios'!R$2</f>
        <v>3.9337580960482059E-2</v>
      </c>
      <c r="S5" s="5">
        <f>'[2]Pc, Winter, S1'!S5*Main!$B$8+_xlfn.IFNA(VLOOKUP($A5,'EV Distribution'!$A$2:$B$51,2,FALSE),0)*'EV Scenarios'!S$2</f>
        <v>2.9170579437780272E-2</v>
      </c>
      <c r="T5" s="5">
        <f>'[2]Pc, Winter, S1'!T5*Main!$B$8+_xlfn.IFNA(VLOOKUP($A5,'EV Distribution'!$A$2:$B$51,2,FALSE),0)*'EV Scenarios'!T$2</f>
        <v>2.4463970022982059E-2</v>
      </c>
      <c r="U5" s="5">
        <f>'[2]Pc, Winter, S1'!U5*Main!$B$8+_xlfn.IFNA(VLOOKUP($A5,'EV Distribution'!$A$2:$B$51,2,FALSE),0)*'EV Scenarios'!U$2</f>
        <v>1.8865978122477575E-2</v>
      </c>
      <c r="V5" s="5">
        <f>'[2]Pc, Winter, S1'!V5*Main!$B$8+_xlfn.IFNA(VLOOKUP($A5,'EV Distribution'!$A$2:$B$51,2,FALSE),0)*'EV Scenarios'!V$2</f>
        <v>1.951842682230942E-2</v>
      </c>
      <c r="W5" s="5">
        <f>'[2]Pc, Winter, S1'!W5*Main!$B$8+_xlfn.IFNA(VLOOKUP($A5,'EV Distribution'!$A$2:$B$51,2,FALSE),0)*'EV Scenarios'!W$2</f>
        <v>1.8561565418441704E-2</v>
      </c>
      <c r="X5" s="5">
        <f>'[2]Pc, Winter, S1'!X5*Main!$B$8+_xlfn.IFNA(VLOOKUP($A5,'EV Distribution'!$A$2:$B$51,2,FALSE),0)*'EV Scenarios'!X$2</f>
        <v>2.0244297501961883E-2</v>
      </c>
      <c r="Y5" s="5">
        <f>'[2]Pc, Winter, S1'!Y5*Main!$B$8+_xlfn.IFNA(VLOOKUP($A5,'EV Distribution'!$A$2:$B$51,2,FALSE),0)*'EV Scenarios'!Y$2</f>
        <v>1.0459945542881167E-2</v>
      </c>
    </row>
    <row r="6" spans="1:25" x14ac:dyDescent="0.25">
      <c r="A6">
        <v>9</v>
      </c>
      <c r="B6" s="5">
        <f>'[2]Pc, Winter, S1'!B6*Main!$B$8+_xlfn.IFNA(VLOOKUP($A6,'EV Distribution'!$A$2:$B$51,2,FALSE),0)*'EV Scenarios'!B$2</f>
        <v>0.87714204134417029</v>
      </c>
      <c r="C6" s="5">
        <f>'[2]Pc, Winter, S1'!C6*Main!$B$8+_xlfn.IFNA(VLOOKUP($A6,'EV Distribution'!$A$2:$B$51,2,FALSE),0)*'EV Scenarios'!C$2</f>
        <v>0.81430924703811658</v>
      </c>
      <c r="D6" s="5">
        <f>'[2]Pc, Winter, S1'!D6*Main!$B$8+_xlfn.IFNA(VLOOKUP($A6,'EV Distribution'!$A$2:$B$51,2,FALSE),0)*'EV Scenarios'!D$2</f>
        <v>0.76417315723178247</v>
      </c>
      <c r="E6" s="5">
        <f>'[2]Pc, Winter, S1'!E6*Main!$B$8+_xlfn.IFNA(VLOOKUP($A6,'EV Distribution'!$A$2:$B$51,2,FALSE),0)*'EV Scenarios'!E$2</f>
        <v>0.74851602040891252</v>
      </c>
      <c r="F6" s="5">
        <f>'[2]Pc, Winter, S1'!F6*Main!$B$8+_xlfn.IFNA(VLOOKUP($A6,'EV Distribution'!$A$2:$B$51,2,FALSE),0)*'EV Scenarios'!F$2</f>
        <v>0.72593572847926002</v>
      </c>
      <c r="G6" s="5">
        <f>'[2]Pc, Winter, S1'!G6*Main!$B$8+_xlfn.IFNA(VLOOKUP($A6,'EV Distribution'!$A$2:$B$51,2,FALSE),0)*'EV Scenarios'!G$2</f>
        <v>0.71140567869254479</v>
      </c>
      <c r="H6" s="5">
        <f>'[2]Pc, Winter, S1'!H6*Main!$B$8+_xlfn.IFNA(VLOOKUP($A6,'EV Distribution'!$A$2:$B$51,2,FALSE),0)*'EV Scenarios'!H$2</f>
        <v>0.67308612644899102</v>
      </c>
      <c r="I6" s="5">
        <f>'[2]Pc, Winter, S1'!I6*Main!$B$8+_xlfn.IFNA(VLOOKUP($A6,'EV Distribution'!$A$2:$B$51,2,FALSE),0)*'EV Scenarios'!I$2</f>
        <v>0.65202698740358744</v>
      </c>
      <c r="J6" s="5">
        <f>'[2]Pc, Winter, S1'!J6*Main!$B$8+_xlfn.IFNA(VLOOKUP($A6,'EV Distribution'!$A$2:$B$51,2,FALSE),0)*'EV Scenarios'!J$2</f>
        <v>0.63448147208632288</v>
      </c>
      <c r="K6" s="5">
        <f>'[2]Pc, Winter, S1'!K6*Main!$B$8+_xlfn.IFNA(VLOOKUP($A6,'EV Distribution'!$A$2:$B$51,2,FALSE),0)*'EV Scenarios'!K$2</f>
        <v>0.68334206800644626</v>
      </c>
      <c r="L6" s="5">
        <f>'[2]Pc, Winter, S1'!L6*Main!$B$8+_xlfn.IFNA(VLOOKUP($A6,'EV Distribution'!$A$2:$B$51,2,FALSE),0)*'EV Scenarios'!L$2</f>
        <v>0.73207517267012345</v>
      </c>
      <c r="M6" s="5">
        <f>'[2]Pc, Winter, S1'!M6*Main!$B$8+_xlfn.IFNA(VLOOKUP($A6,'EV Distribution'!$A$2:$B$51,2,FALSE),0)*'EV Scenarios'!M$2</f>
        <v>0.81578725226541482</v>
      </c>
      <c r="N6" s="5">
        <f>'[2]Pc, Winter, S1'!N6*Main!$B$8+_xlfn.IFNA(VLOOKUP($A6,'EV Distribution'!$A$2:$B$51,2,FALSE),0)*'EV Scenarios'!N$2</f>
        <v>0.84284052319422653</v>
      </c>
      <c r="O6" s="5">
        <f>'[2]Pc, Winter, S1'!O6*Main!$B$8+_xlfn.IFNA(VLOOKUP($A6,'EV Distribution'!$A$2:$B$51,2,FALSE),0)*'EV Scenarios'!O$2</f>
        <v>0.86334646795179359</v>
      </c>
      <c r="P6" s="5">
        <f>'[2]Pc, Winter, S1'!P6*Main!$B$8+_xlfn.IFNA(VLOOKUP($A6,'EV Distribution'!$A$2:$B$51,2,FALSE),0)*'EV Scenarios'!P$2</f>
        <v>0.87272093084837443</v>
      </c>
      <c r="Q6" s="5">
        <f>'[2]Pc, Winter, S1'!Q6*Main!$B$8+_xlfn.IFNA(VLOOKUP($A6,'EV Distribution'!$A$2:$B$51,2,FALSE),0)*'EV Scenarios'!Q$2</f>
        <v>0.85373284501765689</v>
      </c>
      <c r="R6" s="5">
        <f>'[2]Pc, Winter, S1'!R6*Main!$B$8+_xlfn.IFNA(VLOOKUP($A6,'EV Distribution'!$A$2:$B$51,2,FALSE),0)*'EV Scenarios'!R$2</f>
        <v>0.82678100380128938</v>
      </c>
      <c r="S6" s="5">
        <f>'[2]Pc, Winter, S1'!S6*Main!$B$8+_xlfn.IFNA(VLOOKUP($A6,'EV Distribution'!$A$2:$B$51,2,FALSE),0)*'EV Scenarios'!S$2</f>
        <v>0.81862488080493279</v>
      </c>
      <c r="T6" s="5">
        <f>'[2]Pc, Winter, S1'!T6*Main!$B$8+_xlfn.IFNA(VLOOKUP($A6,'EV Distribution'!$A$2:$B$51,2,FALSE),0)*'EV Scenarios'!T$2</f>
        <v>0.80524281183856483</v>
      </c>
      <c r="U6" s="5">
        <f>'[2]Pc, Winter, S1'!U6*Main!$B$8+_xlfn.IFNA(VLOOKUP($A6,'EV Distribution'!$A$2:$B$51,2,FALSE),0)*'EV Scenarios'!U$2</f>
        <v>0.70257540861575107</v>
      </c>
      <c r="V6" s="5">
        <f>'[2]Pc, Winter, S1'!V6*Main!$B$8+_xlfn.IFNA(VLOOKUP($A6,'EV Distribution'!$A$2:$B$51,2,FALSE),0)*'EV Scenarios'!V$2</f>
        <v>0.69410645222197298</v>
      </c>
      <c r="W6" s="5">
        <f>'[2]Pc, Winter, S1'!W6*Main!$B$8+_xlfn.IFNA(VLOOKUP($A6,'EV Distribution'!$A$2:$B$51,2,FALSE),0)*'EV Scenarios'!W$2</f>
        <v>0.70157258463172645</v>
      </c>
      <c r="X6" s="5">
        <f>'[2]Pc, Winter, S1'!X6*Main!$B$8+_xlfn.IFNA(VLOOKUP($A6,'EV Distribution'!$A$2:$B$51,2,FALSE),0)*'EV Scenarios'!X$2</f>
        <v>0.72326398342376685</v>
      </c>
      <c r="Y6" s="5">
        <f>'[2]Pc, Winter, S1'!Y6*Main!$B$8+_xlfn.IFNA(VLOOKUP($A6,'EV Distribution'!$A$2:$B$51,2,FALSE),0)*'EV Scenarios'!Y$2</f>
        <v>0.7367814644338565</v>
      </c>
    </row>
    <row r="7" spans="1:25" x14ac:dyDescent="0.25">
      <c r="A7">
        <v>10</v>
      </c>
      <c r="B7" s="5">
        <f>'[2]Pc, Winter, S1'!B7*Main!$B$8+_xlfn.IFNA(VLOOKUP($A7,'EV Distribution'!$A$2:$B$51,2,FALSE),0)*'EV Scenarios'!B$2</f>
        <v>4.6330061616297638</v>
      </c>
      <c r="C7" s="5">
        <f>'[2]Pc, Winter, S1'!C7*Main!$B$8+_xlfn.IFNA(VLOOKUP($A7,'EV Distribution'!$A$2:$B$51,2,FALSE),0)*'EV Scenarios'!C$2</f>
        <v>4.690707894348094</v>
      </c>
      <c r="D7" s="5">
        <f>'[2]Pc, Winter, S1'!D7*Main!$B$8+_xlfn.IFNA(VLOOKUP($A7,'EV Distribution'!$A$2:$B$51,2,FALSE),0)*'EV Scenarios'!D$2</f>
        <v>4.4964509207707399</v>
      </c>
      <c r="E7" s="5">
        <f>'[2]Pc, Winter, S1'!E7*Main!$B$8+_xlfn.IFNA(VLOOKUP($A7,'EV Distribution'!$A$2:$B$51,2,FALSE),0)*'EV Scenarios'!E$2</f>
        <v>4.2907992970947308</v>
      </c>
      <c r="F7" s="5">
        <f>'[2]Pc, Winter, S1'!F7*Main!$B$8+_xlfn.IFNA(VLOOKUP($A7,'EV Distribution'!$A$2:$B$51,2,FALSE),0)*'EV Scenarios'!F$2</f>
        <v>4.2617785163895743</v>
      </c>
      <c r="G7" s="5">
        <f>'[2]Pc, Winter, S1'!G7*Main!$B$8+_xlfn.IFNA(VLOOKUP($A7,'EV Distribution'!$A$2:$B$51,2,FALSE),0)*'EV Scenarios'!G$2</f>
        <v>4.2603652951454594</v>
      </c>
      <c r="H7" s="5">
        <f>'[2]Pc, Winter, S1'!H7*Main!$B$8+_xlfn.IFNA(VLOOKUP($A7,'EV Distribution'!$A$2:$B$51,2,FALSE),0)*'EV Scenarios'!H$2</f>
        <v>4.2640891240888452</v>
      </c>
      <c r="I7" s="5">
        <f>'[2]Pc, Winter, S1'!I7*Main!$B$8+_xlfn.IFNA(VLOOKUP($A7,'EV Distribution'!$A$2:$B$51,2,FALSE),0)*'EV Scenarios'!I$2</f>
        <v>4.2606059016272422</v>
      </c>
      <c r="J7" s="5">
        <f>'[2]Pc, Winter, S1'!J7*Main!$B$8+_xlfn.IFNA(VLOOKUP($A7,'EV Distribution'!$A$2:$B$51,2,FALSE),0)*'EV Scenarios'!J$2</f>
        <v>4.3223576174495513</v>
      </c>
      <c r="K7" s="5">
        <f>'[2]Pc, Winter, S1'!K7*Main!$B$8+_xlfn.IFNA(VLOOKUP($A7,'EV Distribution'!$A$2:$B$51,2,FALSE),0)*'EV Scenarios'!K$2</f>
        <v>4.2625181280201803</v>
      </c>
      <c r="L7" s="5">
        <f>'[2]Pc, Winter, S1'!L7*Main!$B$8+_xlfn.IFNA(VLOOKUP($A7,'EV Distribution'!$A$2:$B$51,2,FALSE),0)*'EV Scenarios'!L$2</f>
        <v>4.2846091891530262</v>
      </c>
      <c r="M7" s="5">
        <f>'[2]Pc, Winter, S1'!M7*Main!$B$8+_xlfn.IFNA(VLOOKUP($A7,'EV Distribution'!$A$2:$B$51,2,FALSE),0)*'EV Scenarios'!M$2</f>
        <v>4.6543362240327912</v>
      </c>
      <c r="N7" s="5">
        <f>'[2]Pc, Winter, S1'!N7*Main!$B$8+_xlfn.IFNA(VLOOKUP($A7,'EV Distribution'!$A$2:$B$51,2,FALSE),0)*'EV Scenarios'!N$2</f>
        <v>4.6566208864557179</v>
      </c>
      <c r="O7" s="5">
        <f>'[2]Pc, Winter, S1'!O7*Main!$B$8+_xlfn.IFNA(VLOOKUP($A7,'EV Distribution'!$A$2:$B$51,2,FALSE),0)*'EV Scenarios'!O$2</f>
        <v>4.6698894600420404</v>
      </c>
      <c r="P7" s="5">
        <f>'[2]Pc, Winter, S1'!P7*Main!$B$8+_xlfn.IFNA(VLOOKUP($A7,'EV Distribution'!$A$2:$B$51,2,FALSE),0)*'EV Scenarios'!P$2</f>
        <v>4.691426382044563</v>
      </c>
      <c r="Q7" s="5">
        <f>'[2]Pc, Winter, S1'!Q7*Main!$B$8+_xlfn.IFNA(VLOOKUP($A7,'EV Distribution'!$A$2:$B$51,2,FALSE),0)*'EV Scenarios'!Q$2</f>
        <v>4.6698278402799893</v>
      </c>
      <c r="R7" s="5">
        <f>'[2]Pc, Winter, S1'!R7*Main!$B$8+_xlfn.IFNA(VLOOKUP($A7,'EV Distribution'!$A$2:$B$51,2,FALSE),0)*'EV Scenarios'!R$2</f>
        <v>4.6446271311827356</v>
      </c>
      <c r="S7" s="5">
        <f>'[2]Pc, Winter, S1'!S7*Main!$B$8+_xlfn.IFNA(VLOOKUP($A7,'EV Distribution'!$A$2:$B$51,2,FALSE),0)*'EV Scenarios'!S$2</f>
        <v>4.5587466961059411</v>
      </c>
      <c r="T7" s="5">
        <f>'[2]Pc, Winter, S1'!T7*Main!$B$8+_xlfn.IFNA(VLOOKUP($A7,'EV Distribution'!$A$2:$B$51,2,FALSE),0)*'EV Scenarios'!T$2</f>
        <v>4.4373882957301012</v>
      </c>
      <c r="U7" s="5">
        <f>'[2]Pc, Winter, S1'!U7*Main!$B$8+_xlfn.IFNA(VLOOKUP($A7,'EV Distribution'!$A$2:$B$51,2,FALSE),0)*'EV Scenarios'!U$2</f>
        <v>4.2793425005448427</v>
      </c>
      <c r="V7" s="5">
        <f>'[2]Pc, Winter, S1'!V7*Main!$B$8+_xlfn.IFNA(VLOOKUP($A7,'EV Distribution'!$A$2:$B$51,2,FALSE),0)*'EV Scenarios'!V$2</f>
        <v>4.2883563335170969</v>
      </c>
      <c r="W7" s="5">
        <f>'[2]Pc, Winter, S1'!W7*Main!$B$8+_xlfn.IFNA(VLOOKUP($A7,'EV Distribution'!$A$2:$B$51,2,FALSE),0)*'EV Scenarios'!W$2</f>
        <v>4.2821023278018506</v>
      </c>
      <c r="X7" s="5">
        <f>'[2]Pc, Winter, S1'!X7*Main!$B$8+_xlfn.IFNA(VLOOKUP($A7,'EV Distribution'!$A$2:$B$51,2,FALSE),0)*'EV Scenarios'!X$2</f>
        <v>4.2949470135336325</v>
      </c>
      <c r="Y7" s="5">
        <f>'[2]Pc, Winter, S1'!Y7*Main!$B$8+_xlfn.IFNA(VLOOKUP($A7,'EV Distribution'!$A$2:$B$51,2,FALSE),0)*'EV Scenarios'!Y$2</f>
        <v>4.4732029338943384</v>
      </c>
    </row>
    <row r="8" spans="1:25" x14ac:dyDescent="0.25">
      <c r="A8">
        <v>11</v>
      </c>
      <c r="B8" s="5">
        <f>'[2]Pc, Winter, S1'!B8*Main!$B$8+_xlfn.IFNA(VLOOKUP($A8,'EV Distribution'!$A$2:$B$51,2,FALSE),0)*'EV Scenarios'!B$2</f>
        <v>0.6841834887073992</v>
      </c>
      <c r="C8" s="5">
        <f>'[2]Pc, Winter, S1'!C8*Main!$B$8+_xlfn.IFNA(VLOOKUP($A8,'EV Distribution'!$A$2:$B$51,2,FALSE),0)*'EV Scenarios'!C$2</f>
        <v>0.58959557748094171</v>
      </c>
      <c r="D8" s="5">
        <f>'[2]Pc, Winter, S1'!D8*Main!$B$8+_xlfn.IFNA(VLOOKUP($A8,'EV Distribution'!$A$2:$B$51,2,FALSE),0)*'EV Scenarios'!D$2</f>
        <v>0.58326475448963</v>
      </c>
      <c r="E8" s="5">
        <f>'[2]Pc, Winter, S1'!E8*Main!$B$8+_xlfn.IFNA(VLOOKUP($A8,'EV Distribution'!$A$2:$B$51,2,FALSE),0)*'EV Scenarios'!E$2</f>
        <v>0.58050925563396849</v>
      </c>
      <c r="F8" s="5">
        <f>'[2]Pc, Winter, S1'!F8*Main!$B$8+_xlfn.IFNA(VLOOKUP($A8,'EV Distribution'!$A$2:$B$51,2,FALSE),0)*'EV Scenarios'!F$2</f>
        <v>0.57207250454512326</v>
      </c>
      <c r="G8" s="5">
        <f>'[2]Pc, Winter, S1'!G8*Main!$B$8+_xlfn.IFNA(VLOOKUP($A8,'EV Distribution'!$A$2:$B$51,2,FALSE),0)*'EV Scenarios'!G$2</f>
        <v>0.62393942838649108</v>
      </c>
      <c r="H8" s="5">
        <f>'[2]Pc, Winter, S1'!H8*Main!$B$8+_xlfn.IFNA(VLOOKUP($A8,'EV Distribution'!$A$2:$B$51,2,FALSE),0)*'EV Scenarios'!H$2</f>
        <v>0.76325165913060533</v>
      </c>
      <c r="I8" s="5">
        <f>'[2]Pc, Winter, S1'!I8*Main!$B$8+_xlfn.IFNA(VLOOKUP($A8,'EV Distribution'!$A$2:$B$51,2,FALSE),0)*'EV Scenarios'!I$2</f>
        <v>0.8071167855958522</v>
      </c>
      <c r="J8" s="5">
        <f>'[2]Pc, Winter, S1'!J8*Main!$B$8+_xlfn.IFNA(VLOOKUP($A8,'EV Distribution'!$A$2:$B$51,2,FALSE),0)*'EV Scenarios'!J$2</f>
        <v>0.90661947196832959</v>
      </c>
      <c r="K8" s="5">
        <f>'[2]Pc, Winter, S1'!K8*Main!$B$8+_xlfn.IFNA(VLOOKUP($A8,'EV Distribution'!$A$2:$B$51,2,FALSE),0)*'EV Scenarios'!K$2</f>
        <v>1.0286071513873318</v>
      </c>
      <c r="L8" s="5">
        <f>'[2]Pc, Winter, S1'!L8*Main!$B$8+_xlfn.IFNA(VLOOKUP($A8,'EV Distribution'!$A$2:$B$51,2,FALSE),0)*'EV Scenarios'!L$2</f>
        <v>0.94925165639798226</v>
      </c>
      <c r="M8" s="5">
        <f>'[2]Pc, Winter, S1'!M8*Main!$B$8+_xlfn.IFNA(VLOOKUP($A8,'EV Distribution'!$A$2:$B$51,2,FALSE),0)*'EV Scenarios'!M$2</f>
        <v>0.94507306455605378</v>
      </c>
      <c r="N8" s="5">
        <f>'[2]Pc, Winter, S1'!N8*Main!$B$8+_xlfn.IFNA(VLOOKUP($A8,'EV Distribution'!$A$2:$B$51,2,FALSE),0)*'EV Scenarios'!N$2</f>
        <v>0.9436410853503362</v>
      </c>
      <c r="O8" s="5">
        <f>'[2]Pc, Winter, S1'!O8*Main!$B$8+_xlfn.IFNA(VLOOKUP($A8,'EV Distribution'!$A$2:$B$51,2,FALSE),0)*'EV Scenarios'!O$2</f>
        <v>0.81172875359613228</v>
      </c>
      <c r="P8" s="5">
        <f>'[2]Pc, Winter, S1'!P8*Main!$B$8+_xlfn.IFNA(VLOOKUP($A8,'EV Distribution'!$A$2:$B$51,2,FALSE),0)*'EV Scenarios'!P$2</f>
        <v>0.80978630845627786</v>
      </c>
      <c r="Q8" s="5">
        <f>'[2]Pc, Winter, S1'!Q8*Main!$B$8+_xlfn.IFNA(VLOOKUP($A8,'EV Distribution'!$A$2:$B$51,2,FALSE),0)*'EV Scenarios'!Q$2</f>
        <v>0.81141140810566148</v>
      </c>
      <c r="R8" s="5">
        <f>'[2]Pc, Winter, S1'!R8*Main!$B$8+_xlfn.IFNA(VLOOKUP($A8,'EV Distribution'!$A$2:$B$51,2,FALSE),0)*'EV Scenarios'!R$2</f>
        <v>0.82851648729484306</v>
      </c>
      <c r="S8" s="5">
        <f>'[2]Pc, Winter, S1'!S8*Main!$B$8+_xlfn.IFNA(VLOOKUP($A8,'EV Distribution'!$A$2:$B$51,2,FALSE),0)*'EV Scenarios'!S$2</f>
        <v>0.88988663062752249</v>
      </c>
      <c r="T8" s="5">
        <f>'[2]Pc, Winter, S1'!T8*Main!$B$8+_xlfn.IFNA(VLOOKUP($A8,'EV Distribution'!$A$2:$B$51,2,FALSE),0)*'EV Scenarios'!T$2</f>
        <v>0.96089296110790345</v>
      </c>
      <c r="U8" s="5">
        <f>'[2]Pc, Winter, S1'!U8*Main!$B$8+_xlfn.IFNA(VLOOKUP($A8,'EV Distribution'!$A$2:$B$51,2,FALSE),0)*'EV Scenarios'!U$2</f>
        <v>0.9486517190044842</v>
      </c>
      <c r="V8" s="5">
        <f>'[2]Pc, Winter, S1'!V8*Main!$B$8+_xlfn.IFNA(VLOOKUP($A8,'EV Distribution'!$A$2:$B$51,2,FALSE),0)*'EV Scenarios'!V$2</f>
        <v>0.95479199647701785</v>
      </c>
      <c r="W8" s="5">
        <f>'[2]Pc, Winter, S1'!W8*Main!$B$8+_xlfn.IFNA(VLOOKUP($A8,'EV Distribution'!$A$2:$B$51,2,FALSE),0)*'EV Scenarios'!W$2</f>
        <v>0.87427552199663661</v>
      </c>
      <c r="X8" s="5">
        <f>'[2]Pc, Winter, S1'!X8*Main!$B$8+_xlfn.IFNA(VLOOKUP($A8,'EV Distribution'!$A$2:$B$51,2,FALSE),0)*'EV Scenarios'!X$2</f>
        <v>0.89122122762443956</v>
      </c>
      <c r="Y8" s="5">
        <f>'[2]Pc, Winter, S1'!Y8*Main!$B$8+_xlfn.IFNA(VLOOKUP($A8,'EV Distribution'!$A$2:$B$51,2,FALSE),0)*'EV Scenarios'!Y$2</f>
        <v>0.83081973247533636</v>
      </c>
    </row>
    <row r="9" spans="1:25" x14ac:dyDescent="0.25">
      <c r="A9">
        <v>12</v>
      </c>
      <c r="B9" s="5">
        <f>'[2]Pc, Winter, S1'!B9*Main!$B$8+_xlfn.IFNA(VLOOKUP($A9,'EV Distribution'!$A$2:$B$51,2,FALSE),0)*'EV Scenarios'!B$2</f>
        <v>4.1803071194786996E-2</v>
      </c>
      <c r="C9" s="5">
        <f>'[2]Pc, Winter, S1'!C9*Main!$B$8+_xlfn.IFNA(VLOOKUP($A9,'EV Distribution'!$A$2:$B$51,2,FALSE),0)*'EV Scenarios'!C$2</f>
        <v>4.2409273637051569E-2</v>
      </c>
      <c r="D9" s="5">
        <f>'[2]Pc, Winter, S1'!D9*Main!$B$8+_xlfn.IFNA(VLOOKUP($A9,'EV Distribution'!$A$2:$B$51,2,FALSE),0)*'EV Scenarios'!D$2</f>
        <v>3.7726826050168159E-2</v>
      </c>
      <c r="E9" s="5">
        <f>'[2]Pc, Winter, S1'!E9*Main!$B$8+_xlfn.IFNA(VLOOKUP($A9,'EV Distribution'!$A$2:$B$51,2,FALSE),0)*'EV Scenarios'!E$2</f>
        <v>3.5470919913677137E-2</v>
      </c>
      <c r="F9" s="5">
        <f>'[2]Pc, Winter, S1'!F9*Main!$B$8+_xlfn.IFNA(VLOOKUP($A9,'EV Distribution'!$A$2:$B$51,2,FALSE),0)*'EV Scenarios'!F$2</f>
        <v>3.0493737929091925E-2</v>
      </c>
      <c r="G9" s="5">
        <f>'[2]Pc, Winter, S1'!G9*Main!$B$8+_xlfn.IFNA(VLOOKUP($A9,'EV Distribution'!$A$2:$B$51,2,FALSE),0)*'EV Scenarios'!G$2</f>
        <v>2.8836936081278026E-2</v>
      </c>
      <c r="H9" s="5">
        <f>'[2]Pc, Winter, S1'!H9*Main!$B$8+_xlfn.IFNA(VLOOKUP($A9,'EV Distribution'!$A$2:$B$51,2,FALSE),0)*'EV Scenarios'!H$2</f>
        <v>3.4054703910874437E-2</v>
      </c>
      <c r="I9" s="5">
        <f>'[2]Pc, Winter, S1'!I9*Main!$B$8+_xlfn.IFNA(VLOOKUP($A9,'EV Distribution'!$A$2:$B$51,2,FALSE),0)*'EV Scenarios'!I$2</f>
        <v>1.0183013400504483E-2</v>
      </c>
      <c r="J9" s="5">
        <f>'[2]Pc, Winter, S1'!J9*Main!$B$8+_xlfn.IFNA(VLOOKUP($A9,'EV Distribution'!$A$2:$B$51,2,FALSE),0)*'EV Scenarios'!J$2</f>
        <v>1.720506359585202E-2</v>
      </c>
      <c r="K9" s="5">
        <f>'[2]Pc, Winter, S1'!K9*Main!$B$8+_xlfn.IFNA(VLOOKUP($A9,'EV Distribution'!$A$2:$B$51,2,FALSE),0)*'EV Scenarios'!K$2</f>
        <v>2.2619491855661436E-2</v>
      </c>
      <c r="L9" s="5">
        <f>'[2]Pc, Winter, S1'!L9*Main!$B$8+_xlfn.IFNA(VLOOKUP($A9,'EV Distribution'!$A$2:$B$51,2,FALSE),0)*'EV Scenarios'!L$2</f>
        <v>1.8722677411995518E-2</v>
      </c>
      <c r="M9" s="5">
        <f>'[2]Pc, Winter, S1'!M9*Main!$B$8+_xlfn.IFNA(VLOOKUP($A9,'EV Distribution'!$A$2:$B$51,2,FALSE),0)*'EV Scenarios'!M$2</f>
        <v>1.9368787714966369E-2</v>
      </c>
      <c r="N9" s="5">
        <f>'[2]Pc, Winter, S1'!N9*Main!$B$8+_xlfn.IFNA(VLOOKUP($A9,'EV Distribution'!$A$2:$B$51,2,FALSE),0)*'EV Scenarios'!N$2</f>
        <v>2.0605582037556053E-2</v>
      </c>
      <c r="O9" s="5">
        <f>'[2]Pc, Winter, S1'!O9*Main!$B$8+_xlfn.IFNA(VLOOKUP($A9,'EV Distribution'!$A$2:$B$51,2,FALSE),0)*'EV Scenarios'!O$2</f>
        <v>2.2269879774103142E-2</v>
      </c>
      <c r="P9" s="5">
        <f>'[2]Pc, Winter, S1'!P9*Main!$B$8+_xlfn.IFNA(VLOOKUP($A9,'EV Distribution'!$A$2:$B$51,2,FALSE),0)*'EV Scenarios'!P$2</f>
        <v>2.4822099644618834E-2</v>
      </c>
      <c r="Q9" s="5">
        <f>'[2]Pc, Winter, S1'!Q9*Main!$B$8+_xlfn.IFNA(VLOOKUP($A9,'EV Distribution'!$A$2:$B$51,2,FALSE),0)*'EV Scenarios'!Q$2</f>
        <v>2.5616603803251117E-2</v>
      </c>
      <c r="R9" s="5">
        <f>'[2]Pc, Winter, S1'!R9*Main!$B$8+_xlfn.IFNA(VLOOKUP($A9,'EV Distribution'!$A$2:$B$51,2,FALSE),0)*'EV Scenarios'!R$2</f>
        <v>2.0796084027466369E-2</v>
      </c>
      <c r="S9" s="5">
        <f>'[2]Pc, Winter, S1'!S9*Main!$B$8+_xlfn.IFNA(VLOOKUP($A9,'EV Distribution'!$A$2:$B$51,2,FALSE),0)*'EV Scenarios'!S$2</f>
        <v>1.8734913075952913E-2</v>
      </c>
      <c r="T9" s="5">
        <f>'[2]Pc, Winter, S1'!T9*Main!$B$8+_xlfn.IFNA(VLOOKUP($A9,'EV Distribution'!$A$2:$B$51,2,FALSE),0)*'EV Scenarios'!T$2</f>
        <v>1.1225897370795965E-2</v>
      </c>
      <c r="U9" s="5">
        <f>'[2]Pc, Winter, S1'!U9*Main!$B$8+_xlfn.IFNA(VLOOKUP($A9,'EV Distribution'!$A$2:$B$51,2,FALSE),0)*'EV Scenarios'!U$2</f>
        <v>1.0713824554372198E-2</v>
      </c>
      <c r="V9" s="5">
        <f>'[2]Pc, Winter, S1'!V9*Main!$B$8+_xlfn.IFNA(VLOOKUP($A9,'EV Distribution'!$A$2:$B$51,2,FALSE),0)*'EV Scenarios'!V$2</f>
        <v>1.3567768257286995E-2</v>
      </c>
      <c r="W9" s="5">
        <f>'[2]Pc, Winter, S1'!W9*Main!$B$8+_xlfn.IFNA(VLOOKUP($A9,'EV Distribution'!$A$2:$B$51,2,FALSE),0)*'EV Scenarios'!W$2</f>
        <v>1.0282846079035873E-2</v>
      </c>
      <c r="X9" s="5">
        <f>'[2]Pc, Winter, S1'!X9*Main!$B$8+_xlfn.IFNA(VLOOKUP($A9,'EV Distribution'!$A$2:$B$51,2,FALSE),0)*'EV Scenarios'!X$2</f>
        <v>3.2738513238508973E-2</v>
      </c>
      <c r="Y9" s="5">
        <f>'[2]Pc, Winter, S1'!Y9*Main!$B$8+_xlfn.IFNA(VLOOKUP($A9,'EV Distribution'!$A$2:$B$51,2,FALSE),0)*'EV Scenarios'!Y$2</f>
        <v>3.7635446586603137E-2</v>
      </c>
    </row>
    <row r="10" spans="1:25" x14ac:dyDescent="0.25">
      <c r="A10">
        <v>14</v>
      </c>
      <c r="B10" s="5">
        <f>'[2]Pc, Winter, S1'!B10*Main!$B$8+_xlfn.IFNA(VLOOKUP($A10,'EV Distribution'!$A$2:$B$51,2,FALSE),0)*'EV Scenarios'!B$2</f>
        <v>2.2932150373772422</v>
      </c>
      <c r="C10" s="5">
        <f>'[2]Pc, Winter, S1'!C10*Main!$B$8+_xlfn.IFNA(VLOOKUP($A10,'EV Distribution'!$A$2:$B$51,2,FALSE),0)*'EV Scenarios'!C$2</f>
        <v>2.278251351818946</v>
      </c>
      <c r="D10" s="5">
        <f>'[2]Pc, Winter, S1'!D10*Main!$B$8+_xlfn.IFNA(VLOOKUP($A10,'EV Distribution'!$A$2:$B$51,2,FALSE),0)*'EV Scenarios'!D$2</f>
        <v>2.2705628688043724</v>
      </c>
      <c r="E10" s="5">
        <f>'[2]Pc, Winter, S1'!E10*Main!$B$8+_xlfn.IFNA(VLOOKUP($A10,'EV Distribution'!$A$2:$B$51,2,FALSE),0)*'EV Scenarios'!E$2</f>
        <v>2.2935918991042596</v>
      </c>
      <c r="F10" s="5">
        <f>'[2]Pc, Winter, S1'!F10*Main!$B$8+_xlfn.IFNA(VLOOKUP($A10,'EV Distribution'!$A$2:$B$51,2,FALSE),0)*'EV Scenarios'!F$2</f>
        <v>2.2784809136249997</v>
      </c>
      <c r="G10" s="5">
        <f>'[2]Pc, Winter, S1'!G10*Main!$B$8+_xlfn.IFNA(VLOOKUP($A10,'EV Distribution'!$A$2:$B$51,2,FALSE),0)*'EV Scenarios'!G$2</f>
        <v>2.262676684909473</v>
      </c>
      <c r="H10" s="5">
        <f>'[2]Pc, Winter, S1'!H10*Main!$B$8+_xlfn.IFNA(VLOOKUP($A10,'EV Distribution'!$A$2:$B$51,2,FALSE),0)*'EV Scenarios'!H$2</f>
        <v>2.0949038722088003</v>
      </c>
      <c r="I10" s="5">
        <f>'[2]Pc, Winter, S1'!I10*Main!$B$8+_xlfn.IFNA(VLOOKUP($A10,'EV Distribution'!$A$2:$B$51,2,FALSE),0)*'EV Scenarios'!I$2</f>
        <v>1.9831245324122757</v>
      </c>
      <c r="J10" s="5">
        <f>'[2]Pc, Winter, S1'!J10*Main!$B$8+_xlfn.IFNA(VLOOKUP($A10,'EV Distribution'!$A$2:$B$51,2,FALSE),0)*'EV Scenarios'!J$2</f>
        <v>2.0145879255689461</v>
      </c>
      <c r="K10" s="5">
        <f>'[2]Pc, Winter, S1'!K10*Main!$B$8+_xlfn.IFNA(VLOOKUP($A10,'EV Distribution'!$A$2:$B$51,2,FALSE),0)*'EV Scenarios'!K$2</f>
        <v>2.0023903778441707</v>
      </c>
      <c r="L10" s="5">
        <f>'[2]Pc, Winter, S1'!L10*Main!$B$8+_xlfn.IFNA(VLOOKUP($A10,'EV Distribution'!$A$2:$B$51,2,FALSE),0)*'EV Scenarios'!L$2</f>
        <v>2.0285008324616034</v>
      </c>
      <c r="M10" s="5">
        <f>'[2]Pc, Winter, S1'!M10*Main!$B$8+_xlfn.IFNA(VLOOKUP($A10,'EV Distribution'!$A$2:$B$51,2,FALSE),0)*'EV Scenarios'!M$2</f>
        <v>2.1426595435922087</v>
      </c>
      <c r="N10" s="5">
        <f>'[2]Pc, Winter, S1'!N10*Main!$B$8+_xlfn.IFNA(VLOOKUP($A10,'EV Distribution'!$A$2:$B$51,2,FALSE),0)*'EV Scenarios'!N$2</f>
        <v>2.2162516235540921</v>
      </c>
      <c r="O10" s="5">
        <f>'[2]Pc, Winter, S1'!O10*Main!$B$8+_xlfn.IFNA(VLOOKUP($A10,'EV Distribution'!$A$2:$B$51,2,FALSE),0)*'EV Scenarios'!O$2</f>
        <v>2.2858931163901341</v>
      </c>
      <c r="P10" s="5">
        <f>'[2]Pc, Winter, S1'!P10*Main!$B$8+_xlfn.IFNA(VLOOKUP($A10,'EV Distribution'!$A$2:$B$51,2,FALSE),0)*'EV Scenarios'!P$2</f>
        <v>2.2967931877550449</v>
      </c>
      <c r="Q10" s="5">
        <f>'[2]Pc, Winter, S1'!Q10*Main!$B$8+_xlfn.IFNA(VLOOKUP($A10,'EV Distribution'!$A$2:$B$51,2,FALSE),0)*'EV Scenarios'!Q$2</f>
        <v>2.3052126492931615</v>
      </c>
      <c r="R10" s="5">
        <f>'[2]Pc, Winter, S1'!R10*Main!$B$8+_xlfn.IFNA(VLOOKUP($A10,'EV Distribution'!$A$2:$B$51,2,FALSE),0)*'EV Scenarios'!R$2</f>
        <v>2.3030369828088566</v>
      </c>
      <c r="S10" s="5">
        <f>'[2]Pc, Winter, S1'!S10*Main!$B$8+_xlfn.IFNA(VLOOKUP($A10,'EV Distribution'!$A$2:$B$51,2,FALSE),0)*'EV Scenarios'!S$2</f>
        <v>2.3471455208155829</v>
      </c>
      <c r="T10" s="5">
        <f>'[2]Pc, Winter, S1'!T10*Main!$B$8+_xlfn.IFNA(VLOOKUP($A10,'EV Distribution'!$A$2:$B$51,2,FALSE),0)*'EV Scenarios'!T$2</f>
        <v>2.3167466235798764</v>
      </c>
      <c r="U10" s="5">
        <f>'[2]Pc, Winter, S1'!U10*Main!$B$8+_xlfn.IFNA(VLOOKUP($A10,'EV Distribution'!$A$2:$B$51,2,FALSE),0)*'EV Scenarios'!U$2</f>
        <v>2.3256274874596414</v>
      </c>
      <c r="V10" s="5">
        <f>'[2]Pc, Winter, S1'!V10*Main!$B$8+_xlfn.IFNA(VLOOKUP($A10,'EV Distribution'!$A$2:$B$51,2,FALSE),0)*'EV Scenarios'!V$2</f>
        <v>2.3960460209655268</v>
      </c>
      <c r="W10" s="5">
        <f>'[2]Pc, Winter, S1'!W10*Main!$B$8+_xlfn.IFNA(VLOOKUP($A10,'EV Distribution'!$A$2:$B$51,2,FALSE),0)*'EV Scenarios'!W$2</f>
        <v>2.464801128221132</v>
      </c>
      <c r="X10" s="5">
        <f>'[2]Pc, Winter, S1'!X10*Main!$B$8+_xlfn.IFNA(VLOOKUP($A10,'EV Distribution'!$A$2:$B$51,2,FALSE),0)*'EV Scenarios'!X$2</f>
        <v>2.4290057732715806</v>
      </c>
      <c r="Y10" s="5">
        <f>'[2]Pc, Winter, S1'!Y10*Main!$B$8+_xlfn.IFNA(VLOOKUP($A10,'EV Distribution'!$A$2:$B$51,2,FALSE),0)*'EV Scenarios'!Y$2</f>
        <v>2.4195687539789801</v>
      </c>
    </row>
    <row r="11" spans="1:25" x14ac:dyDescent="0.25">
      <c r="A11">
        <v>15</v>
      </c>
      <c r="B11" s="5">
        <f>'[2]Pc, Winter, S1'!B11*Main!$B$8+_xlfn.IFNA(VLOOKUP($A11,'EV Distribution'!$A$2:$B$51,2,FALSE),0)*'EV Scenarios'!B$2</f>
        <v>6.0049339717488791E-2</v>
      </c>
      <c r="C11" s="5">
        <f>'[2]Pc, Winter, S1'!C11*Main!$B$8+_xlfn.IFNA(VLOOKUP($A11,'EV Distribution'!$A$2:$B$51,2,FALSE),0)*'EV Scenarios'!C$2</f>
        <v>6.0037186801008974E-2</v>
      </c>
      <c r="D11" s="5">
        <f>'[2]Pc, Winter, S1'!D11*Main!$B$8+_xlfn.IFNA(VLOOKUP($A11,'EV Distribution'!$A$2:$B$51,2,FALSE),0)*'EV Scenarios'!D$2</f>
        <v>5.4162505549047085E-2</v>
      </c>
      <c r="E11" s="5">
        <f>'[2]Pc, Winter, S1'!E11*Main!$B$8+_xlfn.IFNA(VLOOKUP($A11,'EV Distribution'!$A$2:$B$51,2,FALSE),0)*'EV Scenarios'!E$2</f>
        <v>5.2583567342769061E-2</v>
      </c>
      <c r="F11" s="5">
        <f>'[2]Pc, Winter, S1'!F11*Main!$B$8+_xlfn.IFNA(VLOOKUP($A11,'EV Distribution'!$A$2:$B$51,2,FALSE),0)*'EV Scenarios'!F$2</f>
        <v>4.8047675138172645E-2</v>
      </c>
      <c r="G11" s="5">
        <f>'[2]Pc, Winter, S1'!G11*Main!$B$8+_xlfn.IFNA(VLOOKUP($A11,'EV Distribution'!$A$2:$B$51,2,FALSE),0)*'EV Scenarios'!G$2</f>
        <v>4.6412254645179368E-2</v>
      </c>
      <c r="H11" s="5">
        <f>'[2]Pc, Winter, S1'!H11*Main!$B$8+_xlfn.IFNA(VLOOKUP($A11,'EV Distribution'!$A$2:$B$51,2,FALSE),0)*'EV Scenarios'!H$2</f>
        <v>6.0941284403307171E-2</v>
      </c>
      <c r="I11" s="5">
        <f>'[2]Pc, Winter, S1'!I11*Main!$B$8+_xlfn.IFNA(VLOOKUP($A11,'EV Distribution'!$A$2:$B$51,2,FALSE),0)*'EV Scenarios'!I$2</f>
        <v>4.452424091283632E-2</v>
      </c>
      <c r="J11" s="5">
        <f>'[2]Pc, Winter, S1'!J11*Main!$B$8+_xlfn.IFNA(VLOOKUP($A11,'EV Distribution'!$A$2:$B$51,2,FALSE),0)*'EV Scenarios'!J$2</f>
        <v>5.6417906822309412E-2</v>
      </c>
      <c r="K11" s="5">
        <f>'[2]Pc, Winter, S1'!K11*Main!$B$8+_xlfn.IFNA(VLOOKUP($A11,'EV Distribution'!$A$2:$B$51,2,FALSE),0)*'EV Scenarios'!K$2</f>
        <v>6.6250137876961879E-2</v>
      </c>
      <c r="L11" s="5">
        <f>'[2]Pc, Winter, S1'!L11*Main!$B$8+_xlfn.IFNA(VLOOKUP($A11,'EV Distribution'!$A$2:$B$51,2,FALSE),0)*'EV Scenarios'!L$2</f>
        <v>6.0252850715526905E-2</v>
      </c>
      <c r="M11" s="5">
        <f>'[2]Pc, Winter, S1'!M11*Main!$B$8+_xlfn.IFNA(VLOOKUP($A11,'EV Distribution'!$A$2:$B$51,2,FALSE),0)*'EV Scenarios'!M$2</f>
        <v>5.7149032777186103E-2</v>
      </c>
      <c r="N11" s="5">
        <f>'[2]Pc, Winter, S1'!N11*Main!$B$8+_xlfn.IFNA(VLOOKUP($A11,'EV Distribution'!$A$2:$B$51,2,FALSE),0)*'EV Scenarios'!N$2</f>
        <v>5.4057545309697322E-2</v>
      </c>
      <c r="O11" s="5">
        <f>'[2]Pc, Winter, S1'!O11*Main!$B$8+_xlfn.IFNA(VLOOKUP($A11,'EV Distribution'!$A$2:$B$51,2,FALSE),0)*'EV Scenarios'!O$2</f>
        <v>5.4486134725616593E-2</v>
      </c>
      <c r="P11" s="5">
        <f>'[2]Pc, Winter, S1'!P11*Main!$B$8+_xlfn.IFNA(VLOOKUP($A11,'EV Distribution'!$A$2:$B$51,2,FALSE),0)*'EV Scenarios'!P$2</f>
        <v>5.0838356961042601E-2</v>
      </c>
      <c r="Q11" s="5">
        <f>'[2]Pc, Winter, S1'!Q11*Main!$B$8+_xlfn.IFNA(VLOOKUP($A11,'EV Distribution'!$A$2:$B$51,2,FALSE),0)*'EV Scenarios'!Q$2</f>
        <v>5.090032658323991E-2</v>
      </c>
      <c r="R11" s="5">
        <f>'[2]Pc, Winter, S1'!R11*Main!$B$8+_xlfn.IFNA(VLOOKUP($A11,'EV Distribution'!$A$2:$B$51,2,FALSE),0)*'EV Scenarios'!R$2</f>
        <v>4.8543252742152473E-2</v>
      </c>
      <c r="S11" s="5">
        <f>'[2]Pc, Winter, S1'!S11*Main!$B$8+_xlfn.IFNA(VLOOKUP($A11,'EV Distribution'!$A$2:$B$51,2,FALSE),0)*'EV Scenarios'!S$2</f>
        <v>5.0735209665919281E-2</v>
      </c>
      <c r="T11" s="5">
        <f>'[2]Pc, Winter, S1'!T11*Main!$B$8+_xlfn.IFNA(VLOOKUP($A11,'EV Distribution'!$A$2:$B$51,2,FALSE),0)*'EV Scenarios'!T$2</f>
        <v>4.4687316634529142E-2</v>
      </c>
      <c r="U11" s="5">
        <f>'[2]Pc, Winter, S1'!U11*Main!$B$8+_xlfn.IFNA(VLOOKUP($A11,'EV Distribution'!$A$2:$B$51,2,FALSE),0)*'EV Scenarios'!U$2</f>
        <v>4.2242365249439466E-2</v>
      </c>
      <c r="V11" s="5">
        <f>'[2]Pc, Winter, S1'!V11*Main!$B$8+_xlfn.IFNA(VLOOKUP($A11,'EV Distribution'!$A$2:$B$51,2,FALSE),0)*'EV Scenarios'!V$2</f>
        <v>4.4521986173486544E-2</v>
      </c>
      <c r="W11" s="5">
        <f>'[2]Pc, Winter, S1'!W11*Main!$B$8+_xlfn.IFNA(VLOOKUP($A11,'EV Distribution'!$A$2:$B$51,2,FALSE),0)*'EV Scenarios'!W$2</f>
        <v>4.0024750439742157E-2</v>
      </c>
      <c r="X11" s="5">
        <f>'[2]Pc, Winter, S1'!X11*Main!$B$8+_xlfn.IFNA(VLOOKUP($A11,'EV Distribution'!$A$2:$B$51,2,FALSE),0)*'EV Scenarios'!X$2</f>
        <v>6.1735903845852015E-2</v>
      </c>
      <c r="Y11" s="5">
        <f>'[2]Pc, Winter, S1'!Y11*Main!$B$8+_xlfn.IFNA(VLOOKUP($A11,'EV Distribution'!$A$2:$B$51,2,FALSE),0)*'EV Scenarios'!Y$2</f>
        <v>6.7129192740751131E-2</v>
      </c>
    </row>
    <row r="12" spans="1:25" x14ac:dyDescent="0.25">
      <c r="A12">
        <v>16</v>
      </c>
      <c r="B12" s="5">
        <f>'[2]Pc, Winter, S1'!B12*Main!$B$8+_xlfn.IFNA(VLOOKUP($A12,'EV Distribution'!$A$2:$B$51,2,FALSE),0)*'EV Scenarios'!B$2</f>
        <v>2.9065613910033632E-2</v>
      </c>
      <c r="C12" s="5">
        <f>'[2]Pc, Winter, S1'!C12*Main!$B$8+_xlfn.IFNA(VLOOKUP($A12,'EV Distribution'!$A$2:$B$51,2,FALSE),0)*'EV Scenarios'!C$2</f>
        <v>3.1890988299887894E-2</v>
      </c>
      <c r="D12" s="5">
        <f>'[2]Pc, Winter, S1'!D12*Main!$B$8+_xlfn.IFNA(VLOOKUP($A12,'EV Distribution'!$A$2:$B$51,2,FALSE),0)*'EV Scenarios'!D$2</f>
        <v>3.0376419060538121E-2</v>
      </c>
      <c r="E12" s="5">
        <f>'[2]Pc, Winter, S1'!E12*Main!$B$8+_xlfn.IFNA(VLOOKUP($A12,'EV Distribution'!$A$2:$B$51,2,FALSE),0)*'EV Scenarios'!E$2</f>
        <v>3.0893362517656949E-2</v>
      </c>
      <c r="F12" s="5">
        <f>'[2]Pc, Winter, S1'!F12*Main!$B$8+_xlfn.IFNA(VLOOKUP($A12,'EV Distribution'!$A$2:$B$51,2,FALSE),0)*'EV Scenarios'!F$2</f>
        <v>2.9686267026625562E-2</v>
      </c>
      <c r="G12" s="5">
        <f>'[2]Pc, Winter, S1'!G12*Main!$B$8+_xlfn.IFNA(VLOOKUP($A12,'EV Distribution'!$A$2:$B$51,2,FALSE),0)*'EV Scenarios'!G$2</f>
        <v>3.3114247799327354E-2</v>
      </c>
      <c r="H12" s="5">
        <f>'[2]Pc, Winter, S1'!H12*Main!$B$8+_xlfn.IFNA(VLOOKUP($A12,'EV Distribution'!$A$2:$B$51,2,FALSE),0)*'EV Scenarios'!H$2</f>
        <v>3.7239720506165926E-2</v>
      </c>
      <c r="I12" s="5">
        <f>'[2]Pc, Winter, S1'!I12*Main!$B$8+_xlfn.IFNA(VLOOKUP($A12,'EV Distribution'!$A$2:$B$51,2,FALSE),0)*'EV Scenarios'!I$2</f>
        <v>2.9432776944786999E-2</v>
      </c>
      <c r="J12" s="5">
        <f>'[2]Pc, Winter, S1'!J12*Main!$B$8+_xlfn.IFNA(VLOOKUP($A12,'EV Distribution'!$A$2:$B$51,2,FALSE),0)*'EV Scenarios'!J$2</f>
        <v>1.5529802828475336E-2</v>
      </c>
      <c r="K12" s="5">
        <f>'[2]Pc, Winter, S1'!K12*Main!$B$8+_xlfn.IFNA(VLOOKUP($A12,'EV Distribution'!$A$2:$B$51,2,FALSE),0)*'EV Scenarios'!K$2</f>
        <v>5.8995230725896863E-3</v>
      </c>
      <c r="L12" s="5">
        <f>'[2]Pc, Winter, S1'!L12*Main!$B$8+_xlfn.IFNA(VLOOKUP($A12,'EV Distribution'!$A$2:$B$51,2,FALSE),0)*'EV Scenarios'!L$2</f>
        <v>5.7839200030829598E-3</v>
      </c>
      <c r="M12" s="5">
        <f>'[2]Pc, Winter, S1'!M12*Main!$B$8+_xlfn.IFNA(VLOOKUP($A12,'EV Distribution'!$A$2:$B$51,2,FALSE),0)*'EV Scenarios'!M$2</f>
        <v>3.3110532612107622E-3</v>
      </c>
      <c r="N12" s="5">
        <f>'[2]Pc, Winter, S1'!N12*Main!$B$8+_xlfn.IFNA(VLOOKUP($A12,'EV Distribution'!$A$2:$B$51,2,FALSE),0)*'EV Scenarios'!N$2</f>
        <v>3.5450834882286993E-3</v>
      </c>
      <c r="O12" s="5">
        <f>'[2]Pc, Winter, S1'!O12*Main!$B$8+_xlfn.IFNA(VLOOKUP($A12,'EV Distribution'!$A$2:$B$51,2,FALSE),0)*'EV Scenarios'!O$2</f>
        <v>5.3354508068946182E-3</v>
      </c>
      <c r="P12" s="5">
        <f>'[2]Pc, Winter, S1'!P12*Main!$B$8+_xlfn.IFNA(VLOOKUP($A12,'EV Distribution'!$A$2:$B$51,2,FALSE),0)*'EV Scenarios'!P$2</f>
        <v>1.1029981567264573E-2</v>
      </c>
      <c r="Q12" s="5">
        <f>'[2]Pc, Winter, S1'!Q12*Main!$B$8+_xlfn.IFNA(VLOOKUP($A12,'EV Distribution'!$A$2:$B$51,2,FALSE),0)*'EV Scenarios'!Q$2</f>
        <v>1.1523807785313901E-2</v>
      </c>
      <c r="R12" s="5">
        <f>'[2]Pc, Winter, S1'!R12*Main!$B$8+_xlfn.IFNA(VLOOKUP($A12,'EV Distribution'!$A$2:$B$51,2,FALSE),0)*'EV Scenarios'!R$2</f>
        <v>1.0646411823430494E-2</v>
      </c>
      <c r="S12" s="5">
        <f>'[2]Pc, Winter, S1'!S12*Main!$B$8+_xlfn.IFNA(VLOOKUP($A12,'EV Distribution'!$A$2:$B$51,2,FALSE),0)*'EV Scenarios'!S$2</f>
        <v>1.1204732514013454E-2</v>
      </c>
      <c r="T12" s="5">
        <f>'[2]Pc, Winter, S1'!T12*Main!$B$8+_xlfn.IFNA(VLOOKUP($A12,'EV Distribution'!$A$2:$B$51,2,FALSE),0)*'EV Scenarios'!T$2</f>
        <v>2.5325920025784751E-2</v>
      </c>
      <c r="U12" s="5">
        <f>'[2]Pc, Winter, S1'!U12*Main!$B$8+_xlfn.IFNA(VLOOKUP($A12,'EV Distribution'!$A$2:$B$51,2,FALSE),0)*'EV Scenarios'!U$2</f>
        <v>3.6487089564181611E-2</v>
      </c>
      <c r="V12" s="5">
        <f>'[2]Pc, Winter, S1'!V12*Main!$B$8+_xlfn.IFNA(VLOOKUP($A12,'EV Distribution'!$A$2:$B$51,2,FALSE),0)*'EV Scenarios'!V$2</f>
        <v>3.6803776603419283E-2</v>
      </c>
      <c r="W12" s="5">
        <f>'[2]Pc, Winter, S1'!W12*Main!$B$8+_xlfn.IFNA(VLOOKUP($A12,'EV Distribution'!$A$2:$B$51,2,FALSE),0)*'EV Scenarios'!W$2</f>
        <v>3.6900761012892379E-2</v>
      </c>
      <c r="X12" s="5">
        <f>'[2]Pc, Winter, S1'!X12*Main!$B$8+_xlfn.IFNA(VLOOKUP($A12,'EV Distribution'!$A$2:$B$51,2,FALSE),0)*'EV Scenarios'!X$2</f>
        <v>3.7858716005885647E-2</v>
      </c>
      <c r="Y12" s="5">
        <f>'[2]Pc, Winter, S1'!Y12*Main!$B$8+_xlfn.IFNA(VLOOKUP($A12,'EV Distribution'!$A$2:$B$51,2,FALSE),0)*'EV Scenarios'!Y$2</f>
        <v>3.6694754815022421E-2</v>
      </c>
    </row>
    <row r="13" spans="1:25" x14ac:dyDescent="0.25">
      <c r="A13">
        <v>17</v>
      </c>
      <c r="B13" s="5">
        <f>'[2]Pc, Winter, S1'!B13*Main!$B$8+_xlfn.IFNA(VLOOKUP($A13,'EV Distribution'!$A$2:$B$51,2,FALSE),0)*'EV Scenarios'!B$2</f>
        <v>4.4312566709921522E-2</v>
      </c>
      <c r="C13" s="5">
        <f>'[2]Pc, Winter, S1'!C13*Main!$B$8+_xlfn.IFNA(VLOOKUP($A13,'EV Distribution'!$A$2:$B$51,2,FALSE),0)*'EV Scenarios'!C$2</f>
        <v>4.6076772687780272E-2</v>
      </c>
      <c r="D13" s="5">
        <f>'[2]Pc, Winter, S1'!D13*Main!$B$8+_xlfn.IFNA(VLOOKUP($A13,'EV Distribution'!$A$2:$B$51,2,FALSE),0)*'EV Scenarios'!D$2</f>
        <v>4.1561270492432738E-2</v>
      </c>
      <c r="E13" s="5">
        <f>'[2]Pc, Winter, S1'!E13*Main!$B$8+_xlfn.IFNA(VLOOKUP($A13,'EV Distribution'!$A$2:$B$51,2,FALSE),0)*'EV Scenarios'!E$2</f>
        <v>3.7660283188901349E-2</v>
      </c>
      <c r="F13" s="5">
        <f>'[2]Pc, Winter, S1'!F13*Main!$B$8+_xlfn.IFNA(VLOOKUP($A13,'EV Distribution'!$A$2:$B$51,2,FALSE),0)*'EV Scenarios'!F$2</f>
        <v>3.203750413116592E-2</v>
      </c>
      <c r="G13" s="5">
        <f>'[2]Pc, Winter, S1'!G13*Main!$B$8+_xlfn.IFNA(VLOOKUP($A13,'EV Distribution'!$A$2:$B$51,2,FALSE),0)*'EV Scenarios'!G$2</f>
        <v>3.0386146533352018E-2</v>
      </c>
      <c r="H13" s="5">
        <f>'[2]Pc, Winter, S1'!H13*Main!$B$8+_xlfn.IFNA(VLOOKUP($A13,'EV Distribution'!$A$2:$B$51,2,FALSE),0)*'EV Scenarios'!H$2</f>
        <v>3.7275773743553814E-2</v>
      </c>
      <c r="I13" s="5">
        <f>'[2]Pc, Winter, S1'!I13*Main!$B$8+_xlfn.IFNA(VLOOKUP($A13,'EV Distribution'!$A$2:$B$51,2,FALSE),0)*'EV Scenarios'!I$2</f>
        <v>1.8351834794562781E-2</v>
      </c>
      <c r="J13" s="5">
        <f>'[2]Pc, Winter, S1'!J13*Main!$B$8+_xlfn.IFNA(VLOOKUP($A13,'EV Distribution'!$A$2:$B$51,2,FALSE),0)*'EV Scenarios'!J$2</f>
        <v>4.103862364798206E-2</v>
      </c>
      <c r="K13" s="5">
        <f>'[2]Pc, Winter, S1'!K13*Main!$B$8+_xlfn.IFNA(VLOOKUP($A13,'EV Distribution'!$A$2:$B$51,2,FALSE),0)*'EV Scenarios'!K$2</f>
        <v>5.3601128126401339E-2</v>
      </c>
      <c r="L13" s="5">
        <f>'[2]Pc, Winter, S1'!L13*Main!$B$8+_xlfn.IFNA(VLOOKUP($A13,'EV Distribution'!$A$2:$B$51,2,FALSE),0)*'EV Scenarios'!L$2</f>
        <v>4.6429921866031384E-2</v>
      </c>
      <c r="M13" s="5">
        <f>'[2]Pc, Winter, S1'!M13*Main!$B$8+_xlfn.IFNA(VLOOKUP($A13,'EV Distribution'!$A$2:$B$51,2,FALSE),0)*'EV Scenarios'!M$2</f>
        <v>5.1253364552410315E-2</v>
      </c>
      <c r="N13" s="5">
        <f>'[2]Pc, Winter, S1'!N13*Main!$B$8+_xlfn.IFNA(VLOOKUP($A13,'EV Distribution'!$A$2:$B$51,2,FALSE),0)*'EV Scenarios'!N$2</f>
        <v>4.3433017116591928E-2</v>
      </c>
      <c r="O13" s="5">
        <f>'[2]Pc, Winter, S1'!O13*Main!$B$8+_xlfn.IFNA(VLOOKUP($A13,'EV Distribution'!$A$2:$B$51,2,FALSE),0)*'EV Scenarios'!O$2</f>
        <v>4.7188474830156958E-2</v>
      </c>
      <c r="P13" s="5">
        <f>'[2]Pc, Winter, S1'!P13*Main!$B$8+_xlfn.IFNA(VLOOKUP($A13,'EV Distribution'!$A$2:$B$51,2,FALSE),0)*'EV Scenarios'!P$2</f>
        <v>4.8476175727858742E-2</v>
      </c>
      <c r="Q13" s="5">
        <f>'[2]Pc, Winter, S1'!Q13*Main!$B$8+_xlfn.IFNA(VLOOKUP($A13,'EV Distribution'!$A$2:$B$51,2,FALSE),0)*'EV Scenarios'!Q$2</f>
        <v>4.1301876876961879E-2</v>
      </c>
      <c r="R13" s="5">
        <f>'[2]Pc, Winter, S1'!R13*Main!$B$8+_xlfn.IFNA(VLOOKUP($A13,'EV Distribution'!$A$2:$B$51,2,FALSE),0)*'EV Scenarios'!R$2</f>
        <v>3.5096622669002236E-2</v>
      </c>
      <c r="S13" s="5">
        <f>'[2]Pc, Winter, S1'!S13*Main!$B$8+_xlfn.IFNA(VLOOKUP($A13,'EV Distribution'!$A$2:$B$51,2,FALSE),0)*'EV Scenarios'!S$2</f>
        <v>2.5154460755325111E-2</v>
      </c>
      <c r="T13" s="5">
        <f>'[2]Pc, Winter, S1'!T13*Main!$B$8+_xlfn.IFNA(VLOOKUP($A13,'EV Distribution'!$A$2:$B$51,2,FALSE),0)*'EV Scenarios'!T$2</f>
        <v>1.4877398641535873E-2</v>
      </c>
      <c r="U13" s="5">
        <f>'[2]Pc, Winter, S1'!U13*Main!$B$8+_xlfn.IFNA(VLOOKUP($A13,'EV Distribution'!$A$2:$B$51,2,FALSE),0)*'EV Scenarios'!U$2</f>
        <v>1.1829422968890134E-2</v>
      </c>
      <c r="V13" s="5">
        <f>'[2]Pc, Winter, S1'!V13*Main!$B$8+_xlfn.IFNA(VLOOKUP($A13,'EV Distribution'!$A$2:$B$51,2,FALSE),0)*'EV Scenarios'!V$2</f>
        <v>1.5667931136771299E-2</v>
      </c>
      <c r="W13" s="5">
        <f>'[2]Pc, Winter, S1'!W13*Main!$B$8+_xlfn.IFNA(VLOOKUP($A13,'EV Distribution'!$A$2:$B$51,2,FALSE),0)*'EV Scenarios'!W$2</f>
        <v>1.380813330633408E-2</v>
      </c>
      <c r="X13" s="5">
        <f>'[2]Pc, Winter, S1'!X13*Main!$B$8+_xlfn.IFNA(VLOOKUP($A13,'EV Distribution'!$A$2:$B$51,2,FALSE),0)*'EV Scenarios'!X$2</f>
        <v>3.4087293504764575E-2</v>
      </c>
      <c r="Y13" s="5">
        <f>'[2]Pc, Winter, S1'!Y13*Main!$B$8+_xlfn.IFNA(VLOOKUP($A13,'EV Distribution'!$A$2:$B$51,2,FALSE),0)*'EV Scenarios'!Y$2</f>
        <v>4.2284644367432733E-2</v>
      </c>
    </row>
    <row r="14" spans="1:25" x14ac:dyDescent="0.25">
      <c r="A14">
        <v>18</v>
      </c>
      <c r="B14" s="5">
        <f>'[2]Pc, Winter, S1'!B14*Main!$B$8+_xlfn.IFNA(VLOOKUP($A14,'EV Distribution'!$A$2:$B$51,2,FALSE),0)*'EV Scenarios'!B$2</f>
        <v>2.1447608873038117E-2</v>
      </c>
      <c r="C14" s="5">
        <f>'[2]Pc, Winter, S1'!C14*Main!$B$8+_xlfn.IFNA(VLOOKUP($A14,'EV Distribution'!$A$2:$B$51,2,FALSE),0)*'EV Scenarios'!C$2</f>
        <v>2.0704040072589688E-2</v>
      </c>
      <c r="D14" s="5">
        <f>'[2]Pc, Winter, S1'!D14*Main!$B$8+_xlfn.IFNA(VLOOKUP($A14,'EV Distribution'!$A$2:$B$51,2,FALSE),0)*'EV Scenarios'!D$2</f>
        <v>1.5894051660033631E-2</v>
      </c>
      <c r="E14" s="5">
        <f>'[2]Pc, Winter, S1'!E14*Main!$B$8+_xlfn.IFNA(VLOOKUP($A14,'EV Distribution'!$A$2:$B$51,2,FALSE),0)*'EV Scenarios'!E$2</f>
        <v>1.6847863867432734E-2</v>
      </c>
      <c r="F14" s="5">
        <f>'[2]Pc, Winter, S1'!F14*Main!$B$8+_xlfn.IFNA(VLOOKUP($A14,'EV Distribution'!$A$2:$B$51,2,FALSE),0)*'EV Scenarios'!F$2</f>
        <v>1.9958433089125559E-2</v>
      </c>
      <c r="G14" s="5">
        <f>'[2]Pc, Winter, S1'!G14*Main!$B$8+_xlfn.IFNA(VLOOKUP($A14,'EV Distribution'!$A$2:$B$51,2,FALSE),0)*'EV Scenarios'!G$2</f>
        <v>2.078041144002242E-2</v>
      </c>
      <c r="H14" s="5">
        <f>'[2]Pc, Winter, S1'!H14*Main!$B$8+_xlfn.IFNA(VLOOKUP($A14,'EV Distribution'!$A$2:$B$51,2,FALSE),0)*'EV Scenarios'!H$2</f>
        <v>1.6183599306894621E-2</v>
      </c>
      <c r="I14" s="5">
        <f>'[2]Pc, Winter, S1'!I14*Main!$B$8+_xlfn.IFNA(VLOOKUP($A14,'EV Distribution'!$A$2:$B$51,2,FALSE),0)*'EV Scenarios'!I$2</f>
        <v>1.9785170299607625E-2</v>
      </c>
      <c r="J14" s="5">
        <f>'[2]Pc, Winter, S1'!J14*Main!$B$8+_xlfn.IFNA(VLOOKUP($A14,'EV Distribution'!$A$2:$B$51,2,FALSE),0)*'EV Scenarios'!J$2</f>
        <v>6.293927749943945E-2</v>
      </c>
      <c r="K14" s="5">
        <f>'[2]Pc, Winter, S1'!K14*Main!$B$8+_xlfn.IFNA(VLOOKUP($A14,'EV Distribution'!$A$2:$B$51,2,FALSE),0)*'EV Scenarios'!K$2</f>
        <v>9.7434615989630061E-2</v>
      </c>
      <c r="L14" s="5">
        <f>'[2]Pc, Winter, S1'!L14*Main!$B$8+_xlfn.IFNA(VLOOKUP($A14,'EV Distribution'!$A$2:$B$51,2,FALSE),0)*'EV Scenarios'!L$2</f>
        <v>0.10201359105941703</v>
      </c>
      <c r="M14" s="5">
        <f>'[2]Pc, Winter, S1'!M14*Main!$B$8+_xlfn.IFNA(VLOOKUP($A14,'EV Distribution'!$A$2:$B$51,2,FALSE),0)*'EV Scenarios'!M$2</f>
        <v>0.10206136108604261</v>
      </c>
      <c r="N14" s="5">
        <f>'[2]Pc, Winter, S1'!N14*Main!$B$8+_xlfn.IFNA(VLOOKUP($A14,'EV Distribution'!$A$2:$B$51,2,FALSE),0)*'EV Scenarios'!N$2</f>
        <v>5.9463957170683854E-2</v>
      </c>
      <c r="O14" s="5">
        <f>'[2]Pc, Winter, S1'!O14*Main!$B$8+_xlfn.IFNA(VLOOKUP($A14,'EV Distribution'!$A$2:$B$51,2,FALSE),0)*'EV Scenarios'!O$2</f>
        <v>5.8654389943385642E-2</v>
      </c>
      <c r="P14" s="5">
        <f>'[2]Pc, Winter, S1'!P14*Main!$B$8+_xlfn.IFNA(VLOOKUP($A14,'EV Distribution'!$A$2:$B$51,2,FALSE),0)*'EV Scenarios'!P$2</f>
        <v>8.6859047630885644E-2</v>
      </c>
      <c r="Q14" s="5">
        <f>'[2]Pc, Winter, S1'!Q14*Main!$B$8+_xlfn.IFNA(VLOOKUP($A14,'EV Distribution'!$A$2:$B$51,2,FALSE),0)*'EV Scenarios'!Q$2</f>
        <v>8.776097323486548E-2</v>
      </c>
      <c r="R14" s="5">
        <f>'[2]Pc, Winter, S1'!R14*Main!$B$8+_xlfn.IFNA(VLOOKUP($A14,'EV Distribution'!$A$2:$B$51,2,FALSE),0)*'EV Scenarios'!R$2</f>
        <v>6.6095962362107616E-2</v>
      </c>
      <c r="S14" s="5">
        <f>'[2]Pc, Winter, S1'!S14*Main!$B$8+_xlfn.IFNA(VLOOKUP($A14,'EV Distribution'!$A$2:$B$51,2,FALSE),0)*'EV Scenarios'!S$2</f>
        <v>4.5401200922926016E-2</v>
      </c>
      <c r="T14" s="5">
        <f>'[2]Pc, Winter, S1'!T14*Main!$B$8+_xlfn.IFNA(VLOOKUP($A14,'EV Distribution'!$A$2:$B$51,2,FALSE),0)*'EV Scenarios'!T$2</f>
        <v>2.7539182854820626E-2</v>
      </c>
      <c r="U14" s="5">
        <f>'[2]Pc, Winter, S1'!U14*Main!$B$8+_xlfn.IFNA(VLOOKUP($A14,'EV Distribution'!$A$2:$B$51,2,FALSE),0)*'EV Scenarios'!U$2</f>
        <v>1.9104832563901344E-2</v>
      </c>
      <c r="V14" s="5">
        <f>'[2]Pc, Winter, S1'!V14*Main!$B$8+_xlfn.IFNA(VLOOKUP($A14,'EV Distribution'!$A$2:$B$51,2,FALSE),0)*'EV Scenarios'!V$2</f>
        <v>1.7593089207679369E-2</v>
      </c>
      <c r="W14" s="5">
        <f>'[2]Pc, Winter, S1'!W14*Main!$B$8+_xlfn.IFNA(VLOOKUP($A14,'EV Distribution'!$A$2:$B$51,2,FALSE),0)*'EV Scenarios'!W$2</f>
        <v>1.5597363371636773E-2</v>
      </c>
      <c r="X14" s="5">
        <f>'[2]Pc, Winter, S1'!X14*Main!$B$8+_xlfn.IFNA(VLOOKUP($A14,'EV Distribution'!$A$2:$B$51,2,FALSE),0)*'EV Scenarios'!X$2</f>
        <v>1.9028206288957399E-2</v>
      </c>
      <c r="Y14" s="5">
        <f>'[2]Pc, Winter, S1'!Y14*Main!$B$8+_xlfn.IFNA(VLOOKUP($A14,'EV Distribution'!$A$2:$B$51,2,FALSE),0)*'EV Scenarios'!Y$2</f>
        <v>1.9511551140975338E-2</v>
      </c>
    </row>
    <row r="15" spans="1:25" x14ac:dyDescent="0.25">
      <c r="A15">
        <v>19</v>
      </c>
      <c r="B15" s="5">
        <f>'[2]Pc, Winter, S1'!B15*Main!$B$8+_xlfn.IFNA(VLOOKUP($A15,'EV Distribution'!$A$2:$B$51,2,FALSE),0)*'EV Scenarios'!B$2</f>
        <v>0.11001132213536996</v>
      </c>
      <c r="C15" s="5">
        <f>'[2]Pc, Winter, S1'!C15*Main!$B$8+_xlfn.IFNA(VLOOKUP($A15,'EV Distribution'!$A$2:$B$51,2,FALSE),0)*'EV Scenarios'!C$2</f>
        <v>0.10375379230241032</v>
      </c>
      <c r="D15" s="5">
        <f>'[2]Pc, Winter, S1'!D15*Main!$B$8+_xlfn.IFNA(VLOOKUP($A15,'EV Distribution'!$A$2:$B$51,2,FALSE),0)*'EV Scenarios'!D$2</f>
        <v>8.6702060415078483E-2</v>
      </c>
      <c r="E15" s="5">
        <f>'[2]Pc, Winter, S1'!E15*Main!$B$8+_xlfn.IFNA(VLOOKUP($A15,'EV Distribution'!$A$2:$B$51,2,FALSE),0)*'EV Scenarios'!E$2</f>
        <v>8.1617451012051576E-2</v>
      </c>
      <c r="F15" s="5">
        <f>'[2]Pc, Winter, S1'!F15*Main!$B$8+_xlfn.IFNA(VLOOKUP($A15,'EV Distribution'!$A$2:$B$51,2,FALSE),0)*'EV Scenarios'!F$2</f>
        <v>7.5840293503082953E-2</v>
      </c>
      <c r="G15" s="5">
        <f>'[2]Pc, Winter, S1'!G15*Main!$B$8+_xlfn.IFNA(VLOOKUP($A15,'EV Distribution'!$A$2:$B$51,2,FALSE),0)*'EV Scenarios'!G$2</f>
        <v>9.8614197325112091E-2</v>
      </c>
      <c r="H15" s="5">
        <f>'[2]Pc, Winter, S1'!H15*Main!$B$8+_xlfn.IFNA(VLOOKUP($A15,'EV Distribution'!$A$2:$B$51,2,FALSE),0)*'EV Scenarios'!H$2</f>
        <v>0.10267381908632287</v>
      </c>
      <c r="I15" s="5">
        <f>'[2]Pc, Winter, S1'!I15*Main!$B$8+_xlfn.IFNA(VLOOKUP($A15,'EV Distribution'!$A$2:$B$51,2,FALSE),0)*'EV Scenarios'!I$2</f>
        <v>8.9606720921804925E-2</v>
      </c>
      <c r="J15" s="5">
        <f>'[2]Pc, Winter, S1'!J15*Main!$B$8+_xlfn.IFNA(VLOOKUP($A15,'EV Distribution'!$A$2:$B$51,2,FALSE),0)*'EV Scenarios'!J$2</f>
        <v>0.11766712885313901</v>
      </c>
      <c r="K15" s="5">
        <f>'[2]Pc, Winter, S1'!K15*Main!$B$8+_xlfn.IFNA(VLOOKUP($A15,'EV Distribution'!$A$2:$B$51,2,FALSE),0)*'EV Scenarios'!K$2</f>
        <v>0.1584730204456278</v>
      </c>
      <c r="L15" s="5">
        <f>'[2]Pc, Winter, S1'!L15*Main!$B$8+_xlfn.IFNA(VLOOKUP($A15,'EV Distribution'!$A$2:$B$51,2,FALSE),0)*'EV Scenarios'!L$2</f>
        <v>0.15964612791199551</v>
      </c>
      <c r="M15" s="5">
        <f>'[2]Pc, Winter, S1'!M15*Main!$B$8+_xlfn.IFNA(VLOOKUP($A15,'EV Distribution'!$A$2:$B$51,2,FALSE),0)*'EV Scenarios'!M$2</f>
        <v>0.16472843133015697</v>
      </c>
      <c r="N15" s="5">
        <f>'[2]Pc, Winter, S1'!N15*Main!$B$8+_xlfn.IFNA(VLOOKUP($A15,'EV Distribution'!$A$2:$B$51,2,FALSE),0)*'EV Scenarios'!N$2</f>
        <v>0.14234960362415916</v>
      </c>
      <c r="O15" s="5">
        <f>'[2]Pc, Winter, S1'!O15*Main!$B$8+_xlfn.IFNA(VLOOKUP($A15,'EV Distribution'!$A$2:$B$51,2,FALSE),0)*'EV Scenarios'!O$2</f>
        <v>0.1451944365661435</v>
      </c>
      <c r="P15" s="5">
        <f>'[2]Pc, Winter, S1'!P15*Main!$B$8+_xlfn.IFNA(VLOOKUP($A15,'EV Distribution'!$A$2:$B$51,2,FALSE),0)*'EV Scenarios'!P$2</f>
        <v>0.15901392207146858</v>
      </c>
      <c r="Q15" s="5">
        <f>'[2]Pc, Winter, S1'!Q15*Main!$B$8+_xlfn.IFNA(VLOOKUP($A15,'EV Distribution'!$A$2:$B$51,2,FALSE),0)*'EV Scenarios'!Q$2</f>
        <v>0.16695169510846414</v>
      </c>
      <c r="R15" s="5">
        <f>'[2]Pc, Winter, S1'!R15*Main!$B$8+_xlfn.IFNA(VLOOKUP($A15,'EV Distribution'!$A$2:$B$51,2,FALSE),0)*'EV Scenarios'!R$2</f>
        <v>0.16537625314461885</v>
      </c>
      <c r="S15" s="5">
        <f>'[2]Pc, Winter, S1'!S15*Main!$B$8+_xlfn.IFNA(VLOOKUP($A15,'EV Distribution'!$A$2:$B$51,2,FALSE),0)*'EV Scenarios'!S$2</f>
        <v>0.15684910867544843</v>
      </c>
      <c r="T15" s="5">
        <f>'[2]Pc, Winter, S1'!T15*Main!$B$8+_xlfn.IFNA(VLOOKUP($A15,'EV Distribution'!$A$2:$B$51,2,FALSE),0)*'EV Scenarios'!T$2</f>
        <v>0.12841810912976459</v>
      </c>
      <c r="U15" s="5">
        <f>'[2]Pc, Winter, S1'!U15*Main!$B$8+_xlfn.IFNA(VLOOKUP($A15,'EV Distribution'!$A$2:$B$51,2,FALSE),0)*'EV Scenarios'!U$2</f>
        <v>9.0675540586883416E-2</v>
      </c>
      <c r="V15" s="5">
        <f>'[2]Pc, Winter, S1'!V15*Main!$B$8+_xlfn.IFNA(VLOOKUP($A15,'EV Distribution'!$A$2:$B$51,2,FALSE),0)*'EV Scenarios'!V$2</f>
        <v>7.6139949500560522E-2</v>
      </c>
      <c r="W15" s="5">
        <f>'[2]Pc, Winter, S1'!W15*Main!$B$8+_xlfn.IFNA(VLOOKUP($A15,'EV Distribution'!$A$2:$B$51,2,FALSE),0)*'EV Scenarios'!W$2</f>
        <v>8.0257827949551566E-2</v>
      </c>
      <c r="X15" s="5">
        <f>'[2]Pc, Winter, S1'!X15*Main!$B$8+_xlfn.IFNA(VLOOKUP($A15,'EV Distribution'!$A$2:$B$51,2,FALSE),0)*'EV Scenarios'!X$2</f>
        <v>0.10051306274439462</v>
      </c>
      <c r="Y15" s="5">
        <f>'[2]Pc, Winter, S1'!Y15*Main!$B$8+_xlfn.IFNA(VLOOKUP($A15,'EV Distribution'!$A$2:$B$51,2,FALSE),0)*'EV Scenarios'!Y$2</f>
        <v>0.10807536898682735</v>
      </c>
    </row>
    <row r="16" spans="1:25" x14ac:dyDescent="0.25">
      <c r="A16">
        <v>20</v>
      </c>
      <c r="B16" s="5">
        <f>'[2]Pc, Winter, S1'!B16*Main!$B$8+_xlfn.IFNA(VLOOKUP($A16,'EV Distribution'!$A$2:$B$51,2,FALSE),0)*'EV Scenarios'!B$2</f>
        <v>1.6079148746306053</v>
      </c>
      <c r="C16" s="5">
        <f>'[2]Pc, Winter, S1'!C16*Main!$B$8+_xlfn.IFNA(VLOOKUP($A16,'EV Distribution'!$A$2:$B$51,2,FALSE),0)*'EV Scenarios'!C$2</f>
        <v>1.4898633241235988</v>
      </c>
      <c r="D16" s="5">
        <f>'[2]Pc, Winter, S1'!D16*Main!$B$8+_xlfn.IFNA(VLOOKUP($A16,'EV Distribution'!$A$2:$B$51,2,FALSE),0)*'EV Scenarios'!D$2</f>
        <v>1.5090532780311099</v>
      </c>
      <c r="E16" s="5">
        <f>'[2]Pc, Winter, S1'!E16*Main!$B$8+_xlfn.IFNA(VLOOKUP($A16,'EV Distribution'!$A$2:$B$51,2,FALSE),0)*'EV Scenarios'!E$2</f>
        <v>1.4828783998750001</v>
      </c>
      <c r="F16" s="5">
        <f>'[2]Pc, Winter, S1'!F16*Main!$B$8+_xlfn.IFNA(VLOOKUP($A16,'EV Distribution'!$A$2:$B$51,2,FALSE),0)*'EV Scenarios'!F$2</f>
        <v>1.4973467397284193</v>
      </c>
      <c r="G16" s="5">
        <f>'[2]Pc, Winter, S1'!G16*Main!$B$8+_xlfn.IFNA(VLOOKUP($A16,'EV Distribution'!$A$2:$B$51,2,FALSE),0)*'EV Scenarios'!G$2</f>
        <v>1.6493868446961883</v>
      </c>
      <c r="H16" s="5">
        <f>'[2]Pc, Winter, S1'!H16*Main!$B$8+_xlfn.IFNA(VLOOKUP($A16,'EV Distribution'!$A$2:$B$51,2,FALSE),0)*'EV Scenarios'!H$2</f>
        <v>1.8818060188267938</v>
      </c>
      <c r="I16" s="5">
        <f>'[2]Pc, Winter, S1'!I16*Main!$B$8+_xlfn.IFNA(VLOOKUP($A16,'EV Distribution'!$A$2:$B$51,2,FALSE),0)*'EV Scenarios'!I$2</f>
        <v>1.8430201569265698</v>
      </c>
      <c r="J16" s="5">
        <f>'[2]Pc, Winter, S1'!J16*Main!$B$8+_xlfn.IFNA(VLOOKUP($A16,'EV Distribution'!$A$2:$B$51,2,FALSE),0)*'EV Scenarios'!J$2</f>
        <v>1.9071967216283632</v>
      </c>
      <c r="K16" s="5">
        <f>'[2]Pc, Winter, S1'!K16*Main!$B$8+_xlfn.IFNA(VLOOKUP($A16,'EV Distribution'!$A$2:$B$51,2,FALSE),0)*'EV Scenarios'!K$2</f>
        <v>1.6919599119786997</v>
      </c>
      <c r="L16" s="5">
        <f>'[2]Pc, Winter, S1'!L16*Main!$B$8+_xlfn.IFNA(VLOOKUP($A16,'EV Distribution'!$A$2:$B$51,2,FALSE),0)*'EV Scenarios'!L$2</f>
        <v>1.6855422460697871</v>
      </c>
      <c r="M16" s="5">
        <f>'[2]Pc, Winter, S1'!M16*Main!$B$8+_xlfn.IFNA(VLOOKUP($A16,'EV Distribution'!$A$2:$B$51,2,FALSE),0)*'EV Scenarios'!M$2</f>
        <v>1.676058861797646</v>
      </c>
      <c r="N16" s="5">
        <f>'[2]Pc, Winter, S1'!N16*Main!$B$8+_xlfn.IFNA(VLOOKUP($A16,'EV Distribution'!$A$2:$B$51,2,FALSE),0)*'EV Scenarios'!N$2</f>
        <v>1.7466654581191141</v>
      </c>
      <c r="O16" s="5">
        <f>'[2]Pc, Winter, S1'!O16*Main!$B$8+_xlfn.IFNA(VLOOKUP($A16,'EV Distribution'!$A$2:$B$51,2,FALSE),0)*'EV Scenarios'!O$2</f>
        <v>1.6380826209489912</v>
      </c>
      <c r="P16" s="5">
        <f>'[2]Pc, Winter, S1'!P16*Main!$B$8+_xlfn.IFNA(VLOOKUP($A16,'EV Distribution'!$A$2:$B$51,2,FALSE),0)*'EV Scenarios'!P$2</f>
        <v>1.751941938242713</v>
      </c>
      <c r="Q16" s="5">
        <f>'[2]Pc, Winter, S1'!Q16*Main!$B$8+_xlfn.IFNA(VLOOKUP($A16,'EV Distribution'!$A$2:$B$51,2,FALSE),0)*'EV Scenarios'!Q$2</f>
        <v>1.7275083095641819</v>
      </c>
      <c r="R16" s="5">
        <f>'[2]Pc, Winter, S1'!R16*Main!$B$8+_xlfn.IFNA(VLOOKUP($A16,'EV Distribution'!$A$2:$B$51,2,FALSE),0)*'EV Scenarios'!R$2</f>
        <v>1.6615955864761771</v>
      </c>
      <c r="S16" s="5">
        <f>'[2]Pc, Winter, S1'!S16*Main!$B$8+_xlfn.IFNA(VLOOKUP($A16,'EV Distribution'!$A$2:$B$51,2,FALSE),0)*'EV Scenarios'!S$2</f>
        <v>1.7300936177659751</v>
      </c>
      <c r="T16" s="5">
        <f>'[2]Pc, Winter, S1'!T16*Main!$B$8+_xlfn.IFNA(VLOOKUP($A16,'EV Distribution'!$A$2:$B$51,2,FALSE),0)*'EV Scenarios'!T$2</f>
        <v>1.6541038402707398</v>
      </c>
      <c r="U16" s="5">
        <f>'[2]Pc, Winter, S1'!U16*Main!$B$8+_xlfn.IFNA(VLOOKUP($A16,'EV Distribution'!$A$2:$B$51,2,FALSE),0)*'EV Scenarios'!U$2</f>
        <v>1.6304006400319506</v>
      </c>
      <c r="V16" s="5">
        <f>'[2]Pc, Winter, S1'!V16*Main!$B$8+_xlfn.IFNA(VLOOKUP($A16,'EV Distribution'!$A$2:$B$51,2,FALSE),0)*'EV Scenarios'!V$2</f>
        <v>1.4977603397424322</v>
      </c>
      <c r="W16" s="5">
        <f>'[2]Pc, Winter, S1'!W16*Main!$B$8+_xlfn.IFNA(VLOOKUP($A16,'EV Distribution'!$A$2:$B$51,2,FALSE),0)*'EV Scenarios'!W$2</f>
        <v>1.4520883561465807</v>
      </c>
      <c r="X16" s="5">
        <f>'[2]Pc, Winter, S1'!X16*Main!$B$8+_xlfn.IFNA(VLOOKUP($A16,'EV Distribution'!$A$2:$B$51,2,FALSE),0)*'EV Scenarios'!X$2</f>
        <v>1.4147705656928251</v>
      </c>
      <c r="Y16" s="5">
        <f>'[2]Pc, Winter, S1'!Y16*Main!$B$8+_xlfn.IFNA(VLOOKUP($A16,'EV Distribution'!$A$2:$B$51,2,FALSE),0)*'EV Scenarios'!Y$2</f>
        <v>1.4501611041107061</v>
      </c>
    </row>
    <row r="17" spans="1:25" x14ac:dyDescent="0.25">
      <c r="A17">
        <v>23</v>
      </c>
      <c r="B17" s="5">
        <f>'[2]Pc, Winter, S1'!B17*Main!$B$8+_xlfn.IFNA(VLOOKUP($A17,'EV Distribution'!$A$2:$B$51,2,FALSE),0)*'EV Scenarios'!B$2</f>
        <v>0.13930823373570628</v>
      </c>
      <c r="C17" s="5">
        <f>'[2]Pc, Winter, S1'!C17*Main!$B$8+_xlfn.IFNA(VLOOKUP($A17,'EV Distribution'!$A$2:$B$51,2,FALSE),0)*'EV Scenarios'!C$2</f>
        <v>0.14739971913144617</v>
      </c>
      <c r="D17" s="5">
        <f>'[2]Pc, Winter, S1'!D17*Main!$B$8+_xlfn.IFNA(VLOOKUP($A17,'EV Distribution'!$A$2:$B$51,2,FALSE),0)*'EV Scenarios'!D$2</f>
        <v>0.12731477670767938</v>
      </c>
      <c r="E17" s="5">
        <f>'[2]Pc, Winter, S1'!E17*Main!$B$8+_xlfn.IFNA(VLOOKUP($A17,'EV Distribution'!$A$2:$B$51,2,FALSE),0)*'EV Scenarios'!E$2</f>
        <v>0.12435184653223093</v>
      </c>
      <c r="F17" s="5">
        <f>'[2]Pc, Winter, S1'!F17*Main!$B$8+_xlfn.IFNA(VLOOKUP($A17,'EV Distribution'!$A$2:$B$51,2,FALSE),0)*'EV Scenarios'!F$2</f>
        <v>0.11762029842713004</v>
      </c>
      <c r="G17" s="5">
        <f>'[2]Pc, Winter, S1'!G17*Main!$B$8+_xlfn.IFNA(VLOOKUP($A17,'EV Distribution'!$A$2:$B$51,2,FALSE),0)*'EV Scenarios'!G$2</f>
        <v>0.12824913136434979</v>
      </c>
      <c r="H17" s="5">
        <f>'[2]Pc, Winter, S1'!H17*Main!$B$8+_xlfn.IFNA(VLOOKUP($A17,'EV Distribution'!$A$2:$B$51,2,FALSE),0)*'EV Scenarios'!H$2</f>
        <v>0.13203183847954034</v>
      </c>
      <c r="I17" s="5">
        <f>'[2]Pc, Winter, S1'!I17*Main!$B$8+_xlfn.IFNA(VLOOKUP($A17,'EV Distribution'!$A$2:$B$51,2,FALSE),0)*'EV Scenarios'!I$2</f>
        <v>0.15072849889069509</v>
      </c>
      <c r="J17" s="5">
        <f>'[2]Pc, Winter, S1'!J17*Main!$B$8+_xlfn.IFNA(VLOOKUP($A17,'EV Distribution'!$A$2:$B$51,2,FALSE),0)*'EV Scenarios'!J$2</f>
        <v>0.31985890005997758</v>
      </c>
      <c r="K17" s="5">
        <f>'[2]Pc, Winter, S1'!K17*Main!$B$8+_xlfn.IFNA(VLOOKUP($A17,'EV Distribution'!$A$2:$B$51,2,FALSE),0)*'EV Scenarios'!K$2</f>
        <v>0.33666491952830718</v>
      </c>
      <c r="L17" s="5">
        <f>'[2]Pc, Winter, S1'!L17*Main!$B$8+_xlfn.IFNA(VLOOKUP($A17,'EV Distribution'!$A$2:$B$51,2,FALSE),0)*'EV Scenarios'!L$2</f>
        <v>0.33187694914349775</v>
      </c>
      <c r="M17" s="5">
        <f>'[2]Pc, Winter, S1'!M17*Main!$B$8+_xlfn.IFNA(VLOOKUP($A17,'EV Distribution'!$A$2:$B$51,2,FALSE),0)*'EV Scenarios'!M$2</f>
        <v>0.32191909115975337</v>
      </c>
      <c r="N17" s="5">
        <f>'[2]Pc, Winter, S1'!N17*Main!$B$8+_xlfn.IFNA(VLOOKUP($A17,'EV Distribution'!$A$2:$B$51,2,FALSE),0)*'EV Scenarios'!N$2</f>
        <v>0.22152221719422646</v>
      </c>
      <c r="O17" s="5">
        <f>'[2]Pc, Winter, S1'!O17*Main!$B$8+_xlfn.IFNA(VLOOKUP($A17,'EV Distribution'!$A$2:$B$51,2,FALSE),0)*'EV Scenarios'!O$2</f>
        <v>0.23047860419955157</v>
      </c>
      <c r="P17" s="5">
        <f>'[2]Pc, Winter, S1'!P17*Main!$B$8+_xlfn.IFNA(VLOOKUP($A17,'EV Distribution'!$A$2:$B$51,2,FALSE),0)*'EV Scenarios'!P$2</f>
        <v>0.34532921946580714</v>
      </c>
      <c r="Q17" s="5">
        <f>'[2]Pc, Winter, S1'!Q17*Main!$B$8+_xlfn.IFNA(VLOOKUP($A17,'EV Distribution'!$A$2:$B$51,2,FALSE),0)*'EV Scenarios'!Q$2</f>
        <v>0.35470066415078477</v>
      </c>
      <c r="R17" s="5">
        <f>'[2]Pc, Winter, S1'!R17*Main!$B$8+_xlfn.IFNA(VLOOKUP($A17,'EV Distribution'!$A$2:$B$51,2,FALSE),0)*'EV Scenarios'!R$2</f>
        <v>0.33678385092769053</v>
      </c>
      <c r="S17" s="5">
        <f>'[2]Pc, Winter, S1'!S17*Main!$B$8+_xlfn.IFNA(VLOOKUP($A17,'EV Distribution'!$A$2:$B$51,2,FALSE),0)*'EV Scenarios'!S$2</f>
        <v>0.26574700950868829</v>
      </c>
      <c r="T17" s="5">
        <f>'[2]Pc, Winter, S1'!T17*Main!$B$8+_xlfn.IFNA(VLOOKUP($A17,'EV Distribution'!$A$2:$B$51,2,FALSE),0)*'EV Scenarios'!T$2</f>
        <v>0.17129828517853138</v>
      </c>
      <c r="U17" s="5">
        <f>'[2]Pc, Winter, S1'!U17*Main!$B$8+_xlfn.IFNA(VLOOKUP($A17,'EV Distribution'!$A$2:$B$51,2,FALSE),0)*'EV Scenarios'!U$2</f>
        <v>0.11101383792628926</v>
      </c>
      <c r="V17" s="5">
        <f>'[2]Pc, Winter, S1'!V17*Main!$B$8+_xlfn.IFNA(VLOOKUP($A17,'EV Distribution'!$A$2:$B$51,2,FALSE),0)*'EV Scenarios'!V$2</f>
        <v>9.6466744766816159E-2</v>
      </c>
      <c r="W17" s="5">
        <f>'[2]Pc, Winter, S1'!W17*Main!$B$8+_xlfn.IFNA(VLOOKUP($A17,'EV Distribution'!$A$2:$B$51,2,FALSE),0)*'EV Scenarios'!W$2</f>
        <v>9.1303070937219732E-2</v>
      </c>
      <c r="X17" s="5">
        <f>'[2]Pc, Winter, S1'!X17*Main!$B$8+_xlfn.IFNA(VLOOKUP($A17,'EV Distribution'!$A$2:$B$51,2,FALSE),0)*'EV Scenarios'!X$2</f>
        <v>0.11390951876177127</v>
      </c>
      <c r="Y17" s="5">
        <f>'[2]Pc, Winter, S1'!Y17*Main!$B$8+_xlfn.IFNA(VLOOKUP($A17,'EV Distribution'!$A$2:$B$51,2,FALSE),0)*'EV Scenarios'!Y$2</f>
        <v>0.12113748795347534</v>
      </c>
    </row>
    <row r="18" spans="1:25" x14ac:dyDescent="0.25">
      <c r="A18">
        <v>26</v>
      </c>
      <c r="B18" s="5">
        <f>'[2]Pc, Winter, S1'!B18*Main!$B$8+_xlfn.IFNA(VLOOKUP($A18,'EV Distribution'!$A$2:$B$51,2,FALSE),0)*'EV Scenarios'!B$2</f>
        <v>7.4744454721973108E-2</v>
      </c>
      <c r="C18" s="5">
        <f>'[2]Pc, Winter, S1'!C18*Main!$B$8+_xlfn.IFNA(VLOOKUP($A18,'EV Distribution'!$A$2:$B$51,2,FALSE),0)*'EV Scenarios'!C$2</f>
        <v>7.4265649446188339E-2</v>
      </c>
      <c r="D18" s="5">
        <f>'[2]Pc, Winter, S1'!D18*Main!$B$8+_xlfn.IFNA(VLOOKUP($A18,'EV Distribution'!$A$2:$B$51,2,FALSE),0)*'EV Scenarios'!D$2</f>
        <v>6.8848224519058296E-2</v>
      </c>
      <c r="E18" s="5">
        <f>'[2]Pc, Winter, S1'!E18*Main!$B$8+_xlfn.IFNA(VLOOKUP($A18,'EV Distribution'!$A$2:$B$51,2,FALSE),0)*'EV Scenarios'!E$2</f>
        <v>5.8093769096412562E-2</v>
      </c>
      <c r="F18" s="5">
        <f>'[2]Pc, Winter, S1'!F18*Main!$B$8+_xlfn.IFNA(VLOOKUP($A18,'EV Distribution'!$A$2:$B$51,2,FALSE),0)*'EV Scenarios'!F$2</f>
        <v>5.5249835191143494E-2</v>
      </c>
      <c r="G18" s="5">
        <f>'[2]Pc, Winter, S1'!G18*Main!$B$8+_xlfn.IFNA(VLOOKUP($A18,'EV Distribution'!$A$2:$B$51,2,FALSE),0)*'EV Scenarios'!G$2</f>
        <v>6.2970574815022426E-2</v>
      </c>
      <c r="H18" s="5">
        <f>'[2]Pc, Winter, S1'!H18*Main!$B$8+_xlfn.IFNA(VLOOKUP($A18,'EV Distribution'!$A$2:$B$51,2,FALSE),0)*'EV Scenarios'!H$2</f>
        <v>8.0610079371356502E-2</v>
      </c>
      <c r="I18" s="5">
        <f>'[2]Pc, Winter, S1'!I18*Main!$B$8+_xlfn.IFNA(VLOOKUP($A18,'EV Distribution'!$A$2:$B$51,2,FALSE),0)*'EV Scenarios'!I$2</f>
        <v>6.6075786707959633E-2</v>
      </c>
      <c r="J18" s="5">
        <f>'[2]Pc, Winter, S1'!J18*Main!$B$8+_xlfn.IFNA(VLOOKUP($A18,'EV Distribution'!$A$2:$B$51,2,FALSE),0)*'EV Scenarios'!J$2</f>
        <v>7.1819724179652461E-2</v>
      </c>
      <c r="K18" s="5">
        <f>'[2]Pc, Winter, S1'!K18*Main!$B$8+_xlfn.IFNA(VLOOKUP($A18,'EV Distribution'!$A$2:$B$51,2,FALSE),0)*'EV Scenarios'!K$2</f>
        <v>7.5172883778867702E-2</v>
      </c>
      <c r="L18" s="5">
        <f>'[2]Pc, Winter, S1'!L18*Main!$B$8+_xlfn.IFNA(VLOOKUP($A18,'EV Distribution'!$A$2:$B$51,2,FALSE),0)*'EV Scenarios'!L$2</f>
        <v>8.1099208164798209E-2</v>
      </c>
      <c r="M18" s="5">
        <f>'[2]Pc, Winter, S1'!M18*Main!$B$8+_xlfn.IFNA(VLOOKUP($A18,'EV Distribution'!$A$2:$B$51,2,FALSE),0)*'EV Scenarios'!M$2</f>
        <v>7.8860212785594158E-2</v>
      </c>
      <c r="N18" s="5">
        <f>'[2]Pc, Winter, S1'!N18*Main!$B$8+_xlfn.IFNA(VLOOKUP($A18,'EV Distribution'!$A$2:$B$51,2,FALSE),0)*'EV Scenarios'!N$2</f>
        <v>8.0721431778867703E-2</v>
      </c>
      <c r="O18" s="5">
        <f>'[2]Pc, Winter, S1'!O18*Main!$B$8+_xlfn.IFNA(VLOOKUP($A18,'EV Distribution'!$A$2:$B$51,2,FALSE),0)*'EV Scenarios'!O$2</f>
        <v>8.4976625256446198E-2</v>
      </c>
      <c r="P18" s="5">
        <f>'[2]Pc, Winter, S1'!P18*Main!$B$8+_xlfn.IFNA(VLOOKUP($A18,'EV Distribution'!$A$2:$B$51,2,FALSE),0)*'EV Scenarios'!P$2</f>
        <v>8.5810622378363233E-2</v>
      </c>
      <c r="Q18" s="5">
        <f>'[2]Pc, Winter, S1'!Q18*Main!$B$8+_xlfn.IFNA(VLOOKUP($A18,'EV Distribution'!$A$2:$B$51,2,FALSE),0)*'EV Scenarios'!Q$2</f>
        <v>8.5222511068385645E-2</v>
      </c>
      <c r="R18" s="5">
        <f>'[2]Pc, Winter, S1'!R18*Main!$B$8+_xlfn.IFNA(VLOOKUP($A18,'EV Distribution'!$A$2:$B$51,2,FALSE),0)*'EV Scenarios'!R$2</f>
        <v>8.387388975728699E-2</v>
      </c>
      <c r="S18" s="5">
        <f>'[2]Pc, Winter, S1'!S18*Main!$B$8+_xlfn.IFNA(VLOOKUP($A18,'EV Distribution'!$A$2:$B$51,2,FALSE),0)*'EV Scenarios'!S$2</f>
        <v>8.9115540039798213E-2</v>
      </c>
      <c r="T18" s="5">
        <f>'[2]Pc, Winter, S1'!T18*Main!$B$8+_xlfn.IFNA(VLOOKUP($A18,'EV Distribution'!$A$2:$B$51,2,FALSE),0)*'EV Scenarios'!T$2</f>
        <v>8.3566460438060527E-2</v>
      </c>
      <c r="U18" s="5">
        <f>'[2]Pc, Winter, S1'!U18*Main!$B$8+_xlfn.IFNA(VLOOKUP($A18,'EV Distribution'!$A$2:$B$51,2,FALSE),0)*'EV Scenarios'!U$2</f>
        <v>7.8813107919282518E-2</v>
      </c>
      <c r="V18" s="5">
        <f>'[2]Pc, Winter, S1'!V18*Main!$B$8+_xlfn.IFNA(VLOOKUP($A18,'EV Distribution'!$A$2:$B$51,2,FALSE),0)*'EV Scenarios'!V$2</f>
        <v>7.3705926714125569E-2</v>
      </c>
      <c r="W18" s="5">
        <f>'[2]Pc, Winter, S1'!W18*Main!$B$8+_xlfn.IFNA(VLOOKUP($A18,'EV Distribution'!$A$2:$B$51,2,FALSE),0)*'EV Scenarios'!W$2</f>
        <v>6.6403166346132289E-2</v>
      </c>
      <c r="X18" s="5">
        <f>'[2]Pc, Winter, S1'!X18*Main!$B$8+_xlfn.IFNA(VLOOKUP($A18,'EV Distribution'!$A$2:$B$51,2,FALSE),0)*'EV Scenarios'!X$2</f>
        <v>7.2330728851457388E-2</v>
      </c>
      <c r="Y18" s="5">
        <f>'[2]Pc, Winter, S1'!Y18*Main!$B$8+_xlfn.IFNA(VLOOKUP($A18,'EV Distribution'!$A$2:$B$51,2,FALSE),0)*'EV Scenarios'!Y$2</f>
        <v>7.16939920807175E-2</v>
      </c>
    </row>
    <row r="19" spans="1:25" x14ac:dyDescent="0.25">
      <c r="A19">
        <v>27</v>
      </c>
      <c r="B19" s="5">
        <f>'[2]Pc, Winter, S1'!B19*Main!$B$8+_xlfn.IFNA(VLOOKUP($A19,'EV Distribution'!$A$2:$B$51,2,FALSE),0)*'EV Scenarios'!B$2</f>
        <v>4.6484752450112105E-2</v>
      </c>
      <c r="C19" s="5">
        <f>'[2]Pc, Winter, S1'!C19*Main!$B$8+_xlfn.IFNA(VLOOKUP($A19,'EV Distribution'!$A$2:$B$51,2,FALSE),0)*'EV Scenarios'!C$2</f>
        <v>4.7218742899943947E-2</v>
      </c>
      <c r="D19" s="5">
        <f>'[2]Pc, Winter, S1'!D19*Main!$B$8+_xlfn.IFNA(VLOOKUP($A19,'EV Distribution'!$A$2:$B$51,2,FALSE),0)*'EV Scenarios'!D$2</f>
        <v>4.0730695295964126E-2</v>
      </c>
      <c r="E19" s="5">
        <f>'[2]Pc, Winter, S1'!E19*Main!$B$8+_xlfn.IFNA(VLOOKUP($A19,'EV Distribution'!$A$2:$B$51,2,FALSE),0)*'EV Scenarios'!E$2</f>
        <v>3.907448780156951E-2</v>
      </c>
      <c r="F19" s="5">
        <f>'[2]Pc, Winter, S1'!F19*Main!$B$8+_xlfn.IFNA(VLOOKUP($A19,'EV Distribution'!$A$2:$B$51,2,FALSE),0)*'EV Scenarios'!F$2</f>
        <v>3.3942548594730941E-2</v>
      </c>
      <c r="G19" s="5">
        <f>'[2]Pc, Winter, S1'!G19*Main!$B$8+_xlfn.IFNA(VLOOKUP($A19,'EV Distribution'!$A$2:$B$51,2,FALSE),0)*'EV Scenarios'!G$2</f>
        <v>3.2638798676289237E-2</v>
      </c>
      <c r="H19" s="5">
        <f>'[2]Pc, Winter, S1'!H19*Main!$B$8+_xlfn.IFNA(VLOOKUP($A19,'EV Distribution'!$A$2:$B$51,2,FALSE),0)*'EV Scenarios'!H$2</f>
        <v>3.7790519251681615E-2</v>
      </c>
      <c r="I19" s="5">
        <f>'[2]Pc, Winter, S1'!I19*Main!$B$8+_xlfn.IFNA(VLOOKUP($A19,'EV Distribution'!$A$2:$B$51,2,FALSE),0)*'EV Scenarios'!I$2</f>
        <v>1.1918633407230941E-2</v>
      </c>
      <c r="J19" s="5">
        <f>'[2]Pc, Winter, S1'!J19*Main!$B$8+_xlfn.IFNA(VLOOKUP($A19,'EV Distribution'!$A$2:$B$51,2,FALSE),0)*'EV Scenarios'!J$2</f>
        <v>1.0862984463284753E-2</v>
      </c>
      <c r="K19" s="5">
        <f>'[2]Pc, Winter, S1'!K19*Main!$B$8+_xlfn.IFNA(VLOOKUP($A19,'EV Distribution'!$A$2:$B$51,2,FALSE),0)*'EV Scenarios'!K$2</f>
        <v>1.1545184385369955E-2</v>
      </c>
      <c r="L19" s="5">
        <f>'[2]Pc, Winter, S1'!L19*Main!$B$8+_xlfn.IFNA(VLOOKUP($A19,'EV Distribution'!$A$2:$B$51,2,FALSE),0)*'EV Scenarios'!L$2</f>
        <v>7.7120361443385648E-3</v>
      </c>
      <c r="M19" s="5">
        <f>'[2]Pc, Winter, S1'!M19*Main!$B$8+_xlfn.IFNA(VLOOKUP($A19,'EV Distribution'!$A$2:$B$51,2,FALSE),0)*'EV Scenarios'!M$2</f>
        <v>8.1076244223654715E-3</v>
      </c>
      <c r="N19" s="5">
        <f>'[2]Pc, Winter, S1'!N19*Main!$B$8+_xlfn.IFNA(VLOOKUP($A19,'EV Distribution'!$A$2:$B$51,2,FALSE),0)*'EV Scenarios'!N$2</f>
        <v>9.9756192881165929E-3</v>
      </c>
      <c r="O19" s="5">
        <f>'[2]Pc, Winter, S1'!O19*Main!$B$8+_xlfn.IFNA(VLOOKUP($A19,'EV Distribution'!$A$2:$B$51,2,FALSE),0)*'EV Scenarios'!O$2</f>
        <v>1.3555806905269058E-2</v>
      </c>
      <c r="P19" s="5">
        <f>'[2]Pc, Winter, S1'!P19*Main!$B$8+_xlfn.IFNA(VLOOKUP($A19,'EV Distribution'!$A$2:$B$51,2,FALSE),0)*'EV Scenarios'!P$2</f>
        <v>1.3201919227858745E-2</v>
      </c>
      <c r="Q19" s="5">
        <f>'[2]Pc, Winter, S1'!Q19*Main!$B$8+_xlfn.IFNA(VLOOKUP($A19,'EV Distribution'!$A$2:$B$51,2,FALSE),0)*'EV Scenarios'!Q$2</f>
        <v>1.3572052284753361E-2</v>
      </c>
      <c r="R19" s="5">
        <f>'[2]Pc, Winter, S1'!R19*Main!$B$8+_xlfn.IFNA(VLOOKUP($A19,'EV Distribution'!$A$2:$B$51,2,FALSE),0)*'EV Scenarios'!R$2</f>
        <v>1.2383707841087443E-2</v>
      </c>
      <c r="S19" s="5">
        <f>'[2]Pc, Winter, S1'!S19*Main!$B$8+_xlfn.IFNA(VLOOKUP($A19,'EV Distribution'!$A$2:$B$51,2,FALSE),0)*'EV Scenarios'!S$2</f>
        <v>1.8896244039798206E-2</v>
      </c>
      <c r="T19" s="5">
        <f>'[2]Pc, Winter, S1'!T19*Main!$B$8+_xlfn.IFNA(VLOOKUP($A19,'EV Distribution'!$A$2:$B$51,2,FALSE),0)*'EV Scenarios'!T$2</f>
        <v>1.4988465793441704E-2</v>
      </c>
      <c r="U19" s="5">
        <f>'[2]Pc, Winter, S1'!U19*Main!$B$8+_xlfn.IFNA(VLOOKUP($A19,'EV Distribution'!$A$2:$B$51,2,FALSE),0)*'EV Scenarios'!U$2</f>
        <v>1.4194518405269059E-2</v>
      </c>
      <c r="V19" s="5">
        <f>'[2]Pc, Winter, S1'!V19*Main!$B$8+_xlfn.IFNA(VLOOKUP($A19,'EV Distribution'!$A$2:$B$51,2,FALSE),0)*'EV Scenarios'!V$2</f>
        <v>1.6526643455156951E-2</v>
      </c>
      <c r="W19" s="5">
        <f>'[2]Pc, Winter, S1'!W19*Main!$B$8+_xlfn.IFNA(VLOOKUP($A19,'EV Distribution'!$A$2:$B$51,2,FALSE),0)*'EV Scenarios'!W$2</f>
        <v>1.4645473963565022E-2</v>
      </c>
      <c r="X19" s="5">
        <f>'[2]Pc, Winter, S1'!X19*Main!$B$8+_xlfn.IFNA(VLOOKUP($A19,'EV Distribution'!$A$2:$B$51,2,FALSE),0)*'EV Scenarios'!X$2</f>
        <v>3.7650373463284759E-2</v>
      </c>
      <c r="Y19" s="5">
        <f>'[2]Pc, Winter, S1'!Y19*Main!$B$8+_xlfn.IFNA(VLOOKUP($A19,'EV Distribution'!$A$2:$B$51,2,FALSE),0)*'EV Scenarios'!Y$2</f>
        <v>4.2112848552690582E-2</v>
      </c>
    </row>
    <row r="20" spans="1:25" x14ac:dyDescent="0.25">
      <c r="A20">
        <v>28</v>
      </c>
      <c r="B20" s="5">
        <f>'[2]Pc, Winter, S1'!B20*Main!$B$8+_xlfn.IFNA(VLOOKUP($A20,'EV Distribution'!$A$2:$B$51,2,FALSE),0)*'EV Scenarios'!B$2</f>
        <v>0.14252818987387891</v>
      </c>
      <c r="C20" s="5">
        <f>'[2]Pc, Winter, S1'!C20*Main!$B$8+_xlfn.IFNA(VLOOKUP($A20,'EV Distribution'!$A$2:$B$51,2,FALSE),0)*'EV Scenarios'!C$2</f>
        <v>0.14465721481446187</v>
      </c>
      <c r="D20" s="5">
        <f>'[2]Pc, Winter, S1'!D20*Main!$B$8+_xlfn.IFNA(VLOOKUP($A20,'EV Distribution'!$A$2:$B$51,2,FALSE),0)*'EV Scenarios'!D$2</f>
        <v>0.12770284287640135</v>
      </c>
      <c r="E20" s="5">
        <f>'[2]Pc, Winter, S1'!E20*Main!$B$8+_xlfn.IFNA(VLOOKUP($A20,'EV Distribution'!$A$2:$B$51,2,FALSE),0)*'EV Scenarios'!E$2</f>
        <v>0.1339365086143498</v>
      </c>
      <c r="F20" s="5">
        <f>'[2]Pc, Winter, S1'!F20*Main!$B$8+_xlfn.IFNA(VLOOKUP($A20,'EV Distribution'!$A$2:$B$51,2,FALSE),0)*'EV Scenarios'!F$2</f>
        <v>0.12957726623794844</v>
      </c>
      <c r="G20" s="5">
        <f>'[2]Pc, Winter, S1'!G20*Main!$B$8+_xlfn.IFNA(VLOOKUP($A20,'EV Distribution'!$A$2:$B$51,2,FALSE),0)*'EV Scenarios'!G$2</f>
        <v>0.12495473002606503</v>
      </c>
      <c r="H20" s="5">
        <f>'[2]Pc, Winter, S1'!H20*Main!$B$8+_xlfn.IFNA(VLOOKUP($A20,'EV Distribution'!$A$2:$B$51,2,FALSE),0)*'EV Scenarios'!H$2</f>
        <v>0.12763036233127803</v>
      </c>
      <c r="I20" s="5">
        <f>'[2]Pc, Winter, S1'!I20*Main!$B$8+_xlfn.IFNA(VLOOKUP($A20,'EV Distribution'!$A$2:$B$51,2,FALSE),0)*'EV Scenarios'!I$2</f>
        <v>0.139343498297926</v>
      </c>
      <c r="J20" s="5">
        <f>'[2]Pc, Winter, S1'!J20*Main!$B$8+_xlfn.IFNA(VLOOKUP($A20,'EV Distribution'!$A$2:$B$51,2,FALSE),0)*'EV Scenarios'!J$2</f>
        <v>0.2326466780723094</v>
      </c>
      <c r="K20" s="5">
        <f>'[2]Pc, Winter, S1'!K20*Main!$B$8+_xlfn.IFNA(VLOOKUP($A20,'EV Distribution'!$A$2:$B$51,2,FALSE),0)*'EV Scenarios'!K$2</f>
        <v>0.27768252429316137</v>
      </c>
      <c r="L20" s="5">
        <f>'[2]Pc, Winter, S1'!L20*Main!$B$8+_xlfn.IFNA(VLOOKUP($A20,'EV Distribution'!$A$2:$B$51,2,FALSE),0)*'EV Scenarios'!L$2</f>
        <v>0.26781073594871074</v>
      </c>
      <c r="M20" s="5">
        <f>'[2]Pc, Winter, S1'!M20*Main!$B$8+_xlfn.IFNA(VLOOKUP($A20,'EV Distribution'!$A$2:$B$51,2,FALSE),0)*'EV Scenarios'!M$2</f>
        <v>0.27388353491928258</v>
      </c>
      <c r="N20" s="5">
        <f>'[2]Pc, Winter, S1'!N20*Main!$B$8+_xlfn.IFNA(VLOOKUP($A20,'EV Distribution'!$A$2:$B$51,2,FALSE),0)*'EV Scenarios'!N$2</f>
        <v>0.21188219171384526</v>
      </c>
      <c r="O20" s="5">
        <f>'[2]Pc, Winter, S1'!O20*Main!$B$8+_xlfn.IFNA(VLOOKUP($A20,'EV Distribution'!$A$2:$B$51,2,FALSE),0)*'EV Scenarios'!O$2</f>
        <v>0.19263443802718608</v>
      </c>
      <c r="P20" s="5">
        <f>'[2]Pc, Winter, S1'!P20*Main!$B$8+_xlfn.IFNA(VLOOKUP($A20,'EV Distribution'!$A$2:$B$51,2,FALSE),0)*'EV Scenarios'!P$2</f>
        <v>0.26775116403503357</v>
      </c>
      <c r="Q20" s="5">
        <f>'[2]Pc, Winter, S1'!Q20*Main!$B$8+_xlfn.IFNA(VLOOKUP($A20,'EV Distribution'!$A$2:$B$51,2,FALSE),0)*'EV Scenarios'!Q$2</f>
        <v>0.2927149759044283</v>
      </c>
      <c r="R20" s="5">
        <f>'[2]Pc, Winter, S1'!R20*Main!$B$8+_xlfn.IFNA(VLOOKUP($A20,'EV Distribution'!$A$2:$B$51,2,FALSE),0)*'EV Scenarios'!R$2</f>
        <v>0.29620504128335201</v>
      </c>
      <c r="S20" s="5">
        <f>'[2]Pc, Winter, S1'!S20*Main!$B$8+_xlfn.IFNA(VLOOKUP($A20,'EV Distribution'!$A$2:$B$51,2,FALSE),0)*'EV Scenarios'!S$2</f>
        <v>0.26271764556249999</v>
      </c>
      <c r="T20" s="5">
        <f>'[2]Pc, Winter, S1'!T20*Main!$B$8+_xlfn.IFNA(VLOOKUP($A20,'EV Distribution'!$A$2:$B$51,2,FALSE),0)*'EV Scenarios'!T$2</f>
        <v>0.16880276613452916</v>
      </c>
      <c r="U20" s="5">
        <f>'[2]Pc, Winter, S1'!U20*Main!$B$8+_xlfn.IFNA(VLOOKUP($A20,'EV Distribution'!$A$2:$B$51,2,FALSE),0)*'EV Scenarios'!U$2</f>
        <v>0.10887157042937218</v>
      </c>
      <c r="V20" s="5">
        <f>'[2]Pc, Winter, S1'!V20*Main!$B$8+_xlfn.IFNA(VLOOKUP($A20,'EV Distribution'!$A$2:$B$51,2,FALSE),0)*'EV Scenarios'!V$2</f>
        <v>9.3886026297926001E-2</v>
      </c>
      <c r="W20" s="5">
        <f>'[2]Pc, Winter, S1'!W20*Main!$B$8+_xlfn.IFNA(VLOOKUP($A20,'EV Distribution'!$A$2:$B$51,2,FALSE),0)*'EV Scenarios'!W$2</f>
        <v>9.8616129041479816E-2</v>
      </c>
      <c r="X20" s="5">
        <f>'[2]Pc, Winter, S1'!X20*Main!$B$8+_xlfn.IFNA(VLOOKUP($A20,'EV Distribution'!$A$2:$B$51,2,FALSE),0)*'EV Scenarios'!X$2</f>
        <v>0.12636571467572871</v>
      </c>
      <c r="Y20" s="5">
        <f>'[2]Pc, Winter, S1'!Y20*Main!$B$8+_xlfn.IFNA(VLOOKUP($A20,'EV Distribution'!$A$2:$B$51,2,FALSE),0)*'EV Scenarios'!Y$2</f>
        <v>0.13528798982903587</v>
      </c>
    </row>
    <row r="21" spans="1:25" x14ac:dyDescent="0.25">
      <c r="A21">
        <v>29</v>
      </c>
      <c r="B21" s="5">
        <f>'[2]Pc, Winter, S1'!B21*Main!$B$8+_xlfn.IFNA(VLOOKUP($A21,'EV Distribution'!$A$2:$B$51,2,FALSE),0)*'EV Scenarios'!B$2</f>
        <v>2.9778389165078478E-2</v>
      </c>
      <c r="C21" s="5">
        <f>'[2]Pc, Winter, S1'!C21*Main!$B$8+_xlfn.IFNA(VLOOKUP($A21,'EV Distribution'!$A$2:$B$51,2,FALSE),0)*'EV Scenarios'!C$2</f>
        <v>3.4410000481782513E-2</v>
      </c>
      <c r="D21" s="5">
        <f>'[2]Pc, Winter, S1'!D21*Main!$B$8+_xlfn.IFNA(VLOOKUP($A21,'EV Distribution'!$A$2:$B$51,2,FALSE),0)*'EV Scenarios'!D$2</f>
        <v>3.0237071894899107E-2</v>
      </c>
      <c r="E21" s="5">
        <f>'[2]Pc, Winter, S1'!E21*Main!$B$8+_xlfn.IFNA(VLOOKUP($A21,'EV Distribution'!$A$2:$B$51,2,FALSE),0)*'EV Scenarios'!E$2</f>
        <v>2.8039388941143498E-2</v>
      </c>
      <c r="F21" s="5">
        <f>'[2]Pc, Winter, S1'!F21*Main!$B$8+_xlfn.IFNA(VLOOKUP($A21,'EV Distribution'!$A$2:$B$51,2,FALSE),0)*'EV Scenarios'!F$2</f>
        <v>3.1643444743553815E-2</v>
      </c>
      <c r="G21" s="5">
        <f>'[2]Pc, Winter, S1'!G21*Main!$B$8+_xlfn.IFNA(VLOOKUP($A21,'EV Distribution'!$A$2:$B$51,2,FALSE),0)*'EV Scenarios'!G$2</f>
        <v>3.0903724687500002E-2</v>
      </c>
      <c r="H21" s="5">
        <f>'[2]Pc, Winter, S1'!H21*Main!$B$8+_xlfn.IFNA(VLOOKUP($A21,'EV Distribution'!$A$2:$B$51,2,FALSE),0)*'EV Scenarios'!H$2</f>
        <v>4.1840224489910316E-2</v>
      </c>
      <c r="I21" s="5">
        <f>'[2]Pc, Winter, S1'!I21*Main!$B$8+_xlfn.IFNA(VLOOKUP($A21,'EV Distribution'!$A$2:$B$51,2,FALSE),0)*'EV Scenarios'!I$2</f>
        <v>4.9376370467488787E-2</v>
      </c>
      <c r="J21" s="5">
        <f>'[2]Pc, Winter, S1'!J21*Main!$B$8+_xlfn.IFNA(VLOOKUP($A21,'EV Distribution'!$A$2:$B$51,2,FALSE),0)*'EV Scenarios'!J$2</f>
        <v>7.0734381863508972E-2</v>
      </c>
      <c r="K21" s="5">
        <f>'[2]Pc, Winter, S1'!K21*Main!$B$8+_xlfn.IFNA(VLOOKUP($A21,'EV Distribution'!$A$2:$B$51,2,FALSE),0)*'EV Scenarios'!K$2</f>
        <v>8.3727578506446201E-2</v>
      </c>
      <c r="L21" s="5">
        <f>'[2]Pc, Winter, S1'!L21*Main!$B$8+_xlfn.IFNA(VLOOKUP($A21,'EV Distribution'!$A$2:$B$51,2,FALSE),0)*'EV Scenarios'!L$2</f>
        <v>8.9412051549887891E-2</v>
      </c>
      <c r="M21" s="5">
        <f>'[2]Pc, Winter, S1'!M21*Main!$B$8+_xlfn.IFNA(VLOOKUP($A21,'EV Distribution'!$A$2:$B$51,2,FALSE),0)*'EV Scenarios'!M$2</f>
        <v>8.9086009045964129E-2</v>
      </c>
      <c r="N21" s="5">
        <f>'[2]Pc, Winter, S1'!N21*Main!$B$8+_xlfn.IFNA(VLOOKUP($A21,'EV Distribution'!$A$2:$B$51,2,FALSE),0)*'EV Scenarios'!N$2</f>
        <v>9.0117235228419287E-2</v>
      </c>
      <c r="O21" s="5">
        <f>'[2]Pc, Winter, S1'!O21*Main!$B$8+_xlfn.IFNA(VLOOKUP($A21,'EV Distribution'!$A$2:$B$51,2,FALSE),0)*'EV Scenarios'!O$2</f>
        <v>8.9281463508968609E-2</v>
      </c>
      <c r="P21" s="5">
        <f>'[2]Pc, Winter, S1'!P21*Main!$B$8+_xlfn.IFNA(VLOOKUP($A21,'EV Distribution'!$A$2:$B$51,2,FALSE),0)*'EV Scenarios'!P$2</f>
        <v>8.5794288903867713E-2</v>
      </c>
      <c r="Q21" s="5">
        <f>'[2]Pc, Winter, S1'!Q21*Main!$B$8+_xlfn.IFNA(VLOOKUP($A21,'EV Distribution'!$A$2:$B$51,2,FALSE),0)*'EV Scenarios'!Q$2</f>
        <v>8.1925262128923773E-2</v>
      </c>
      <c r="R21" s="5">
        <f>'[2]Pc, Winter, S1'!R21*Main!$B$8+_xlfn.IFNA(VLOOKUP($A21,'EV Distribution'!$A$2:$B$51,2,FALSE),0)*'EV Scenarios'!R$2</f>
        <v>7.1418863102858748E-2</v>
      </c>
      <c r="S21" s="5">
        <f>'[2]Pc, Winter, S1'!S21*Main!$B$8+_xlfn.IFNA(VLOOKUP($A21,'EV Distribution'!$A$2:$B$51,2,FALSE),0)*'EV Scenarios'!S$2</f>
        <v>7.3426920359024664E-2</v>
      </c>
      <c r="T21" s="5">
        <f>'[2]Pc, Winter, S1'!T21*Main!$B$8+_xlfn.IFNA(VLOOKUP($A21,'EV Distribution'!$A$2:$B$51,2,FALSE),0)*'EV Scenarios'!T$2</f>
        <v>6.8680141469730935E-2</v>
      </c>
      <c r="U21" s="5">
        <f>'[2]Pc, Winter, S1'!U21*Main!$B$8+_xlfn.IFNA(VLOOKUP($A21,'EV Distribution'!$A$2:$B$51,2,FALSE),0)*'EV Scenarios'!U$2</f>
        <v>6.2192334226177128E-2</v>
      </c>
      <c r="V21" s="5">
        <f>'[2]Pc, Winter, S1'!V21*Main!$B$8+_xlfn.IFNA(VLOOKUP($A21,'EV Distribution'!$A$2:$B$51,2,FALSE),0)*'EV Scenarios'!V$2</f>
        <v>6.0294900008408078E-2</v>
      </c>
      <c r="W21" s="5">
        <f>'[2]Pc, Winter, S1'!W21*Main!$B$8+_xlfn.IFNA(VLOOKUP($A21,'EV Distribution'!$A$2:$B$51,2,FALSE),0)*'EV Scenarios'!W$2</f>
        <v>4.9765012870795981E-2</v>
      </c>
      <c r="X21" s="5">
        <f>'[2]Pc, Winter, S1'!X21*Main!$B$8+_xlfn.IFNA(VLOOKUP($A21,'EV Distribution'!$A$2:$B$51,2,FALSE),0)*'EV Scenarios'!X$2</f>
        <v>4.5347360507287E-2</v>
      </c>
      <c r="Y21" s="5">
        <f>'[2]Pc, Winter, S1'!Y21*Main!$B$8+_xlfn.IFNA(VLOOKUP($A21,'EV Distribution'!$A$2:$B$51,2,FALSE),0)*'EV Scenarios'!Y$2</f>
        <v>4.4854789439461876E-2</v>
      </c>
    </row>
    <row r="22" spans="1:25" x14ac:dyDescent="0.25">
      <c r="A22">
        <v>30</v>
      </c>
      <c r="B22" s="5">
        <f>'[2]Pc, Winter, S1'!B22*Main!$B$8+_xlfn.IFNA(VLOOKUP($A22,'EV Distribution'!$A$2:$B$51,2,FALSE),0)*'EV Scenarios'!B$2</f>
        <v>0.23662078528895741</v>
      </c>
      <c r="C22" s="5">
        <f>'[2]Pc, Winter, S1'!C22*Main!$B$8+_xlfn.IFNA(VLOOKUP($A22,'EV Distribution'!$A$2:$B$51,2,FALSE),0)*'EV Scenarios'!C$2</f>
        <v>0.23276526437219736</v>
      </c>
      <c r="D22" s="5">
        <f>'[2]Pc, Winter, S1'!D22*Main!$B$8+_xlfn.IFNA(VLOOKUP($A22,'EV Distribution'!$A$2:$B$51,2,FALSE),0)*'EV Scenarios'!D$2</f>
        <v>0.23489566844422644</v>
      </c>
      <c r="E22" s="5">
        <f>'[2]Pc, Winter, S1'!E22*Main!$B$8+_xlfn.IFNA(VLOOKUP($A22,'EV Distribution'!$A$2:$B$51,2,FALSE),0)*'EV Scenarios'!E$2</f>
        <v>0.23505663125476461</v>
      </c>
      <c r="F22" s="5">
        <f>'[2]Pc, Winter, S1'!F22*Main!$B$8+_xlfn.IFNA(VLOOKUP($A22,'EV Distribution'!$A$2:$B$51,2,FALSE),0)*'EV Scenarios'!F$2</f>
        <v>0.22860210514405829</v>
      </c>
      <c r="G22" s="5">
        <f>'[2]Pc, Winter, S1'!G22*Main!$B$8+_xlfn.IFNA(VLOOKUP($A22,'EV Distribution'!$A$2:$B$51,2,FALSE),0)*'EV Scenarios'!G$2</f>
        <v>0.22778998493077354</v>
      </c>
      <c r="H22" s="5">
        <f>'[2]Pc, Winter, S1'!H22*Main!$B$8+_xlfn.IFNA(VLOOKUP($A22,'EV Distribution'!$A$2:$B$51,2,FALSE),0)*'EV Scenarios'!H$2</f>
        <v>0.26124823716003359</v>
      </c>
      <c r="I22" s="5">
        <f>'[2]Pc, Winter, S1'!I22*Main!$B$8+_xlfn.IFNA(VLOOKUP($A22,'EV Distribution'!$A$2:$B$51,2,FALSE),0)*'EV Scenarios'!I$2</f>
        <v>0.26377193293385653</v>
      </c>
      <c r="J22" s="5">
        <f>'[2]Pc, Winter, S1'!J22*Main!$B$8+_xlfn.IFNA(VLOOKUP($A22,'EV Distribution'!$A$2:$B$51,2,FALSE),0)*'EV Scenarios'!J$2</f>
        <v>0.26142025665358742</v>
      </c>
      <c r="K22" s="5">
        <f>'[2]Pc, Winter, S1'!K22*Main!$B$8+_xlfn.IFNA(VLOOKUP($A22,'EV Distribution'!$A$2:$B$51,2,FALSE),0)*'EV Scenarios'!K$2</f>
        <v>0.2841382354498318</v>
      </c>
      <c r="L22" s="5">
        <f>'[2]Pc, Winter, S1'!L22*Main!$B$8+_xlfn.IFNA(VLOOKUP($A22,'EV Distribution'!$A$2:$B$51,2,FALSE),0)*'EV Scenarios'!L$2</f>
        <v>0.27654550515330717</v>
      </c>
      <c r="M22" s="5">
        <f>'[2]Pc, Winter, S1'!M22*Main!$B$8+_xlfn.IFNA(VLOOKUP($A22,'EV Distribution'!$A$2:$B$51,2,FALSE),0)*'EV Scenarios'!M$2</f>
        <v>0.28115639734024661</v>
      </c>
      <c r="N22" s="5">
        <f>'[2]Pc, Winter, S1'!N22*Main!$B$8+_xlfn.IFNA(VLOOKUP($A22,'EV Distribution'!$A$2:$B$51,2,FALSE),0)*'EV Scenarios'!N$2</f>
        <v>0.2651647720636211</v>
      </c>
      <c r="O22" s="5">
        <f>'[2]Pc, Winter, S1'!O22*Main!$B$8+_xlfn.IFNA(VLOOKUP($A22,'EV Distribution'!$A$2:$B$51,2,FALSE),0)*'EV Scenarios'!O$2</f>
        <v>0.27477177925616592</v>
      </c>
      <c r="P22" s="5">
        <f>'[2]Pc, Winter, S1'!P22*Main!$B$8+_xlfn.IFNA(VLOOKUP($A22,'EV Distribution'!$A$2:$B$51,2,FALSE),0)*'EV Scenarios'!P$2</f>
        <v>0.28694572081165914</v>
      </c>
      <c r="Q22" s="5">
        <f>'[2]Pc, Winter, S1'!Q22*Main!$B$8+_xlfn.IFNA(VLOOKUP($A22,'EV Distribution'!$A$2:$B$51,2,FALSE),0)*'EV Scenarios'!Q$2</f>
        <v>0.28350402367180494</v>
      </c>
      <c r="R22" s="5">
        <f>'[2]Pc, Winter, S1'!R22*Main!$B$8+_xlfn.IFNA(VLOOKUP($A22,'EV Distribution'!$A$2:$B$51,2,FALSE),0)*'EV Scenarios'!R$2</f>
        <v>0.28337900365162555</v>
      </c>
      <c r="S22" s="5">
        <f>'[2]Pc, Winter, S1'!S22*Main!$B$8+_xlfn.IFNA(VLOOKUP($A22,'EV Distribution'!$A$2:$B$51,2,FALSE),0)*'EV Scenarios'!S$2</f>
        <v>0.29462743598402463</v>
      </c>
      <c r="T22" s="5">
        <f>'[2]Pc, Winter, S1'!T22*Main!$B$8+_xlfn.IFNA(VLOOKUP($A22,'EV Distribution'!$A$2:$B$51,2,FALSE),0)*'EV Scenarios'!T$2</f>
        <v>0.28584999942600897</v>
      </c>
      <c r="U22" s="5">
        <f>'[2]Pc, Winter, S1'!U22*Main!$B$8+_xlfn.IFNA(VLOOKUP($A22,'EV Distribution'!$A$2:$B$51,2,FALSE),0)*'EV Scenarios'!U$2</f>
        <v>0.26574413045767936</v>
      </c>
      <c r="V22" s="5">
        <f>'[2]Pc, Winter, S1'!V22*Main!$B$8+_xlfn.IFNA(VLOOKUP($A22,'EV Distribution'!$A$2:$B$51,2,FALSE),0)*'EV Scenarios'!V$2</f>
        <v>0.26717585324523541</v>
      </c>
      <c r="W22" s="5">
        <f>'[2]Pc, Winter, S1'!W22*Main!$B$8+_xlfn.IFNA(VLOOKUP($A22,'EV Distribution'!$A$2:$B$51,2,FALSE),0)*'EV Scenarios'!W$2</f>
        <v>0.26371769987163673</v>
      </c>
      <c r="X22" s="5">
        <f>'[2]Pc, Winter, S1'!X22*Main!$B$8+_xlfn.IFNA(VLOOKUP($A22,'EV Distribution'!$A$2:$B$51,2,FALSE),0)*'EV Scenarios'!X$2</f>
        <v>0.28505005820291479</v>
      </c>
      <c r="Y22" s="5">
        <f>'[2]Pc, Winter, S1'!Y22*Main!$B$8+_xlfn.IFNA(VLOOKUP($A22,'EV Distribution'!$A$2:$B$51,2,FALSE),0)*'EV Scenarios'!Y$2</f>
        <v>0.25546620468946185</v>
      </c>
    </row>
    <row r="23" spans="1:25" x14ac:dyDescent="0.25">
      <c r="A23">
        <v>31</v>
      </c>
      <c r="B23" s="5">
        <f>'[2]Pc, Winter, S1'!B23*Main!$B$8+_xlfn.IFNA(VLOOKUP($A23,'EV Distribution'!$A$2:$B$51,2,FALSE),0)*'EV Scenarios'!B$2</f>
        <v>6.0611620809136769E-2</v>
      </c>
      <c r="C23" s="5">
        <f>'[2]Pc, Winter, S1'!C23*Main!$B$8+_xlfn.IFNA(VLOOKUP($A23,'EV Distribution'!$A$2:$B$51,2,FALSE),0)*'EV Scenarios'!C$2</f>
        <v>6.1449604188901344E-2</v>
      </c>
      <c r="D23" s="5">
        <f>'[2]Pc, Winter, S1'!D23*Main!$B$8+_xlfn.IFNA(VLOOKUP($A23,'EV Distribution'!$A$2:$B$51,2,FALSE),0)*'EV Scenarios'!D$2</f>
        <v>5.4565927920683863E-2</v>
      </c>
      <c r="E23" s="5">
        <f>'[2]Pc, Winter, S1'!E23*Main!$B$8+_xlfn.IFNA(VLOOKUP($A23,'EV Distribution'!$A$2:$B$51,2,FALSE),0)*'EV Scenarios'!E$2</f>
        <v>5.5131129165919293E-2</v>
      </c>
      <c r="F23" s="5">
        <f>'[2]Pc, Winter, S1'!F23*Main!$B$8+_xlfn.IFNA(VLOOKUP($A23,'EV Distribution'!$A$2:$B$51,2,FALSE),0)*'EV Scenarios'!F$2</f>
        <v>4.8431604983744395E-2</v>
      </c>
      <c r="G23" s="5">
        <f>'[2]Pc, Winter, S1'!G23*Main!$B$8+_xlfn.IFNA(VLOOKUP($A23,'EV Distribution'!$A$2:$B$51,2,FALSE),0)*'EV Scenarios'!G$2</f>
        <v>4.6220402994674885E-2</v>
      </c>
      <c r="H23" s="5">
        <f>'[2]Pc, Winter, S1'!H23*Main!$B$8+_xlfn.IFNA(VLOOKUP($A23,'EV Distribution'!$A$2:$B$51,2,FALSE),0)*'EV Scenarios'!H$2</f>
        <v>5.2905459387612104E-2</v>
      </c>
      <c r="I23" s="5">
        <f>'[2]Pc, Winter, S1'!I23*Main!$B$8+_xlfn.IFNA(VLOOKUP($A23,'EV Distribution'!$A$2:$B$51,2,FALSE),0)*'EV Scenarios'!I$2</f>
        <v>3.3090338647701792E-2</v>
      </c>
      <c r="J23" s="5">
        <f>'[2]Pc, Winter, S1'!J23*Main!$B$8+_xlfn.IFNA(VLOOKUP($A23,'EV Distribution'!$A$2:$B$51,2,FALSE),0)*'EV Scenarios'!J$2</f>
        <v>3.88566038632287E-2</v>
      </c>
      <c r="K23" s="5">
        <f>'[2]Pc, Winter, S1'!K23*Main!$B$8+_xlfn.IFNA(VLOOKUP($A23,'EV Distribution'!$A$2:$B$51,2,FALSE),0)*'EV Scenarios'!K$2</f>
        <v>5.3260641701233187E-2</v>
      </c>
      <c r="L23" s="5">
        <f>'[2]Pc, Winter, S1'!L23*Main!$B$8+_xlfn.IFNA(VLOOKUP($A23,'EV Distribution'!$A$2:$B$51,2,FALSE),0)*'EV Scenarios'!L$2</f>
        <v>5.4936159665358732E-2</v>
      </c>
      <c r="M23" s="5">
        <f>'[2]Pc, Winter, S1'!M23*Main!$B$8+_xlfn.IFNA(VLOOKUP($A23,'EV Distribution'!$A$2:$B$51,2,FALSE),0)*'EV Scenarios'!M$2</f>
        <v>5.5683258938901352E-2</v>
      </c>
      <c r="N23" s="5">
        <f>'[2]Pc, Winter, S1'!N23*Main!$B$8+_xlfn.IFNA(VLOOKUP($A23,'EV Distribution'!$A$2:$B$51,2,FALSE),0)*'EV Scenarios'!N$2</f>
        <v>5.8684751393778031E-2</v>
      </c>
      <c r="O23" s="5">
        <f>'[2]Pc, Winter, S1'!O23*Main!$B$8+_xlfn.IFNA(VLOOKUP($A23,'EV Distribution'!$A$2:$B$51,2,FALSE),0)*'EV Scenarios'!O$2</f>
        <v>6.3031912629204045E-2</v>
      </c>
      <c r="P23" s="5">
        <f>'[2]Pc, Winter, S1'!P23*Main!$B$8+_xlfn.IFNA(VLOOKUP($A23,'EV Distribution'!$A$2:$B$51,2,FALSE),0)*'EV Scenarios'!P$2</f>
        <v>6.2357741562499999E-2</v>
      </c>
      <c r="Q23" s="5">
        <f>'[2]Pc, Winter, S1'!Q23*Main!$B$8+_xlfn.IFNA(VLOOKUP($A23,'EV Distribution'!$A$2:$B$51,2,FALSE),0)*'EV Scenarios'!Q$2</f>
        <v>6.3804427306614356E-2</v>
      </c>
      <c r="R23" s="5">
        <f>'[2]Pc, Winter, S1'!R23*Main!$B$8+_xlfn.IFNA(VLOOKUP($A23,'EV Distribution'!$A$2:$B$51,2,FALSE),0)*'EV Scenarios'!R$2</f>
        <v>5.6416112154708514E-2</v>
      </c>
      <c r="S23" s="5">
        <f>'[2]Pc, Winter, S1'!S23*Main!$B$8+_xlfn.IFNA(VLOOKUP($A23,'EV Distribution'!$A$2:$B$51,2,FALSE),0)*'EV Scenarios'!S$2</f>
        <v>5.7880401121356506E-2</v>
      </c>
      <c r="T23" s="5">
        <f>'[2]Pc, Winter, S1'!T23*Main!$B$8+_xlfn.IFNA(VLOOKUP($A23,'EV Distribution'!$A$2:$B$51,2,FALSE),0)*'EV Scenarios'!T$2</f>
        <v>4.6206927298206288E-2</v>
      </c>
      <c r="U23" s="5">
        <f>'[2]Pc, Winter, S1'!U23*Main!$B$8+_xlfn.IFNA(VLOOKUP($A23,'EV Distribution'!$A$2:$B$51,2,FALSE),0)*'EV Scenarios'!U$2</f>
        <v>4.0146171746636775E-2</v>
      </c>
      <c r="V23" s="5">
        <f>'[2]Pc, Winter, S1'!V23*Main!$B$8+_xlfn.IFNA(VLOOKUP($A23,'EV Distribution'!$A$2:$B$51,2,FALSE),0)*'EV Scenarios'!V$2</f>
        <v>4.182798716563902E-2</v>
      </c>
      <c r="W23" s="5">
        <f>'[2]Pc, Winter, S1'!W23*Main!$B$8+_xlfn.IFNA(VLOOKUP($A23,'EV Distribution'!$A$2:$B$51,2,FALSE),0)*'EV Scenarios'!W$2</f>
        <v>3.9220525499439454E-2</v>
      </c>
      <c r="X23" s="5">
        <f>'[2]Pc, Winter, S1'!X23*Main!$B$8+_xlfn.IFNA(VLOOKUP($A23,'EV Distribution'!$A$2:$B$51,2,FALSE),0)*'EV Scenarios'!X$2</f>
        <v>5.7008907933576228E-2</v>
      </c>
      <c r="Y23" s="5">
        <f>'[2]Pc, Winter, S1'!Y23*Main!$B$8+_xlfn.IFNA(VLOOKUP($A23,'EV Distribution'!$A$2:$B$51,2,FALSE),0)*'EV Scenarios'!Y$2</f>
        <v>6.2209983281109868E-2</v>
      </c>
    </row>
    <row r="24" spans="1:25" x14ac:dyDescent="0.25">
      <c r="A24">
        <v>32</v>
      </c>
      <c r="B24" s="5">
        <f>'[2]Pc, Winter, S1'!B24*Main!$B$8+_xlfn.IFNA(VLOOKUP($A24,'EV Distribution'!$A$2:$B$51,2,FALSE),0)*'EV Scenarios'!B$2</f>
        <v>0.1482963131376121</v>
      </c>
      <c r="C24" s="5">
        <f>'[2]Pc, Winter, S1'!C24*Main!$B$8+_xlfn.IFNA(VLOOKUP($A24,'EV Distribution'!$A$2:$B$51,2,FALSE),0)*'EV Scenarios'!C$2</f>
        <v>0.14625049330829598</v>
      </c>
      <c r="D24" s="5">
        <f>'[2]Pc, Winter, S1'!D24*Main!$B$8+_xlfn.IFNA(VLOOKUP($A24,'EV Distribution'!$A$2:$B$51,2,FALSE),0)*'EV Scenarios'!D$2</f>
        <v>0.1485082820170964</v>
      </c>
      <c r="E24" s="5">
        <f>'[2]Pc, Winter, S1'!E24*Main!$B$8+_xlfn.IFNA(VLOOKUP($A24,'EV Distribution'!$A$2:$B$51,2,FALSE),0)*'EV Scenarios'!E$2</f>
        <v>0.14804630667208521</v>
      </c>
      <c r="F24" s="5">
        <f>'[2]Pc, Winter, S1'!F24*Main!$B$8+_xlfn.IFNA(VLOOKUP($A24,'EV Distribution'!$A$2:$B$51,2,FALSE),0)*'EV Scenarios'!F$2</f>
        <v>0.14738572426849778</v>
      </c>
      <c r="G24" s="5">
        <f>'[2]Pc, Winter, S1'!G24*Main!$B$8+_xlfn.IFNA(VLOOKUP($A24,'EV Distribution'!$A$2:$B$51,2,FALSE),0)*'EV Scenarios'!G$2</f>
        <v>0.14910319306530267</v>
      </c>
      <c r="H24" s="5">
        <f>'[2]Pc, Winter, S1'!H24*Main!$B$8+_xlfn.IFNA(VLOOKUP($A24,'EV Distribution'!$A$2:$B$51,2,FALSE),0)*'EV Scenarios'!H$2</f>
        <v>0.1730281582836323</v>
      </c>
      <c r="I24" s="5">
        <f>'[2]Pc, Winter, S1'!I24*Main!$B$8+_xlfn.IFNA(VLOOKUP($A24,'EV Distribution'!$A$2:$B$51,2,FALSE),0)*'EV Scenarios'!I$2</f>
        <v>0.18690407630128922</v>
      </c>
      <c r="J24" s="5">
        <f>'[2]Pc, Winter, S1'!J24*Main!$B$8+_xlfn.IFNA(VLOOKUP($A24,'EV Distribution'!$A$2:$B$51,2,FALSE),0)*'EV Scenarios'!J$2</f>
        <v>0.21901557395936103</v>
      </c>
      <c r="K24" s="5">
        <f>'[2]Pc, Winter, S1'!K24*Main!$B$8+_xlfn.IFNA(VLOOKUP($A24,'EV Distribution'!$A$2:$B$51,2,FALSE),0)*'EV Scenarios'!K$2</f>
        <v>0.23405849733800446</v>
      </c>
      <c r="L24" s="5">
        <f>'[2]Pc, Winter, S1'!L24*Main!$B$8+_xlfn.IFNA(VLOOKUP($A24,'EV Distribution'!$A$2:$B$51,2,FALSE),0)*'EV Scenarios'!L$2</f>
        <v>0.2489039883867713</v>
      </c>
      <c r="M24" s="5">
        <f>'[2]Pc, Winter, S1'!M24*Main!$B$8+_xlfn.IFNA(VLOOKUP($A24,'EV Distribution'!$A$2:$B$51,2,FALSE),0)*'EV Scenarios'!M$2</f>
        <v>0.25409765676373319</v>
      </c>
      <c r="N24" s="5">
        <f>'[2]Pc, Winter, S1'!N24*Main!$B$8+_xlfn.IFNA(VLOOKUP($A24,'EV Distribution'!$A$2:$B$51,2,FALSE),0)*'EV Scenarios'!N$2</f>
        <v>0.24142774998262331</v>
      </c>
      <c r="O24" s="5">
        <f>'[2]Pc, Winter, S1'!O24*Main!$B$8+_xlfn.IFNA(VLOOKUP($A24,'EV Distribution'!$A$2:$B$51,2,FALSE),0)*'EV Scenarios'!O$2</f>
        <v>0.237482949257287</v>
      </c>
      <c r="P24" s="5">
        <f>'[2]Pc, Winter, S1'!P24*Main!$B$8+_xlfn.IFNA(VLOOKUP($A24,'EV Distribution'!$A$2:$B$51,2,FALSE),0)*'EV Scenarios'!P$2</f>
        <v>0.23459439873346413</v>
      </c>
      <c r="Q24" s="5">
        <f>'[2]Pc, Winter, S1'!Q24*Main!$B$8+_xlfn.IFNA(VLOOKUP($A24,'EV Distribution'!$A$2:$B$51,2,FALSE),0)*'EV Scenarios'!Q$2</f>
        <v>0.2346668495515695</v>
      </c>
      <c r="R24" s="5">
        <f>'[2]Pc, Winter, S1'!R24*Main!$B$8+_xlfn.IFNA(VLOOKUP($A24,'EV Distribution'!$A$2:$B$51,2,FALSE),0)*'EV Scenarios'!R$2</f>
        <v>0.23634393238200674</v>
      </c>
      <c r="S24" s="5">
        <f>'[2]Pc, Winter, S1'!S24*Main!$B$8+_xlfn.IFNA(VLOOKUP($A24,'EV Distribution'!$A$2:$B$51,2,FALSE),0)*'EV Scenarios'!S$2</f>
        <v>0.22229343251821748</v>
      </c>
      <c r="T24" s="5">
        <f>'[2]Pc, Winter, S1'!T24*Main!$B$8+_xlfn.IFNA(VLOOKUP($A24,'EV Distribution'!$A$2:$B$51,2,FALSE),0)*'EV Scenarios'!T$2</f>
        <v>0.20709209417404711</v>
      </c>
      <c r="U24" s="5">
        <f>'[2]Pc, Winter, S1'!U24*Main!$B$8+_xlfn.IFNA(VLOOKUP($A24,'EV Distribution'!$A$2:$B$51,2,FALSE),0)*'EV Scenarios'!U$2</f>
        <v>0.19372153675980941</v>
      </c>
      <c r="V24" s="5">
        <f>'[2]Pc, Winter, S1'!V24*Main!$B$8+_xlfn.IFNA(VLOOKUP($A24,'EV Distribution'!$A$2:$B$51,2,FALSE),0)*'EV Scenarios'!V$2</f>
        <v>0.17092757139602019</v>
      </c>
      <c r="W24" s="5">
        <f>'[2]Pc, Winter, S1'!W24*Main!$B$8+_xlfn.IFNA(VLOOKUP($A24,'EV Distribution'!$A$2:$B$51,2,FALSE),0)*'EV Scenarios'!W$2</f>
        <v>0.16475667917236547</v>
      </c>
      <c r="X24" s="5">
        <f>'[2]Pc, Winter, S1'!X24*Main!$B$8+_xlfn.IFNA(VLOOKUP($A24,'EV Distribution'!$A$2:$B$51,2,FALSE),0)*'EV Scenarios'!X$2</f>
        <v>0.16683880142152466</v>
      </c>
      <c r="Y24" s="5">
        <f>'[2]Pc, Winter, S1'!Y24*Main!$B$8+_xlfn.IFNA(VLOOKUP($A24,'EV Distribution'!$A$2:$B$51,2,FALSE),0)*'EV Scenarios'!Y$2</f>
        <v>0.16990085707651348</v>
      </c>
    </row>
    <row r="25" spans="1:25" x14ac:dyDescent="0.25">
      <c r="A25">
        <v>33</v>
      </c>
      <c r="B25" s="5">
        <f>'[2]Pc, Winter, S1'!B25*Main!$B$8+_xlfn.IFNA(VLOOKUP($A25,'EV Distribution'!$A$2:$B$51,2,FALSE),0)*'EV Scenarios'!B$2</f>
        <v>0.64571932356137896</v>
      </c>
      <c r="C25" s="5">
        <f>'[2]Pc, Winter, S1'!C25*Main!$B$8+_xlfn.IFNA(VLOOKUP($A25,'EV Distribution'!$A$2:$B$51,2,FALSE),0)*'EV Scenarios'!C$2</f>
        <v>0.64954798447533635</v>
      </c>
      <c r="D25" s="5">
        <f>'[2]Pc, Winter, S1'!D25*Main!$B$8+_xlfn.IFNA(VLOOKUP($A25,'EV Distribution'!$A$2:$B$51,2,FALSE),0)*'EV Scenarios'!D$2</f>
        <v>0.64939439551933864</v>
      </c>
      <c r="E25" s="5">
        <f>'[2]Pc, Winter, S1'!E25*Main!$B$8+_xlfn.IFNA(VLOOKUP($A25,'EV Distribution'!$A$2:$B$51,2,FALSE),0)*'EV Scenarios'!E$2</f>
        <v>0.64817819552186096</v>
      </c>
      <c r="F25" s="5">
        <f>'[2]Pc, Winter, S1'!F25*Main!$B$8+_xlfn.IFNA(VLOOKUP($A25,'EV Distribution'!$A$2:$B$51,2,FALSE),0)*'EV Scenarios'!F$2</f>
        <v>0.65174435950224219</v>
      </c>
      <c r="G25" s="5">
        <f>'[2]Pc, Winter, S1'!G25*Main!$B$8+_xlfn.IFNA(VLOOKUP($A25,'EV Distribution'!$A$2:$B$51,2,FALSE),0)*'EV Scenarios'!G$2</f>
        <v>0.65522781173963007</v>
      </c>
      <c r="H25" s="5">
        <f>'[2]Pc, Winter, S1'!H25*Main!$B$8+_xlfn.IFNA(VLOOKUP($A25,'EV Distribution'!$A$2:$B$51,2,FALSE),0)*'EV Scenarios'!H$2</f>
        <v>0.69176763305128919</v>
      </c>
      <c r="I25" s="5">
        <f>'[2]Pc, Winter, S1'!I25*Main!$B$8+_xlfn.IFNA(VLOOKUP($A25,'EV Distribution'!$A$2:$B$51,2,FALSE),0)*'EV Scenarios'!I$2</f>
        <v>0.70228510080773543</v>
      </c>
      <c r="J25" s="5">
        <f>'[2]Pc, Winter, S1'!J25*Main!$B$8+_xlfn.IFNA(VLOOKUP($A25,'EV Distribution'!$A$2:$B$51,2,FALSE),0)*'EV Scenarios'!J$2</f>
        <v>0.72758890024691691</v>
      </c>
      <c r="K25" s="5">
        <f>'[2]Pc, Winter, S1'!K25*Main!$B$8+_xlfn.IFNA(VLOOKUP($A25,'EV Distribution'!$A$2:$B$51,2,FALSE),0)*'EV Scenarios'!K$2</f>
        <v>0.73937922532399103</v>
      </c>
      <c r="L25" s="5">
        <f>'[2]Pc, Winter, S1'!L25*Main!$B$8+_xlfn.IFNA(VLOOKUP($A25,'EV Distribution'!$A$2:$B$51,2,FALSE),0)*'EV Scenarios'!L$2</f>
        <v>0.74010778186715243</v>
      </c>
      <c r="M25" s="5">
        <f>'[2]Pc, Winter, S1'!M25*Main!$B$8+_xlfn.IFNA(VLOOKUP($A25,'EV Distribution'!$A$2:$B$51,2,FALSE),0)*'EV Scenarios'!M$2</f>
        <v>0.73860199939742155</v>
      </c>
      <c r="N25" s="5">
        <f>'[2]Pc, Winter, S1'!N25*Main!$B$8+_xlfn.IFNA(VLOOKUP($A25,'EV Distribution'!$A$2:$B$51,2,FALSE),0)*'EV Scenarios'!N$2</f>
        <v>0.73978641458239913</v>
      </c>
      <c r="O25" s="5">
        <f>'[2]Pc, Winter, S1'!O25*Main!$B$8+_xlfn.IFNA(VLOOKUP($A25,'EV Distribution'!$A$2:$B$51,2,FALSE),0)*'EV Scenarios'!O$2</f>
        <v>0.7413176274871075</v>
      </c>
      <c r="P25" s="5">
        <f>'[2]Pc, Winter, S1'!P25*Main!$B$8+_xlfn.IFNA(VLOOKUP($A25,'EV Distribution'!$A$2:$B$51,2,FALSE),0)*'EV Scenarios'!P$2</f>
        <v>0.74189530140218618</v>
      </c>
      <c r="Q25" s="5">
        <f>'[2]Pc, Winter, S1'!Q25*Main!$B$8+_xlfn.IFNA(VLOOKUP($A25,'EV Distribution'!$A$2:$B$51,2,FALSE),0)*'EV Scenarios'!Q$2</f>
        <v>0.73586239815386778</v>
      </c>
      <c r="R25" s="5">
        <f>'[2]Pc, Winter, S1'!R25*Main!$B$8+_xlfn.IFNA(VLOOKUP($A25,'EV Distribution'!$A$2:$B$51,2,FALSE),0)*'EV Scenarios'!R$2</f>
        <v>0.74344341970123307</v>
      </c>
      <c r="S25" s="5">
        <f>'[2]Pc, Winter, S1'!S25*Main!$B$8+_xlfn.IFNA(VLOOKUP($A25,'EV Distribution'!$A$2:$B$51,2,FALSE),0)*'EV Scenarios'!S$2</f>
        <v>0.74504708773234307</v>
      </c>
      <c r="T25" s="5">
        <f>'[2]Pc, Winter, S1'!T25*Main!$B$8+_xlfn.IFNA(VLOOKUP($A25,'EV Distribution'!$A$2:$B$51,2,FALSE),0)*'EV Scenarios'!T$2</f>
        <v>0.73891182906558284</v>
      </c>
      <c r="U25" s="5">
        <f>'[2]Pc, Winter, S1'!U25*Main!$B$8+_xlfn.IFNA(VLOOKUP($A25,'EV Distribution'!$A$2:$B$51,2,FALSE),0)*'EV Scenarios'!U$2</f>
        <v>0.73672171076149096</v>
      </c>
      <c r="V25" s="5">
        <f>'[2]Pc, Winter, S1'!V25*Main!$B$8+_xlfn.IFNA(VLOOKUP($A25,'EV Distribution'!$A$2:$B$51,2,FALSE),0)*'EV Scenarios'!V$2</f>
        <v>0.70166387468778035</v>
      </c>
      <c r="W25" s="5">
        <f>'[2]Pc, Winter, S1'!W25*Main!$B$8+_xlfn.IFNA(VLOOKUP($A25,'EV Distribution'!$A$2:$B$51,2,FALSE),0)*'EV Scenarios'!W$2</f>
        <v>0.68271802650252245</v>
      </c>
      <c r="X25" s="5">
        <f>'[2]Pc, Winter, S1'!X25*Main!$B$8+_xlfn.IFNA(VLOOKUP($A25,'EV Distribution'!$A$2:$B$51,2,FALSE),0)*'EV Scenarios'!X$2</f>
        <v>0.67690226065274672</v>
      </c>
      <c r="Y25" s="5">
        <f>'[2]Pc, Winter, S1'!Y25*Main!$B$8+_xlfn.IFNA(VLOOKUP($A25,'EV Distribution'!$A$2:$B$51,2,FALSE),0)*'EV Scenarios'!Y$2</f>
        <v>0.67103767319310537</v>
      </c>
    </row>
    <row r="26" spans="1:25" x14ac:dyDescent="0.25">
      <c r="A26">
        <v>34</v>
      </c>
      <c r="B26" s="5">
        <f>'[2]Pc, Winter, S1'!B26*Main!$B$8+_xlfn.IFNA(VLOOKUP($A26,'EV Distribution'!$A$2:$B$51,2,FALSE),0)*'EV Scenarios'!B$2</f>
        <v>3.1307065560538111E-3</v>
      </c>
      <c r="C26" s="5">
        <f>'[2]Pc, Winter, S1'!C26*Main!$B$8+_xlfn.IFNA(VLOOKUP($A26,'EV Distribution'!$A$2:$B$51,2,FALSE),0)*'EV Scenarios'!C$2</f>
        <v>3.7291985162556055E-3</v>
      </c>
      <c r="D26" s="5">
        <f>'[2]Pc, Winter, S1'!D26*Main!$B$8+_xlfn.IFNA(VLOOKUP($A26,'EV Distribution'!$A$2:$B$51,2,FALSE),0)*'EV Scenarios'!D$2</f>
        <v>3.1164152202914799E-3</v>
      </c>
      <c r="E26" s="5">
        <f>'[2]Pc, Winter, S1'!E26*Main!$B$8+_xlfn.IFNA(VLOOKUP($A26,'EV Distribution'!$A$2:$B$51,2,FALSE),0)*'EV Scenarios'!E$2</f>
        <v>2.8312598811659198E-3</v>
      </c>
      <c r="F26" s="5">
        <f>'[2]Pc, Winter, S1'!F26*Main!$B$8+_xlfn.IFNA(VLOOKUP($A26,'EV Distribution'!$A$2:$B$51,2,FALSE),0)*'EV Scenarios'!F$2</f>
        <v>1.8348239066704034E-3</v>
      </c>
      <c r="G26" s="5">
        <f>'[2]Pc, Winter, S1'!G26*Main!$B$8+_xlfn.IFNA(VLOOKUP($A26,'EV Distribution'!$A$2:$B$51,2,FALSE),0)*'EV Scenarios'!G$2</f>
        <v>3.5472713845291476E-4</v>
      </c>
      <c r="H26" s="5">
        <f>'[2]Pc, Winter, S1'!H26*Main!$B$8+_xlfn.IFNA(VLOOKUP($A26,'EV Distribution'!$A$2:$B$51,2,FALSE),0)*'EV Scenarios'!H$2</f>
        <v>2.7079582457959642E-3</v>
      </c>
      <c r="I26" s="5">
        <f>'[2]Pc, Winter, S1'!I26*Main!$B$8+_xlfn.IFNA(VLOOKUP($A26,'EV Distribution'!$A$2:$B$51,2,FALSE),0)*'EV Scenarios'!I$2</f>
        <v>4.8678193873318391E-3</v>
      </c>
      <c r="J26" s="5">
        <f>'[2]Pc, Winter, S1'!J26*Main!$B$8+_xlfn.IFNA(VLOOKUP($A26,'EV Distribution'!$A$2:$B$51,2,FALSE),0)*'EV Scenarios'!J$2</f>
        <v>1.9944639720571745E-2</v>
      </c>
      <c r="K26" s="5">
        <f>'[2]Pc, Winter, S1'!K26*Main!$B$8+_xlfn.IFNA(VLOOKUP($A26,'EV Distribution'!$A$2:$B$51,2,FALSE),0)*'EV Scenarios'!K$2</f>
        <v>3.3718520774663682E-2</v>
      </c>
      <c r="L26" s="5">
        <f>'[2]Pc, Winter, S1'!L26*Main!$B$8+_xlfn.IFNA(VLOOKUP($A26,'EV Distribution'!$A$2:$B$51,2,FALSE),0)*'EV Scenarios'!L$2</f>
        <v>3.6064506046244393E-2</v>
      </c>
      <c r="M26" s="5">
        <f>'[2]Pc, Winter, S1'!M26*Main!$B$8+_xlfn.IFNA(VLOOKUP($A26,'EV Distribution'!$A$2:$B$51,2,FALSE),0)*'EV Scenarios'!M$2</f>
        <v>3.4054957042600892E-2</v>
      </c>
      <c r="N26" s="5">
        <f>'[2]Pc, Winter, S1'!N26*Main!$B$8+_xlfn.IFNA(VLOOKUP($A26,'EV Distribution'!$A$2:$B$51,2,FALSE),0)*'EV Scenarios'!N$2</f>
        <v>2.2649550565022422E-2</v>
      </c>
      <c r="O26" s="5">
        <f>'[2]Pc, Winter, S1'!O26*Main!$B$8+_xlfn.IFNA(VLOOKUP($A26,'EV Distribution'!$A$2:$B$51,2,FALSE),0)*'EV Scenarios'!O$2</f>
        <v>1.8263180379484309E-2</v>
      </c>
      <c r="P26" s="5">
        <f>'[2]Pc, Winter, S1'!P26*Main!$B$8+_xlfn.IFNA(VLOOKUP($A26,'EV Distribution'!$A$2:$B$51,2,FALSE),0)*'EV Scenarios'!P$2</f>
        <v>2.8828118376961882E-2</v>
      </c>
      <c r="Q26" s="5">
        <f>'[2]Pc, Winter, S1'!Q26*Main!$B$8+_xlfn.IFNA(VLOOKUP($A26,'EV Distribution'!$A$2:$B$51,2,FALSE),0)*'EV Scenarios'!Q$2</f>
        <v>3.6555246088284754E-2</v>
      </c>
      <c r="R26" s="5">
        <f>'[2]Pc, Winter, S1'!R26*Main!$B$8+_xlfn.IFNA(VLOOKUP($A26,'EV Distribution'!$A$2:$B$51,2,FALSE),0)*'EV Scenarios'!R$2</f>
        <v>3.2648523159753369E-2</v>
      </c>
      <c r="S26" s="5">
        <f>'[2]Pc, Winter, S1'!S26*Main!$B$8+_xlfn.IFNA(VLOOKUP($A26,'EV Distribution'!$A$2:$B$51,2,FALSE),0)*'EV Scenarios'!S$2</f>
        <v>2.6376464966367714E-2</v>
      </c>
      <c r="T26" s="5">
        <f>'[2]Pc, Winter, S1'!T26*Main!$B$8+_xlfn.IFNA(VLOOKUP($A26,'EV Distribution'!$A$2:$B$51,2,FALSE),0)*'EV Scenarios'!T$2</f>
        <v>1.055217969702915E-2</v>
      </c>
      <c r="U26" s="5">
        <f>'[2]Pc, Winter, S1'!U26*Main!$B$8+_xlfn.IFNA(VLOOKUP($A26,'EV Distribution'!$A$2:$B$51,2,FALSE),0)*'EV Scenarios'!U$2</f>
        <v>4.8106536852578477E-3</v>
      </c>
      <c r="V26" s="5">
        <f>'[2]Pc, Winter, S1'!V26*Main!$B$8+_xlfn.IFNA(VLOOKUP($A26,'EV Distribution'!$A$2:$B$51,2,FALSE),0)*'EV Scenarios'!V$2</f>
        <v>9.1044382315022413E-4</v>
      </c>
      <c r="W26" s="5">
        <f>'[2]Pc, Winter, S1'!W26*Main!$B$8+_xlfn.IFNA(VLOOKUP($A26,'EV Distribution'!$A$2:$B$51,2,FALSE),0)*'EV Scenarios'!W$2</f>
        <v>1.0676101008968608E-3</v>
      </c>
      <c r="X26" s="5">
        <f>'[2]Pc, Winter, S1'!X26*Main!$B$8+_xlfn.IFNA(VLOOKUP($A26,'EV Distribution'!$A$2:$B$51,2,FALSE),0)*'EV Scenarios'!X$2</f>
        <v>2.6231566202354261E-3</v>
      </c>
      <c r="Y26" s="5">
        <f>'[2]Pc, Winter, S1'!Y26*Main!$B$8+_xlfn.IFNA(VLOOKUP($A26,'EV Distribution'!$A$2:$B$51,2,FALSE),0)*'EV Scenarios'!Y$2</f>
        <v>2.1280084733744397E-3</v>
      </c>
    </row>
    <row r="27" spans="1:25" x14ac:dyDescent="0.25">
      <c r="A27">
        <v>35</v>
      </c>
      <c r="B27" s="5">
        <f>'[2]Pc, Winter, S1'!B27*Main!$B$8+_xlfn.IFNA(VLOOKUP($A27,'EV Distribution'!$A$2:$B$51,2,FALSE),0)*'EV Scenarios'!B$2</f>
        <v>5.4830794880605382E-2</v>
      </c>
      <c r="C27" s="5">
        <f>'[2]Pc, Winter, S1'!C27*Main!$B$8+_xlfn.IFNA(VLOOKUP($A27,'EV Distribution'!$A$2:$B$51,2,FALSE),0)*'EV Scenarios'!C$2</f>
        <v>5.2957937405549327E-2</v>
      </c>
      <c r="D27" s="5">
        <f>'[2]Pc, Winter, S1'!D27*Main!$B$8+_xlfn.IFNA(VLOOKUP($A27,'EV Distribution'!$A$2:$B$51,2,FALSE),0)*'EV Scenarios'!D$2</f>
        <v>5.1998084435257844E-2</v>
      </c>
      <c r="E27" s="5">
        <f>'[2]Pc, Winter, S1'!E27*Main!$B$8+_xlfn.IFNA(VLOOKUP($A27,'EV Distribution'!$A$2:$B$51,2,FALSE),0)*'EV Scenarios'!E$2</f>
        <v>4.7533615102578482E-2</v>
      </c>
      <c r="F27" s="5">
        <f>'[2]Pc, Winter, S1'!F27*Main!$B$8+_xlfn.IFNA(VLOOKUP($A27,'EV Distribution'!$A$2:$B$51,2,FALSE),0)*'EV Scenarios'!F$2</f>
        <v>4.5560234867152466E-2</v>
      </c>
      <c r="G27" s="5">
        <f>'[2]Pc, Winter, S1'!G27*Main!$B$8+_xlfn.IFNA(VLOOKUP($A27,'EV Distribution'!$A$2:$B$51,2,FALSE),0)*'EV Scenarios'!G$2</f>
        <v>4.2938308303811658E-2</v>
      </c>
      <c r="H27" s="5">
        <f>'[2]Pc, Winter, S1'!H27*Main!$B$8+_xlfn.IFNA(VLOOKUP($A27,'EV Distribution'!$A$2:$B$51,2,FALSE),0)*'EV Scenarios'!H$2</f>
        <v>4.3360746338845291E-2</v>
      </c>
      <c r="I27" s="5">
        <f>'[2]Pc, Winter, S1'!I27*Main!$B$8+_xlfn.IFNA(VLOOKUP($A27,'EV Distribution'!$A$2:$B$51,2,FALSE),0)*'EV Scenarios'!I$2</f>
        <v>3.0652109528307173E-2</v>
      </c>
      <c r="J27" s="5">
        <f>'[2]Pc, Winter, S1'!J27*Main!$B$8+_xlfn.IFNA(VLOOKUP($A27,'EV Distribution'!$A$2:$B$51,2,FALSE),0)*'EV Scenarios'!J$2</f>
        <v>5.2078632415078471E-2</v>
      </c>
      <c r="K27" s="5">
        <f>'[2]Pc, Winter, S1'!K27*Main!$B$8+_xlfn.IFNA(VLOOKUP($A27,'EV Distribution'!$A$2:$B$51,2,FALSE),0)*'EV Scenarios'!K$2</f>
        <v>0.1000892413932175</v>
      </c>
      <c r="L27" s="5">
        <f>'[2]Pc, Winter, S1'!L27*Main!$B$8+_xlfn.IFNA(VLOOKUP($A27,'EV Distribution'!$A$2:$B$51,2,FALSE),0)*'EV Scenarios'!L$2</f>
        <v>0.12767210438789239</v>
      </c>
      <c r="M27" s="5">
        <f>'[2]Pc, Winter, S1'!M27*Main!$B$8+_xlfn.IFNA(VLOOKUP($A27,'EV Distribution'!$A$2:$B$51,2,FALSE),0)*'EV Scenarios'!M$2</f>
        <v>0.12617470676373316</v>
      </c>
      <c r="N27" s="5">
        <f>'[2]Pc, Winter, S1'!N27*Main!$B$8+_xlfn.IFNA(VLOOKUP($A27,'EV Distribution'!$A$2:$B$51,2,FALSE),0)*'EV Scenarios'!N$2</f>
        <v>0.11525098783267936</v>
      </c>
      <c r="O27" s="5">
        <f>'[2]Pc, Winter, S1'!O27*Main!$B$8+_xlfn.IFNA(VLOOKUP($A27,'EV Distribution'!$A$2:$B$51,2,FALSE),0)*'EV Scenarios'!O$2</f>
        <v>0.11379292633660312</v>
      </c>
      <c r="P27" s="5">
        <f>'[2]Pc, Winter, S1'!P27*Main!$B$8+_xlfn.IFNA(VLOOKUP($A27,'EV Distribution'!$A$2:$B$51,2,FALSE),0)*'EV Scenarios'!P$2</f>
        <v>0.14066336585958519</v>
      </c>
      <c r="Q27" s="5">
        <f>'[2]Pc, Winter, S1'!Q27*Main!$B$8+_xlfn.IFNA(VLOOKUP($A27,'EV Distribution'!$A$2:$B$51,2,FALSE),0)*'EV Scenarios'!Q$2</f>
        <v>0.1547985163696749</v>
      </c>
      <c r="R27" s="5">
        <f>'[2]Pc, Winter, S1'!R27*Main!$B$8+_xlfn.IFNA(VLOOKUP($A27,'EV Distribution'!$A$2:$B$51,2,FALSE),0)*'EV Scenarios'!R$2</f>
        <v>0.11107628198682734</v>
      </c>
      <c r="S27" s="5">
        <f>'[2]Pc, Winter, S1'!S27*Main!$B$8+_xlfn.IFNA(VLOOKUP($A27,'EV Distribution'!$A$2:$B$51,2,FALSE),0)*'EV Scenarios'!S$2</f>
        <v>0.10471475920992152</v>
      </c>
      <c r="T27" s="5">
        <f>'[2]Pc, Winter, S1'!T27*Main!$B$8+_xlfn.IFNA(VLOOKUP($A27,'EV Distribution'!$A$2:$B$51,2,FALSE),0)*'EV Scenarios'!T$2</f>
        <v>7.2056863207959648E-2</v>
      </c>
      <c r="U27" s="5">
        <f>'[2]Pc, Winter, S1'!U27*Main!$B$8+_xlfn.IFNA(VLOOKUP($A27,'EV Distribution'!$A$2:$B$51,2,FALSE),0)*'EV Scenarios'!U$2</f>
        <v>2.0126683282230943E-2</v>
      </c>
      <c r="V27" s="5">
        <f>'[2]Pc, Winter, S1'!V27*Main!$B$8+_xlfn.IFNA(VLOOKUP($A27,'EV Distribution'!$A$2:$B$51,2,FALSE),0)*'EV Scenarios'!V$2</f>
        <v>2.214790948850897E-2</v>
      </c>
      <c r="W27" s="5">
        <f>'[2]Pc, Winter, S1'!W27*Main!$B$8+_xlfn.IFNA(VLOOKUP($A27,'EV Distribution'!$A$2:$B$51,2,FALSE),0)*'EV Scenarios'!W$2</f>
        <v>1.8889299150784751E-2</v>
      </c>
      <c r="X27" s="5">
        <f>'[2]Pc, Winter, S1'!X27*Main!$B$8+_xlfn.IFNA(VLOOKUP($A27,'EV Distribution'!$A$2:$B$51,2,FALSE),0)*'EV Scenarios'!X$2</f>
        <v>4.5716069690022426E-2</v>
      </c>
      <c r="Y27" s="5">
        <f>'[2]Pc, Winter, S1'!Y27*Main!$B$8+_xlfn.IFNA(VLOOKUP($A27,'EV Distribution'!$A$2:$B$51,2,FALSE),0)*'EV Scenarios'!Y$2</f>
        <v>4.9492245798206283E-2</v>
      </c>
    </row>
    <row r="28" spans="1:25" x14ac:dyDescent="0.25">
      <c r="A28">
        <v>36</v>
      </c>
      <c r="B28" s="5">
        <f>'[2]Pc, Winter, S1'!B28*Main!$B$8+_xlfn.IFNA(VLOOKUP($A28,'EV Distribution'!$A$2:$B$51,2,FALSE),0)*'EV Scenarios'!B$2</f>
        <v>1.3691097506165918E-2</v>
      </c>
      <c r="C28" s="5">
        <f>'[2]Pc, Winter, S1'!C28*Main!$B$8+_xlfn.IFNA(VLOOKUP($A28,'EV Distribution'!$A$2:$B$51,2,FALSE),0)*'EV Scenarios'!C$2</f>
        <v>1.4324531182735425E-2</v>
      </c>
      <c r="D28" s="5">
        <f>'[2]Pc, Winter, S1'!D28*Main!$B$8+_xlfn.IFNA(VLOOKUP($A28,'EV Distribution'!$A$2:$B$51,2,FALSE),0)*'EV Scenarios'!D$2</f>
        <v>1.3344666709641257E-2</v>
      </c>
      <c r="E28" s="5">
        <f>'[2]Pc, Winter, S1'!E28*Main!$B$8+_xlfn.IFNA(VLOOKUP($A28,'EV Distribution'!$A$2:$B$51,2,FALSE),0)*'EV Scenarios'!E$2</f>
        <v>1.3383007312499999E-2</v>
      </c>
      <c r="F28" s="5">
        <f>'[2]Pc, Winter, S1'!F28*Main!$B$8+_xlfn.IFNA(VLOOKUP($A28,'EV Distribution'!$A$2:$B$51,2,FALSE),0)*'EV Scenarios'!F$2</f>
        <v>1.3463256146300449E-2</v>
      </c>
      <c r="G28" s="5">
        <f>'[2]Pc, Winter, S1'!G28*Main!$B$8+_xlfn.IFNA(VLOOKUP($A28,'EV Distribution'!$A$2:$B$51,2,FALSE),0)*'EV Scenarios'!G$2</f>
        <v>1.3739992716087442E-2</v>
      </c>
      <c r="H28" s="5">
        <f>'[2]Pc, Winter, S1'!H28*Main!$B$8+_xlfn.IFNA(VLOOKUP($A28,'EV Distribution'!$A$2:$B$51,2,FALSE),0)*'EV Scenarios'!H$2</f>
        <v>1.3145168192825112E-2</v>
      </c>
      <c r="I28" s="5">
        <f>'[2]Pc, Winter, S1'!I28*Main!$B$8+_xlfn.IFNA(VLOOKUP($A28,'EV Distribution'!$A$2:$B$51,2,FALSE),0)*'EV Scenarios'!I$2</f>
        <v>1.3451527887612108E-2</v>
      </c>
      <c r="J28" s="5">
        <f>'[2]Pc, Winter, S1'!J28*Main!$B$8+_xlfn.IFNA(VLOOKUP($A28,'EV Distribution'!$A$2:$B$51,2,FALSE),0)*'EV Scenarios'!J$2</f>
        <v>1.7930841301008967E-2</v>
      </c>
      <c r="K28" s="5">
        <f>'[2]Pc, Winter, S1'!K28*Main!$B$8+_xlfn.IFNA(VLOOKUP($A28,'EV Distribution'!$A$2:$B$51,2,FALSE),0)*'EV Scenarios'!K$2</f>
        <v>2.4622817972253366E-2</v>
      </c>
      <c r="L28" s="5">
        <f>'[2]Pc, Winter, S1'!L28*Main!$B$8+_xlfn.IFNA(VLOOKUP($A28,'EV Distribution'!$A$2:$B$51,2,FALSE),0)*'EV Scenarios'!L$2</f>
        <v>2.4273023473654703E-2</v>
      </c>
      <c r="M28" s="5">
        <f>'[2]Pc, Winter, S1'!M28*Main!$B$8+_xlfn.IFNA(VLOOKUP($A28,'EV Distribution'!$A$2:$B$51,2,FALSE),0)*'EV Scenarios'!M$2</f>
        <v>2.4065259850056052E-2</v>
      </c>
      <c r="N28" s="5">
        <f>'[2]Pc, Winter, S1'!N28*Main!$B$8+_xlfn.IFNA(VLOOKUP($A28,'EV Distribution'!$A$2:$B$51,2,FALSE),0)*'EV Scenarios'!N$2</f>
        <v>2.4591461835201792E-2</v>
      </c>
      <c r="O28" s="5">
        <f>'[2]Pc, Winter, S1'!O28*Main!$B$8+_xlfn.IFNA(VLOOKUP($A28,'EV Distribution'!$A$2:$B$51,2,FALSE),0)*'EV Scenarios'!O$2</f>
        <v>2.4626196035313904E-2</v>
      </c>
      <c r="P28" s="5">
        <f>'[2]Pc, Winter, S1'!P28*Main!$B$8+_xlfn.IFNA(VLOOKUP($A28,'EV Distribution'!$A$2:$B$51,2,FALSE),0)*'EV Scenarios'!P$2</f>
        <v>2.3832408660033628E-2</v>
      </c>
      <c r="Q28" s="5">
        <f>'[2]Pc, Winter, S1'!Q28*Main!$B$8+_xlfn.IFNA(VLOOKUP($A28,'EV Distribution'!$A$2:$B$51,2,FALSE),0)*'EV Scenarios'!Q$2</f>
        <v>2.6136979718609864E-2</v>
      </c>
      <c r="R28" s="5">
        <f>'[2]Pc, Winter, S1'!R28*Main!$B$8+_xlfn.IFNA(VLOOKUP($A28,'EV Distribution'!$A$2:$B$51,2,FALSE),0)*'EV Scenarios'!R$2</f>
        <v>2.6629771586603138E-2</v>
      </c>
      <c r="S28" s="5">
        <f>'[2]Pc, Winter, S1'!S28*Main!$B$8+_xlfn.IFNA(VLOOKUP($A28,'EV Distribution'!$A$2:$B$51,2,FALSE),0)*'EV Scenarios'!S$2</f>
        <v>2.4322419522982062E-2</v>
      </c>
      <c r="T28" s="5">
        <f>'[2]Pc, Winter, S1'!T28*Main!$B$8+_xlfn.IFNA(VLOOKUP($A28,'EV Distribution'!$A$2:$B$51,2,FALSE),0)*'EV Scenarios'!T$2</f>
        <v>1.9096459390695066E-2</v>
      </c>
      <c r="U28" s="5">
        <f>'[2]Pc, Winter, S1'!U28*Main!$B$8+_xlfn.IFNA(VLOOKUP($A28,'EV Distribution'!$A$2:$B$51,2,FALSE),0)*'EV Scenarios'!U$2</f>
        <v>1.6089070267096411E-2</v>
      </c>
      <c r="V28" s="5">
        <f>'[2]Pc, Winter, S1'!V28*Main!$B$8+_xlfn.IFNA(VLOOKUP($A28,'EV Distribution'!$A$2:$B$51,2,FALSE),0)*'EV Scenarios'!V$2</f>
        <v>1.3604706478419283E-2</v>
      </c>
      <c r="W28" s="5">
        <f>'[2]Pc, Winter, S1'!W28*Main!$B$8+_xlfn.IFNA(VLOOKUP($A28,'EV Distribution'!$A$2:$B$51,2,FALSE),0)*'EV Scenarios'!W$2</f>
        <v>1.3603943191984304E-2</v>
      </c>
      <c r="X28" s="5">
        <f>'[2]Pc, Winter, S1'!X28*Main!$B$8+_xlfn.IFNA(VLOOKUP($A28,'EV Distribution'!$A$2:$B$51,2,FALSE),0)*'EV Scenarios'!X$2</f>
        <v>1.3598584030829598E-2</v>
      </c>
      <c r="Y28" s="5">
        <f>'[2]Pc, Winter, S1'!Y28*Main!$B$8+_xlfn.IFNA(VLOOKUP($A28,'EV Distribution'!$A$2:$B$51,2,FALSE),0)*'EV Scenarios'!Y$2</f>
        <v>1.1779994142376682E-2</v>
      </c>
    </row>
    <row r="29" spans="1:25" x14ac:dyDescent="0.25">
      <c r="A29">
        <v>38</v>
      </c>
      <c r="B29" s="5">
        <f>'[2]Pc, Winter, S1'!B29*Main!$B$8+_xlfn.IFNA(VLOOKUP($A29,'EV Distribution'!$A$2:$B$51,2,FALSE),0)*'EV Scenarios'!B$2</f>
        <v>9.850710164545963E-2</v>
      </c>
      <c r="C29" s="5">
        <f>'[2]Pc, Winter, S1'!C29*Main!$B$8+_xlfn.IFNA(VLOOKUP($A29,'EV Distribution'!$A$2:$B$51,2,FALSE),0)*'EV Scenarios'!C$2</f>
        <v>8.1436439278587444E-2</v>
      </c>
      <c r="D29" s="5">
        <f>'[2]Pc, Winter, S1'!D29*Main!$B$8+_xlfn.IFNA(VLOOKUP($A29,'EV Distribution'!$A$2:$B$51,2,FALSE),0)*'EV Scenarios'!D$2</f>
        <v>8.5394833036715259E-2</v>
      </c>
      <c r="E29" s="5">
        <f>'[2]Pc, Winter, S1'!E29*Main!$B$8+_xlfn.IFNA(VLOOKUP($A29,'EV Distribution'!$A$2:$B$51,2,FALSE),0)*'EV Scenarios'!E$2</f>
        <v>7.899676185369954E-2</v>
      </c>
      <c r="F29" s="5">
        <f>'[2]Pc, Winter, S1'!F29*Main!$B$8+_xlfn.IFNA(VLOOKUP($A29,'EV Distribution'!$A$2:$B$51,2,FALSE),0)*'EV Scenarios'!F$2</f>
        <v>8.0665112486266802E-2</v>
      </c>
      <c r="G29" s="5">
        <f>'[2]Pc, Winter, S1'!G29*Main!$B$8+_xlfn.IFNA(VLOOKUP($A29,'EV Distribution'!$A$2:$B$51,2,FALSE),0)*'EV Scenarios'!G$2</f>
        <v>8.8686668425728699E-2</v>
      </c>
      <c r="H29" s="5">
        <f>'[2]Pc, Winter, S1'!H29*Main!$B$8+_xlfn.IFNA(VLOOKUP($A29,'EV Distribution'!$A$2:$B$51,2,FALSE),0)*'EV Scenarios'!H$2</f>
        <v>0.13021181071664797</v>
      </c>
      <c r="I29" s="5">
        <f>'[2]Pc, Winter, S1'!I29*Main!$B$8+_xlfn.IFNA(VLOOKUP($A29,'EV Distribution'!$A$2:$B$51,2,FALSE),0)*'EV Scenarios'!I$2</f>
        <v>0.13211618129091926</v>
      </c>
      <c r="J29" s="5">
        <f>'[2]Pc, Winter, S1'!J29*Main!$B$8+_xlfn.IFNA(VLOOKUP($A29,'EV Distribution'!$A$2:$B$51,2,FALSE),0)*'EV Scenarios'!J$2</f>
        <v>0.16336227800112105</v>
      </c>
      <c r="K29" s="5">
        <f>'[2]Pc, Winter, S1'!K29*Main!$B$8+_xlfn.IFNA(VLOOKUP($A29,'EV Distribution'!$A$2:$B$51,2,FALSE),0)*'EV Scenarios'!K$2</f>
        <v>0.16696226820823992</v>
      </c>
      <c r="L29" s="5">
        <f>'[2]Pc, Winter, S1'!L29*Main!$B$8+_xlfn.IFNA(VLOOKUP($A29,'EV Distribution'!$A$2:$B$51,2,FALSE),0)*'EV Scenarios'!L$2</f>
        <v>0.17203548524663678</v>
      </c>
      <c r="M29" s="5">
        <f>'[2]Pc, Winter, S1'!M29*Main!$B$8+_xlfn.IFNA(VLOOKUP($A29,'EV Distribution'!$A$2:$B$51,2,FALSE),0)*'EV Scenarios'!M$2</f>
        <v>0.16223350302242151</v>
      </c>
      <c r="N29" s="5">
        <f>'[2]Pc, Winter, S1'!N29*Main!$B$8+_xlfn.IFNA(VLOOKUP($A29,'EV Distribution'!$A$2:$B$51,2,FALSE),0)*'EV Scenarios'!N$2</f>
        <v>0.17068907741535874</v>
      </c>
      <c r="O29" s="5">
        <f>'[2]Pc, Winter, S1'!O29*Main!$B$8+_xlfn.IFNA(VLOOKUP($A29,'EV Distribution'!$A$2:$B$51,2,FALSE),0)*'EV Scenarios'!O$2</f>
        <v>0.16586393241760089</v>
      </c>
      <c r="P29" s="5">
        <f>'[2]Pc, Winter, S1'!P29*Main!$B$8+_xlfn.IFNA(VLOOKUP($A29,'EV Distribution'!$A$2:$B$51,2,FALSE),0)*'EV Scenarios'!P$2</f>
        <v>0.16849857818609865</v>
      </c>
      <c r="Q29" s="5">
        <f>'[2]Pc, Winter, S1'!Q29*Main!$B$8+_xlfn.IFNA(VLOOKUP($A29,'EV Distribution'!$A$2:$B$51,2,FALSE),0)*'EV Scenarios'!Q$2</f>
        <v>0.17378119169226458</v>
      </c>
      <c r="R29" s="5">
        <f>'[2]Pc, Winter, S1'!R29*Main!$B$8+_xlfn.IFNA(VLOOKUP($A29,'EV Distribution'!$A$2:$B$51,2,FALSE),0)*'EV Scenarios'!R$2</f>
        <v>0.16441417143834081</v>
      </c>
      <c r="S29" s="5">
        <f>'[2]Pc, Winter, S1'!S29*Main!$B$8+_xlfn.IFNA(VLOOKUP($A29,'EV Distribution'!$A$2:$B$51,2,FALSE),0)*'EV Scenarios'!S$2</f>
        <v>0.15988860954484305</v>
      </c>
      <c r="T29" s="5">
        <f>'[2]Pc, Winter, S1'!T29*Main!$B$8+_xlfn.IFNA(VLOOKUP($A29,'EV Distribution'!$A$2:$B$51,2,FALSE),0)*'EV Scenarios'!T$2</f>
        <v>0.14979924459248878</v>
      </c>
      <c r="U29" s="5">
        <f>'[2]Pc, Winter, S1'!U29*Main!$B$8+_xlfn.IFNA(VLOOKUP($A29,'EV Distribution'!$A$2:$B$51,2,FALSE),0)*'EV Scenarios'!U$2</f>
        <v>0.14434924158127801</v>
      </c>
      <c r="V29" s="5">
        <f>'[2]Pc, Winter, S1'!V29*Main!$B$8+_xlfn.IFNA(VLOOKUP($A29,'EV Distribution'!$A$2:$B$51,2,FALSE),0)*'EV Scenarios'!V$2</f>
        <v>0.14738255551681612</v>
      </c>
      <c r="W29" s="5">
        <f>'[2]Pc, Winter, S1'!W29*Main!$B$8+_xlfn.IFNA(VLOOKUP($A29,'EV Distribution'!$A$2:$B$51,2,FALSE),0)*'EV Scenarios'!W$2</f>
        <v>0.14791484117488787</v>
      </c>
      <c r="X29" s="5">
        <f>'[2]Pc, Winter, S1'!X29*Main!$B$8+_xlfn.IFNA(VLOOKUP($A29,'EV Distribution'!$A$2:$B$51,2,FALSE),0)*'EV Scenarios'!X$2</f>
        <v>0.13183732611659194</v>
      </c>
      <c r="Y29" s="5">
        <f>'[2]Pc, Winter, S1'!Y29*Main!$B$8+_xlfn.IFNA(VLOOKUP($A29,'EV Distribution'!$A$2:$B$51,2,FALSE),0)*'EV Scenarios'!Y$2</f>
        <v>0.11924983165190582</v>
      </c>
    </row>
    <row r="30" spans="1:25" x14ac:dyDescent="0.25">
      <c r="A30">
        <v>39</v>
      </c>
      <c r="B30" s="5">
        <f>'[2]Pc, Winter, S1'!B30*Main!$B$8+_xlfn.IFNA(VLOOKUP($A30,'EV Distribution'!$A$2:$B$51,2,FALSE),0)*'EV Scenarios'!B$2</f>
        <v>0.16868899230184975</v>
      </c>
      <c r="C30" s="5">
        <f>'[2]Pc, Winter, S1'!C30*Main!$B$8+_xlfn.IFNA(VLOOKUP($A30,'EV Distribution'!$A$2:$B$51,2,FALSE),0)*'EV Scenarios'!C$2</f>
        <v>0.17237805329680492</v>
      </c>
      <c r="D30" s="5">
        <f>'[2]Pc, Winter, S1'!D30*Main!$B$8+_xlfn.IFNA(VLOOKUP($A30,'EV Distribution'!$A$2:$B$51,2,FALSE),0)*'EV Scenarios'!D$2</f>
        <v>0.1646437411429372</v>
      </c>
      <c r="E30" s="5">
        <f>'[2]Pc, Winter, S1'!E30*Main!$B$8+_xlfn.IFNA(VLOOKUP($A30,'EV Distribution'!$A$2:$B$51,2,FALSE),0)*'EV Scenarios'!E$2</f>
        <v>0.17352911150028028</v>
      </c>
      <c r="F30" s="5">
        <f>'[2]Pc, Winter, S1'!F30*Main!$B$8+_xlfn.IFNA(VLOOKUP($A30,'EV Distribution'!$A$2:$B$51,2,FALSE),0)*'EV Scenarios'!F$2</f>
        <v>0.1702779320641816</v>
      </c>
      <c r="G30" s="5">
        <f>'[2]Pc, Winter, S1'!G30*Main!$B$8+_xlfn.IFNA(VLOOKUP($A30,'EV Distribution'!$A$2:$B$51,2,FALSE),0)*'EV Scenarios'!G$2</f>
        <v>0.16557634181418163</v>
      </c>
      <c r="H30" s="5">
        <f>'[2]Pc, Winter, S1'!H30*Main!$B$8+_xlfn.IFNA(VLOOKUP($A30,'EV Distribution'!$A$2:$B$51,2,FALSE),0)*'EV Scenarios'!H$2</f>
        <v>0.18314755241788119</v>
      </c>
      <c r="I30" s="5">
        <f>'[2]Pc, Winter, S1'!I30*Main!$B$8+_xlfn.IFNA(VLOOKUP($A30,'EV Distribution'!$A$2:$B$51,2,FALSE),0)*'EV Scenarios'!I$2</f>
        <v>0.2088676215672646</v>
      </c>
      <c r="J30" s="5">
        <f>'[2]Pc, Winter, S1'!J30*Main!$B$8+_xlfn.IFNA(VLOOKUP($A30,'EV Distribution'!$A$2:$B$51,2,FALSE),0)*'EV Scenarios'!J$2</f>
        <v>0.21087081583436099</v>
      </c>
      <c r="K30" s="5">
        <f>'[2]Pc, Winter, S1'!K30*Main!$B$8+_xlfn.IFNA(VLOOKUP($A30,'EV Distribution'!$A$2:$B$51,2,FALSE),0)*'EV Scenarios'!K$2</f>
        <v>0.19565877209276908</v>
      </c>
      <c r="L30" s="5">
        <f>'[2]Pc, Winter, S1'!L30*Main!$B$8+_xlfn.IFNA(VLOOKUP($A30,'EV Distribution'!$A$2:$B$51,2,FALSE),0)*'EV Scenarios'!L$2</f>
        <v>0.16505821178054933</v>
      </c>
      <c r="M30" s="5">
        <f>'[2]Pc, Winter, S1'!M30*Main!$B$8+_xlfn.IFNA(VLOOKUP($A30,'EV Distribution'!$A$2:$B$51,2,FALSE),0)*'EV Scenarios'!M$2</f>
        <v>0.16384108549943946</v>
      </c>
      <c r="N30" s="5">
        <f>'[2]Pc, Winter, S1'!N30*Main!$B$8+_xlfn.IFNA(VLOOKUP($A30,'EV Distribution'!$A$2:$B$51,2,FALSE),0)*'EV Scenarios'!N$2</f>
        <v>0.15149885083520179</v>
      </c>
      <c r="O30" s="5">
        <f>'[2]Pc, Winter, S1'!O30*Main!$B$8+_xlfn.IFNA(VLOOKUP($A30,'EV Distribution'!$A$2:$B$51,2,FALSE),0)*'EV Scenarios'!O$2</f>
        <v>0.14659435923262334</v>
      </c>
      <c r="P30" s="5">
        <f>'[2]Pc, Winter, S1'!P30*Main!$B$8+_xlfn.IFNA(VLOOKUP($A30,'EV Distribution'!$A$2:$B$51,2,FALSE),0)*'EV Scenarios'!P$2</f>
        <v>0.14635802334921524</v>
      </c>
      <c r="Q30" s="5">
        <f>'[2]Pc, Winter, S1'!Q30*Main!$B$8+_xlfn.IFNA(VLOOKUP($A30,'EV Distribution'!$A$2:$B$51,2,FALSE),0)*'EV Scenarios'!Q$2</f>
        <v>0.1522951029147982</v>
      </c>
      <c r="R30" s="5">
        <f>'[2]Pc, Winter, S1'!R30*Main!$B$8+_xlfn.IFNA(VLOOKUP($A30,'EV Distribution'!$A$2:$B$51,2,FALSE),0)*'EV Scenarios'!R$2</f>
        <v>0.16839839666199549</v>
      </c>
      <c r="S30" s="5">
        <f>'[2]Pc, Winter, S1'!S30*Main!$B$8+_xlfn.IFNA(VLOOKUP($A30,'EV Distribution'!$A$2:$B$51,2,FALSE),0)*'EV Scenarios'!S$2</f>
        <v>0.16932019679428253</v>
      </c>
      <c r="T30" s="5">
        <f>'[2]Pc, Winter, S1'!T30*Main!$B$8+_xlfn.IFNA(VLOOKUP($A30,'EV Distribution'!$A$2:$B$51,2,FALSE),0)*'EV Scenarios'!T$2</f>
        <v>0.16180451773570628</v>
      </c>
      <c r="U30" s="5">
        <f>'[2]Pc, Winter, S1'!U30*Main!$B$8+_xlfn.IFNA(VLOOKUP($A30,'EV Distribution'!$A$2:$B$51,2,FALSE),0)*'EV Scenarios'!U$2</f>
        <v>0.19083307168385652</v>
      </c>
      <c r="V30" s="5">
        <f>'[2]Pc, Winter, S1'!V30*Main!$B$8+_xlfn.IFNA(VLOOKUP($A30,'EV Distribution'!$A$2:$B$51,2,FALSE),0)*'EV Scenarios'!V$2</f>
        <v>0.19528658378979821</v>
      </c>
      <c r="W30" s="5">
        <f>'[2]Pc, Winter, S1'!W30*Main!$B$8+_xlfn.IFNA(VLOOKUP($A30,'EV Distribution'!$A$2:$B$51,2,FALSE),0)*'EV Scenarios'!W$2</f>
        <v>0.18676342659417045</v>
      </c>
      <c r="X30" s="5">
        <f>'[2]Pc, Winter, S1'!X30*Main!$B$8+_xlfn.IFNA(VLOOKUP($A30,'EV Distribution'!$A$2:$B$51,2,FALSE),0)*'EV Scenarios'!X$2</f>
        <v>0.18985987393974216</v>
      </c>
      <c r="Y30" s="5">
        <f>'[2]Pc, Winter, S1'!Y30*Main!$B$8+_xlfn.IFNA(VLOOKUP($A30,'EV Distribution'!$A$2:$B$51,2,FALSE),0)*'EV Scenarios'!Y$2</f>
        <v>0.19240416971552687</v>
      </c>
    </row>
    <row r="31" spans="1:25" x14ac:dyDescent="0.25">
      <c r="A31">
        <v>42</v>
      </c>
      <c r="B31" s="5">
        <f>'[2]Pc, Winter, S1'!B31*Main!$B$8+_xlfn.IFNA(VLOOKUP($A31,'EV Distribution'!$A$2:$B$51,2,FALSE),0)*'EV Scenarios'!B$2</f>
        <v>4.9156537165919278E-2</v>
      </c>
      <c r="C31" s="5">
        <f>'[2]Pc, Winter, S1'!C31*Main!$B$8+_xlfn.IFNA(VLOOKUP($A31,'EV Distribution'!$A$2:$B$51,2,FALSE),0)*'EV Scenarios'!C$2</f>
        <v>4.7555520241311662E-2</v>
      </c>
      <c r="D31" s="5">
        <f>'[2]Pc, Winter, S1'!D31*Main!$B$8+_xlfn.IFNA(VLOOKUP($A31,'EV Distribution'!$A$2:$B$51,2,FALSE),0)*'EV Scenarios'!D$2</f>
        <v>3.8244115607062784E-2</v>
      </c>
      <c r="E31" s="5">
        <f>'[2]Pc, Winter, S1'!E31*Main!$B$8+_xlfn.IFNA(VLOOKUP($A31,'EV Distribution'!$A$2:$B$51,2,FALSE),0)*'EV Scenarios'!E$2</f>
        <v>3.8224258158912561E-2</v>
      </c>
      <c r="F31" s="5">
        <f>'[2]Pc, Winter, S1'!F31*Main!$B$8+_xlfn.IFNA(VLOOKUP($A31,'EV Distribution'!$A$2:$B$51,2,FALSE),0)*'EV Scenarios'!F$2</f>
        <v>3.455391876961883E-2</v>
      </c>
      <c r="G31" s="5">
        <f>'[2]Pc, Winter, S1'!G31*Main!$B$8+_xlfn.IFNA(VLOOKUP($A31,'EV Distribution'!$A$2:$B$51,2,FALSE),0)*'EV Scenarios'!G$2</f>
        <v>2.9568411135930492E-2</v>
      </c>
      <c r="H31" s="5">
        <f>'[2]Pc, Winter, S1'!H31*Main!$B$8+_xlfn.IFNA(VLOOKUP($A31,'EV Distribution'!$A$2:$B$51,2,FALSE),0)*'EV Scenarios'!H$2</f>
        <v>3.686083386070628E-2</v>
      </c>
      <c r="I31" s="5">
        <f>'[2]Pc, Winter, S1'!I31*Main!$B$8+_xlfn.IFNA(VLOOKUP($A31,'EV Distribution'!$A$2:$B$51,2,FALSE),0)*'EV Scenarios'!I$2</f>
        <v>2.2385590701793724E-2</v>
      </c>
      <c r="J31" s="5">
        <f>'[2]Pc, Winter, S1'!J31*Main!$B$8+_xlfn.IFNA(VLOOKUP($A31,'EV Distribution'!$A$2:$B$51,2,FALSE),0)*'EV Scenarios'!J$2</f>
        <v>6.7335415656109857E-2</v>
      </c>
      <c r="K31" s="5">
        <f>'[2]Pc, Winter, S1'!K31*Main!$B$8+_xlfn.IFNA(VLOOKUP($A31,'EV Distribution'!$A$2:$B$51,2,FALSE),0)*'EV Scenarios'!K$2</f>
        <v>0.14874689008015696</v>
      </c>
      <c r="L31" s="5">
        <f>'[2]Pc, Winter, S1'!L31*Main!$B$8+_xlfn.IFNA(VLOOKUP($A31,'EV Distribution'!$A$2:$B$51,2,FALSE),0)*'EV Scenarios'!L$2</f>
        <v>0.16679577019618835</v>
      </c>
      <c r="M31" s="5">
        <f>'[2]Pc, Winter, S1'!M31*Main!$B$8+_xlfn.IFNA(VLOOKUP($A31,'EV Distribution'!$A$2:$B$51,2,FALSE),0)*'EV Scenarios'!M$2</f>
        <v>0.17472973543105383</v>
      </c>
      <c r="N31" s="5">
        <f>'[2]Pc, Winter, S1'!N31*Main!$B$8+_xlfn.IFNA(VLOOKUP($A31,'EV Distribution'!$A$2:$B$51,2,FALSE),0)*'EV Scenarios'!N$2</f>
        <v>8.3201201128923763E-2</v>
      </c>
      <c r="O31" s="5">
        <f>'[2]Pc, Winter, S1'!O31*Main!$B$8+_xlfn.IFNA(VLOOKUP($A31,'EV Distribution'!$A$2:$B$51,2,FALSE),0)*'EV Scenarios'!O$2</f>
        <v>4.5405121058295965E-2</v>
      </c>
      <c r="P31" s="5">
        <f>'[2]Pc, Winter, S1'!P31*Main!$B$8+_xlfn.IFNA(VLOOKUP($A31,'EV Distribution'!$A$2:$B$51,2,FALSE),0)*'EV Scenarios'!P$2</f>
        <v>0.113353631</v>
      </c>
      <c r="Q31" s="5">
        <f>'[2]Pc, Winter, S1'!Q31*Main!$B$8+_xlfn.IFNA(VLOOKUP($A31,'EV Distribution'!$A$2:$B$51,2,FALSE),0)*'EV Scenarios'!Q$2</f>
        <v>0.12356157083912553</v>
      </c>
      <c r="R31" s="5">
        <f>'[2]Pc, Winter, S1'!R31*Main!$B$8+_xlfn.IFNA(VLOOKUP($A31,'EV Distribution'!$A$2:$B$51,2,FALSE),0)*'EV Scenarios'!R$2</f>
        <v>9.9876731275784739E-2</v>
      </c>
      <c r="S31" s="5">
        <f>'[2]Pc, Winter, S1'!S31*Main!$B$8+_xlfn.IFNA(VLOOKUP($A31,'EV Distribution'!$A$2:$B$51,2,FALSE),0)*'EV Scenarios'!S$2</f>
        <v>6.7597614391255612E-2</v>
      </c>
      <c r="T31" s="5">
        <f>'[2]Pc, Winter, S1'!T31*Main!$B$8+_xlfn.IFNA(VLOOKUP($A31,'EV Distribution'!$A$2:$B$51,2,FALSE),0)*'EV Scenarios'!T$2</f>
        <v>1.0197700279428252E-2</v>
      </c>
      <c r="U31" s="5">
        <f>'[2]Pc, Winter, S1'!U31*Main!$B$8+_xlfn.IFNA(VLOOKUP($A31,'EV Distribution'!$A$2:$B$51,2,FALSE),0)*'EV Scenarios'!U$2</f>
        <v>1.0405497404428251E-2</v>
      </c>
      <c r="V31" s="5">
        <f>'[2]Pc, Winter, S1'!V31*Main!$B$8+_xlfn.IFNA(VLOOKUP($A31,'EV Distribution'!$A$2:$B$51,2,FALSE),0)*'EV Scenarios'!V$2</f>
        <v>1.4872318121076233E-2</v>
      </c>
      <c r="W31" s="5">
        <f>'[2]Pc, Winter, S1'!W31*Main!$B$8+_xlfn.IFNA(VLOOKUP($A31,'EV Distribution'!$A$2:$B$51,2,FALSE),0)*'EV Scenarios'!W$2</f>
        <v>1.3246439938060538E-2</v>
      </c>
      <c r="X31" s="5">
        <f>'[2]Pc, Winter, S1'!X31*Main!$B$8+_xlfn.IFNA(VLOOKUP($A31,'EV Distribution'!$A$2:$B$51,2,FALSE),0)*'EV Scenarios'!X$2</f>
        <v>3.0921397864349779E-2</v>
      </c>
      <c r="Y31" s="5">
        <f>'[2]Pc, Winter, S1'!Y31*Main!$B$8+_xlfn.IFNA(VLOOKUP($A31,'EV Distribution'!$A$2:$B$51,2,FALSE),0)*'EV Scenarios'!Y$2</f>
        <v>4.109029497001121E-2</v>
      </c>
    </row>
    <row r="32" spans="1:25" x14ac:dyDescent="0.25">
      <c r="A32">
        <v>43</v>
      </c>
      <c r="B32" s="5">
        <f>'[2]Pc, Winter, S1'!B32*Main!$B$8+_xlfn.IFNA(VLOOKUP($A32,'EV Distribution'!$A$2:$B$51,2,FALSE),0)*'EV Scenarios'!B$2</f>
        <v>0.24722485121720852</v>
      </c>
      <c r="C32" s="5">
        <f>'[2]Pc, Winter, S1'!C32*Main!$B$8+_xlfn.IFNA(VLOOKUP($A32,'EV Distribution'!$A$2:$B$51,2,FALSE),0)*'EV Scenarios'!C$2</f>
        <v>0.24433503620852018</v>
      </c>
      <c r="D32" s="5">
        <f>'[2]Pc, Winter, S1'!D32*Main!$B$8+_xlfn.IFNA(VLOOKUP($A32,'EV Distribution'!$A$2:$B$51,2,FALSE),0)*'EV Scenarios'!D$2</f>
        <v>0.24931824504568381</v>
      </c>
      <c r="E32" s="5">
        <f>'[2]Pc, Winter, S1'!E32*Main!$B$8+_xlfn.IFNA(VLOOKUP($A32,'EV Distribution'!$A$2:$B$51,2,FALSE),0)*'EV Scenarios'!E$2</f>
        <v>0.25309765100700676</v>
      </c>
      <c r="F32" s="5">
        <f>'[2]Pc, Winter, S1'!F32*Main!$B$8+_xlfn.IFNA(VLOOKUP($A32,'EV Distribution'!$A$2:$B$51,2,FALSE),0)*'EV Scenarios'!F$2</f>
        <v>0.22653850962443947</v>
      </c>
      <c r="G32" s="5">
        <f>'[2]Pc, Winter, S1'!G32*Main!$B$8+_xlfn.IFNA(VLOOKUP($A32,'EV Distribution'!$A$2:$B$51,2,FALSE),0)*'EV Scenarios'!G$2</f>
        <v>0.22488312588565024</v>
      </c>
      <c r="H32" s="5">
        <f>'[2]Pc, Winter, S1'!H32*Main!$B$8+_xlfn.IFNA(VLOOKUP($A32,'EV Distribution'!$A$2:$B$51,2,FALSE),0)*'EV Scenarios'!H$2</f>
        <v>0.21852958453167037</v>
      </c>
      <c r="I32" s="5">
        <f>'[2]Pc, Winter, S1'!I32*Main!$B$8+_xlfn.IFNA(VLOOKUP($A32,'EV Distribution'!$A$2:$B$51,2,FALSE),0)*'EV Scenarios'!I$2</f>
        <v>0.22307714996973094</v>
      </c>
      <c r="J32" s="5">
        <f>'[2]Pc, Winter, S1'!J32*Main!$B$8+_xlfn.IFNA(VLOOKUP($A32,'EV Distribution'!$A$2:$B$51,2,FALSE),0)*'EV Scenarios'!J$2</f>
        <v>0.22838695241367712</v>
      </c>
      <c r="K32" s="5">
        <f>'[2]Pc, Winter, S1'!K32*Main!$B$8+_xlfn.IFNA(VLOOKUP($A32,'EV Distribution'!$A$2:$B$51,2,FALSE),0)*'EV Scenarios'!K$2</f>
        <v>0.22410034548850899</v>
      </c>
      <c r="L32" s="5">
        <f>'[2]Pc, Winter, S1'!L32*Main!$B$8+_xlfn.IFNA(VLOOKUP($A32,'EV Distribution'!$A$2:$B$51,2,FALSE),0)*'EV Scenarios'!L$2</f>
        <v>0.24661768234893494</v>
      </c>
      <c r="M32" s="5">
        <f>'[2]Pc, Winter, S1'!M32*Main!$B$8+_xlfn.IFNA(VLOOKUP($A32,'EV Distribution'!$A$2:$B$51,2,FALSE),0)*'EV Scenarios'!M$2</f>
        <v>0.24302699195767938</v>
      </c>
      <c r="N32" s="5">
        <f>'[2]Pc, Winter, S1'!N32*Main!$B$8+_xlfn.IFNA(VLOOKUP($A32,'EV Distribution'!$A$2:$B$51,2,FALSE),0)*'EV Scenarios'!N$2</f>
        <v>0.24673209632875562</v>
      </c>
      <c r="O32" s="5">
        <f>'[2]Pc, Winter, S1'!O32*Main!$B$8+_xlfn.IFNA(VLOOKUP($A32,'EV Distribution'!$A$2:$B$51,2,FALSE),0)*'EV Scenarios'!O$2</f>
        <v>0.24889886079652465</v>
      </c>
      <c r="P32" s="5">
        <f>'[2]Pc, Winter, S1'!P32*Main!$B$8+_xlfn.IFNA(VLOOKUP($A32,'EV Distribution'!$A$2:$B$51,2,FALSE),0)*'EV Scenarios'!P$2</f>
        <v>0.2478998524103139</v>
      </c>
      <c r="Q32" s="5">
        <f>'[2]Pc, Winter, S1'!Q32*Main!$B$8+_xlfn.IFNA(VLOOKUP($A32,'EV Distribution'!$A$2:$B$51,2,FALSE),0)*'EV Scenarios'!Q$2</f>
        <v>0.24335302656306051</v>
      </c>
      <c r="R32" s="5">
        <f>'[2]Pc, Winter, S1'!R32*Main!$B$8+_xlfn.IFNA(VLOOKUP($A32,'EV Distribution'!$A$2:$B$51,2,FALSE),0)*'EV Scenarios'!R$2</f>
        <v>0.24086660987135647</v>
      </c>
      <c r="S32" s="5">
        <f>'[2]Pc, Winter, S1'!S32*Main!$B$8+_xlfn.IFNA(VLOOKUP($A32,'EV Distribution'!$A$2:$B$51,2,FALSE),0)*'EV Scenarios'!S$2</f>
        <v>0.21374026301485427</v>
      </c>
      <c r="T32" s="5">
        <f>'[2]Pc, Winter, S1'!T32*Main!$B$8+_xlfn.IFNA(VLOOKUP($A32,'EV Distribution'!$A$2:$B$51,2,FALSE),0)*'EV Scenarios'!T$2</f>
        <v>0.22526849577914798</v>
      </c>
      <c r="U32" s="5">
        <f>'[2]Pc, Winter, S1'!U32*Main!$B$8+_xlfn.IFNA(VLOOKUP($A32,'EV Distribution'!$A$2:$B$51,2,FALSE),0)*'EV Scenarios'!U$2</f>
        <v>0.22486556814349778</v>
      </c>
      <c r="V32" s="5">
        <f>'[2]Pc, Winter, S1'!V32*Main!$B$8+_xlfn.IFNA(VLOOKUP($A32,'EV Distribution'!$A$2:$B$51,2,FALSE),0)*'EV Scenarios'!V$2</f>
        <v>0.20126650576849778</v>
      </c>
      <c r="W32" s="5">
        <f>'[2]Pc, Winter, S1'!W32*Main!$B$8+_xlfn.IFNA(VLOOKUP($A32,'EV Distribution'!$A$2:$B$51,2,FALSE),0)*'EV Scenarios'!W$2</f>
        <v>0.1805851600039238</v>
      </c>
      <c r="X32" s="5">
        <f>'[2]Pc, Winter, S1'!X32*Main!$B$8+_xlfn.IFNA(VLOOKUP($A32,'EV Distribution'!$A$2:$B$51,2,FALSE),0)*'EV Scenarios'!X$2</f>
        <v>0.17934482816367714</v>
      </c>
      <c r="Y32" s="5">
        <f>'[2]Pc, Winter, S1'!Y32*Main!$B$8+_xlfn.IFNA(VLOOKUP($A32,'EV Distribution'!$A$2:$B$51,2,FALSE),0)*'EV Scenarios'!Y$2</f>
        <v>0.17399047865751119</v>
      </c>
    </row>
    <row r="33" spans="1:25" x14ac:dyDescent="0.25">
      <c r="A33">
        <v>44</v>
      </c>
      <c r="B33" s="5">
        <f>'[2]Pc, Winter, S1'!B33*Main!$B$8+_xlfn.IFNA(VLOOKUP($A33,'EV Distribution'!$A$2:$B$51,2,FALSE),0)*'EV Scenarios'!B$2</f>
        <v>4.0522680446468611E-2</v>
      </c>
      <c r="C33" s="5">
        <f>'[2]Pc, Winter, S1'!C33*Main!$B$8+_xlfn.IFNA(VLOOKUP($A33,'EV Distribution'!$A$2:$B$51,2,FALSE),0)*'EV Scenarios'!C$2</f>
        <v>4.4214812538396868E-2</v>
      </c>
      <c r="D33" s="5">
        <f>'[2]Pc, Winter, S1'!D33*Main!$B$8+_xlfn.IFNA(VLOOKUP($A33,'EV Distribution'!$A$2:$B$51,2,FALSE),0)*'EV Scenarios'!D$2</f>
        <v>4.5028623437219736E-2</v>
      </c>
      <c r="E33" s="5">
        <f>'[2]Pc, Winter, S1'!E33*Main!$B$8+_xlfn.IFNA(VLOOKUP($A33,'EV Distribution'!$A$2:$B$51,2,FALSE),0)*'EV Scenarios'!E$2</f>
        <v>4.1026875655829596E-2</v>
      </c>
      <c r="F33" s="5">
        <f>'[2]Pc, Winter, S1'!F33*Main!$B$8+_xlfn.IFNA(VLOOKUP($A33,'EV Distribution'!$A$2:$B$51,2,FALSE),0)*'EV Scenarios'!F$2</f>
        <v>3.996961228671525E-2</v>
      </c>
      <c r="G33" s="5">
        <f>'[2]Pc, Winter, S1'!G33*Main!$B$8+_xlfn.IFNA(VLOOKUP($A33,'EV Distribution'!$A$2:$B$51,2,FALSE),0)*'EV Scenarios'!G$2</f>
        <v>5.1878488743834078E-2</v>
      </c>
      <c r="H33" s="5">
        <f>'[2]Pc, Winter, S1'!H33*Main!$B$8+_xlfn.IFNA(VLOOKUP($A33,'EV Distribution'!$A$2:$B$51,2,FALSE),0)*'EV Scenarios'!H$2</f>
        <v>4.7603548684136771E-2</v>
      </c>
      <c r="I33" s="5">
        <f>'[2]Pc, Winter, S1'!I33*Main!$B$8+_xlfn.IFNA(VLOOKUP($A33,'EV Distribution'!$A$2:$B$51,2,FALSE),0)*'EV Scenarios'!I$2</f>
        <v>5.4394530714686092E-2</v>
      </c>
      <c r="J33" s="5">
        <f>'[2]Pc, Winter, S1'!J33*Main!$B$8+_xlfn.IFNA(VLOOKUP($A33,'EV Distribution'!$A$2:$B$51,2,FALSE),0)*'EV Scenarios'!J$2</f>
        <v>8.9624328113508969E-2</v>
      </c>
      <c r="K33" s="5">
        <f>'[2]Pc, Winter, S1'!K33*Main!$B$8+_xlfn.IFNA(VLOOKUP($A33,'EV Distribution'!$A$2:$B$51,2,FALSE),0)*'EV Scenarios'!K$2</f>
        <v>0.16788791385369956</v>
      </c>
      <c r="L33" s="5">
        <f>'[2]Pc, Winter, S1'!L33*Main!$B$8+_xlfn.IFNA(VLOOKUP($A33,'EV Distribution'!$A$2:$B$51,2,FALSE),0)*'EV Scenarios'!L$2</f>
        <v>0.18767853235257848</v>
      </c>
      <c r="M33" s="5">
        <f>'[2]Pc, Winter, S1'!M33*Main!$B$8+_xlfn.IFNA(VLOOKUP($A33,'EV Distribution'!$A$2:$B$51,2,FALSE),0)*'EV Scenarios'!M$2</f>
        <v>0.2137321110008408</v>
      </c>
      <c r="N33" s="5">
        <f>'[2]Pc, Winter, S1'!N33*Main!$B$8+_xlfn.IFNA(VLOOKUP($A33,'EV Distribution'!$A$2:$B$51,2,FALSE),0)*'EV Scenarios'!N$2</f>
        <v>0.22258144246244396</v>
      </c>
      <c r="O33" s="5">
        <f>'[2]Pc, Winter, S1'!O33*Main!$B$8+_xlfn.IFNA(VLOOKUP($A33,'EV Distribution'!$A$2:$B$51,2,FALSE),0)*'EV Scenarios'!O$2</f>
        <v>0.22361702397309416</v>
      </c>
      <c r="P33" s="5">
        <f>'[2]Pc, Winter, S1'!P33*Main!$B$8+_xlfn.IFNA(VLOOKUP($A33,'EV Distribution'!$A$2:$B$51,2,FALSE),0)*'EV Scenarios'!P$2</f>
        <v>0.23373828108632286</v>
      </c>
      <c r="Q33" s="5">
        <f>'[2]Pc, Winter, S1'!Q33*Main!$B$8+_xlfn.IFNA(VLOOKUP($A33,'EV Distribution'!$A$2:$B$51,2,FALSE),0)*'EV Scenarios'!Q$2</f>
        <v>0.23163434665274665</v>
      </c>
      <c r="R33" s="5">
        <f>'[2]Pc, Winter, S1'!R33*Main!$B$8+_xlfn.IFNA(VLOOKUP($A33,'EV Distribution'!$A$2:$B$51,2,FALSE),0)*'EV Scenarios'!R$2</f>
        <v>0.21035520794899099</v>
      </c>
      <c r="S33" s="5">
        <f>'[2]Pc, Winter, S1'!S33*Main!$B$8+_xlfn.IFNA(VLOOKUP($A33,'EV Distribution'!$A$2:$B$51,2,FALSE),0)*'EV Scenarios'!S$2</f>
        <v>0.20652625335285874</v>
      </c>
      <c r="T33" s="5">
        <f>'[2]Pc, Winter, S1'!T33*Main!$B$8+_xlfn.IFNA(VLOOKUP($A33,'EV Distribution'!$A$2:$B$51,2,FALSE),0)*'EV Scenarios'!T$2</f>
        <v>0.20071982824775783</v>
      </c>
      <c r="U33" s="5">
        <f>'[2]Pc, Winter, S1'!U33*Main!$B$8+_xlfn.IFNA(VLOOKUP($A33,'EV Distribution'!$A$2:$B$51,2,FALSE),0)*'EV Scenarios'!U$2</f>
        <v>0.19843585048486545</v>
      </c>
      <c r="V33" s="5">
        <f>'[2]Pc, Winter, S1'!V33*Main!$B$8+_xlfn.IFNA(VLOOKUP($A33,'EV Distribution'!$A$2:$B$51,2,FALSE),0)*'EV Scenarios'!V$2</f>
        <v>0.17777596829176007</v>
      </c>
      <c r="W33" s="5">
        <f>'[2]Pc, Winter, S1'!W33*Main!$B$8+_xlfn.IFNA(VLOOKUP($A33,'EV Distribution'!$A$2:$B$51,2,FALSE),0)*'EV Scenarios'!W$2</f>
        <v>0.16148643229540358</v>
      </c>
      <c r="X33" s="5">
        <f>'[2]Pc, Winter, S1'!X33*Main!$B$8+_xlfn.IFNA(VLOOKUP($A33,'EV Distribution'!$A$2:$B$51,2,FALSE),0)*'EV Scenarios'!X$2</f>
        <v>0.1393954289655269</v>
      </c>
      <c r="Y33" s="5">
        <f>'[2]Pc, Winter, S1'!Y33*Main!$B$8+_xlfn.IFNA(VLOOKUP($A33,'EV Distribution'!$A$2:$B$51,2,FALSE),0)*'EV Scenarios'!Y$2</f>
        <v>0.13885689484220851</v>
      </c>
    </row>
    <row r="34" spans="1:25" x14ac:dyDescent="0.25">
      <c r="A34">
        <v>46</v>
      </c>
      <c r="B34" s="5">
        <f>'[2]Pc, Winter, S1'!B34*Main!$B$8+_xlfn.IFNA(VLOOKUP($A34,'EV Distribution'!$A$2:$B$51,2,FALSE),0)*'EV Scenarios'!B$2</f>
        <v>0.12646224975756726</v>
      </c>
      <c r="C34" s="5">
        <f>'[2]Pc, Winter, S1'!C34*Main!$B$8+_xlfn.IFNA(VLOOKUP($A34,'EV Distribution'!$A$2:$B$51,2,FALSE),0)*'EV Scenarios'!C$2</f>
        <v>0.12841856330213003</v>
      </c>
      <c r="D34" s="5">
        <f>'[2]Pc, Winter, S1'!D34*Main!$B$8+_xlfn.IFNA(VLOOKUP($A34,'EV Distribution'!$A$2:$B$51,2,FALSE),0)*'EV Scenarios'!D$2</f>
        <v>0.12885079668497759</v>
      </c>
      <c r="E34" s="5">
        <f>'[2]Pc, Winter, S1'!E34*Main!$B$8+_xlfn.IFNA(VLOOKUP($A34,'EV Distribution'!$A$2:$B$51,2,FALSE),0)*'EV Scenarios'!E$2</f>
        <v>0.12742178697225334</v>
      </c>
      <c r="F34" s="5">
        <f>'[2]Pc, Winter, S1'!F34*Main!$B$8+_xlfn.IFNA(VLOOKUP($A34,'EV Distribution'!$A$2:$B$51,2,FALSE),0)*'EV Scenarios'!F$2</f>
        <v>0.12792469579624438</v>
      </c>
      <c r="G34" s="5">
        <f>'[2]Pc, Winter, S1'!G34*Main!$B$8+_xlfn.IFNA(VLOOKUP($A34,'EV Distribution'!$A$2:$B$51,2,FALSE),0)*'EV Scenarios'!G$2</f>
        <v>0.12836179719450672</v>
      </c>
      <c r="H34" s="5">
        <f>'[2]Pc, Winter, S1'!H34*Main!$B$8+_xlfn.IFNA(VLOOKUP($A34,'EV Distribution'!$A$2:$B$51,2,FALSE),0)*'EV Scenarios'!H$2</f>
        <v>0.13419275696804933</v>
      </c>
      <c r="I34" s="5">
        <f>'[2]Pc, Winter, S1'!I34*Main!$B$8+_xlfn.IFNA(VLOOKUP($A34,'EV Distribution'!$A$2:$B$51,2,FALSE),0)*'EV Scenarios'!I$2</f>
        <v>0.13839032577662555</v>
      </c>
      <c r="J34" s="5">
        <f>'[2]Pc, Winter, S1'!J34*Main!$B$8+_xlfn.IFNA(VLOOKUP($A34,'EV Distribution'!$A$2:$B$51,2,FALSE),0)*'EV Scenarios'!J$2</f>
        <v>0.15839220587640132</v>
      </c>
      <c r="K34" s="5">
        <f>'[2]Pc, Winter, S1'!K34*Main!$B$8+_xlfn.IFNA(VLOOKUP($A34,'EV Distribution'!$A$2:$B$51,2,FALSE),0)*'EV Scenarios'!K$2</f>
        <v>0.16786882235818382</v>
      </c>
      <c r="L34" s="5">
        <f>'[2]Pc, Winter, S1'!L34*Main!$B$8+_xlfn.IFNA(VLOOKUP($A34,'EV Distribution'!$A$2:$B$51,2,FALSE),0)*'EV Scenarios'!L$2</f>
        <v>0.16712844349187217</v>
      </c>
      <c r="M34" s="5">
        <f>'[2]Pc, Winter, S1'!M34*Main!$B$8+_xlfn.IFNA(VLOOKUP($A34,'EV Distribution'!$A$2:$B$51,2,FALSE),0)*'EV Scenarios'!M$2</f>
        <v>0.16687371944226456</v>
      </c>
      <c r="N34" s="5">
        <f>'[2]Pc, Winter, S1'!N34*Main!$B$8+_xlfn.IFNA(VLOOKUP($A34,'EV Distribution'!$A$2:$B$51,2,FALSE),0)*'EV Scenarios'!N$2</f>
        <v>0.16798957491844171</v>
      </c>
      <c r="O34" s="5">
        <f>'[2]Pc, Winter, S1'!O34*Main!$B$8+_xlfn.IFNA(VLOOKUP($A34,'EV Distribution'!$A$2:$B$51,2,FALSE),0)*'EV Scenarios'!O$2</f>
        <v>0.16837127665695067</v>
      </c>
      <c r="P34" s="5">
        <f>'[2]Pc, Winter, S1'!P34*Main!$B$8+_xlfn.IFNA(VLOOKUP($A34,'EV Distribution'!$A$2:$B$51,2,FALSE),0)*'EV Scenarios'!P$2</f>
        <v>0.17639112184389014</v>
      </c>
      <c r="Q34" s="5">
        <f>'[2]Pc, Winter, S1'!Q34*Main!$B$8+_xlfn.IFNA(VLOOKUP($A34,'EV Distribution'!$A$2:$B$51,2,FALSE),0)*'EV Scenarios'!Q$2</f>
        <v>0.1731823830723094</v>
      </c>
      <c r="R34" s="5">
        <f>'[2]Pc, Winter, S1'!R34*Main!$B$8+_xlfn.IFNA(VLOOKUP($A34,'EV Distribution'!$A$2:$B$51,2,FALSE),0)*'EV Scenarios'!R$2</f>
        <v>0.16726279554736548</v>
      </c>
      <c r="S34" s="5">
        <f>'[2]Pc, Winter, S1'!S34*Main!$B$8+_xlfn.IFNA(VLOOKUP($A34,'EV Distribution'!$A$2:$B$51,2,FALSE),0)*'EV Scenarios'!S$2</f>
        <v>0.167396235680213</v>
      </c>
      <c r="T34" s="5">
        <f>'[2]Pc, Winter, S1'!T34*Main!$B$8+_xlfn.IFNA(VLOOKUP($A34,'EV Distribution'!$A$2:$B$51,2,FALSE),0)*'EV Scenarios'!T$2</f>
        <v>0.16756729190414799</v>
      </c>
      <c r="U34" s="5">
        <f>'[2]Pc, Winter, S1'!U34*Main!$B$8+_xlfn.IFNA(VLOOKUP($A34,'EV Distribution'!$A$2:$B$51,2,FALSE),0)*'EV Scenarios'!U$2</f>
        <v>0.16597976274971971</v>
      </c>
      <c r="V34" s="5">
        <f>'[2]Pc, Winter, S1'!V34*Main!$B$8+_xlfn.IFNA(VLOOKUP($A34,'EV Distribution'!$A$2:$B$51,2,FALSE),0)*'EV Scenarios'!V$2</f>
        <v>0.16122532945459642</v>
      </c>
      <c r="W34" s="5">
        <f>'[2]Pc, Winter, S1'!W34*Main!$B$8+_xlfn.IFNA(VLOOKUP($A34,'EV Distribution'!$A$2:$B$51,2,FALSE),0)*'EV Scenarios'!W$2</f>
        <v>0.15228426970459641</v>
      </c>
      <c r="X34" s="5">
        <f>'[2]Pc, Winter, S1'!X34*Main!$B$8+_xlfn.IFNA(VLOOKUP($A34,'EV Distribution'!$A$2:$B$51,2,FALSE),0)*'EV Scenarios'!X$2</f>
        <v>0.14820486740162556</v>
      </c>
      <c r="Y34" s="5">
        <f>'[2]Pc, Winter, S1'!Y34*Main!$B$8+_xlfn.IFNA(VLOOKUP($A34,'EV Distribution'!$A$2:$B$51,2,FALSE),0)*'EV Scenarios'!Y$2</f>
        <v>0.14504986995487668</v>
      </c>
    </row>
    <row r="35" spans="1:25" x14ac:dyDescent="0.25">
      <c r="A35">
        <v>47</v>
      </c>
      <c r="B35" s="5">
        <f>'[2]Pc, Winter, S1'!B35*Main!$B$8+_xlfn.IFNA(VLOOKUP($A35,'EV Distribution'!$A$2:$B$51,2,FALSE),0)*'EV Scenarios'!B$2</f>
        <v>0.61701548050784749</v>
      </c>
      <c r="C35" s="5">
        <f>'[2]Pc, Winter, S1'!C35*Main!$B$8+_xlfn.IFNA(VLOOKUP($A35,'EV Distribution'!$A$2:$B$51,2,FALSE),0)*'EV Scenarios'!C$2</f>
        <v>0.61367975011378928</v>
      </c>
      <c r="D35" s="5">
        <f>'[2]Pc, Winter, S1'!D35*Main!$B$8+_xlfn.IFNA(VLOOKUP($A35,'EV Distribution'!$A$2:$B$51,2,FALSE),0)*'EV Scenarios'!D$2</f>
        <v>0.62191356772393502</v>
      </c>
      <c r="E35" s="5">
        <f>'[2]Pc, Winter, S1'!E35*Main!$B$8+_xlfn.IFNA(VLOOKUP($A35,'EV Distribution'!$A$2:$B$51,2,FALSE),0)*'EV Scenarios'!E$2</f>
        <v>0.60668958733632283</v>
      </c>
      <c r="F35" s="5">
        <f>'[2]Pc, Winter, S1'!F35*Main!$B$8+_xlfn.IFNA(VLOOKUP($A35,'EV Distribution'!$A$2:$B$51,2,FALSE),0)*'EV Scenarios'!F$2</f>
        <v>0.61566933620767939</v>
      </c>
      <c r="G35" s="5">
        <f>'[2]Pc, Winter, S1'!G35*Main!$B$8+_xlfn.IFNA(VLOOKUP($A35,'EV Distribution'!$A$2:$B$51,2,FALSE),0)*'EV Scenarios'!G$2</f>
        <v>0.60841043449915921</v>
      </c>
      <c r="H35" s="5">
        <f>'[2]Pc, Winter, S1'!H35*Main!$B$8+_xlfn.IFNA(VLOOKUP($A35,'EV Distribution'!$A$2:$B$51,2,FALSE),0)*'EV Scenarios'!H$2</f>
        <v>0.61699581956670391</v>
      </c>
      <c r="I35" s="5">
        <f>'[2]Pc, Winter, S1'!I35*Main!$B$8+_xlfn.IFNA(VLOOKUP($A35,'EV Distribution'!$A$2:$B$51,2,FALSE),0)*'EV Scenarios'!I$2</f>
        <v>0.5161166930650225</v>
      </c>
      <c r="J35" s="5">
        <f>'[2]Pc, Winter, S1'!J35*Main!$B$8+_xlfn.IFNA(VLOOKUP($A35,'EV Distribution'!$A$2:$B$51,2,FALSE),0)*'EV Scenarios'!J$2</f>
        <v>0.45134038175336322</v>
      </c>
      <c r="K35" s="5">
        <f>'[2]Pc, Winter, S1'!K35*Main!$B$8+_xlfn.IFNA(VLOOKUP($A35,'EV Distribution'!$A$2:$B$51,2,FALSE),0)*'EV Scenarios'!K$2</f>
        <v>0.40464215999831832</v>
      </c>
      <c r="L35" s="5">
        <f>'[2]Pc, Winter, S1'!L35*Main!$B$8+_xlfn.IFNA(VLOOKUP($A35,'EV Distribution'!$A$2:$B$51,2,FALSE),0)*'EV Scenarios'!L$2</f>
        <v>0.40484387489658075</v>
      </c>
      <c r="M35" s="5">
        <f>'[2]Pc, Winter, S1'!M35*Main!$B$8+_xlfn.IFNA(VLOOKUP($A35,'EV Distribution'!$A$2:$B$51,2,FALSE),0)*'EV Scenarios'!M$2</f>
        <v>0.41013875215078477</v>
      </c>
      <c r="N35" s="5">
        <f>'[2]Pc, Winter, S1'!N35*Main!$B$8+_xlfn.IFNA(VLOOKUP($A35,'EV Distribution'!$A$2:$B$51,2,FALSE),0)*'EV Scenarios'!N$2</f>
        <v>0.39370691488621073</v>
      </c>
      <c r="O35" s="5">
        <f>'[2]Pc, Winter, S1'!O35*Main!$B$8+_xlfn.IFNA(VLOOKUP($A35,'EV Distribution'!$A$2:$B$51,2,FALSE),0)*'EV Scenarios'!O$2</f>
        <v>0.40023347861659186</v>
      </c>
      <c r="P35" s="5">
        <f>'[2]Pc, Winter, S1'!P35*Main!$B$8+_xlfn.IFNA(VLOOKUP($A35,'EV Distribution'!$A$2:$B$51,2,FALSE),0)*'EV Scenarios'!P$2</f>
        <v>0.4081758743464125</v>
      </c>
      <c r="Q35" s="5">
        <f>'[2]Pc, Winter, S1'!Q35*Main!$B$8+_xlfn.IFNA(VLOOKUP($A35,'EV Distribution'!$A$2:$B$51,2,FALSE),0)*'EV Scenarios'!Q$2</f>
        <v>0.39145236889405827</v>
      </c>
      <c r="R35" s="5">
        <f>'[2]Pc, Winter, S1'!R35*Main!$B$8+_xlfn.IFNA(VLOOKUP($A35,'EV Distribution'!$A$2:$B$51,2,FALSE),0)*'EV Scenarios'!R$2</f>
        <v>0.41893693969646861</v>
      </c>
      <c r="S35" s="5">
        <f>'[2]Pc, Winter, S1'!S35*Main!$B$8+_xlfn.IFNA(VLOOKUP($A35,'EV Distribution'!$A$2:$B$51,2,FALSE),0)*'EV Scenarios'!S$2</f>
        <v>0.42756988776569499</v>
      </c>
      <c r="T35" s="5">
        <f>'[2]Pc, Winter, S1'!T35*Main!$B$8+_xlfn.IFNA(VLOOKUP($A35,'EV Distribution'!$A$2:$B$51,2,FALSE),0)*'EV Scenarios'!T$2</f>
        <v>0.41971904216507844</v>
      </c>
      <c r="U35" s="5">
        <f>'[2]Pc, Winter, S1'!U35*Main!$B$8+_xlfn.IFNA(VLOOKUP($A35,'EV Distribution'!$A$2:$B$51,2,FALSE),0)*'EV Scenarios'!U$2</f>
        <v>0.40274837689573995</v>
      </c>
      <c r="V35" s="5">
        <f>'[2]Pc, Winter, S1'!V35*Main!$B$8+_xlfn.IFNA(VLOOKUP($A35,'EV Distribution'!$A$2:$B$51,2,FALSE),0)*'EV Scenarios'!V$2</f>
        <v>0.3952397414674888</v>
      </c>
      <c r="W35" s="5">
        <f>'[2]Pc, Winter, S1'!W35*Main!$B$8+_xlfn.IFNA(VLOOKUP($A35,'EV Distribution'!$A$2:$B$51,2,FALSE),0)*'EV Scenarios'!W$2</f>
        <v>0.4018599062163678</v>
      </c>
      <c r="X35" s="5">
        <f>'[2]Pc, Winter, S1'!X35*Main!$B$8+_xlfn.IFNA(VLOOKUP($A35,'EV Distribution'!$A$2:$B$51,2,FALSE),0)*'EV Scenarios'!X$2</f>
        <v>0.42140092678531388</v>
      </c>
      <c r="Y35" s="5">
        <f>'[2]Pc, Winter, S1'!Y35*Main!$B$8+_xlfn.IFNA(VLOOKUP($A35,'EV Distribution'!$A$2:$B$51,2,FALSE),0)*'EV Scenarios'!Y$2</f>
        <v>0.43082427901877801</v>
      </c>
    </row>
    <row r="36" spans="1:25" x14ac:dyDescent="0.25">
      <c r="A36">
        <v>48</v>
      </c>
      <c r="B36" s="5">
        <f>'[2]Pc, Winter, S1'!B36*Main!$B$8+_xlfn.IFNA(VLOOKUP($A36,'EV Distribution'!$A$2:$B$51,2,FALSE),0)*'EV Scenarios'!B$2</f>
        <v>7.3885839686098663E-5</v>
      </c>
      <c r="C36" s="5">
        <f>'[2]Pc, Winter, S1'!C36*Main!$B$8+_xlfn.IFNA(VLOOKUP($A36,'EV Distribution'!$A$2:$B$51,2,FALSE),0)*'EV Scenarios'!C$2</f>
        <v>1.2098413116591929E-4</v>
      </c>
      <c r="D36" s="5">
        <f>'[2]Pc, Winter, S1'!D36*Main!$B$8+_xlfn.IFNA(VLOOKUP($A36,'EV Distribution'!$A$2:$B$51,2,FALSE),0)*'EV Scenarios'!D$2</f>
        <v>3.2362842208520182E-5</v>
      </c>
      <c r="E36" s="5">
        <f>'[2]Pc, Winter, S1'!E36*Main!$B$8+_xlfn.IFNA(VLOOKUP($A36,'EV Distribution'!$A$2:$B$51,2,FALSE),0)*'EV Scenarios'!E$2</f>
        <v>0</v>
      </c>
      <c r="F36" s="5">
        <f>'[2]Pc, Winter, S1'!F36*Main!$B$8+_xlfn.IFNA(VLOOKUP($A36,'EV Distribution'!$A$2:$B$51,2,FALSE),0)*'EV Scenarios'!F$2</f>
        <v>3.578829652466368E-5</v>
      </c>
      <c r="G36" s="5">
        <f>'[2]Pc, Winter, S1'!G36*Main!$B$8+_xlfn.IFNA(VLOOKUP($A36,'EV Distribution'!$A$2:$B$51,2,FALSE),0)*'EV Scenarios'!G$2</f>
        <v>3.332904938340807E-4</v>
      </c>
      <c r="H36" s="5">
        <f>'[2]Pc, Winter, S1'!H36*Main!$B$8+_xlfn.IFNA(VLOOKUP($A36,'EV Distribution'!$A$2:$B$51,2,FALSE),0)*'EV Scenarios'!H$2</f>
        <v>9.394354237668162E-4</v>
      </c>
      <c r="I36" s="5">
        <f>'[2]Pc, Winter, S1'!I36*Main!$B$8+_xlfn.IFNA(VLOOKUP($A36,'EV Distribution'!$A$2:$B$51,2,FALSE),0)*'EV Scenarios'!I$2</f>
        <v>2.9454135681053813E-3</v>
      </c>
      <c r="J36" s="5">
        <f>'[2]Pc, Winter, S1'!J36*Main!$B$8+_xlfn.IFNA(VLOOKUP($A36,'EV Distribution'!$A$2:$B$51,2,FALSE),0)*'EV Scenarios'!J$2</f>
        <v>1.0181488885930493E-2</v>
      </c>
      <c r="K36" s="5">
        <f>'[2]Pc, Winter, S1'!K36*Main!$B$8+_xlfn.IFNA(VLOOKUP($A36,'EV Distribution'!$A$2:$B$51,2,FALSE),0)*'EV Scenarios'!K$2</f>
        <v>1.2026992340246638E-2</v>
      </c>
      <c r="L36" s="5">
        <f>'[2]Pc, Winter, S1'!L36*Main!$B$8+_xlfn.IFNA(VLOOKUP($A36,'EV Distribution'!$A$2:$B$51,2,FALSE),0)*'EV Scenarios'!L$2</f>
        <v>1.2102076604260086E-2</v>
      </c>
      <c r="M36" s="5">
        <f>'[2]Pc, Winter, S1'!M36*Main!$B$8+_xlfn.IFNA(VLOOKUP($A36,'EV Distribution'!$A$2:$B$51,2,FALSE),0)*'EV Scenarios'!M$2</f>
        <v>1.097615371748879E-2</v>
      </c>
      <c r="N36" s="5">
        <f>'[2]Pc, Winter, S1'!N36*Main!$B$8+_xlfn.IFNA(VLOOKUP($A36,'EV Distribution'!$A$2:$B$51,2,FALSE),0)*'EV Scenarios'!N$2</f>
        <v>9.2493308920964124E-3</v>
      </c>
      <c r="O36" s="5">
        <f>'[2]Pc, Winter, S1'!O36*Main!$B$8+_xlfn.IFNA(VLOOKUP($A36,'EV Distribution'!$A$2:$B$51,2,FALSE),0)*'EV Scenarios'!O$2</f>
        <v>9.0746944742152464E-3</v>
      </c>
      <c r="P36" s="5">
        <f>'[2]Pc, Winter, S1'!P36*Main!$B$8+_xlfn.IFNA(VLOOKUP($A36,'EV Distribution'!$A$2:$B$51,2,FALSE),0)*'EV Scenarios'!P$2</f>
        <v>1.139793086603139E-2</v>
      </c>
      <c r="Q36" s="5">
        <f>'[2]Pc, Winter, S1'!Q36*Main!$B$8+_xlfn.IFNA(VLOOKUP($A36,'EV Distribution'!$A$2:$B$51,2,FALSE),0)*'EV Scenarios'!Q$2</f>
        <v>1.126183430969731E-2</v>
      </c>
      <c r="R36" s="5">
        <f>'[2]Pc, Winter, S1'!R36*Main!$B$8+_xlfn.IFNA(VLOOKUP($A36,'EV Distribution'!$A$2:$B$51,2,FALSE),0)*'EV Scenarios'!R$2</f>
        <v>1.1471568978699553E-2</v>
      </c>
      <c r="S36" s="5">
        <f>'[2]Pc, Winter, S1'!S36*Main!$B$8+_xlfn.IFNA(VLOOKUP($A36,'EV Distribution'!$A$2:$B$51,2,FALSE),0)*'EV Scenarios'!S$2</f>
        <v>6.3635294201233187E-3</v>
      </c>
      <c r="T36" s="5">
        <f>'[2]Pc, Winter, S1'!T36*Main!$B$8+_xlfn.IFNA(VLOOKUP($A36,'EV Distribution'!$A$2:$B$51,2,FALSE),0)*'EV Scenarios'!T$2</f>
        <v>1.9522931863789239E-3</v>
      </c>
      <c r="U36" s="5">
        <f>'[2]Pc, Winter, S1'!U36*Main!$B$8+_xlfn.IFNA(VLOOKUP($A36,'EV Distribution'!$A$2:$B$51,2,FALSE),0)*'EV Scenarios'!U$2</f>
        <v>2.1384201886210765E-3</v>
      </c>
      <c r="V36" s="5">
        <f>'[2]Pc, Winter, S1'!V36*Main!$B$8+_xlfn.IFNA(VLOOKUP($A36,'EV Distribution'!$A$2:$B$51,2,FALSE),0)*'EV Scenarios'!V$2</f>
        <v>2.3636902138452916E-3</v>
      </c>
      <c r="W36" s="5">
        <f>'[2]Pc, Winter, S1'!W36*Main!$B$8+_xlfn.IFNA(VLOOKUP($A36,'EV Distribution'!$A$2:$B$51,2,FALSE),0)*'EV Scenarios'!W$2</f>
        <v>2.3588071193946193E-3</v>
      </c>
      <c r="X36" s="5">
        <f>'[2]Pc, Winter, S1'!X36*Main!$B$8+_xlfn.IFNA(VLOOKUP($A36,'EV Distribution'!$A$2:$B$51,2,FALSE),0)*'EV Scenarios'!X$2</f>
        <v>1.6998884360986549E-3</v>
      </c>
      <c r="Y36" s="5">
        <f>'[2]Pc, Winter, S1'!Y36*Main!$B$8+_xlfn.IFNA(VLOOKUP($A36,'EV Distribution'!$A$2:$B$51,2,FALSE),0)*'EV Scenarios'!Y$2</f>
        <v>2.2705340843609859E-3</v>
      </c>
    </row>
    <row r="37" spans="1:25" x14ac:dyDescent="0.25">
      <c r="A37">
        <v>49</v>
      </c>
      <c r="B37" s="5">
        <f>'[2]Pc, Winter, S1'!B37*Main!$B$8+_xlfn.IFNA(VLOOKUP($A37,'EV Distribution'!$A$2:$B$51,2,FALSE),0)*'EV Scenarios'!B$2</f>
        <v>0.10244766122561658</v>
      </c>
      <c r="C37" s="5">
        <f>'[2]Pc, Winter, S1'!C37*Main!$B$8+_xlfn.IFNA(VLOOKUP($A37,'EV Distribution'!$A$2:$B$51,2,FALSE),0)*'EV Scenarios'!C$2</f>
        <v>0.10338605123794842</v>
      </c>
      <c r="D37" s="5">
        <f>'[2]Pc, Winter, S1'!D37*Main!$B$8+_xlfn.IFNA(VLOOKUP($A37,'EV Distribution'!$A$2:$B$51,2,FALSE),0)*'EV Scenarios'!D$2</f>
        <v>9.4967110830717488E-2</v>
      </c>
      <c r="E37" s="5">
        <f>'[2]Pc, Winter, S1'!E37*Main!$B$8+_xlfn.IFNA(VLOOKUP($A37,'EV Distribution'!$A$2:$B$51,2,FALSE),0)*'EV Scenarios'!E$2</f>
        <v>9.2260545447589687E-2</v>
      </c>
      <c r="F37" s="5">
        <f>'[2]Pc, Winter, S1'!F37*Main!$B$8+_xlfn.IFNA(VLOOKUP($A37,'EV Distribution'!$A$2:$B$51,2,FALSE),0)*'EV Scenarios'!F$2</f>
        <v>8.890207139630045E-2</v>
      </c>
      <c r="G37" s="5">
        <f>'[2]Pc, Winter, S1'!G37*Main!$B$8+_xlfn.IFNA(VLOOKUP($A37,'EV Distribution'!$A$2:$B$51,2,FALSE),0)*'EV Scenarios'!G$2</f>
        <v>8.5618300098654704E-2</v>
      </c>
      <c r="H37" s="5">
        <f>'[2]Pc, Winter, S1'!H37*Main!$B$8+_xlfn.IFNA(VLOOKUP($A37,'EV Distribution'!$A$2:$B$51,2,FALSE),0)*'EV Scenarios'!H$2</f>
        <v>7.8228090029428238E-2</v>
      </c>
      <c r="I37" s="5">
        <f>'[2]Pc, Winter, S1'!I37*Main!$B$8+_xlfn.IFNA(VLOOKUP($A37,'EV Distribution'!$A$2:$B$51,2,FALSE),0)*'EV Scenarios'!I$2</f>
        <v>5.1468245717488786E-2</v>
      </c>
      <c r="J37" s="5">
        <f>'[2]Pc, Winter, S1'!J37*Main!$B$8+_xlfn.IFNA(VLOOKUP($A37,'EV Distribution'!$A$2:$B$51,2,FALSE),0)*'EV Scenarios'!J$2</f>
        <v>5.070299961715246E-2</v>
      </c>
      <c r="K37" s="5">
        <f>'[2]Pc, Winter, S1'!K37*Main!$B$8+_xlfn.IFNA(VLOOKUP($A37,'EV Distribution'!$A$2:$B$51,2,FALSE),0)*'EV Scenarios'!K$2</f>
        <v>5.4966428553531392E-2</v>
      </c>
      <c r="L37" s="5">
        <f>'[2]Pc, Winter, S1'!L37*Main!$B$8+_xlfn.IFNA(VLOOKUP($A37,'EV Distribution'!$A$2:$B$51,2,FALSE),0)*'EV Scenarios'!L$2</f>
        <v>4.9873132464966365E-2</v>
      </c>
      <c r="M37" s="5">
        <f>'[2]Pc, Winter, S1'!M37*Main!$B$8+_xlfn.IFNA(VLOOKUP($A37,'EV Distribution'!$A$2:$B$51,2,FALSE),0)*'EV Scenarios'!M$2</f>
        <v>4.8969437771020176E-2</v>
      </c>
      <c r="N37" s="5">
        <f>'[2]Pc, Winter, S1'!N37*Main!$B$8+_xlfn.IFNA(VLOOKUP($A37,'EV Distribution'!$A$2:$B$51,2,FALSE),0)*'EV Scenarios'!N$2</f>
        <v>5.4303052478139026E-2</v>
      </c>
      <c r="O37" s="5">
        <f>'[2]Pc, Winter, S1'!O37*Main!$B$8+_xlfn.IFNA(VLOOKUP($A37,'EV Distribution'!$A$2:$B$51,2,FALSE),0)*'EV Scenarios'!O$2</f>
        <v>5.6305015783071746E-2</v>
      </c>
      <c r="P37" s="5">
        <f>'[2]Pc, Winter, S1'!P37*Main!$B$8+_xlfn.IFNA(VLOOKUP($A37,'EV Distribution'!$A$2:$B$51,2,FALSE),0)*'EV Scenarios'!P$2</f>
        <v>5.67282071911435E-2</v>
      </c>
      <c r="Q37" s="5">
        <f>'[2]Pc, Winter, S1'!Q37*Main!$B$8+_xlfn.IFNA(VLOOKUP($A37,'EV Distribution'!$A$2:$B$51,2,FALSE),0)*'EV Scenarios'!Q$2</f>
        <v>5.4620037872757848E-2</v>
      </c>
      <c r="R37" s="5">
        <f>'[2]Pc, Winter, S1'!R37*Main!$B$8+_xlfn.IFNA(VLOOKUP($A37,'EV Distribution'!$A$2:$B$51,2,FALSE),0)*'EV Scenarios'!R$2</f>
        <v>5.3368924070067256E-2</v>
      </c>
      <c r="S37" s="5">
        <f>'[2]Pc, Winter, S1'!S37*Main!$B$8+_xlfn.IFNA(VLOOKUP($A37,'EV Distribution'!$A$2:$B$51,2,FALSE),0)*'EV Scenarios'!S$2</f>
        <v>5.0727005952354257E-2</v>
      </c>
      <c r="T37" s="5">
        <f>'[2]Pc, Winter, S1'!T37*Main!$B$8+_xlfn.IFNA(VLOOKUP($A37,'EV Distribution'!$A$2:$B$51,2,FALSE),0)*'EV Scenarios'!T$2</f>
        <v>4.6890468251961887E-2</v>
      </c>
      <c r="U37" s="5">
        <f>'[2]Pc, Winter, S1'!U37*Main!$B$8+_xlfn.IFNA(VLOOKUP($A37,'EV Distribution'!$A$2:$B$51,2,FALSE),0)*'EV Scenarios'!U$2</f>
        <v>4.4253318757567266E-2</v>
      </c>
      <c r="V37" s="5">
        <f>'[2]Pc, Winter, S1'!V37*Main!$B$8+_xlfn.IFNA(VLOOKUP($A37,'EV Distribution'!$A$2:$B$51,2,FALSE),0)*'EV Scenarios'!V$2</f>
        <v>4.7350132233744388E-2</v>
      </c>
      <c r="W37" s="5">
        <f>'[2]Pc, Winter, S1'!W37*Main!$B$8+_xlfn.IFNA(VLOOKUP($A37,'EV Distribution'!$A$2:$B$51,2,FALSE),0)*'EV Scenarios'!W$2</f>
        <v>4.4610982475056057E-2</v>
      </c>
      <c r="X37" s="5">
        <f>'[2]Pc, Winter, S1'!X37*Main!$B$8+_xlfn.IFNA(VLOOKUP($A37,'EV Distribution'!$A$2:$B$51,2,FALSE),0)*'EV Scenarios'!X$2</f>
        <v>6.6558819300448435E-2</v>
      </c>
      <c r="Y37" s="5">
        <f>'[2]Pc, Winter, S1'!Y37*Main!$B$8+_xlfn.IFNA(VLOOKUP($A37,'EV Distribution'!$A$2:$B$51,2,FALSE),0)*'EV Scenarios'!Y$2</f>
        <v>7.158732980241031E-2</v>
      </c>
    </row>
    <row r="38" spans="1:25" x14ac:dyDescent="0.25">
      <c r="A38">
        <v>50</v>
      </c>
      <c r="B38" s="5">
        <f>'[2]Pc, Winter, S1'!B38*Main!$B$8+_xlfn.IFNA(VLOOKUP($A38,'EV Distribution'!$A$2:$B$51,2,FALSE),0)*'EV Scenarios'!B$2</f>
        <v>4.635038244338565E-2</v>
      </c>
      <c r="C38" s="5">
        <f>'[2]Pc, Winter, S1'!C38*Main!$B$8+_xlfn.IFNA(VLOOKUP($A38,'EV Distribution'!$A$2:$B$51,2,FALSE),0)*'EV Scenarios'!C$2</f>
        <v>4.6499542898542606E-2</v>
      </c>
      <c r="D38" s="5">
        <f>'[2]Pc, Winter, S1'!D38*Main!$B$8+_xlfn.IFNA(VLOOKUP($A38,'EV Distribution'!$A$2:$B$51,2,FALSE),0)*'EV Scenarios'!D$2</f>
        <v>4.0906140237387895E-2</v>
      </c>
      <c r="E38" s="5">
        <f>'[2]Pc, Winter, S1'!E38*Main!$B$8+_xlfn.IFNA(VLOOKUP($A38,'EV Distribution'!$A$2:$B$51,2,FALSE),0)*'EV Scenarios'!E$2</f>
        <v>3.7475261982623326E-2</v>
      </c>
      <c r="F38" s="5">
        <f>'[2]Pc, Winter, S1'!F38*Main!$B$8+_xlfn.IFNA(VLOOKUP($A38,'EV Distribution'!$A$2:$B$51,2,FALSE),0)*'EV Scenarios'!F$2</f>
        <v>3.166231510005605E-2</v>
      </c>
      <c r="G38" s="5">
        <f>'[2]Pc, Winter, S1'!G38*Main!$B$8+_xlfn.IFNA(VLOOKUP($A38,'EV Distribution'!$A$2:$B$51,2,FALSE),0)*'EV Scenarios'!G$2</f>
        <v>3.0464923366031387E-2</v>
      </c>
      <c r="H38" s="5">
        <f>'[2]Pc, Winter, S1'!H38*Main!$B$8+_xlfn.IFNA(VLOOKUP($A38,'EV Distribution'!$A$2:$B$51,2,FALSE),0)*'EV Scenarios'!H$2</f>
        <v>3.4979793068105378E-2</v>
      </c>
      <c r="I38" s="5">
        <f>'[2]Pc, Winter, S1'!I38*Main!$B$8+_xlfn.IFNA(VLOOKUP($A38,'EV Distribution'!$A$2:$B$51,2,FALSE),0)*'EV Scenarios'!I$2</f>
        <v>6.6870466404147979E-3</v>
      </c>
      <c r="J38" s="5">
        <f>'[2]Pc, Winter, S1'!J38*Main!$B$8+_xlfn.IFNA(VLOOKUP($A38,'EV Distribution'!$A$2:$B$51,2,FALSE),0)*'EV Scenarios'!J$2</f>
        <v>6.3824966802130036E-3</v>
      </c>
      <c r="K38" s="5">
        <f>'[2]Pc, Winter, S1'!K38*Main!$B$8+_xlfn.IFNA(VLOOKUP($A38,'EV Distribution'!$A$2:$B$51,2,FALSE),0)*'EV Scenarios'!K$2</f>
        <v>7.912820565302691E-3</v>
      </c>
      <c r="L38" s="5">
        <f>'[2]Pc, Winter, S1'!L38*Main!$B$8+_xlfn.IFNA(VLOOKUP($A38,'EV Distribution'!$A$2:$B$51,2,FALSE),0)*'EV Scenarios'!L$2</f>
        <v>5.339171773262332E-3</v>
      </c>
      <c r="M38" s="5">
        <f>'[2]Pc, Winter, S1'!M38*Main!$B$8+_xlfn.IFNA(VLOOKUP($A38,'EV Distribution'!$A$2:$B$51,2,FALSE),0)*'EV Scenarios'!M$2</f>
        <v>6.2135445720291485E-3</v>
      </c>
      <c r="N38" s="5">
        <f>'[2]Pc, Winter, S1'!N38*Main!$B$8+_xlfn.IFNA(VLOOKUP($A38,'EV Distribution'!$A$2:$B$51,2,FALSE),0)*'EV Scenarios'!N$2</f>
        <v>1.1559093977017938E-2</v>
      </c>
      <c r="O38" s="5">
        <f>'[2]Pc, Winter, S1'!O38*Main!$B$8+_xlfn.IFNA(VLOOKUP($A38,'EV Distribution'!$A$2:$B$51,2,FALSE),0)*'EV Scenarios'!O$2</f>
        <v>1.5703513625840809E-2</v>
      </c>
      <c r="P38" s="5">
        <f>'[2]Pc, Winter, S1'!P38*Main!$B$8+_xlfn.IFNA(VLOOKUP($A38,'EV Distribution'!$A$2:$B$51,2,FALSE),0)*'EV Scenarios'!P$2</f>
        <v>1.6860851591087446E-2</v>
      </c>
      <c r="Q38" s="5">
        <f>'[2]Pc, Winter, S1'!Q38*Main!$B$8+_xlfn.IFNA(VLOOKUP($A38,'EV Distribution'!$A$2:$B$51,2,FALSE),0)*'EV Scenarios'!Q$2</f>
        <v>1.7689555362107621E-2</v>
      </c>
      <c r="R38" s="5">
        <f>'[2]Pc, Winter, S1'!R38*Main!$B$8+_xlfn.IFNA(VLOOKUP($A38,'EV Distribution'!$A$2:$B$51,2,FALSE),0)*'EV Scenarios'!R$2</f>
        <v>1.4459812477858745E-2</v>
      </c>
      <c r="S38" s="5">
        <f>'[2]Pc, Winter, S1'!S38*Main!$B$8+_xlfn.IFNA(VLOOKUP($A38,'EV Distribution'!$A$2:$B$51,2,FALSE),0)*'EV Scenarios'!S$2</f>
        <v>2.0458916121636771E-2</v>
      </c>
      <c r="T38" s="5">
        <f>'[2]Pc, Winter, S1'!T38*Main!$B$8+_xlfn.IFNA(VLOOKUP($A38,'EV Distribution'!$A$2:$B$51,2,FALSE),0)*'EV Scenarios'!T$2</f>
        <v>1.5022397573430494E-2</v>
      </c>
      <c r="U38" s="5">
        <f>'[2]Pc, Winter, S1'!U38*Main!$B$8+_xlfn.IFNA(VLOOKUP($A38,'EV Distribution'!$A$2:$B$51,2,FALSE),0)*'EV Scenarios'!U$2</f>
        <v>1.3817590617713003E-2</v>
      </c>
      <c r="V38" s="5">
        <f>'[2]Pc, Winter, S1'!V38*Main!$B$8+_xlfn.IFNA(VLOOKUP($A38,'EV Distribution'!$A$2:$B$51,2,FALSE),0)*'EV Scenarios'!V$2</f>
        <v>1.6221723808295962E-2</v>
      </c>
      <c r="W38" s="5">
        <f>'[2]Pc, Winter, S1'!W38*Main!$B$8+_xlfn.IFNA(VLOOKUP($A38,'EV Distribution'!$A$2:$B$51,2,FALSE),0)*'EV Scenarios'!W$2</f>
        <v>1.565408661855381E-2</v>
      </c>
      <c r="X38" s="5">
        <f>'[2]Pc, Winter, S1'!X38*Main!$B$8+_xlfn.IFNA(VLOOKUP($A38,'EV Distribution'!$A$2:$B$51,2,FALSE),0)*'EV Scenarios'!X$2</f>
        <v>3.8369606135930497E-2</v>
      </c>
      <c r="Y38" s="5">
        <f>'[2]Pc, Winter, S1'!Y38*Main!$B$8+_xlfn.IFNA(VLOOKUP($A38,'EV Distribution'!$A$2:$B$51,2,FALSE),0)*'EV Scenarios'!Y$2</f>
        <v>4.2844880813621075E-2</v>
      </c>
    </row>
    <row r="39" spans="1:25" x14ac:dyDescent="0.25">
      <c r="A39">
        <v>52</v>
      </c>
      <c r="B39" s="5">
        <f>'[2]Pc, Winter, S1'!B39*Main!$B$8+_xlfn.IFNA(VLOOKUP($A39,'EV Distribution'!$A$2:$B$51,2,FALSE),0)*'EV Scenarios'!B$2</f>
        <v>5.3953771227298206E-2</v>
      </c>
      <c r="C39" s="5">
        <f>'[2]Pc, Winter, S1'!C39*Main!$B$8+_xlfn.IFNA(VLOOKUP($A39,'EV Distribution'!$A$2:$B$51,2,FALSE),0)*'EV Scenarios'!C$2</f>
        <v>5.5706691982903588E-2</v>
      </c>
      <c r="D39" s="5">
        <f>'[2]Pc, Winter, S1'!D39*Main!$B$8+_xlfn.IFNA(VLOOKUP($A39,'EV Distribution'!$A$2:$B$51,2,FALSE),0)*'EV Scenarios'!D$2</f>
        <v>4.828907926121076E-2</v>
      </c>
      <c r="E39" s="5">
        <f>'[2]Pc, Winter, S1'!E39*Main!$B$8+_xlfn.IFNA(VLOOKUP($A39,'EV Distribution'!$A$2:$B$51,2,FALSE),0)*'EV Scenarios'!E$2</f>
        <v>4.7626853448710774E-2</v>
      </c>
      <c r="F39" s="5">
        <f>'[2]Pc, Winter, S1'!F39*Main!$B$8+_xlfn.IFNA(VLOOKUP($A39,'EV Distribution'!$A$2:$B$51,2,FALSE),0)*'EV Scenarios'!F$2</f>
        <v>3.9718660529428247E-2</v>
      </c>
      <c r="G39" s="5">
        <f>'[2]Pc, Winter, S1'!G39*Main!$B$8+_xlfn.IFNA(VLOOKUP($A39,'EV Distribution'!$A$2:$B$51,2,FALSE),0)*'EV Scenarios'!G$2</f>
        <v>3.961288077214125E-2</v>
      </c>
      <c r="H39" s="5">
        <f>'[2]Pc, Winter, S1'!H39*Main!$B$8+_xlfn.IFNA(VLOOKUP($A39,'EV Distribution'!$A$2:$B$51,2,FALSE),0)*'EV Scenarios'!H$2</f>
        <v>4.3726611499439461E-2</v>
      </c>
      <c r="I39" s="5">
        <f>'[2]Pc, Winter, S1'!I39*Main!$B$8+_xlfn.IFNA(VLOOKUP($A39,'EV Distribution'!$A$2:$B$51,2,FALSE),0)*'EV Scenarios'!I$2</f>
        <v>4.0792711249439458E-2</v>
      </c>
      <c r="J39" s="5">
        <f>'[2]Pc, Winter, S1'!J39*Main!$B$8+_xlfn.IFNA(VLOOKUP($A39,'EV Distribution'!$A$2:$B$51,2,FALSE),0)*'EV Scenarios'!J$2</f>
        <v>7.0408554402466378E-2</v>
      </c>
      <c r="K39" s="5">
        <f>'[2]Pc, Winter, S1'!K39*Main!$B$8+_xlfn.IFNA(VLOOKUP($A39,'EV Distribution'!$A$2:$B$51,2,FALSE),0)*'EV Scenarios'!K$2</f>
        <v>8.9007695267656936E-2</v>
      </c>
      <c r="L39" s="5">
        <f>'[2]Pc, Winter, S1'!L39*Main!$B$8+_xlfn.IFNA(VLOOKUP($A39,'EV Distribution'!$A$2:$B$51,2,FALSE),0)*'EV Scenarios'!L$2</f>
        <v>8.6760024714125569E-2</v>
      </c>
      <c r="M39" s="5">
        <f>'[2]Pc, Winter, S1'!M39*Main!$B$8+_xlfn.IFNA(VLOOKUP($A39,'EV Distribution'!$A$2:$B$51,2,FALSE),0)*'EV Scenarios'!M$2</f>
        <v>8.1434402749999996E-2</v>
      </c>
      <c r="N39" s="5">
        <f>'[2]Pc, Winter, S1'!N39*Main!$B$8+_xlfn.IFNA(VLOOKUP($A39,'EV Distribution'!$A$2:$B$51,2,FALSE),0)*'EV Scenarios'!N$2</f>
        <v>7.6978014449831836E-2</v>
      </c>
      <c r="O39" s="5">
        <f>'[2]Pc, Winter, S1'!O39*Main!$B$8+_xlfn.IFNA(VLOOKUP($A39,'EV Distribution'!$A$2:$B$51,2,FALSE),0)*'EV Scenarios'!O$2</f>
        <v>7.4931298987387901E-2</v>
      </c>
      <c r="P39" s="5">
        <f>'[2]Pc, Winter, S1'!P39*Main!$B$8+_xlfn.IFNA(VLOOKUP($A39,'EV Distribution'!$A$2:$B$51,2,FALSE),0)*'EV Scenarios'!P$2</f>
        <v>7.6769218107062775E-2</v>
      </c>
      <c r="Q39" s="5">
        <f>'[2]Pc, Winter, S1'!Q39*Main!$B$8+_xlfn.IFNA(VLOOKUP($A39,'EV Distribution'!$A$2:$B$51,2,FALSE),0)*'EV Scenarios'!Q$2</f>
        <v>7.7673700854820615E-2</v>
      </c>
      <c r="R39" s="5">
        <f>'[2]Pc, Winter, S1'!R39*Main!$B$8+_xlfn.IFNA(VLOOKUP($A39,'EV Distribution'!$A$2:$B$51,2,FALSE),0)*'EV Scenarios'!R$2</f>
        <v>7.2614206364349773E-2</v>
      </c>
      <c r="S39" s="5">
        <f>'[2]Pc, Winter, S1'!S39*Main!$B$8+_xlfn.IFNA(VLOOKUP($A39,'EV Distribution'!$A$2:$B$51,2,FALSE),0)*'EV Scenarios'!S$2</f>
        <v>7.3308327111266822E-2</v>
      </c>
      <c r="T39" s="5">
        <f>'[2]Pc, Winter, S1'!T39*Main!$B$8+_xlfn.IFNA(VLOOKUP($A39,'EV Distribution'!$A$2:$B$51,2,FALSE),0)*'EV Scenarios'!T$2</f>
        <v>4.5976146962443953E-2</v>
      </c>
      <c r="U39" s="5">
        <f>'[2]Pc, Winter, S1'!U39*Main!$B$8+_xlfn.IFNA(VLOOKUP($A39,'EV Distribution'!$A$2:$B$51,2,FALSE),0)*'EV Scenarios'!U$2</f>
        <v>2.8993985723374437E-2</v>
      </c>
      <c r="V39" s="5">
        <f>'[2]Pc, Winter, S1'!V39*Main!$B$8+_xlfn.IFNA(VLOOKUP($A39,'EV Distribution'!$A$2:$B$51,2,FALSE),0)*'EV Scenarios'!V$2</f>
        <v>2.1456933133968611E-2</v>
      </c>
      <c r="W39" s="5">
        <f>'[2]Pc, Winter, S1'!W39*Main!$B$8+_xlfn.IFNA(VLOOKUP($A39,'EV Distribution'!$A$2:$B$51,2,FALSE),0)*'EV Scenarios'!W$2</f>
        <v>2.5123956308856502E-2</v>
      </c>
      <c r="X39" s="5">
        <f>'[2]Pc, Winter, S1'!X39*Main!$B$8+_xlfn.IFNA(VLOOKUP($A39,'EV Distribution'!$A$2:$B$51,2,FALSE),0)*'EV Scenarios'!X$2</f>
        <v>4.2353470898822874E-2</v>
      </c>
      <c r="Y39" s="5">
        <f>'[2]Pc, Winter, S1'!Y39*Main!$B$8+_xlfn.IFNA(VLOOKUP($A39,'EV Distribution'!$A$2:$B$51,2,FALSE),0)*'EV Scenarios'!Y$2</f>
        <v>5.1475392128082956E-2</v>
      </c>
    </row>
    <row r="40" spans="1:25" x14ac:dyDescent="0.25">
      <c r="A40">
        <v>53</v>
      </c>
      <c r="B40" s="5">
        <f>'[2]Pc, Winter, S1'!B40*Main!$B$8+_xlfn.IFNA(VLOOKUP($A40,'EV Distribution'!$A$2:$B$51,2,FALSE),0)*'EV Scenarios'!B$2</f>
        <v>0.37297482010986543</v>
      </c>
      <c r="C40" s="5">
        <f>'[2]Pc, Winter, S1'!C40*Main!$B$8+_xlfn.IFNA(VLOOKUP($A40,'EV Distribution'!$A$2:$B$51,2,FALSE),0)*'EV Scenarios'!C$2</f>
        <v>0.34230703321580719</v>
      </c>
      <c r="D40" s="5">
        <f>'[2]Pc, Winter, S1'!D40*Main!$B$8+_xlfn.IFNA(VLOOKUP($A40,'EV Distribution'!$A$2:$B$51,2,FALSE),0)*'EV Scenarios'!D$2</f>
        <v>0.33308133243609866</v>
      </c>
      <c r="E40" s="5">
        <f>'[2]Pc, Winter, S1'!E40*Main!$B$8+_xlfn.IFNA(VLOOKUP($A40,'EV Distribution'!$A$2:$B$51,2,FALSE),0)*'EV Scenarios'!E$2</f>
        <v>0.32772912759024669</v>
      </c>
      <c r="F40" s="5">
        <f>'[2]Pc, Winter, S1'!F40*Main!$B$8+_xlfn.IFNA(VLOOKUP($A40,'EV Distribution'!$A$2:$B$51,2,FALSE),0)*'EV Scenarios'!F$2</f>
        <v>0.33059869135930492</v>
      </c>
      <c r="G40" s="5">
        <f>'[2]Pc, Winter, S1'!G40*Main!$B$8+_xlfn.IFNA(VLOOKUP($A40,'EV Distribution'!$A$2:$B$51,2,FALSE),0)*'EV Scenarios'!G$2</f>
        <v>0.32927854263032508</v>
      </c>
      <c r="H40" s="5">
        <f>'[2]Pc, Winter, S1'!H40*Main!$B$8+_xlfn.IFNA(VLOOKUP($A40,'EV Distribution'!$A$2:$B$51,2,FALSE),0)*'EV Scenarios'!H$2</f>
        <v>0.35878843260958515</v>
      </c>
      <c r="I40" s="5">
        <f>'[2]Pc, Winter, S1'!I40*Main!$B$8+_xlfn.IFNA(VLOOKUP($A40,'EV Distribution'!$A$2:$B$51,2,FALSE),0)*'EV Scenarios'!I$2</f>
        <v>0.33299045378727571</v>
      </c>
      <c r="J40" s="5">
        <f>'[2]Pc, Winter, S1'!J40*Main!$B$8+_xlfn.IFNA(VLOOKUP($A40,'EV Distribution'!$A$2:$B$51,2,FALSE),0)*'EV Scenarios'!J$2</f>
        <v>0.53386768121104267</v>
      </c>
      <c r="K40" s="5">
        <f>'[2]Pc, Winter, S1'!K40*Main!$B$8+_xlfn.IFNA(VLOOKUP($A40,'EV Distribution'!$A$2:$B$51,2,FALSE),0)*'EV Scenarios'!K$2</f>
        <v>0.67887108899159199</v>
      </c>
      <c r="L40" s="5">
        <f>'[2]Pc, Winter, S1'!L40*Main!$B$8+_xlfn.IFNA(VLOOKUP($A40,'EV Distribution'!$A$2:$B$51,2,FALSE),0)*'EV Scenarios'!L$2</f>
        <v>0.68750720408520183</v>
      </c>
      <c r="M40" s="5">
        <f>'[2]Pc, Winter, S1'!M40*Main!$B$8+_xlfn.IFNA(VLOOKUP($A40,'EV Distribution'!$A$2:$B$51,2,FALSE),0)*'EV Scenarios'!M$2</f>
        <v>0.69152468307483184</v>
      </c>
      <c r="N40" s="5">
        <f>'[2]Pc, Winter, S1'!N40*Main!$B$8+_xlfn.IFNA(VLOOKUP($A40,'EV Distribution'!$A$2:$B$51,2,FALSE),0)*'EV Scenarios'!N$2</f>
        <v>0.65558088214994403</v>
      </c>
      <c r="O40" s="5">
        <f>'[2]Pc, Winter, S1'!O40*Main!$B$8+_xlfn.IFNA(VLOOKUP($A40,'EV Distribution'!$A$2:$B$51,2,FALSE),0)*'EV Scenarios'!O$2</f>
        <v>0.58976864454708511</v>
      </c>
      <c r="P40" s="5">
        <f>'[2]Pc, Winter, S1'!P40*Main!$B$8+_xlfn.IFNA(VLOOKUP($A40,'EV Distribution'!$A$2:$B$51,2,FALSE),0)*'EV Scenarios'!P$2</f>
        <v>0.68609713181810539</v>
      </c>
      <c r="Q40" s="5">
        <f>'[2]Pc, Winter, S1'!Q40*Main!$B$8+_xlfn.IFNA(VLOOKUP($A40,'EV Distribution'!$A$2:$B$51,2,FALSE),0)*'EV Scenarios'!Q$2</f>
        <v>0.6885342111516255</v>
      </c>
      <c r="R40" s="5">
        <f>'[2]Pc, Winter, S1'!R40*Main!$B$8+_xlfn.IFNA(VLOOKUP($A40,'EV Distribution'!$A$2:$B$51,2,FALSE),0)*'EV Scenarios'!R$2</f>
        <v>0.67333921093609861</v>
      </c>
      <c r="S40" s="5">
        <f>'[2]Pc, Winter, S1'!S40*Main!$B$8+_xlfn.IFNA(VLOOKUP($A40,'EV Distribution'!$A$2:$B$51,2,FALSE),0)*'EV Scenarios'!S$2</f>
        <v>0.59204130137836319</v>
      </c>
      <c r="T40" s="5">
        <f>'[2]Pc, Winter, S1'!T40*Main!$B$8+_xlfn.IFNA(VLOOKUP($A40,'EV Distribution'!$A$2:$B$51,2,FALSE),0)*'EV Scenarios'!T$2</f>
        <v>0.4492278827931615</v>
      </c>
      <c r="U40" s="5">
        <f>'[2]Pc, Winter, S1'!U40*Main!$B$8+_xlfn.IFNA(VLOOKUP($A40,'EV Distribution'!$A$2:$B$51,2,FALSE),0)*'EV Scenarios'!U$2</f>
        <v>0.31145826445795965</v>
      </c>
      <c r="V40" s="5">
        <f>'[2]Pc, Winter, S1'!V40*Main!$B$8+_xlfn.IFNA(VLOOKUP($A40,'EV Distribution'!$A$2:$B$51,2,FALSE),0)*'EV Scenarios'!V$2</f>
        <v>0.31463236660958516</v>
      </c>
      <c r="W40" s="5">
        <f>'[2]Pc, Winter, S1'!W40*Main!$B$8+_xlfn.IFNA(VLOOKUP($A40,'EV Distribution'!$A$2:$B$51,2,FALSE),0)*'EV Scenarios'!W$2</f>
        <v>0.33491323994002248</v>
      </c>
      <c r="X40" s="5">
        <f>'[2]Pc, Winter, S1'!X40*Main!$B$8+_xlfn.IFNA(VLOOKUP($A40,'EV Distribution'!$A$2:$B$51,2,FALSE),0)*'EV Scenarios'!X$2</f>
        <v>0.36313341966535873</v>
      </c>
      <c r="Y40" s="5">
        <f>'[2]Pc, Winter, S1'!Y40*Main!$B$8+_xlfn.IFNA(VLOOKUP($A40,'EV Distribution'!$A$2:$B$51,2,FALSE),0)*'EV Scenarios'!Y$2</f>
        <v>0.35610882309108743</v>
      </c>
    </row>
    <row r="41" spans="1:25" x14ac:dyDescent="0.25">
      <c r="A41">
        <v>55</v>
      </c>
      <c r="B41" s="5">
        <f>'[2]Pc, Winter, S1'!B41*Main!$B$8+_xlfn.IFNA(VLOOKUP($A41,'EV Distribution'!$A$2:$B$51,2,FALSE),0)*'EV Scenarios'!B$2</f>
        <v>8.340903855409193E-2</v>
      </c>
      <c r="C41" s="5">
        <f>'[2]Pc, Winter, S1'!C41*Main!$B$8+_xlfn.IFNA(VLOOKUP($A41,'EV Distribution'!$A$2:$B$51,2,FALSE),0)*'EV Scenarios'!C$2</f>
        <v>8.5320273389293724E-2</v>
      </c>
      <c r="D41" s="5">
        <f>'[2]Pc, Winter, S1'!D41*Main!$B$8+_xlfn.IFNA(VLOOKUP($A41,'EV Distribution'!$A$2:$B$51,2,FALSE),0)*'EV Scenarios'!D$2</f>
        <v>7.8584258579876692E-2</v>
      </c>
      <c r="E41" s="5">
        <f>'[2]Pc, Winter, S1'!E41*Main!$B$8+_xlfn.IFNA(VLOOKUP($A41,'EV Distribution'!$A$2:$B$51,2,FALSE),0)*'EV Scenarios'!E$2</f>
        <v>7.5221127561098666E-2</v>
      </c>
      <c r="F41" s="5">
        <f>'[2]Pc, Winter, S1'!F41*Main!$B$8+_xlfn.IFNA(VLOOKUP($A41,'EV Distribution'!$A$2:$B$51,2,FALSE),0)*'EV Scenarios'!F$2</f>
        <v>7.0993919376961881E-2</v>
      </c>
      <c r="G41" s="5">
        <f>'[2]Pc, Winter, S1'!G41*Main!$B$8+_xlfn.IFNA(VLOOKUP($A41,'EV Distribution'!$A$2:$B$51,2,FALSE),0)*'EV Scenarios'!G$2</f>
        <v>6.9352587183856493E-2</v>
      </c>
      <c r="H41" s="5">
        <f>'[2]Pc, Winter, S1'!H41*Main!$B$8+_xlfn.IFNA(VLOOKUP($A41,'EV Distribution'!$A$2:$B$51,2,FALSE),0)*'EV Scenarios'!H$2</f>
        <v>8.1717071964686083E-2</v>
      </c>
      <c r="I41" s="5">
        <f>'[2]Pc, Winter, S1'!I41*Main!$B$8+_xlfn.IFNA(VLOOKUP($A41,'EV Distribution'!$A$2:$B$51,2,FALSE),0)*'EV Scenarios'!I$2</f>
        <v>6.1453560295964119E-2</v>
      </c>
      <c r="J41" s="5">
        <f>'[2]Pc, Winter, S1'!J41*Main!$B$8+_xlfn.IFNA(VLOOKUP($A41,'EV Distribution'!$A$2:$B$51,2,FALSE),0)*'EV Scenarios'!J$2</f>
        <v>8.1529879742713016E-2</v>
      </c>
      <c r="K41" s="5">
        <f>'[2]Pc, Winter, S1'!K41*Main!$B$8+_xlfn.IFNA(VLOOKUP($A41,'EV Distribution'!$A$2:$B$51,2,FALSE),0)*'EV Scenarios'!K$2</f>
        <v>8.8859589695347546E-2</v>
      </c>
      <c r="L41" s="5">
        <f>'[2]Pc, Winter, S1'!L41*Main!$B$8+_xlfn.IFNA(VLOOKUP($A41,'EV Distribution'!$A$2:$B$51,2,FALSE),0)*'EV Scenarios'!L$2</f>
        <v>8.5577089787836319E-2</v>
      </c>
      <c r="M41" s="5">
        <f>'[2]Pc, Winter, S1'!M41*Main!$B$8+_xlfn.IFNA(VLOOKUP($A41,'EV Distribution'!$A$2:$B$51,2,FALSE),0)*'EV Scenarios'!M$2</f>
        <v>9.2287078551008955E-2</v>
      </c>
      <c r="N41" s="5">
        <f>'[2]Pc, Winter, S1'!N41*Main!$B$8+_xlfn.IFNA(VLOOKUP($A41,'EV Distribution'!$A$2:$B$51,2,FALSE),0)*'EV Scenarios'!N$2</f>
        <v>9.0074010624719744E-2</v>
      </c>
      <c r="O41" s="5">
        <f>'[2]Pc, Winter, S1'!O41*Main!$B$8+_xlfn.IFNA(VLOOKUP($A41,'EV Distribution'!$A$2:$B$51,2,FALSE),0)*'EV Scenarios'!O$2</f>
        <v>8.8326705575672654E-2</v>
      </c>
      <c r="P41" s="5">
        <f>'[2]Pc, Winter, S1'!P41*Main!$B$8+_xlfn.IFNA(VLOOKUP($A41,'EV Distribution'!$A$2:$B$51,2,FALSE),0)*'EV Scenarios'!P$2</f>
        <v>8.9160056094170409E-2</v>
      </c>
      <c r="Q41" s="5">
        <f>'[2]Pc, Winter, S1'!Q41*Main!$B$8+_xlfn.IFNA(VLOOKUP($A41,'EV Distribution'!$A$2:$B$51,2,FALSE),0)*'EV Scenarios'!Q$2</f>
        <v>9.0084718900224223E-2</v>
      </c>
      <c r="R41" s="5">
        <f>'[2]Pc, Winter, S1'!R41*Main!$B$8+_xlfn.IFNA(VLOOKUP($A41,'EV Distribution'!$A$2:$B$51,2,FALSE),0)*'EV Scenarios'!R$2</f>
        <v>8.6424800562500001E-2</v>
      </c>
      <c r="S41" s="5">
        <f>'[2]Pc, Winter, S1'!S41*Main!$B$8+_xlfn.IFNA(VLOOKUP($A41,'EV Distribution'!$A$2:$B$51,2,FALSE),0)*'EV Scenarios'!S$2</f>
        <v>9.4802295044002227E-2</v>
      </c>
      <c r="T41" s="5">
        <f>'[2]Pc, Winter, S1'!T41*Main!$B$8+_xlfn.IFNA(VLOOKUP($A41,'EV Distribution'!$A$2:$B$51,2,FALSE),0)*'EV Scenarios'!T$2</f>
        <v>8.2966366868834074E-2</v>
      </c>
      <c r="U41" s="5">
        <f>'[2]Pc, Winter, S1'!U41*Main!$B$8+_xlfn.IFNA(VLOOKUP($A41,'EV Distribution'!$A$2:$B$51,2,FALSE),0)*'EV Scenarios'!U$2</f>
        <v>7.8249349082118835E-2</v>
      </c>
      <c r="V41" s="5">
        <f>'[2]Pc, Winter, S1'!V41*Main!$B$8+_xlfn.IFNA(VLOOKUP($A41,'EV Distribution'!$A$2:$B$51,2,FALSE),0)*'EV Scenarios'!V$2</f>
        <v>7.6902601538957394E-2</v>
      </c>
      <c r="W41" s="5">
        <f>'[2]Pc, Winter, S1'!W41*Main!$B$8+_xlfn.IFNA(VLOOKUP($A41,'EV Distribution'!$A$2:$B$51,2,FALSE),0)*'EV Scenarios'!W$2</f>
        <v>6.222474504091928E-2</v>
      </c>
      <c r="X41" s="5">
        <f>'[2]Pc, Winter, S1'!X41*Main!$B$8+_xlfn.IFNA(VLOOKUP($A41,'EV Distribution'!$A$2:$B$51,2,FALSE),0)*'EV Scenarios'!X$2</f>
        <v>8.1921129942825105E-2</v>
      </c>
      <c r="Y41" s="5">
        <f>'[2]Pc, Winter, S1'!Y41*Main!$B$8+_xlfn.IFNA(VLOOKUP($A41,'EV Distribution'!$A$2:$B$51,2,FALSE),0)*'EV Scenarios'!Y$2</f>
        <v>8.3803202864069504E-2</v>
      </c>
    </row>
    <row r="42" spans="1:25" x14ac:dyDescent="0.25">
      <c r="A42">
        <v>56</v>
      </c>
      <c r="B42" s="5">
        <f>'[2]Pc, Winter, S1'!B42*Main!$B$8+_xlfn.IFNA(VLOOKUP($A42,'EV Distribution'!$A$2:$B$51,2,FALSE),0)*'EV Scenarios'!B$2</f>
        <v>6.3629769542881173E-2</v>
      </c>
      <c r="C42" s="5">
        <f>'[2]Pc, Winter, S1'!C42*Main!$B$8+_xlfn.IFNA(VLOOKUP($A42,'EV Distribution'!$A$2:$B$51,2,FALSE),0)*'EV Scenarios'!C$2</f>
        <v>5.0641836987948434E-2</v>
      </c>
      <c r="D42" s="5">
        <f>'[2]Pc, Winter, S1'!D42*Main!$B$8+_xlfn.IFNA(VLOOKUP($A42,'EV Distribution'!$A$2:$B$51,2,FALSE),0)*'EV Scenarios'!D$2</f>
        <v>5.0246886348374445E-2</v>
      </c>
      <c r="E42" s="5">
        <f>'[2]Pc, Winter, S1'!E42*Main!$B$8+_xlfn.IFNA(VLOOKUP($A42,'EV Distribution'!$A$2:$B$51,2,FALSE),0)*'EV Scenarios'!E$2</f>
        <v>4.471525354147983E-2</v>
      </c>
      <c r="F42" s="5">
        <f>'[2]Pc, Winter, S1'!F42*Main!$B$8+_xlfn.IFNA(VLOOKUP($A42,'EV Distribution'!$A$2:$B$51,2,FALSE),0)*'EV Scenarios'!F$2</f>
        <v>4.0510417620235425E-2</v>
      </c>
      <c r="G42" s="5">
        <f>'[2]Pc, Winter, S1'!G42*Main!$B$8+_xlfn.IFNA(VLOOKUP($A42,'EV Distribution'!$A$2:$B$51,2,FALSE),0)*'EV Scenarios'!G$2</f>
        <v>3.6596763040919279E-2</v>
      </c>
      <c r="H42" s="5">
        <f>'[2]Pc, Winter, S1'!H42*Main!$B$8+_xlfn.IFNA(VLOOKUP($A42,'EV Distribution'!$A$2:$B$51,2,FALSE),0)*'EV Scenarios'!H$2</f>
        <v>4.6927129683295959E-2</v>
      </c>
      <c r="I42" s="5">
        <f>'[2]Pc, Winter, S1'!I42*Main!$B$8+_xlfn.IFNA(VLOOKUP($A42,'EV Distribution'!$A$2:$B$51,2,FALSE),0)*'EV Scenarios'!I$2</f>
        <v>2.2258328306334084E-2</v>
      </c>
      <c r="J42" s="5">
        <f>'[2]Pc, Winter, S1'!J42*Main!$B$8+_xlfn.IFNA(VLOOKUP($A42,'EV Distribution'!$A$2:$B$51,2,FALSE),0)*'EV Scenarios'!J$2</f>
        <v>5.6178505227298198E-2</v>
      </c>
      <c r="K42" s="5">
        <f>'[2]Pc, Winter, S1'!K42*Main!$B$8+_xlfn.IFNA(VLOOKUP($A42,'EV Distribution'!$A$2:$B$51,2,FALSE),0)*'EV Scenarios'!K$2</f>
        <v>8.5234643683856498E-2</v>
      </c>
      <c r="L42" s="5">
        <f>'[2]Pc, Winter, S1'!L42*Main!$B$8+_xlfn.IFNA(VLOOKUP($A42,'EV Distribution'!$A$2:$B$51,2,FALSE),0)*'EV Scenarios'!L$2</f>
        <v>9.7662621458520171E-2</v>
      </c>
      <c r="M42" s="5">
        <f>'[2]Pc, Winter, S1'!M42*Main!$B$8+_xlfn.IFNA(VLOOKUP($A42,'EV Distribution'!$A$2:$B$51,2,FALSE),0)*'EV Scenarios'!M$2</f>
        <v>0.10187591716704034</v>
      </c>
      <c r="N42" s="5">
        <f>'[2]Pc, Winter, S1'!N42*Main!$B$8+_xlfn.IFNA(VLOOKUP($A42,'EV Distribution'!$A$2:$B$51,2,FALSE),0)*'EV Scenarios'!N$2</f>
        <v>9.0158349108464125E-2</v>
      </c>
      <c r="O42" s="5">
        <f>'[2]Pc, Winter, S1'!O42*Main!$B$8+_xlfn.IFNA(VLOOKUP($A42,'EV Distribution'!$A$2:$B$51,2,FALSE),0)*'EV Scenarios'!O$2</f>
        <v>8.746551383295964E-2</v>
      </c>
      <c r="P42" s="5">
        <f>'[2]Pc, Winter, S1'!P42*Main!$B$8+_xlfn.IFNA(VLOOKUP($A42,'EV Distribution'!$A$2:$B$51,2,FALSE),0)*'EV Scenarios'!P$2</f>
        <v>0.10379582468077356</v>
      </c>
      <c r="Q42" s="5">
        <f>'[2]Pc, Winter, S1'!Q42*Main!$B$8+_xlfn.IFNA(VLOOKUP($A42,'EV Distribution'!$A$2:$B$51,2,FALSE),0)*'EV Scenarios'!Q$2</f>
        <v>0.10212186912528025</v>
      </c>
      <c r="R42" s="5">
        <f>'[2]Pc, Winter, S1'!R42*Main!$B$8+_xlfn.IFNA(VLOOKUP($A42,'EV Distribution'!$A$2:$B$51,2,FALSE),0)*'EV Scenarios'!R$2</f>
        <v>9.289158906614349E-2</v>
      </c>
      <c r="S42" s="5">
        <f>'[2]Pc, Winter, S1'!S42*Main!$B$8+_xlfn.IFNA(VLOOKUP($A42,'EV Distribution'!$A$2:$B$51,2,FALSE),0)*'EV Scenarios'!S$2</f>
        <v>5.8059653160313904E-2</v>
      </c>
      <c r="T42" s="5">
        <f>'[2]Pc, Winter, S1'!T42*Main!$B$8+_xlfn.IFNA(VLOOKUP($A42,'EV Distribution'!$A$2:$B$51,2,FALSE),0)*'EV Scenarios'!T$2</f>
        <v>2.2987017227578475E-2</v>
      </c>
      <c r="U42" s="5">
        <f>'[2]Pc, Winter, S1'!U42*Main!$B$8+_xlfn.IFNA(VLOOKUP($A42,'EV Distribution'!$A$2:$B$51,2,FALSE),0)*'EV Scenarios'!U$2</f>
        <v>1.7930493153026906E-2</v>
      </c>
      <c r="V42" s="5">
        <f>'[2]Pc, Winter, S1'!V42*Main!$B$8+_xlfn.IFNA(VLOOKUP($A42,'EV Distribution'!$A$2:$B$51,2,FALSE),0)*'EV Scenarios'!V$2</f>
        <v>2.4879008669002244E-2</v>
      </c>
      <c r="W42" s="5">
        <f>'[2]Pc, Winter, S1'!W42*Main!$B$8+_xlfn.IFNA(VLOOKUP($A42,'EV Distribution'!$A$2:$B$51,2,FALSE),0)*'EV Scenarios'!W$2</f>
        <v>2.1388726896300451E-2</v>
      </c>
      <c r="X42" s="5">
        <f>'[2]Pc, Winter, S1'!X42*Main!$B$8+_xlfn.IFNA(VLOOKUP($A42,'EV Distribution'!$A$2:$B$51,2,FALSE),0)*'EV Scenarios'!X$2</f>
        <v>4.4844561732623321E-2</v>
      </c>
      <c r="Y42" s="5">
        <f>'[2]Pc, Winter, S1'!Y42*Main!$B$8+_xlfn.IFNA(VLOOKUP($A42,'EV Distribution'!$A$2:$B$51,2,FALSE),0)*'EV Scenarios'!Y$2</f>
        <v>4.9374750668721976E-2</v>
      </c>
    </row>
    <row r="43" spans="1:25" x14ac:dyDescent="0.25">
      <c r="A43">
        <v>57</v>
      </c>
      <c r="B43" s="5">
        <f>'[2]Pc, Winter, S1'!B43*Main!$B$8+_xlfn.IFNA(VLOOKUP($A43,'EV Distribution'!$A$2:$B$51,2,FALSE),0)*'EV Scenarios'!B$2</f>
        <v>1.1501844810538116E-2</v>
      </c>
      <c r="C43" s="5">
        <f>'[2]Pc, Winter, S1'!C43*Main!$B$8+_xlfn.IFNA(VLOOKUP($A43,'EV Distribution'!$A$2:$B$51,2,FALSE),0)*'EV Scenarios'!C$2</f>
        <v>6.9193516580717497E-3</v>
      </c>
      <c r="D43" s="5">
        <f>'[2]Pc, Winter, S1'!D43*Main!$B$8+_xlfn.IFNA(VLOOKUP($A43,'EV Distribution'!$A$2:$B$51,2,FALSE),0)*'EV Scenarios'!D$2</f>
        <v>1.1137619315582959E-2</v>
      </c>
      <c r="E43" s="5">
        <f>'[2]Pc, Winter, S1'!E43*Main!$B$8+_xlfn.IFNA(VLOOKUP($A43,'EV Distribution'!$A$2:$B$51,2,FALSE),0)*'EV Scenarios'!E$2</f>
        <v>1.2739077190863226E-2</v>
      </c>
      <c r="F43" s="5">
        <f>'[2]Pc, Winter, S1'!F43*Main!$B$8+_xlfn.IFNA(VLOOKUP($A43,'EV Distribution'!$A$2:$B$51,2,FALSE),0)*'EV Scenarios'!F$2</f>
        <v>1.1518684503363231E-2</v>
      </c>
      <c r="G43" s="5">
        <f>'[2]Pc, Winter, S1'!G43*Main!$B$8+_xlfn.IFNA(VLOOKUP($A43,'EV Distribution'!$A$2:$B$51,2,FALSE),0)*'EV Scenarios'!G$2</f>
        <v>1.0490915010369957E-2</v>
      </c>
      <c r="H43" s="5">
        <f>'[2]Pc, Winter, S1'!H43*Main!$B$8+_xlfn.IFNA(VLOOKUP($A43,'EV Distribution'!$A$2:$B$51,2,FALSE),0)*'EV Scenarios'!H$2</f>
        <v>1.3939431275784755E-2</v>
      </c>
      <c r="I43" s="5">
        <f>'[2]Pc, Winter, S1'!I43*Main!$B$8+_xlfn.IFNA(VLOOKUP($A43,'EV Distribution'!$A$2:$B$51,2,FALSE),0)*'EV Scenarios'!I$2</f>
        <v>1.4019349088845289E-2</v>
      </c>
      <c r="J43" s="5">
        <f>'[2]Pc, Winter, S1'!J43*Main!$B$8+_xlfn.IFNA(VLOOKUP($A43,'EV Distribution'!$A$2:$B$51,2,FALSE),0)*'EV Scenarios'!J$2</f>
        <v>4.664704810005605E-2</v>
      </c>
      <c r="K43" s="5">
        <f>'[2]Pc, Winter, S1'!K43*Main!$B$8+_xlfn.IFNA(VLOOKUP($A43,'EV Distribution'!$A$2:$B$51,2,FALSE),0)*'EV Scenarios'!K$2</f>
        <v>7.5362408677970852E-2</v>
      </c>
      <c r="L43" s="5">
        <f>'[2]Pc, Winter, S1'!L43*Main!$B$8+_xlfn.IFNA(VLOOKUP($A43,'EV Distribution'!$A$2:$B$51,2,FALSE),0)*'EV Scenarios'!L$2</f>
        <v>7.718518084473093E-2</v>
      </c>
      <c r="M43" s="5">
        <f>'[2]Pc, Winter, S1'!M43*Main!$B$8+_xlfn.IFNA(VLOOKUP($A43,'EV Distribution'!$A$2:$B$51,2,FALSE),0)*'EV Scenarios'!M$2</f>
        <v>7.9116686862107613E-2</v>
      </c>
      <c r="N43" s="5">
        <f>'[2]Pc, Winter, S1'!N43*Main!$B$8+_xlfn.IFNA(VLOOKUP($A43,'EV Distribution'!$A$2:$B$51,2,FALSE),0)*'EV Scenarios'!N$2</f>
        <v>6.4863355655549321E-2</v>
      </c>
      <c r="O43" s="5">
        <f>'[2]Pc, Winter, S1'!O43*Main!$B$8+_xlfn.IFNA(VLOOKUP($A43,'EV Distribution'!$A$2:$B$51,2,FALSE),0)*'EV Scenarios'!O$2</f>
        <v>6.4627106297085193E-2</v>
      </c>
      <c r="P43" s="5">
        <f>'[2]Pc, Winter, S1'!P43*Main!$B$8+_xlfn.IFNA(VLOOKUP($A43,'EV Distribution'!$A$2:$B$51,2,FALSE),0)*'EV Scenarios'!P$2</f>
        <v>8.1459746441704034E-2</v>
      </c>
      <c r="Q43" s="5">
        <f>'[2]Pc, Winter, S1'!Q43*Main!$B$8+_xlfn.IFNA(VLOOKUP($A43,'EV Distribution'!$A$2:$B$51,2,FALSE),0)*'EV Scenarios'!Q$2</f>
        <v>7.9077351760930503E-2</v>
      </c>
      <c r="R43" s="5">
        <f>'[2]Pc, Winter, S1'!R43*Main!$B$8+_xlfn.IFNA(VLOOKUP($A43,'EV Distribution'!$A$2:$B$51,2,FALSE),0)*'EV Scenarios'!R$2</f>
        <v>6.11634858640695E-2</v>
      </c>
      <c r="S43" s="5">
        <f>'[2]Pc, Winter, S1'!S43*Main!$B$8+_xlfn.IFNA(VLOOKUP($A43,'EV Distribution'!$A$2:$B$51,2,FALSE),0)*'EV Scenarios'!S$2</f>
        <v>3.2765358401905829E-2</v>
      </c>
      <c r="T43" s="5">
        <f>'[2]Pc, Winter, S1'!T43*Main!$B$8+_xlfn.IFNA(VLOOKUP($A43,'EV Distribution'!$A$2:$B$51,2,FALSE),0)*'EV Scenarios'!T$2</f>
        <v>1.4588717327354261E-2</v>
      </c>
      <c r="U43" s="5">
        <f>'[2]Pc, Winter, S1'!U43*Main!$B$8+_xlfn.IFNA(VLOOKUP($A43,'EV Distribution'!$A$2:$B$51,2,FALSE),0)*'EV Scenarios'!U$2</f>
        <v>1.3801879592488788E-2</v>
      </c>
      <c r="V43" s="5">
        <f>'[2]Pc, Winter, S1'!V43*Main!$B$8+_xlfn.IFNA(VLOOKUP($A43,'EV Distribution'!$A$2:$B$51,2,FALSE),0)*'EV Scenarios'!V$2</f>
        <v>1.6306952641816141E-2</v>
      </c>
      <c r="W43" s="5">
        <f>'[2]Pc, Winter, S1'!W43*Main!$B$8+_xlfn.IFNA(VLOOKUP($A43,'EV Distribution'!$A$2:$B$51,2,FALSE),0)*'EV Scenarios'!W$2</f>
        <v>8.6602051673206268E-3</v>
      </c>
      <c r="X43" s="5">
        <f>'[2]Pc, Winter, S1'!X43*Main!$B$8+_xlfn.IFNA(VLOOKUP($A43,'EV Distribution'!$A$2:$B$51,2,FALSE),0)*'EV Scenarios'!X$2</f>
        <v>1.1918310548206279E-2</v>
      </c>
      <c r="Y43" s="5">
        <f>'[2]Pc, Winter, S1'!Y43*Main!$B$8+_xlfn.IFNA(VLOOKUP($A43,'EV Distribution'!$A$2:$B$51,2,FALSE),0)*'EV Scenarios'!Y$2</f>
        <v>1.3223520658352019E-2</v>
      </c>
    </row>
    <row r="44" spans="1:25" x14ac:dyDescent="0.25">
      <c r="A44">
        <v>58</v>
      </c>
      <c r="B44" s="5">
        <f>'[2]Pc, Winter, S1'!B44*Main!$B$8+_xlfn.IFNA(VLOOKUP($A44,'EV Distribution'!$A$2:$B$51,2,FALSE),0)*'EV Scenarios'!B$2</f>
        <v>5.580431790106502E-2</v>
      </c>
      <c r="C44" s="5">
        <f>'[2]Pc, Winter, S1'!C44*Main!$B$8+_xlfn.IFNA(VLOOKUP($A44,'EV Distribution'!$A$2:$B$51,2,FALSE),0)*'EV Scenarios'!C$2</f>
        <v>5.5879366690022428E-2</v>
      </c>
      <c r="D44" s="5">
        <f>'[2]Pc, Winter, S1'!D44*Main!$B$8+_xlfn.IFNA(VLOOKUP($A44,'EV Distribution'!$A$2:$B$51,2,FALSE),0)*'EV Scenarios'!D$2</f>
        <v>5.0110250536995513E-2</v>
      </c>
      <c r="E44" s="5">
        <f>'[2]Pc, Winter, S1'!E44*Main!$B$8+_xlfn.IFNA(VLOOKUP($A44,'EV Distribution'!$A$2:$B$51,2,FALSE),0)*'EV Scenarios'!E$2</f>
        <v>4.8443602605381178E-2</v>
      </c>
      <c r="F44" s="5">
        <f>'[2]Pc, Winter, S1'!F44*Main!$B$8+_xlfn.IFNA(VLOOKUP($A44,'EV Distribution'!$A$2:$B$51,2,FALSE),0)*'EV Scenarios'!F$2</f>
        <v>4.0973499838284751E-2</v>
      </c>
      <c r="G44" s="5">
        <f>'[2]Pc, Winter, S1'!G44*Main!$B$8+_xlfn.IFNA(VLOOKUP($A44,'EV Distribution'!$A$2:$B$51,2,FALSE),0)*'EV Scenarios'!G$2</f>
        <v>3.9847775171524664E-2</v>
      </c>
      <c r="H44" s="5">
        <f>'[2]Pc, Winter, S1'!H44*Main!$B$8+_xlfn.IFNA(VLOOKUP($A44,'EV Distribution'!$A$2:$B$51,2,FALSE),0)*'EV Scenarios'!H$2</f>
        <v>4.4433637333520175E-2</v>
      </c>
      <c r="I44" s="5">
        <f>'[2]Pc, Winter, S1'!I44*Main!$B$8+_xlfn.IFNA(VLOOKUP($A44,'EV Distribution'!$A$2:$B$51,2,FALSE),0)*'EV Scenarios'!I$2</f>
        <v>1.9905886694226459E-2</v>
      </c>
      <c r="J44" s="5">
        <f>'[2]Pc, Winter, S1'!J44*Main!$B$8+_xlfn.IFNA(VLOOKUP($A44,'EV Distribution'!$A$2:$B$51,2,FALSE),0)*'EV Scenarios'!J$2</f>
        <v>2.2767989916479818E-2</v>
      </c>
      <c r="K44" s="5">
        <f>'[2]Pc, Winter, S1'!K44*Main!$B$8+_xlfn.IFNA(VLOOKUP($A44,'EV Distribution'!$A$2:$B$51,2,FALSE),0)*'EV Scenarios'!K$2</f>
        <v>2.9113160535874445E-2</v>
      </c>
      <c r="L44" s="5">
        <f>'[2]Pc, Winter, S1'!L44*Main!$B$8+_xlfn.IFNA(VLOOKUP($A44,'EV Distribution'!$A$2:$B$51,2,FALSE),0)*'EV Scenarios'!L$2</f>
        <v>2.968970436350897E-2</v>
      </c>
      <c r="M44" s="5">
        <f>'[2]Pc, Winter, S1'!M44*Main!$B$8+_xlfn.IFNA(VLOOKUP($A44,'EV Distribution'!$A$2:$B$51,2,FALSE),0)*'EV Scenarios'!M$2</f>
        <v>2.9921013008127804E-2</v>
      </c>
      <c r="N44" s="5">
        <f>'[2]Pc, Winter, S1'!N44*Main!$B$8+_xlfn.IFNA(VLOOKUP($A44,'EV Distribution'!$A$2:$B$51,2,FALSE),0)*'EV Scenarios'!N$2</f>
        <v>3.2152768790919287E-2</v>
      </c>
      <c r="O44" s="5">
        <f>'[2]Pc, Winter, S1'!O44*Main!$B$8+_xlfn.IFNA(VLOOKUP($A44,'EV Distribution'!$A$2:$B$51,2,FALSE),0)*'EV Scenarios'!O$2</f>
        <v>3.6753680401065025E-2</v>
      </c>
      <c r="P44" s="5">
        <f>'[2]Pc, Winter, S1'!P44*Main!$B$8+_xlfn.IFNA(VLOOKUP($A44,'EV Distribution'!$A$2:$B$51,2,FALSE),0)*'EV Scenarios'!P$2</f>
        <v>3.8871346871356502E-2</v>
      </c>
      <c r="Q44" s="5">
        <f>'[2]Pc, Winter, S1'!Q44*Main!$B$8+_xlfn.IFNA(VLOOKUP($A44,'EV Distribution'!$A$2:$B$51,2,FALSE),0)*'EV Scenarios'!Q$2</f>
        <v>4.0126364067544842E-2</v>
      </c>
      <c r="R44" s="5">
        <f>'[2]Pc, Winter, S1'!R44*Main!$B$8+_xlfn.IFNA(VLOOKUP($A44,'EV Distribution'!$A$2:$B$51,2,FALSE),0)*'EV Scenarios'!R$2</f>
        <v>3.7223918478419285E-2</v>
      </c>
      <c r="S44" s="5">
        <f>'[2]Pc, Winter, S1'!S44*Main!$B$8+_xlfn.IFNA(VLOOKUP($A44,'EV Distribution'!$A$2:$B$51,2,FALSE),0)*'EV Scenarios'!S$2</f>
        <v>4.1559869089686098E-2</v>
      </c>
      <c r="T44" s="5">
        <f>'[2]Pc, Winter, S1'!T44*Main!$B$8+_xlfn.IFNA(VLOOKUP($A44,'EV Distribution'!$A$2:$B$51,2,FALSE),0)*'EV Scenarios'!T$2</f>
        <v>3.4667155122197313E-2</v>
      </c>
      <c r="U44" s="5">
        <f>'[2]Pc, Winter, S1'!U44*Main!$B$8+_xlfn.IFNA(VLOOKUP($A44,'EV Distribution'!$A$2:$B$51,2,FALSE),0)*'EV Scenarios'!U$2</f>
        <v>3.154338503475336E-2</v>
      </c>
      <c r="V44" s="5">
        <f>'[2]Pc, Winter, S1'!V44*Main!$B$8+_xlfn.IFNA(VLOOKUP($A44,'EV Distribution'!$A$2:$B$51,2,FALSE),0)*'EV Scenarios'!V$2</f>
        <v>3.3192241989630049E-2</v>
      </c>
      <c r="W44" s="5">
        <f>'[2]Pc, Winter, S1'!W44*Main!$B$8+_xlfn.IFNA(VLOOKUP($A44,'EV Distribution'!$A$2:$B$51,2,FALSE),0)*'EV Scenarios'!W$2</f>
        <v>2.8922676360986548E-2</v>
      </c>
      <c r="X44" s="5">
        <f>'[2]Pc, Winter, S1'!X44*Main!$B$8+_xlfn.IFNA(VLOOKUP($A44,'EV Distribution'!$A$2:$B$51,2,FALSE),0)*'EV Scenarios'!X$2</f>
        <v>4.9634280330717491E-2</v>
      </c>
      <c r="Y44" s="5">
        <f>'[2]Pc, Winter, S1'!Y44*Main!$B$8+_xlfn.IFNA(VLOOKUP($A44,'EV Distribution'!$A$2:$B$51,2,FALSE),0)*'EV Scenarios'!Y$2</f>
        <v>5.2734191838004485E-2</v>
      </c>
    </row>
    <row r="45" spans="1:25" x14ac:dyDescent="0.25">
      <c r="A45">
        <v>61</v>
      </c>
      <c r="B45" s="5">
        <f>'[2]Pc, Winter, S1'!B45*Main!$B$8+_xlfn.IFNA(VLOOKUP($A45,'EV Distribution'!$A$2:$B$51,2,FALSE),0)*'EV Scenarios'!B$2</f>
        <v>1.1663987504147981</v>
      </c>
      <c r="C45" s="5">
        <f>'[2]Pc, Winter, S1'!C45*Main!$B$8+_xlfn.IFNA(VLOOKUP($A45,'EV Distribution'!$A$2:$B$51,2,FALSE),0)*'EV Scenarios'!C$2</f>
        <v>1.1710356620809979</v>
      </c>
      <c r="D45" s="5">
        <f>'[2]Pc, Winter, S1'!D45*Main!$B$8+_xlfn.IFNA(VLOOKUP($A45,'EV Distribution'!$A$2:$B$51,2,FALSE),0)*'EV Scenarios'!D$2</f>
        <v>1.1491836225221412</v>
      </c>
      <c r="E45" s="5">
        <f>'[2]Pc, Winter, S1'!E45*Main!$B$8+_xlfn.IFNA(VLOOKUP($A45,'EV Distribution'!$A$2:$B$51,2,FALSE),0)*'EV Scenarios'!E$2</f>
        <v>1.1447808153164238</v>
      </c>
      <c r="F45" s="5">
        <f>'[2]Pc, Winter, S1'!F45*Main!$B$8+_xlfn.IFNA(VLOOKUP($A45,'EV Distribution'!$A$2:$B$51,2,FALSE),0)*'EV Scenarios'!F$2</f>
        <v>1.1380430560846413</v>
      </c>
      <c r="G45" s="5">
        <f>'[2]Pc, Winter, S1'!G45*Main!$B$8+_xlfn.IFNA(VLOOKUP($A45,'EV Distribution'!$A$2:$B$51,2,FALSE),0)*'EV Scenarios'!G$2</f>
        <v>1.1224052321079037</v>
      </c>
      <c r="H45" s="5">
        <f>'[2]Pc, Winter, S1'!H45*Main!$B$8+_xlfn.IFNA(VLOOKUP($A45,'EV Distribution'!$A$2:$B$51,2,FALSE),0)*'EV Scenarios'!H$2</f>
        <v>1.182699011163397</v>
      </c>
      <c r="I45" s="5">
        <f>'[2]Pc, Winter, S1'!I45*Main!$B$8+_xlfn.IFNA(VLOOKUP($A45,'EV Distribution'!$A$2:$B$51,2,FALSE),0)*'EV Scenarios'!I$2</f>
        <v>1.2048998133262334</v>
      </c>
      <c r="J45" s="5">
        <f>'[2]Pc, Winter, S1'!J45*Main!$B$8+_xlfn.IFNA(VLOOKUP($A45,'EV Distribution'!$A$2:$B$51,2,FALSE),0)*'EV Scenarios'!J$2</f>
        <v>1.1987531885479259</v>
      </c>
      <c r="K45" s="5">
        <f>'[2]Pc, Winter, S1'!K45*Main!$B$8+_xlfn.IFNA(VLOOKUP($A45,'EV Distribution'!$A$2:$B$51,2,FALSE),0)*'EV Scenarios'!K$2</f>
        <v>1.215046572855101</v>
      </c>
      <c r="L45" s="5">
        <f>'[2]Pc, Winter, S1'!L45*Main!$B$8+_xlfn.IFNA(VLOOKUP($A45,'EV Distribution'!$A$2:$B$51,2,FALSE),0)*'EV Scenarios'!L$2</f>
        <v>1.2187273957923206</v>
      </c>
      <c r="M45" s="5">
        <f>'[2]Pc, Winter, S1'!M45*Main!$B$8+_xlfn.IFNA(VLOOKUP($A45,'EV Distribution'!$A$2:$B$51,2,FALSE),0)*'EV Scenarios'!M$2</f>
        <v>1.2223060974565583</v>
      </c>
      <c r="N45" s="5">
        <f>'[2]Pc, Winter, S1'!N45*Main!$B$8+_xlfn.IFNA(VLOOKUP($A45,'EV Distribution'!$A$2:$B$51,2,FALSE),0)*'EV Scenarios'!N$2</f>
        <v>1.2090176313430494</v>
      </c>
      <c r="O45" s="5">
        <f>'[2]Pc, Winter, S1'!O45*Main!$B$8+_xlfn.IFNA(VLOOKUP($A45,'EV Distribution'!$A$2:$B$51,2,FALSE),0)*'EV Scenarios'!O$2</f>
        <v>1.207208606723094</v>
      </c>
      <c r="P45" s="5">
        <f>'[2]Pc, Winter, S1'!P45*Main!$B$8+_xlfn.IFNA(VLOOKUP($A45,'EV Distribution'!$A$2:$B$51,2,FALSE),0)*'EV Scenarios'!P$2</f>
        <v>1.2090330552373878</v>
      </c>
      <c r="Q45" s="5">
        <f>'[2]Pc, Winter, S1'!Q45*Main!$B$8+_xlfn.IFNA(VLOOKUP($A45,'EV Distribution'!$A$2:$B$51,2,FALSE),0)*'EV Scenarios'!Q$2</f>
        <v>1.1852642709442265</v>
      </c>
      <c r="R45" s="5">
        <f>'[2]Pc, Winter, S1'!R45*Main!$B$8+_xlfn.IFNA(VLOOKUP($A45,'EV Distribution'!$A$2:$B$51,2,FALSE),0)*'EV Scenarios'!R$2</f>
        <v>1.1226772582993272</v>
      </c>
      <c r="S45" s="5">
        <f>'[2]Pc, Winter, S1'!S45*Main!$B$8+_xlfn.IFNA(VLOOKUP($A45,'EV Distribution'!$A$2:$B$51,2,FALSE),0)*'EV Scenarios'!S$2</f>
        <v>1.112760854610146</v>
      </c>
      <c r="T45" s="5">
        <f>'[2]Pc, Winter, S1'!T45*Main!$B$8+_xlfn.IFNA(VLOOKUP($A45,'EV Distribution'!$A$2:$B$51,2,FALSE),0)*'EV Scenarios'!T$2</f>
        <v>1.1215663077281388</v>
      </c>
      <c r="U45" s="5">
        <f>'[2]Pc, Winter, S1'!U45*Main!$B$8+_xlfn.IFNA(VLOOKUP($A45,'EV Distribution'!$A$2:$B$51,2,FALSE),0)*'EV Scenarios'!U$2</f>
        <v>1.118446458549047</v>
      </c>
      <c r="V45" s="5">
        <f>'[2]Pc, Winter, S1'!V45*Main!$B$8+_xlfn.IFNA(VLOOKUP($A45,'EV Distribution'!$A$2:$B$51,2,FALSE),0)*'EV Scenarios'!V$2</f>
        <v>1.0437645149859864</v>
      </c>
      <c r="W45" s="5">
        <f>'[2]Pc, Winter, S1'!W45*Main!$B$8+_xlfn.IFNA(VLOOKUP($A45,'EV Distribution'!$A$2:$B$51,2,FALSE),0)*'EV Scenarios'!W$2</f>
        <v>1.014781546231222</v>
      </c>
      <c r="X45" s="5">
        <f>'[2]Pc, Winter, S1'!X45*Main!$B$8+_xlfn.IFNA(VLOOKUP($A45,'EV Distribution'!$A$2:$B$51,2,FALSE),0)*'EV Scenarios'!X$2</f>
        <v>1.028327562913397</v>
      </c>
      <c r="Y45" s="5">
        <f>'[2]Pc, Winter, S1'!Y45*Main!$B$8+_xlfn.IFNA(VLOOKUP($A45,'EV Distribution'!$A$2:$B$51,2,FALSE),0)*'EV Scenarios'!Y$2</f>
        <v>1.0525139421796526</v>
      </c>
    </row>
    <row r="46" spans="1:25" x14ac:dyDescent="0.25">
      <c r="A46">
        <v>62</v>
      </c>
      <c r="B46" s="5">
        <f>'[2]Pc, Winter, S1'!B46*Main!$B$8+_xlfn.IFNA(VLOOKUP($A46,'EV Distribution'!$A$2:$B$51,2,FALSE),0)*'EV Scenarios'!B$2</f>
        <v>4.1986210393778027E-2</v>
      </c>
      <c r="C46" s="5">
        <f>'[2]Pc, Winter, S1'!C46*Main!$B$8+_xlfn.IFNA(VLOOKUP($A46,'EV Distribution'!$A$2:$B$51,2,FALSE),0)*'EV Scenarios'!C$2</f>
        <v>4.2363261395179375E-2</v>
      </c>
      <c r="D46" s="5">
        <f>'[2]Pc, Winter, S1'!D46*Main!$B$8+_xlfn.IFNA(VLOOKUP($A46,'EV Distribution'!$A$2:$B$51,2,FALSE),0)*'EV Scenarios'!D$2</f>
        <v>3.6074388108744394E-2</v>
      </c>
      <c r="E46" s="5">
        <f>'[2]Pc, Winter, S1'!E46*Main!$B$8+_xlfn.IFNA(VLOOKUP($A46,'EV Distribution'!$A$2:$B$51,2,FALSE),0)*'EV Scenarios'!E$2</f>
        <v>3.4179937591928257E-2</v>
      </c>
      <c r="F46" s="5">
        <f>'[2]Pc, Winter, S1'!F46*Main!$B$8+_xlfn.IFNA(VLOOKUP($A46,'EV Distribution'!$A$2:$B$51,2,FALSE),0)*'EV Scenarios'!F$2</f>
        <v>2.9216591699831835E-2</v>
      </c>
      <c r="G46" s="5">
        <f>'[2]Pc, Winter, S1'!G46*Main!$B$8+_xlfn.IFNA(VLOOKUP($A46,'EV Distribution'!$A$2:$B$51,2,FALSE),0)*'EV Scenarios'!G$2</f>
        <v>2.7778494393217487E-2</v>
      </c>
      <c r="H46" s="5">
        <f>'[2]Pc, Winter, S1'!H46*Main!$B$8+_xlfn.IFNA(VLOOKUP($A46,'EV Distribution'!$A$2:$B$51,2,FALSE),0)*'EV Scenarios'!H$2</f>
        <v>3.2570523237107622E-2</v>
      </c>
      <c r="I46" s="5">
        <f>'[2]Pc, Winter, S1'!I46*Main!$B$8+_xlfn.IFNA(VLOOKUP($A46,'EV Distribution'!$A$2:$B$51,2,FALSE),0)*'EV Scenarios'!I$2</f>
        <v>1.5520945426849774E-2</v>
      </c>
      <c r="J46" s="5">
        <f>'[2]Pc, Winter, S1'!J46*Main!$B$8+_xlfn.IFNA(VLOOKUP($A46,'EV Distribution'!$A$2:$B$51,2,FALSE),0)*'EV Scenarios'!J$2</f>
        <v>2.0763006270459641E-2</v>
      </c>
      <c r="K46" s="5">
        <f>'[2]Pc, Winter, S1'!K46*Main!$B$8+_xlfn.IFNA(VLOOKUP($A46,'EV Distribution'!$A$2:$B$51,2,FALSE),0)*'EV Scenarios'!K$2</f>
        <v>2.3524446191704036E-2</v>
      </c>
      <c r="L46" s="5">
        <f>'[2]Pc, Winter, S1'!L46*Main!$B$8+_xlfn.IFNA(VLOOKUP($A46,'EV Distribution'!$A$2:$B$51,2,FALSE),0)*'EV Scenarios'!L$2</f>
        <v>2.0455828406109867E-2</v>
      </c>
      <c r="M46" s="5">
        <f>'[2]Pc, Winter, S1'!M46*Main!$B$8+_xlfn.IFNA(VLOOKUP($A46,'EV Distribution'!$A$2:$B$51,2,FALSE),0)*'EV Scenarios'!M$2</f>
        <v>2.03358791676009E-2</v>
      </c>
      <c r="N46" s="5">
        <f>'[2]Pc, Winter, S1'!N46*Main!$B$8+_xlfn.IFNA(VLOOKUP($A46,'EV Distribution'!$A$2:$B$51,2,FALSE),0)*'EV Scenarios'!N$2</f>
        <v>2.0536652533352021E-2</v>
      </c>
      <c r="O46" s="5">
        <f>'[2]Pc, Winter, S1'!O46*Main!$B$8+_xlfn.IFNA(VLOOKUP($A46,'EV Distribution'!$A$2:$B$51,2,FALSE),0)*'EV Scenarios'!O$2</f>
        <v>2.3652773845852019E-2</v>
      </c>
      <c r="P46" s="5">
        <f>'[2]Pc, Winter, S1'!P46*Main!$B$8+_xlfn.IFNA(VLOOKUP($A46,'EV Distribution'!$A$2:$B$51,2,FALSE),0)*'EV Scenarios'!P$2</f>
        <v>2.6209193227858744E-2</v>
      </c>
      <c r="Q46" s="5">
        <f>'[2]Pc, Winter, S1'!Q46*Main!$B$8+_xlfn.IFNA(VLOOKUP($A46,'EV Distribution'!$A$2:$B$51,2,FALSE),0)*'EV Scenarios'!Q$2</f>
        <v>2.7461714843609864E-2</v>
      </c>
      <c r="R46" s="5">
        <f>'[2]Pc, Winter, S1'!R46*Main!$B$8+_xlfn.IFNA(VLOOKUP($A46,'EV Distribution'!$A$2:$B$51,2,FALSE),0)*'EV Scenarios'!R$2</f>
        <v>2.5110203371636771E-2</v>
      </c>
      <c r="S46" s="5">
        <f>'[2]Pc, Winter, S1'!S46*Main!$B$8+_xlfn.IFNA(VLOOKUP($A46,'EV Distribution'!$A$2:$B$51,2,FALSE),0)*'EV Scenarios'!S$2</f>
        <v>2.8576558908912558E-2</v>
      </c>
      <c r="T46" s="5">
        <f>'[2]Pc, Winter, S1'!T46*Main!$B$8+_xlfn.IFNA(VLOOKUP($A46,'EV Distribution'!$A$2:$B$51,2,FALSE),0)*'EV Scenarios'!T$2</f>
        <v>1.7920664381726459E-2</v>
      </c>
      <c r="U46" s="5">
        <f>'[2]Pc, Winter, S1'!U46*Main!$B$8+_xlfn.IFNA(VLOOKUP($A46,'EV Distribution'!$A$2:$B$51,2,FALSE),0)*'EV Scenarios'!U$2</f>
        <v>1.2896298146300448E-2</v>
      </c>
      <c r="V46" s="5">
        <f>'[2]Pc, Winter, S1'!V46*Main!$B$8+_xlfn.IFNA(VLOOKUP($A46,'EV Distribution'!$A$2:$B$51,2,FALSE),0)*'EV Scenarios'!V$2</f>
        <v>1.1656055269618834E-2</v>
      </c>
      <c r="W46" s="5">
        <f>'[2]Pc, Winter, S1'!W46*Main!$B$8+_xlfn.IFNA(VLOOKUP($A46,'EV Distribution'!$A$2:$B$51,2,FALSE),0)*'EV Scenarios'!W$2</f>
        <v>9.7977168744394615E-3</v>
      </c>
      <c r="X46" s="5">
        <f>'[2]Pc, Winter, S1'!X46*Main!$B$8+_xlfn.IFNA(VLOOKUP($A46,'EV Distribution'!$A$2:$B$51,2,FALSE),0)*'EV Scenarios'!X$2</f>
        <v>3.2919776174607625E-2</v>
      </c>
      <c r="Y46" s="5">
        <f>'[2]Pc, Winter, S1'!Y46*Main!$B$8+_xlfn.IFNA(VLOOKUP($A46,'EV Distribution'!$A$2:$B$51,2,FALSE),0)*'EV Scenarios'!Y$2</f>
        <v>3.7946926332118831E-2</v>
      </c>
    </row>
    <row r="47" spans="1:25" x14ac:dyDescent="0.25">
      <c r="A47">
        <v>63</v>
      </c>
      <c r="B47" s="5">
        <f>'[2]Pc, Winter, S1'!B47*Main!$B$8+_xlfn.IFNA(VLOOKUP($A47,'EV Distribution'!$A$2:$B$51,2,FALSE),0)*'EV Scenarios'!B$2</f>
        <v>1.2513312788677128E-3</v>
      </c>
      <c r="C47" s="5">
        <f>'[2]Pc, Winter, S1'!C47*Main!$B$8+_xlfn.IFNA(VLOOKUP($A47,'EV Distribution'!$A$2:$B$51,2,FALSE),0)*'EV Scenarios'!C$2</f>
        <v>8.4970977494394618E-4</v>
      </c>
      <c r="D47" s="5">
        <f>'[2]Pc, Winter, S1'!D47*Main!$B$8+_xlfn.IFNA(VLOOKUP($A47,'EV Distribution'!$A$2:$B$51,2,FALSE),0)*'EV Scenarios'!D$2</f>
        <v>8.1160146104260092E-4</v>
      </c>
      <c r="E47" s="5">
        <f>'[2]Pc, Winter, S1'!E47*Main!$B$8+_xlfn.IFNA(VLOOKUP($A47,'EV Distribution'!$A$2:$B$51,2,FALSE),0)*'EV Scenarios'!E$2</f>
        <v>7.7341882903587435E-4</v>
      </c>
      <c r="F47" s="5">
        <f>'[2]Pc, Winter, S1'!F47*Main!$B$8+_xlfn.IFNA(VLOOKUP($A47,'EV Distribution'!$A$2:$B$51,2,FALSE),0)*'EV Scenarios'!F$2</f>
        <v>7.9105519758968597E-4</v>
      </c>
      <c r="G47" s="5">
        <f>'[2]Pc, Winter, S1'!G47*Main!$B$8+_xlfn.IFNA(VLOOKUP($A47,'EV Distribution'!$A$2:$B$51,2,FALSE),0)*'EV Scenarios'!G$2</f>
        <v>7.7069849915919282E-4</v>
      </c>
      <c r="H47" s="5">
        <f>'[2]Pc, Winter, S1'!H47*Main!$B$8+_xlfn.IFNA(VLOOKUP($A47,'EV Distribution'!$A$2:$B$51,2,FALSE),0)*'EV Scenarios'!H$2</f>
        <v>7.8782792488789246E-4</v>
      </c>
      <c r="I47" s="5">
        <f>'[2]Pc, Winter, S1'!I47*Main!$B$8+_xlfn.IFNA(VLOOKUP($A47,'EV Distribution'!$A$2:$B$51,2,FALSE),0)*'EV Scenarios'!I$2</f>
        <v>8.3202422001121086E-4</v>
      </c>
      <c r="J47" s="5">
        <f>'[2]Pc, Winter, S1'!J47*Main!$B$8+_xlfn.IFNA(VLOOKUP($A47,'EV Distribution'!$A$2:$B$51,2,FALSE),0)*'EV Scenarios'!J$2</f>
        <v>1.0293671527466367E-3</v>
      </c>
      <c r="K47" s="5">
        <f>'[2]Pc, Winter, S1'!K47*Main!$B$8+_xlfn.IFNA(VLOOKUP($A47,'EV Distribution'!$A$2:$B$51,2,FALSE),0)*'EV Scenarios'!K$2</f>
        <v>1.0548582628923766E-3</v>
      </c>
      <c r="L47" s="5">
        <f>'[2]Pc, Winter, S1'!L47*Main!$B$8+_xlfn.IFNA(VLOOKUP($A47,'EV Distribution'!$A$2:$B$51,2,FALSE),0)*'EV Scenarios'!L$2</f>
        <v>1.2620711426569507E-3</v>
      </c>
      <c r="M47" s="5">
        <f>'[2]Pc, Winter, S1'!M47*Main!$B$8+_xlfn.IFNA(VLOOKUP($A47,'EV Distribution'!$A$2:$B$51,2,FALSE),0)*'EV Scenarios'!M$2</f>
        <v>1.372745880605381E-3</v>
      </c>
      <c r="N47" s="5">
        <f>'[2]Pc, Winter, S1'!N47*Main!$B$8+_xlfn.IFNA(VLOOKUP($A47,'EV Distribution'!$A$2:$B$51,2,FALSE),0)*'EV Scenarios'!N$2</f>
        <v>1.6323243026905832E-3</v>
      </c>
      <c r="O47" s="5">
        <f>'[2]Pc, Winter, S1'!O47*Main!$B$8+_xlfn.IFNA(VLOOKUP($A47,'EV Distribution'!$A$2:$B$51,2,FALSE),0)*'EV Scenarios'!O$2</f>
        <v>1.5269376390134532E-3</v>
      </c>
      <c r="P47" s="5">
        <f>'[2]Pc, Winter, S1'!P47*Main!$B$8+_xlfn.IFNA(VLOOKUP($A47,'EV Distribution'!$A$2:$B$51,2,FALSE),0)*'EV Scenarios'!P$2</f>
        <v>1.4084713478139013E-3</v>
      </c>
      <c r="Q47" s="5">
        <f>'[2]Pc, Winter, S1'!Q47*Main!$B$8+_xlfn.IFNA(VLOOKUP($A47,'EV Distribution'!$A$2:$B$51,2,FALSE),0)*'EV Scenarios'!Q$2</f>
        <v>1.3348181561098655E-3</v>
      </c>
      <c r="R47" s="5">
        <f>'[2]Pc, Winter, S1'!R47*Main!$B$8+_xlfn.IFNA(VLOOKUP($A47,'EV Distribution'!$A$2:$B$51,2,FALSE),0)*'EV Scenarios'!R$2</f>
        <v>1.4142218458520182E-3</v>
      </c>
      <c r="S47" s="5">
        <f>'[2]Pc, Winter, S1'!S47*Main!$B$8+_xlfn.IFNA(VLOOKUP($A47,'EV Distribution'!$A$2:$B$51,2,FALSE),0)*'EV Scenarios'!S$2</f>
        <v>1.6726840602578476E-3</v>
      </c>
      <c r="T47" s="5">
        <f>'[2]Pc, Winter, S1'!T47*Main!$B$8+_xlfn.IFNA(VLOOKUP($A47,'EV Distribution'!$A$2:$B$51,2,FALSE),0)*'EV Scenarios'!T$2</f>
        <v>2.5471927457959643E-3</v>
      </c>
      <c r="U47" s="5">
        <f>'[2]Pc, Winter, S1'!U47*Main!$B$8+_xlfn.IFNA(VLOOKUP($A47,'EV Distribution'!$A$2:$B$51,2,FALSE),0)*'EV Scenarios'!U$2</f>
        <v>3.4501828579035876E-3</v>
      </c>
      <c r="V47" s="5">
        <f>'[2]Pc, Winter, S1'!V47*Main!$B$8+_xlfn.IFNA(VLOOKUP($A47,'EV Distribution'!$A$2:$B$51,2,FALSE),0)*'EV Scenarios'!V$2</f>
        <v>3.6780188323991031E-3</v>
      </c>
      <c r="W47" s="5">
        <f>'[2]Pc, Winter, S1'!W47*Main!$B$8+_xlfn.IFNA(VLOOKUP($A47,'EV Distribution'!$A$2:$B$51,2,FALSE),0)*'EV Scenarios'!W$2</f>
        <v>3.5774689489910315E-3</v>
      </c>
      <c r="X47" s="5">
        <f>'[2]Pc, Winter, S1'!X47*Main!$B$8+_xlfn.IFNA(VLOOKUP($A47,'EV Distribution'!$A$2:$B$51,2,FALSE),0)*'EV Scenarios'!X$2</f>
        <v>2.9839767662556051E-3</v>
      </c>
      <c r="Y47" s="5">
        <f>'[2]Pc, Winter, S1'!Y47*Main!$B$8+_xlfn.IFNA(VLOOKUP($A47,'EV Distribution'!$A$2:$B$51,2,FALSE),0)*'EV Scenarios'!Y$2</f>
        <v>1.9411469066704036E-3</v>
      </c>
    </row>
    <row r="48" spans="1:25" x14ac:dyDescent="0.25">
      <c r="A48">
        <v>64</v>
      </c>
      <c r="B48" s="5">
        <f>'[2]Pc, Winter, S1'!B48*Main!$B$8+_xlfn.IFNA(VLOOKUP($A48,'EV Distribution'!$A$2:$B$51,2,FALSE),0)*'EV Scenarios'!B$2</f>
        <v>0.34396741485538113</v>
      </c>
      <c r="C48" s="5">
        <f>'[2]Pc, Winter, S1'!C48*Main!$B$8+_xlfn.IFNA(VLOOKUP($A48,'EV Distribution'!$A$2:$B$51,2,FALSE),0)*'EV Scenarios'!C$2</f>
        <v>0.35664075104007842</v>
      </c>
      <c r="D48" s="5">
        <f>'[2]Pc, Winter, S1'!D48*Main!$B$8+_xlfn.IFNA(VLOOKUP($A48,'EV Distribution'!$A$2:$B$51,2,FALSE),0)*'EV Scenarios'!D$2</f>
        <v>0.32316266549243272</v>
      </c>
      <c r="E48" s="5">
        <f>'[2]Pc, Winter, S1'!E48*Main!$B$8+_xlfn.IFNA(VLOOKUP($A48,'EV Distribution'!$A$2:$B$51,2,FALSE),0)*'EV Scenarios'!E$2</f>
        <v>0.29875733137752242</v>
      </c>
      <c r="F48" s="5">
        <f>'[2]Pc, Winter, S1'!F48*Main!$B$8+_xlfn.IFNA(VLOOKUP($A48,'EV Distribution'!$A$2:$B$51,2,FALSE),0)*'EV Scenarios'!F$2</f>
        <v>0.30624116853867711</v>
      </c>
      <c r="G48" s="5">
        <f>'[2]Pc, Winter, S1'!G48*Main!$B$8+_xlfn.IFNA(VLOOKUP($A48,'EV Distribution'!$A$2:$B$51,2,FALSE),0)*'EV Scenarios'!G$2</f>
        <v>0.30469557526008967</v>
      </c>
      <c r="H48" s="5">
        <f>'[2]Pc, Winter, S1'!H48*Main!$B$8+_xlfn.IFNA(VLOOKUP($A48,'EV Distribution'!$A$2:$B$51,2,FALSE),0)*'EV Scenarios'!H$2</f>
        <v>0.32737134431922649</v>
      </c>
      <c r="I48" s="5">
        <f>'[2]Pc, Winter, S1'!I48*Main!$B$8+_xlfn.IFNA(VLOOKUP($A48,'EV Distribution'!$A$2:$B$51,2,FALSE),0)*'EV Scenarios'!I$2</f>
        <v>0.41659937634164801</v>
      </c>
      <c r="J48" s="5">
        <f>'[2]Pc, Winter, S1'!J48*Main!$B$8+_xlfn.IFNA(VLOOKUP($A48,'EV Distribution'!$A$2:$B$51,2,FALSE),0)*'EV Scenarios'!J$2</f>
        <v>0.41709673895263455</v>
      </c>
      <c r="K48" s="5">
        <f>'[2]Pc, Winter, S1'!K48*Main!$B$8+_xlfn.IFNA(VLOOKUP($A48,'EV Distribution'!$A$2:$B$51,2,FALSE),0)*'EV Scenarios'!K$2</f>
        <v>0.43963453160229821</v>
      </c>
      <c r="L48" s="5">
        <f>'[2]Pc, Winter, S1'!L48*Main!$B$8+_xlfn.IFNA(VLOOKUP($A48,'EV Distribution'!$A$2:$B$51,2,FALSE),0)*'EV Scenarios'!L$2</f>
        <v>0.45165750789265691</v>
      </c>
      <c r="M48" s="5">
        <f>'[2]Pc, Winter, S1'!M48*Main!$B$8+_xlfn.IFNA(VLOOKUP($A48,'EV Distribution'!$A$2:$B$51,2,FALSE),0)*'EV Scenarios'!M$2</f>
        <v>0.47055674713705153</v>
      </c>
      <c r="N48" s="5">
        <f>'[2]Pc, Winter, S1'!N48*Main!$B$8+_xlfn.IFNA(VLOOKUP($A48,'EV Distribution'!$A$2:$B$51,2,FALSE),0)*'EV Scenarios'!N$2</f>
        <v>0.45683218314686097</v>
      </c>
      <c r="O48" s="5">
        <f>'[2]Pc, Winter, S1'!O48*Main!$B$8+_xlfn.IFNA(VLOOKUP($A48,'EV Distribution'!$A$2:$B$51,2,FALSE),0)*'EV Scenarios'!O$2</f>
        <v>0.45003033810706278</v>
      </c>
      <c r="P48" s="5">
        <f>'[2]Pc, Winter, S1'!P48*Main!$B$8+_xlfn.IFNA(VLOOKUP($A48,'EV Distribution'!$A$2:$B$51,2,FALSE),0)*'EV Scenarios'!P$2</f>
        <v>0.49242751540358748</v>
      </c>
      <c r="Q48" s="5">
        <f>'[2]Pc, Winter, S1'!Q48*Main!$B$8+_xlfn.IFNA(VLOOKUP($A48,'EV Distribution'!$A$2:$B$51,2,FALSE),0)*'EV Scenarios'!Q$2</f>
        <v>0.50328694840779153</v>
      </c>
      <c r="R48" s="5">
        <f>'[2]Pc, Winter, S1'!R48*Main!$B$8+_xlfn.IFNA(VLOOKUP($A48,'EV Distribution'!$A$2:$B$51,2,FALSE),0)*'EV Scenarios'!R$2</f>
        <v>0.51253467158744392</v>
      </c>
      <c r="S48" s="5">
        <f>'[2]Pc, Winter, S1'!S48*Main!$B$8+_xlfn.IFNA(VLOOKUP($A48,'EV Distribution'!$A$2:$B$51,2,FALSE),0)*'EV Scenarios'!S$2</f>
        <v>0.5050126406645179</v>
      </c>
      <c r="T48" s="5">
        <f>'[2]Pc, Winter, S1'!T48*Main!$B$8+_xlfn.IFNA(VLOOKUP($A48,'EV Distribution'!$A$2:$B$51,2,FALSE),0)*'EV Scenarios'!T$2</f>
        <v>0.47653441767208515</v>
      </c>
      <c r="U48" s="5">
        <f>'[2]Pc, Winter, S1'!U48*Main!$B$8+_xlfn.IFNA(VLOOKUP($A48,'EV Distribution'!$A$2:$B$51,2,FALSE),0)*'EV Scenarios'!U$2</f>
        <v>0.47652448022841931</v>
      </c>
      <c r="V48" s="5">
        <f>'[2]Pc, Winter, S1'!V48*Main!$B$8+_xlfn.IFNA(VLOOKUP($A48,'EV Distribution'!$A$2:$B$51,2,FALSE),0)*'EV Scenarios'!V$2</f>
        <v>0.43296191892628927</v>
      </c>
      <c r="W48" s="5">
        <f>'[2]Pc, Winter, S1'!W48*Main!$B$8+_xlfn.IFNA(VLOOKUP($A48,'EV Distribution'!$A$2:$B$51,2,FALSE),0)*'EV Scenarios'!W$2</f>
        <v>0.41503958902298205</v>
      </c>
      <c r="X48" s="5">
        <f>'[2]Pc, Winter, S1'!X48*Main!$B$8+_xlfn.IFNA(VLOOKUP($A48,'EV Distribution'!$A$2:$B$51,2,FALSE),0)*'EV Scenarios'!X$2</f>
        <v>0.35279409365582959</v>
      </c>
      <c r="Y48" s="5">
        <f>'[2]Pc, Winter, S1'!Y48*Main!$B$8+_xlfn.IFNA(VLOOKUP($A48,'EV Distribution'!$A$2:$B$51,2,FALSE),0)*'EV Scenarios'!Y$2</f>
        <v>0.34965379970515698</v>
      </c>
    </row>
    <row r="49" spans="1:25" x14ac:dyDescent="0.25">
      <c r="A49">
        <v>65</v>
      </c>
      <c r="B49" s="5">
        <f>'[2]Pc, Winter, S1'!B49*Main!$B$8+_xlfn.IFNA(VLOOKUP($A49,'EV Distribution'!$A$2:$B$51,2,FALSE),0)*'EV Scenarios'!B$2</f>
        <v>0.68602120024943947</v>
      </c>
      <c r="C49" s="5">
        <f>'[2]Pc, Winter, S1'!C49*Main!$B$8+_xlfn.IFNA(VLOOKUP($A49,'EV Distribution'!$A$2:$B$51,2,FALSE),0)*'EV Scenarios'!C$2</f>
        <v>0.69133898991507847</v>
      </c>
      <c r="D49" s="5">
        <f>'[2]Pc, Winter, S1'!D49*Main!$B$8+_xlfn.IFNA(VLOOKUP($A49,'EV Distribution'!$A$2:$B$51,2,FALSE),0)*'EV Scenarios'!D$2</f>
        <v>0.68955996239041484</v>
      </c>
      <c r="E49" s="5">
        <f>'[2]Pc, Winter, S1'!E49*Main!$B$8+_xlfn.IFNA(VLOOKUP($A49,'EV Distribution'!$A$2:$B$51,2,FALSE),0)*'EV Scenarios'!E$2</f>
        <v>0.6851773914038678</v>
      </c>
      <c r="F49" s="5">
        <f>'[2]Pc, Winter, S1'!F49*Main!$B$8+_xlfn.IFNA(VLOOKUP($A49,'EV Distribution'!$A$2:$B$51,2,FALSE),0)*'EV Scenarios'!F$2</f>
        <v>0.68904937510594166</v>
      </c>
      <c r="G49" s="5">
        <f>'[2]Pc, Winter, S1'!G49*Main!$B$8+_xlfn.IFNA(VLOOKUP($A49,'EV Distribution'!$A$2:$B$51,2,FALSE),0)*'EV Scenarios'!G$2</f>
        <v>0.69472515975252236</v>
      </c>
      <c r="H49" s="5">
        <f>'[2]Pc, Winter, S1'!H49*Main!$B$8+_xlfn.IFNA(VLOOKUP($A49,'EV Distribution'!$A$2:$B$51,2,FALSE),0)*'EV Scenarios'!H$2</f>
        <v>0.69652749300420402</v>
      </c>
      <c r="I49" s="5">
        <f>'[2]Pc, Winter, S1'!I49*Main!$B$8+_xlfn.IFNA(VLOOKUP($A49,'EV Distribution'!$A$2:$B$51,2,FALSE),0)*'EV Scenarios'!I$2</f>
        <v>0.66796523346776904</v>
      </c>
      <c r="J49" s="5">
        <f>'[2]Pc, Winter, S1'!J49*Main!$B$8+_xlfn.IFNA(VLOOKUP($A49,'EV Distribution'!$A$2:$B$51,2,FALSE),0)*'EV Scenarios'!J$2</f>
        <v>0.65290139438929373</v>
      </c>
      <c r="K49" s="5">
        <f>'[2]Pc, Winter, S1'!K49*Main!$B$8+_xlfn.IFNA(VLOOKUP($A49,'EV Distribution'!$A$2:$B$51,2,FALSE),0)*'EV Scenarios'!K$2</f>
        <v>0.64343849552186105</v>
      </c>
      <c r="L49" s="5">
        <f>'[2]Pc, Winter, S1'!L49*Main!$B$8+_xlfn.IFNA(VLOOKUP($A49,'EV Distribution'!$A$2:$B$51,2,FALSE),0)*'EV Scenarios'!L$2</f>
        <v>0.66893059406249999</v>
      </c>
      <c r="M49" s="5">
        <f>'[2]Pc, Winter, S1'!M49*Main!$B$8+_xlfn.IFNA(VLOOKUP($A49,'EV Distribution'!$A$2:$B$51,2,FALSE),0)*'EV Scenarios'!M$2</f>
        <v>0.69357178440386769</v>
      </c>
      <c r="N49" s="5">
        <f>'[2]Pc, Winter, S1'!N49*Main!$B$8+_xlfn.IFNA(VLOOKUP($A49,'EV Distribution'!$A$2:$B$51,2,FALSE),0)*'EV Scenarios'!N$2</f>
        <v>0.71992806033632284</v>
      </c>
      <c r="O49" s="5">
        <f>'[2]Pc, Winter, S1'!O49*Main!$B$8+_xlfn.IFNA(VLOOKUP($A49,'EV Distribution'!$A$2:$B$51,2,FALSE),0)*'EV Scenarios'!O$2</f>
        <v>0.73075185188508973</v>
      </c>
      <c r="P49" s="5">
        <f>'[2]Pc, Winter, S1'!P49*Main!$B$8+_xlfn.IFNA(VLOOKUP($A49,'EV Distribution'!$A$2:$B$51,2,FALSE),0)*'EV Scenarios'!P$2</f>
        <v>0.76850986685818379</v>
      </c>
      <c r="Q49" s="5">
        <f>'[2]Pc, Winter, S1'!Q49*Main!$B$8+_xlfn.IFNA(VLOOKUP($A49,'EV Distribution'!$A$2:$B$51,2,FALSE),0)*'EV Scenarios'!Q$2</f>
        <v>0.7982038188077355</v>
      </c>
      <c r="R49" s="5">
        <f>'[2]Pc, Winter, S1'!R49*Main!$B$8+_xlfn.IFNA(VLOOKUP($A49,'EV Distribution'!$A$2:$B$51,2,FALSE),0)*'EV Scenarios'!R$2</f>
        <v>0.79464030622449544</v>
      </c>
      <c r="S49" s="5">
        <f>'[2]Pc, Winter, S1'!S49*Main!$B$8+_xlfn.IFNA(VLOOKUP($A49,'EV Distribution'!$A$2:$B$51,2,FALSE),0)*'EV Scenarios'!S$2</f>
        <v>0.74024497955212998</v>
      </c>
      <c r="T49" s="5">
        <f>'[2]Pc, Winter, S1'!T49*Main!$B$8+_xlfn.IFNA(VLOOKUP($A49,'EV Distribution'!$A$2:$B$51,2,FALSE),0)*'EV Scenarios'!T$2</f>
        <v>0.72995234057959646</v>
      </c>
      <c r="U49" s="5">
        <f>'[2]Pc, Winter, S1'!U49*Main!$B$8+_xlfn.IFNA(VLOOKUP($A49,'EV Distribution'!$A$2:$B$51,2,FALSE),0)*'EV Scenarios'!U$2</f>
        <v>0.66100009144506733</v>
      </c>
      <c r="V49" s="5">
        <f>'[2]Pc, Winter, S1'!V49*Main!$B$8+_xlfn.IFNA(VLOOKUP($A49,'EV Distribution'!$A$2:$B$51,2,FALSE),0)*'EV Scenarios'!V$2</f>
        <v>0.62592972110229828</v>
      </c>
      <c r="W49" s="5">
        <f>'[2]Pc, Winter, S1'!W49*Main!$B$8+_xlfn.IFNA(VLOOKUP($A49,'EV Distribution'!$A$2:$B$51,2,FALSE),0)*'EV Scenarios'!W$2</f>
        <v>0.67107114506249999</v>
      </c>
      <c r="X49" s="5">
        <f>'[2]Pc, Winter, S1'!X49*Main!$B$8+_xlfn.IFNA(VLOOKUP($A49,'EV Distribution'!$A$2:$B$51,2,FALSE),0)*'EV Scenarios'!X$2</f>
        <v>0.68548695826597539</v>
      </c>
      <c r="Y49" s="5">
        <f>'[2]Pc, Winter, S1'!Y49*Main!$B$8+_xlfn.IFNA(VLOOKUP($A49,'EV Distribution'!$A$2:$B$51,2,FALSE),0)*'EV Scenarios'!Y$2</f>
        <v>0.69126214104484307</v>
      </c>
    </row>
    <row r="50" spans="1:25" x14ac:dyDescent="0.25">
      <c r="A50">
        <v>66</v>
      </c>
      <c r="B50" s="5">
        <f>'[2]Pc, Winter, S1'!B50*Main!$B$8+_xlfn.IFNA(VLOOKUP($A50,'EV Distribution'!$A$2:$B$51,2,FALSE),0)*'EV Scenarios'!B$2</f>
        <v>0.18366334089265693</v>
      </c>
      <c r="C50" s="5">
        <f>'[2]Pc, Winter, S1'!C50*Main!$B$8+_xlfn.IFNA(VLOOKUP($A50,'EV Distribution'!$A$2:$B$51,2,FALSE),0)*'EV Scenarios'!C$2</f>
        <v>0.21387063528195069</v>
      </c>
      <c r="D50" s="5">
        <f>'[2]Pc, Winter, S1'!D50*Main!$B$8+_xlfn.IFNA(VLOOKUP($A50,'EV Distribution'!$A$2:$B$51,2,FALSE),0)*'EV Scenarios'!D$2</f>
        <v>0.18141642345067266</v>
      </c>
      <c r="E50" s="5">
        <f>'[2]Pc, Winter, S1'!E50*Main!$B$8+_xlfn.IFNA(VLOOKUP($A50,'EV Distribution'!$A$2:$B$51,2,FALSE),0)*'EV Scenarios'!E$2</f>
        <v>0.16937149028895737</v>
      </c>
      <c r="F50" s="5">
        <f>'[2]Pc, Winter, S1'!F50*Main!$B$8+_xlfn.IFNA(VLOOKUP($A50,'EV Distribution'!$A$2:$B$51,2,FALSE),0)*'EV Scenarios'!F$2</f>
        <v>0.21113012498794845</v>
      </c>
      <c r="G50" s="5">
        <f>'[2]Pc, Winter, S1'!G50*Main!$B$8+_xlfn.IFNA(VLOOKUP($A50,'EV Distribution'!$A$2:$B$51,2,FALSE),0)*'EV Scenarios'!G$2</f>
        <v>0.19578873902102018</v>
      </c>
      <c r="H50" s="5">
        <f>'[2]Pc, Winter, S1'!H50*Main!$B$8+_xlfn.IFNA(VLOOKUP($A50,'EV Distribution'!$A$2:$B$51,2,FALSE),0)*'EV Scenarios'!H$2</f>
        <v>0.18914510681586322</v>
      </c>
      <c r="I50" s="5">
        <f>'[2]Pc, Winter, S1'!I50*Main!$B$8+_xlfn.IFNA(VLOOKUP($A50,'EV Distribution'!$A$2:$B$51,2,FALSE),0)*'EV Scenarios'!I$2</f>
        <v>0.36228315608660316</v>
      </c>
      <c r="J50" s="5">
        <f>'[2]Pc, Winter, S1'!J50*Main!$B$8+_xlfn.IFNA(VLOOKUP($A50,'EV Distribution'!$A$2:$B$51,2,FALSE),0)*'EV Scenarios'!J$2</f>
        <v>0.50443324594422656</v>
      </c>
      <c r="K50" s="5">
        <f>'[2]Pc, Winter, S1'!K50*Main!$B$8+_xlfn.IFNA(VLOOKUP($A50,'EV Distribution'!$A$2:$B$51,2,FALSE),0)*'EV Scenarios'!K$2</f>
        <v>0.58077150053223092</v>
      </c>
      <c r="L50" s="5">
        <f>'[2]Pc, Winter, S1'!L50*Main!$B$8+_xlfn.IFNA(VLOOKUP($A50,'EV Distribution'!$A$2:$B$51,2,FALSE),0)*'EV Scenarios'!L$2</f>
        <v>0.57447722912387889</v>
      </c>
      <c r="M50" s="5">
        <f>'[2]Pc, Winter, S1'!M50*Main!$B$8+_xlfn.IFNA(VLOOKUP($A50,'EV Distribution'!$A$2:$B$51,2,FALSE),0)*'EV Scenarios'!M$2</f>
        <v>0.56495827681278032</v>
      </c>
      <c r="N50" s="5">
        <f>'[2]Pc, Winter, S1'!N50*Main!$B$8+_xlfn.IFNA(VLOOKUP($A50,'EV Distribution'!$A$2:$B$51,2,FALSE),0)*'EV Scenarios'!N$2</f>
        <v>0.58162171868609869</v>
      </c>
      <c r="O50" s="5">
        <f>'[2]Pc, Winter, S1'!O50*Main!$B$8+_xlfn.IFNA(VLOOKUP($A50,'EV Distribution'!$A$2:$B$51,2,FALSE),0)*'EV Scenarios'!O$2</f>
        <v>0.56004477297309418</v>
      </c>
      <c r="P50" s="5">
        <f>'[2]Pc, Winter, S1'!P50*Main!$B$8+_xlfn.IFNA(VLOOKUP($A50,'EV Distribution'!$A$2:$B$51,2,FALSE),0)*'EV Scenarios'!P$2</f>
        <v>0.56797422400728703</v>
      </c>
      <c r="Q50" s="5">
        <f>'[2]Pc, Winter, S1'!Q50*Main!$B$8+_xlfn.IFNA(VLOOKUP($A50,'EV Distribution'!$A$2:$B$51,2,FALSE),0)*'EV Scenarios'!Q$2</f>
        <v>0.54444246260061657</v>
      </c>
      <c r="R50" s="5">
        <f>'[2]Pc, Winter, S1'!R50*Main!$B$8+_xlfn.IFNA(VLOOKUP($A50,'EV Distribution'!$A$2:$B$51,2,FALSE),0)*'EV Scenarios'!R$2</f>
        <v>0.5970196460112106</v>
      </c>
      <c r="S50" s="5">
        <f>'[2]Pc, Winter, S1'!S50*Main!$B$8+_xlfn.IFNA(VLOOKUP($A50,'EV Distribution'!$A$2:$B$51,2,FALSE),0)*'EV Scenarios'!S$2</f>
        <v>0.52717596017825108</v>
      </c>
      <c r="T50" s="5">
        <f>'[2]Pc, Winter, S1'!T50*Main!$B$8+_xlfn.IFNA(VLOOKUP($A50,'EV Distribution'!$A$2:$B$51,2,FALSE),0)*'EV Scenarios'!T$2</f>
        <v>0.55504066961855381</v>
      </c>
      <c r="U50" s="5">
        <f>'[2]Pc, Winter, S1'!U50*Main!$B$8+_xlfn.IFNA(VLOOKUP($A50,'EV Distribution'!$A$2:$B$51,2,FALSE),0)*'EV Scenarios'!U$2</f>
        <v>0.5835127672911995</v>
      </c>
      <c r="V50" s="5">
        <f>'[2]Pc, Winter, S1'!V50*Main!$B$8+_xlfn.IFNA(VLOOKUP($A50,'EV Distribution'!$A$2:$B$51,2,FALSE),0)*'EV Scenarios'!V$2</f>
        <v>0.55553329848934974</v>
      </c>
      <c r="W50" s="5">
        <f>'[2]Pc, Winter, S1'!W50*Main!$B$8+_xlfn.IFNA(VLOOKUP($A50,'EV Distribution'!$A$2:$B$51,2,FALSE),0)*'EV Scenarios'!W$2</f>
        <v>0.44584437153951795</v>
      </c>
      <c r="X50" s="5">
        <f>'[2]Pc, Winter, S1'!X50*Main!$B$8+_xlfn.IFNA(VLOOKUP($A50,'EV Distribution'!$A$2:$B$51,2,FALSE),0)*'EV Scenarios'!X$2</f>
        <v>0.37180061880437215</v>
      </c>
      <c r="Y50" s="5">
        <f>'[2]Pc, Winter, S1'!Y50*Main!$B$8+_xlfn.IFNA(VLOOKUP($A50,'EV Distribution'!$A$2:$B$51,2,FALSE),0)*'EV Scenarios'!Y$2</f>
        <v>0.31424777002382287</v>
      </c>
    </row>
    <row r="51" spans="1:25" x14ac:dyDescent="0.25">
      <c r="A51">
        <v>67</v>
      </c>
      <c r="B51" s="5">
        <f>'[2]Pc, Winter, S1'!B51*Main!$B$8+_xlfn.IFNA(VLOOKUP($A51,'EV Distribution'!$A$2:$B$51,2,FALSE),0)*'EV Scenarios'!B$2</f>
        <v>8.1504482005044843E-2</v>
      </c>
      <c r="C51" s="5">
        <f>'[2]Pc, Winter, S1'!C51*Main!$B$8+_xlfn.IFNA(VLOOKUP($A51,'EV Distribution'!$A$2:$B$51,2,FALSE),0)*'EV Scenarios'!C$2</f>
        <v>8.1982366160313902E-2</v>
      </c>
      <c r="D51" s="5">
        <f>'[2]Pc, Winter, S1'!D51*Main!$B$8+_xlfn.IFNA(VLOOKUP($A51,'EV Distribution'!$A$2:$B$51,2,FALSE),0)*'EV Scenarios'!D$2</f>
        <v>7.7624642738789246E-2</v>
      </c>
      <c r="E51" s="5">
        <f>'[2]Pc, Winter, S1'!E51*Main!$B$8+_xlfn.IFNA(VLOOKUP($A51,'EV Distribution'!$A$2:$B$51,2,FALSE),0)*'EV Scenarios'!E$2</f>
        <v>7.3854750059977575E-2</v>
      </c>
      <c r="F51" s="5">
        <f>'[2]Pc, Winter, S1'!F51*Main!$B$8+_xlfn.IFNA(VLOOKUP($A51,'EV Distribution'!$A$2:$B$51,2,FALSE),0)*'EV Scenarios'!F$2</f>
        <v>6.9850909429372193E-2</v>
      </c>
      <c r="G51" s="5">
        <f>'[2]Pc, Winter, S1'!G51*Main!$B$8+_xlfn.IFNA(VLOOKUP($A51,'EV Distribution'!$A$2:$B$51,2,FALSE),0)*'EV Scenarios'!G$2</f>
        <v>6.6154444666199547E-2</v>
      </c>
      <c r="H51" s="5">
        <f>'[2]Pc, Winter, S1'!H51*Main!$B$8+_xlfn.IFNA(VLOOKUP($A51,'EV Distribution'!$A$2:$B$51,2,FALSE),0)*'EV Scenarios'!H$2</f>
        <v>8.4982037229820617E-2</v>
      </c>
      <c r="I51" s="5">
        <f>'[2]Pc, Winter, S1'!I51*Main!$B$8+_xlfn.IFNA(VLOOKUP($A51,'EV Distribution'!$A$2:$B$51,2,FALSE),0)*'EV Scenarios'!I$2</f>
        <v>7.1271450184977575E-2</v>
      </c>
      <c r="J51" s="5">
        <f>'[2]Pc, Winter, S1'!J51*Main!$B$8+_xlfn.IFNA(VLOOKUP($A51,'EV Distribution'!$A$2:$B$51,2,FALSE),0)*'EV Scenarios'!J$2</f>
        <v>8.1417958471132298E-2</v>
      </c>
      <c r="K51" s="5">
        <f>'[2]Pc, Winter, S1'!K51*Main!$B$8+_xlfn.IFNA(VLOOKUP($A51,'EV Distribution'!$A$2:$B$51,2,FALSE),0)*'EV Scenarios'!K$2</f>
        <v>8.7479946232903588E-2</v>
      </c>
      <c r="L51" s="5">
        <f>'[2]Pc, Winter, S1'!L51*Main!$B$8+_xlfn.IFNA(VLOOKUP($A51,'EV Distribution'!$A$2:$B$51,2,FALSE),0)*'EV Scenarios'!L$2</f>
        <v>9.3306451709641247E-2</v>
      </c>
      <c r="M51" s="5">
        <f>'[2]Pc, Winter, S1'!M51*Main!$B$8+_xlfn.IFNA(VLOOKUP($A51,'EV Distribution'!$A$2:$B$51,2,FALSE),0)*'EV Scenarios'!M$2</f>
        <v>9.2916784833520172E-2</v>
      </c>
      <c r="N51" s="5">
        <f>'[2]Pc, Winter, S1'!N51*Main!$B$8+_xlfn.IFNA(VLOOKUP($A51,'EV Distribution'!$A$2:$B$51,2,FALSE),0)*'EV Scenarios'!N$2</f>
        <v>9.602523791619956E-2</v>
      </c>
      <c r="O51" s="5">
        <f>'[2]Pc, Winter, S1'!O51*Main!$B$8+_xlfn.IFNA(VLOOKUP($A51,'EV Distribution'!$A$2:$B$51,2,FALSE),0)*'EV Scenarios'!O$2</f>
        <v>9.956387991732063E-2</v>
      </c>
      <c r="P51" s="5">
        <f>'[2]Pc, Winter, S1'!P51*Main!$B$8+_xlfn.IFNA(VLOOKUP($A51,'EV Distribution'!$A$2:$B$51,2,FALSE),0)*'EV Scenarios'!P$2</f>
        <v>9.959114108043722E-2</v>
      </c>
      <c r="Q51" s="5">
        <f>'[2]Pc, Winter, S1'!Q51*Main!$B$8+_xlfn.IFNA(VLOOKUP($A51,'EV Distribution'!$A$2:$B$51,2,FALSE),0)*'EV Scenarios'!Q$2</f>
        <v>9.9087278139013454E-2</v>
      </c>
      <c r="R51" s="5">
        <f>'[2]Pc, Winter, S1'!R51*Main!$B$8+_xlfn.IFNA(VLOOKUP($A51,'EV Distribution'!$A$2:$B$51,2,FALSE),0)*'EV Scenarios'!R$2</f>
        <v>9.5452915894899099E-2</v>
      </c>
      <c r="S51" s="5">
        <f>'[2]Pc, Winter, S1'!S51*Main!$B$8+_xlfn.IFNA(VLOOKUP($A51,'EV Distribution'!$A$2:$B$51,2,FALSE),0)*'EV Scenarios'!S$2</f>
        <v>0.10049527050952914</v>
      </c>
      <c r="T51" s="5">
        <f>'[2]Pc, Winter, S1'!T51*Main!$B$8+_xlfn.IFNA(VLOOKUP($A51,'EV Distribution'!$A$2:$B$51,2,FALSE),0)*'EV Scenarios'!T$2</f>
        <v>7.8628161278026909E-2</v>
      </c>
      <c r="U51" s="5">
        <f>'[2]Pc, Winter, S1'!U51*Main!$B$8+_xlfn.IFNA(VLOOKUP($A51,'EV Distribution'!$A$2:$B$51,2,FALSE),0)*'EV Scenarios'!U$2</f>
        <v>7.5794843220571756E-2</v>
      </c>
      <c r="V51" s="5">
        <f>'[2]Pc, Winter, S1'!V51*Main!$B$8+_xlfn.IFNA(VLOOKUP($A51,'EV Distribution'!$A$2:$B$51,2,FALSE),0)*'EV Scenarios'!V$2</f>
        <v>7.1168905855100897E-2</v>
      </c>
      <c r="W51" s="5">
        <f>'[2]Pc, Winter, S1'!W51*Main!$B$8+_xlfn.IFNA(VLOOKUP($A51,'EV Distribution'!$A$2:$B$51,2,FALSE),0)*'EV Scenarios'!W$2</f>
        <v>6.0701855764013463E-2</v>
      </c>
      <c r="X51" s="5">
        <f>'[2]Pc, Winter, S1'!X51*Main!$B$8+_xlfn.IFNA(VLOOKUP($A51,'EV Distribution'!$A$2:$B$51,2,FALSE),0)*'EV Scenarios'!X$2</f>
        <v>7.8016660253082959E-2</v>
      </c>
      <c r="Y51" s="5">
        <f>'[2]Pc, Winter, S1'!Y51*Main!$B$8+_xlfn.IFNA(VLOOKUP($A51,'EV Distribution'!$A$2:$B$51,2,FALSE),0)*'EV Scenarios'!Y$2</f>
        <v>7.7601864271860999E-2</v>
      </c>
    </row>
    <row r="52" spans="1:25" x14ac:dyDescent="0.25">
      <c r="A52">
        <v>68</v>
      </c>
      <c r="B52" s="5">
        <f>'[2]Pc, Winter, S1'!B52*Main!$B$8+_xlfn.IFNA(VLOOKUP($A52,'EV Distribution'!$A$2:$B$51,2,FALSE),0)*'EV Scenarios'!B$2</f>
        <v>0.21805490834332958</v>
      </c>
      <c r="C52" s="5">
        <f>'[2]Pc, Winter, S1'!C52*Main!$B$8+_xlfn.IFNA(VLOOKUP($A52,'EV Distribution'!$A$2:$B$51,2,FALSE),0)*'EV Scenarios'!C$2</f>
        <v>0.21879645985257848</v>
      </c>
      <c r="D52" s="5">
        <f>'[2]Pc, Winter, S1'!D52*Main!$B$8+_xlfn.IFNA(VLOOKUP($A52,'EV Distribution'!$A$2:$B$51,2,FALSE),0)*'EV Scenarios'!D$2</f>
        <v>0.20818846205913674</v>
      </c>
      <c r="E52" s="5">
        <f>'[2]Pc, Winter, S1'!E52*Main!$B$8+_xlfn.IFNA(VLOOKUP($A52,'EV Distribution'!$A$2:$B$51,2,FALSE),0)*'EV Scenarios'!E$2</f>
        <v>0.21029377391732063</v>
      </c>
      <c r="F52" s="5">
        <f>'[2]Pc, Winter, S1'!F52*Main!$B$8+_xlfn.IFNA(VLOOKUP($A52,'EV Distribution'!$A$2:$B$51,2,FALSE),0)*'EV Scenarios'!F$2</f>
        <v>0.2104184336485426</v>
      </c>
      <c r="G52" s="5">
        <f>'[2]Pc, Winter, S1'!G52*Main!$B$8+_xlfn.IFNA(VLOOKUP($A52,'EV Distribution'!$A$2:$B$51,2,FALSE),0)*'EV Scenarios'!G$2</f>
        <v>0.20088620715695069</v>
      </c>
      <c r="H52" s="5">
        <f>'[2]Pc, Winter, S1'!H52*Main!$B$8+_xlfn.IFNA(VLOOKUP($A52,'EV Distribution'!$A$2:$B$51,2,FALSE),0)*'EV Scenarios'!H$2</f>
        <v>0.21055505936771302</v>
      </c>
      <c r="I52" s="5">
        <f>'[2]Pc, Winter, S1'!I52*Main!$B$8+_xlfn.IFNA(VLOOKUP($A52,'EV Distribution'!$A$2:$B$51,2,FALSE),0)*'EV Scenarios'!I$2</f>
        <v>0.18580914631446188</v>
      </c>
      <c r="J52" s="5">
        <f>'[2]Pc, Winter, S1'!J52*Main!$B$8+_xlfn.IFNA(VLOOKUP($A52,'EV Distribution'!$A$2:$B$51,2,FALSE),0)*'EV Scenarios'!J$2</f>
        <v>0.23812117446412556</v>
      </c>
      <c r="K52" s="5">
        <f>'[2]Pc, Winter, S1'!K52*Main!$B$8+_xlfn.IFNA(VLOOKUP($A52,'EV Distribution'!$A$2:$B$51,2,FALSE),0)*'EV Scenarios'!K$2</f>
        <v>0.29300120733548207</v>
      </c>
      <c r="L52" s="5">
        <f>'[2]Pc, Winter, S1'!L52*Main!$B$8+_xlfn.IFNA(VLOOKUP($A52,'EV Distribution'!$A$2:$B$51,2,FALSE),0)*'EV Scenarios'!L$2</f>
        <v>0.28822616040246635</v>
      </c>
      <c r="M52" s="5">
        <f>'[2]Pc, Winter, S1'!M52*Main!$B$8+_xlfn.IFNA(VLOOKUP($A52,'EV Distribution'!$A$2:$B$51,2,FALSE),0)*'EV Scenarios'!M$2</f>
        <v>0.29074634318834081</v>
      </c>
      <c r="N52" s="5">
        <f>'[2]Pc, Winter, S1'!N52*Main!$B$8+_xlfn.IFNA(VLOOKUP($A52,'EV Distribution'!$A$2:$B$51,2,FALSE),0)*'EV Scenarios'!N$2</f>
        <v>0.28493189670655822</v>
      </c>
      <c r="O52" s="5">
        <f>'[2]Pc, Winter, S1'!O52*Main!$B$8+_xlfn.IFNA(VLOOKUP($A52,'EV Distribution'!$A$2:$B$51,2,FALSE),0)*'EV Scenarios'!O$2</f>
        <v>0.29396796815891257</v>
      </c>
      <c r="P52" s="5">
        <f>'[2]Pc, Winter, S1'!P52*Main!$B$8+_xlfn.IFNA(VLOOKUP($A52,'EV Distribution'!$A$2:$B$51,2,FALSE),0)*'EV Scenarios'!P$2</f>
        <v>0.30988312694030268</v>
      </c>
      <c r="Q52" s="5">
        <f>'[2]Pc, Winter, S1'!Q52*Main!$B$8+_xlfn.IFNA(VLOOKUP($A52,'EV Distribution'!$A$2:$B$51,2,FALSE),0)*'EV Scenarios'!Q$2</f>
        <v>0.31771576606698437</v>
      </c>
      <c r="R52" s="5">
        <f>'[2]Pc, Winter, S1'!R52*Main!$B$8+_xlfn.IFNA(VLOOKUP($A52,'EV Distribution'!$A$2:$B$51,2,FALSE),0)*'EV Scenarios'!R$2</f>
        <v>0.30112050611575109</v>
      </c>
      <c r="S52" s="5">
        <f>'[2]Pc, Winter, S1'!S52*Main!$B$8+_xlfn.IFNA(VLOOKUP($A52,'EV Distribution'!$A$2:$B$51,2,FALSE),0)*'EV Scenarios'!S$2</f>
        <v>0.25883097990582954</v>
      </c>
      <c r="T52" s="5">
        <f>'[2]Pc, Winter, S1'!T52*Main!$B$8+_xlfn.IFNA(VLOOKUP($A52,'EV Distribution'!$A$2:$B$51,2,FALSE),0)*'EV Scenarios'!T$2</f>
        <v>0.23573974161715244</v>
      </c>
      <c r="U52" s="5">
        <f>'[2]Pc, Winter, S1'!U52*Main!$B$8+_xlfn.IFNA(VLOOKUP($A52,'EV Distribution'!$A$2:$B$51,2,FALSE),0)*'EV Scenarios'!U$2</f>
        <v>0.21475717139966366</v>
      </c>
      <c r="V52" s="5">
        <f>'[2]Pc, Winter, S1'!V52*Main!$B$8+_xlfn.IFNA(VLOOKUP($A52,'EV Distribution'!$A$2:$B$51,2,FALSE),0)*'EV Scenarios'!V$2</f>
        <v>0.21811864672813902</v>
      </c>
      <c r="W52" s="5">
        <f>'[2]Pc, Winter, S1'!W52*Main!$B$8+_xlfn.IFNA(VLOOKUP($A52,'EV Distribution'!$A$2:$B$51,2,FALSE),0)*'EV Scenarios'!W$2</f>
        <v>0.219057324441704</v>
      </c>
      <c r="X52" s="5">
        <f>'[2]Pc, Winter, S1'!X52*Main!$B$8+_xlfn.IFNA(VLOOKUP($A52,'EV Distribution'!$A$2:$B$51,2,FALSE),0)*'EV Scenarios'!X$2</f>
        <v>0.22231135270403588</v>
      </c>
      <c r="Y52" s="5">
        <f>'[2]Pc, Winter, S1'!Y52*Main!$B$8+_xlfn.IFNA(VLOOKUP($A52,'EV Distribution'!$A$2:$B$51,2,FALSE),0)*'EV Scenarios'!Y$2</f>
        <v>0.21505925943357623</v>
      </c>
    </row>
    <row r="53" spans="1:25" x14ac:dyDescent="0.25">
      <c r="A53">
        <v>70</v>
      </c>
      <c r="B53" s="5">
        <f>'[2]Pc, Winter, S1'!B53*Main!$B$8+_xlfn.IFNA(VLOOKUP($A53,'EV Distribution'!$A$2:$B$51,2,FALSE),0)*'EV Scenarios'!B$2</f>
        <v>0.12725093073822868</v>
      </c>
      <c r="C53" s="5">
        <f>'[2]Pc, Winter, S1'!C53*Main!$B$8+_xlfn.IFNA(VLOOKUP($A53,'EV Distribution'!$A$2:$B$51,2,FALSE),0)*'EV Scenarios'!C$2</f>
        <v>0.12936441493721973</v>
      </c>
      <c r="D53" s="5">
        <f>'[2]Pc, Winter, S1'!D53*Main!$B$8+_xlfn.IFNA(VLOOKUP($A53,'EV Distribution'!$A$2:$B$51,2,FALSE),0)*'EV Scenarios'!D$2</f>
        <v>0.12351377361771301</v>
      </c>
      <c r="E53" s="5">
        <f>'[2]Pc, Winter, S1'!E53*Main!$B$8+_xlfn.IFNA(VLOOKUP($A53,'EV Distribution'!$A$2:$B$51,2,FALSE),0)*'EV Scenarios'!E$2</f>
        <v>0.12096086863649104</v>
      </c>
      <c r="F53" s="5">
        <f>'[2]Pc, Winter, S1'!F53*Main!$B$8+_xlfn.IFNA(VLOOKUP($A53,'EV Distribution'!$A$2:$B$51,2,FALSE),0)*'EV Scenarios'!F$2</f>
        <v>0.1033765801059417</v>
      </c>
      <c r="G53" s="5">
        <f>'[2]Pc, Winter, S1'!G53*Main!$B$8+_xlfn.IFNA(VLOOKUP($A53,'EV Distribution'!$A$2:$B$51,2,FALSE),0)*'EV Scenarios'!G$2</f>
        <v>9.4229140810818374E-2</v>
      </c>
      <c r="H53" s="5">
        <f>'[2]Pc, Winter, S1'!H53*Main!$B$8+_xlfn.IFNA(VLOOKUP($A53,'EV Distribution'!$A$2:$B$51,2,FALSE),0)*'EV Scenarios'!H$2</f>
        <v>9.6947882284473097E-2</v>
      </c>
      <c r="I53" s="5">
        <f>'[2]Pc, Winter, S1'!I53*Main!$B$8+_xlfn.IFNA(VLOOKUP($A53,'EV Distribution'!$A$2:$B$51,2,FALSE),0)*'EV Scenarios'!I$2</f>
        <v>7.0622019087443935E-2</v>
      </c>
      <c r="J53" s="5">
        <f>'[2]Pc, Winter, S1'!J53*Main!$B$8+_xlfn.IFNA(VLOOKUP($A53,'EV Distribution'!$A$2:$B$51,2,FALSE),0)*'EV Scenarios'!J$2</f>
        <v>7.1807333520459649E-2</v>
      </c>
      <c r="K53" s="5">
        <f>'[2]Pc, Winter, S1'!K53*Main!$B$8+_xlfn.IFNA(VLOOKUP($A53,'EV Distribution'!$A$2:$B$51,2,FALSE),0)*'EV Scenarios'!K$2</f>
        <v>7.556254114489909E-2</v>
      </c>
      <c r="L53" s="5">
        <f>'[2]Pc, Winter, S1'!L53*Main!$B$8+_xlfn.IFNA(VLOOKUP($A53,'EV Distribution'!$A$2:$B$51,2,FALSE),0)*'EV Scenarios'!L$2</f>
        <v>7.1974842628363234E-2</v>
      </c>
      <c r="M53" s="5">
        <f>'[2]Pc, Winter, S1'!M53*Main!$B$8+_xlfn.IFNA(VLOOKUP($A53,'EV Distribution'!$A$2:$B$51,2,FALSE),0)*'EV Scenarios'!M$2</f>
        <v>7.1344384731782506E-2</v>
      </c>
      <c r="N53" s="5">
        <f>'[2]Pc, Winter, S1'!N53*Main!$B$8+_xlfn.IFNA(VLOOKUP($A53,'EV Distribution'!$A$2:$B$51,2,FALSE),0)*'EV Scenarios'!N$2</f>
        <v>7.2170682460762345E-2</v>
      </c>
      <c r="O53" s="5">
        <f>'[2]Pc, Winter, S1'!O53*Main!$B$8+_xlfn.IFNA(VLOOKUP($A53,'EV Distribution'!$A$2:$B$51,2,FALSE),0)*'EV Scenarios'!O$2</f>
        <v>7.4859634433295963E-2</v>
      </c>
      <c r="P53" s="5">
        <f>'[2]Pc, Winter, S1'!P53*Main!$B$8+_xlfn.IFNA(VLOOKUP($A53,'EV Distribution'!$A$2:$B$51,2,FALSE),0)*'EV Scenarios'!P$2</f>
        <v>7.8588280471973096E-2</v>
      </c>
      <c r="Q53" s="5">
        <f>'[2]Pc, Winter, S1'!Q53*Main!$B$8+_xlfn.IFNA(VLOOKUP($A53,'EV Distribution'!$A$2:$B$51,2,FALSE),0)*'EV Scenarios'!Q$2</f>
        <v>7.8818869976737663E-2</v>
      </c>
      <c r="R53" s="5">
        <f>'[2]Pc, Winter, S1'!R53*Main!$B$8+_xlfn.IFNA(VLOOKUP($A53,'EV Distribution'!$A$2:$B$51,2,FALSE),0)*'EV Scenarios'!R$2</f>
        <v>7.8814715609585209E-2</v>
      </c>
      <c r="S53" s="5">
        <f>'[2]Pc, Winter, S1'!S53*Main!$B$8+_xlfn.IFNA(VLOOKUP($A53,'EV Distribution'!$A$2:$B$51,2,FALSE),0)*'EV Scenarios'!S$2</f>
        <v>0.10929806770739908</v>
      </c>
      <c r="T53" s="5">
        <f>'[2]Pc, Winter, S1'!T53*Main!$B$8+_xlfn.IFNA(VLOOKUP($A53,'EV Distribution'!$A$2:$B$51,2,FALSE),0)*'EV Scenarios'!T$2</f>
        <v>0.12977358376989909</v>
      </c>
      <c r="U53" s="5">
        <f>'[2]Pc, Winter, S1'!U53*Main!$B$8+_xlfn.IFNA(VLOOKUP($A53,'EV Distribution'!$A$2:$B$51,2,FALSE),0)*'EV Scenarios'!U$2</f>
        <v>0.13467686198122197</v>
      </c>
      <c r="V53" s="5">
        <f>'[2]Pc, Winter, S1'!V53*Main!$B$8+_xlfn.IFNA(VLOOKUP($A53,'EV Distribution'!$A$2:$B$51,2,FALSE),0)*'EV Scenarios'!V$2</f>
        <v>0.14579686819030269</v>
      </c>
      <c r="W53" s="5">
        <f>'[2]Pc, Winter, S1'!W53*Main!$B$8+_xlfn.IFNA(VLOOKUP($A53,'EV Distribution'!$A$2:$B$51,2,FALSE),0)*'EV Scenarios'!W$2</f>
        <v>0.14342587991395739</v>
      </c>
      <c r="X53" s="5">
        <f>'[2]Pc, Winter, S1'!X53*Main!$B$8+_xlfn.IFNA(VLOOKUP($A53,'EV Distribution'!$A$2:$B$51,2,FALSE),0)*'EV Scenarios'!X$2</f>
        <v>0.15833597526233184</v>
      </c>
      <c r="Y53" s="5">
        <f>'[2]Pc, Winter, S1'!Y53*Main!$B$8+_xlfn.IFNA(VLOOKUP($A53,'EV Distribution'!$A$2:$B$51,2,FALSE),0)*'EV Scenarios'!Y$2</f>
        <v>0.14823621360650224</v>
      </c>
    </row>
    <row r="54" spans="1:25" x14ac:dyDescent="0.25">
      <c r="A54">
        <v>71</v>
      </c>
      <c r="B54" s="5">
        <f>'[2]Pc, Winter, S1'!B54*Main!$B$8+_xlfn.IFNA(VLOOKUP($A54,'EV Distribution'!$A$2:$B$51,2,FALSE),0)*'EV Scenarios'!B$2</f>
        <v>8.3267247494394625E-3</v>
      </c>
      <c r="C54" s="5">
        <f>'[2]Pc, Winter, S1'!C54*Main!$B$8+_xlfn.IFNA(VLOOKUP($A54,'EV Distribution'!$A$2:$B$51,2,FALSE),0)*'EV Scenarios'!C$2</f>
        <v>1.0770920140695067E-2</v>
      </c>
      <c r="D54" s="5">
        <f>'[2]Pc, Winter, S1'!D54*Main!$B$8+_xlfn.IFNA(VLOOKUP($A54,'EV Distribution'!$A$2:$B$51,2,FALSE),0)*'EV Scenarios'!D$2</f>
        <v>9.1397885179372203E-3</v>
      </c>
      <c r="E54" s="5">
        <f>'[2]Pc, Winter, S1'!E54*Main!$B$8+_xlfn.IFNA(VLOOKUP($A54,'EV Distribution'!$A$2:$B$51,2,FALSE),0)*'EV Scenarios'!E$2</f>
        <v>9.4142858508968596E-3</v>
      </c>
      <c r="F54" s="5">
        <f>'[2]Pc, Winter, S1'!F54*Main!$B$8+_xlfn.IFNA(VLOOKUP($A54,'EV Distribution'!$A$2:$B$51,2,FALSE),0)*'EV Scenarios'!F$2</f>
        <v>8.7903103200672652E-3</v>
      </c>
      <c r="G54" s="5">
        <f>'[2]Pc, Winter, S1'!G54*Main!$B$8+_xlfn.IFNA(VLOOKUP($A54,'EV Distribution'!$A$2:$B$51,2,FALSE),0)*'EV Scenarios'!G$2</f>
        <v>9.5093304501121089E-3</v>
      </c>
      <c r="H54" s="5">
        <f>'[2]Pc, Winter, S1'!H54*Main!$B$8+_xlfn.IFNA(VLOOKUP($A54,'EV Distribution'!$A$2:$B$51,2,FALSE),0)*'EV Scenarios'!H$2</f>
        <v>1.1121557270179373E-2</v>
      </c>
      <c r="I54" s="5">
        <f>'[2]Pc, Winter, S1'!I54*Main!$B$8+_xlfn.IFNA(VLOOKUP($A54,'EV Distribution'!$A$2:$B$51,2,FALSE),0)*'EV Scenarios'!I$2</f>
        <v>1.8768770040639014E-2</v>
      </c>
      <c r="J54" s="5">
        <f>'[2]Pc, Winter, S1'!J54*Main!$B$8+_xlfn.IFNA(VLOOKUP($A54,'EV Distribution'!$A$2:$B$51,2,FALSE),0)*'EV Scenarios'!J$2</f>
        <v>2.6474477263452915E-2</v>
      </c>
      <c r="K54" s="5">
        <f>'[2]Pc, Winter, S1'!K54*Main!$B$8+_xlfn.IFNA(VLOOKUP($A54,'EV Distribution'!$A$2:$B$51,2,FALSE),0)*'EV Scenarios'!K$2</f>
        <v>3.6827613686939466E-2</v>
      </c>
      <c r="L54" s="5">
        <f>'[2]Pc, Winter, S1'!L54*Main!$B$8+_xlfn.IFNA(VLOOKUP($A54,'EV Distribution'!$A$2:$B$51,2,FALSE),0)*'EV Scenarios'!L$2</f>
        <v>4.3841080788396866E-2</v>
      </c>
      <c r="M54" s="5">
        <f>'[2]Pc, Winter, S1'!M54*Main!$B$8+_xlfn.IFNA(VLOOKUP($A54,'EV Distribution'!$A$2:$B$51,2,FALSE),0)*'EV Scenarios'!M$2</f>
        <v>5.0927676905549321E-2</v>
      </c>
      <c r="N54" s="5">
        <f>'[2]Pc, Winter, S1'!N54*Main!$B$8+_xlfn.IFNA(VLOOKUP($A54,'EV Distribution'!$A$2:$B$51,2,FALSE),0)*'EV Scenarios'!N$2</f>
        <v>4.4346239260930495E-2</v>
      </c>
      <c r="O54" s="5">
        <f>'[2]Pc, Winter, S1'!O54*Main!$B$8+_xlfn.IFNA(VLOOKUP($A54,'EV Distribution'!$A$2:$B$51,2,FALSE),0)*'EV Scenarios'!O$2</f>
        <v>4.3435756304091924E-2</v>
      </c>
      <c r="P54" s="5">
        <f>'[2]Pc, Winter, S1'!P54*Main!$B$8+_xlfn.IFNA(VLOOKUP($A54,'EV Distribution'!$A$2:$B$51,2,FALSE),0)*'EV Scenarios'!P$2</f>
        <v>4.4529531404428252E-2</v>
      </c>
      <c r="Q54" s="5">
        <f>'[2]Pc, Winter, S1'!Q54*Main!$B$8+_xlfn.IFNA(VLOOKUP($A54,'EV Distribution'!$A$2:$B$51,2,FALSE),0)*'EV Scenarios'!Q$2</f>
        <v>4.3113500074271296E-2</v>
      </c>
      <c r="R54" s="5">
        <f>'[2]Pc, Winter, S1'!R54*Main!$B$8+_xlfn.IFNA(VLOOKUP($A54,'EV Distribution'!$A$2:$B$51,2,FALSE),0)*'EV Scenarios'!R$2</f>
        <v>4.0198637709921527E-2</v>
      </c>
      <c r="S54" s="5">
        <f>'[2]Pc, Winter, S1'!S54*Main!$B$8+_xlfn.IFNA(VLOOKUP($A54,'EV Distribution'!$A$2:$B$51,2,FALSE),0)*'EV Scenarios'!S$2</f>
        <v>3.6382041101737664E-2</v>
      </c>
      <c r="T54" s="5">
        <f>'[2]Pc, Winter, S1'!T54*Main!$B$8+_xlfn.IFNA(VLOOKUP($A54,'EV Distribution'!$A$2:$B$51,2,FALSE),0)*'EV Scenarios'!T$2</f>
        <v>2.9213704403307172E-2</v>
      </c>
      <c r="U54" s="5">
        <f>'[2]Pc, Winter, S1'!U54*Main!$B$8+_xlfn.IFNA(VLOOKUP($A54,'EV Distribution'!$A$2:$B$51,2,FALSE),0)*'EV Scenarios'!U$2</f>
        <v>2.0598709057735424E-2</v>
      </c>
      <c r="V54" s="5">
        <f>'[2]Pc, Winter, S1'!V54*Main!$B$8+_xlfn.IFNA(VLOOKUP($A54,'EV Distribution'!$A$2:$B$51,2,FALSE),0)*'EV Scenarios'!V$2</f>
        <v>1.5072718476457398E-2</v>
      </c>
      <c r="W54" s="5">
        <f>'[2]Pc, Winter, S1'!W54*Main!$B$8+_xlfn.IFNA(VLOOKUP($A54,'EV Distribution'!$A$2:$B$51,2,FALSE),0)*'EV Scenarios'!W$2</f>
        <v>1.5709804869955154E-2</v>
      </c>
      <c r="X54" s="5">
        <f>'[2]Pc, Winter, S1'!X54*Main!$B$8+_xlfn.IFNA(VLOOKUP($A54,'EV Distribution'!$A$2:$B$51,2,FALSE),0)*'EV Scenarios'!X$2</f>
        <v>1.6219359240470851E-2</v>
      </c>
      <c r="Y54" s="5">
        <f>'[2]Pc, Winter, S1'!Y54*Main!$B$8+_xlfn.IFNA(VLOOKUP($A54,'EV Distribution'!$A$2:$B$51,2,FALSE),0)*'EV Scenarios'!Y$2</f>
        <v>1.592627448262332E-2</v>
      </c>
    </row>
    <row r="55" spans="1:25" x14ac:dyDescent="0.25">
      <c r="A55">
        <v>72</v>
      </c>
      <c r="B55" s="5">
        <f>'[2]Pc, Winter, S1'!B55*Main!$B$8+_xlfn.IFNA(VLOOKUP($A55,'EV Distribution'!$A$2:$B$51,2,FALSE),0)*'EV Scenarios'!B$2</f>
        <v>5.5391077999999996E-2</v>
      </c>
      <c r="C55" s="5">
        <f>'[2]Pc, Winter, S1'!C55*Main!$B$8+_xlfn.IFNA(VLOOKUP($A55,'EV Distribution'!$A$2:$B$51,2,FALSE),0)*'EV Scenarios'!C$2</f>
        <v>5.1198106211603138E-2</v>
      </c>
      <c r="D55" s="5">
        <f>'[2]Pc, Winter, S1'!D55*Main!$B$8+_xlfn.IFNA(VLOOKUP($A55,'EV Distribution'!$A$2:$B$51,2,FALSE),0)*'EV Scenarios'!D$2</f>
        <v>4.6136281211883408E-2</v>
      </c>
      <c r="E55" s="5">
        <f>'[2]Pc, Winter, S1'!E55*Main!$B$8+_xlfn.IFNA(VLOOKUP($A55,'EV Distribution'!$A$2:$B$51,2,FALSE),0)*'EV Scenarios'!E$2</f>
        <v>4.8496296296244398E-2</v>
      </c>
      <c r="F55" s="5">
        <f>'[2]Pc, Winter, S1'!F55*Main!$B$8+_xlfn.IFNA(VLOOKUP($A55,'EV Distribution'!$A$2:$B$51,2,FALSE),0)*'EV Scenarios'!F$2</f>
        <v>4.1479349074271296E-2</v>
      </c>
      <c r="G55" s="5">
        <f>'[2]Pc, Winter, S1'!G55*Main!$B$8+_xlfn.IFNA(VLOOKUP($A55,'EV Distribution'!$A$2:$B$51,2,FALSE),0)*'EV Scenarios'!G$2</f>
        <v>3.6289109062219729E-2</v>
      </c>
      <c r="H55" s="5">
        <f>'[2]Pc, Winter, S1'!H55*Main!$B$8+_xlfn.IFNA(VLOOKUP($A55,'EV Distribution'!$A$2:$B$51,2,FALSE),0)*'EV Scenarios'!H$2</f>
        <v>6.5928497801569508E-2</v>
      </c>
      <c r="I55" s="5">
        <f>'[2]Pc, Winter, S1'!I55*Main!$B$8+_xlfn.IFNA(VLOOKUP($A55,'EV Distribution'!$A$2:$B$51,2,FALSE),0)*'EV Scenarios'!I$2</f>
        <v>6.4350931696748881E-2</v>
      </c>
      <c r="J55" s="5">
        <f>'[2]Pc, Winter, S1'!J55*Main!$B$8+_xlfn.IFNA(VLOOKUP($A55,'EV Distribution'!$A$2:$B$51,2,FALSE),0)*'EV Scenarios'!J$2</f>
        <v>6.3285241191984309E-2</v>
      </c>
      <c r="K55" s="5">
        <f>'[2]Pc, Winter, S1'!K55*Main!$B$8+_xlfn.IFNA(VLOOKUP($A55,'EV Distribution'!$A$2:$B$51,2,FALSE),0)*'EV Scenarios'!K$2</f>
        <v>8.4633770672085204E-2</v>
      </c>
      <c r="L55" s="5">
        <f>'[2]Pc, Winter, S1'!L55*Main!$B$8+_xlfn.IFNA(VLOOKUP($A55,'EV Distribution'!$A$2:$B$51,2,FALSE),0)*'EV Scenarios'!L$2</f>
        <v>9.7881693281950663E-2</v>
      </c>
      <c r="M55" s="5">
        <f>'[2]Pc, Winter, S1'!M55*Main!$B$8+_xlfn.IFNA(VLOOKUP($A55,'EV Distribution'!$A$2:$B$51,2,FALSE),0)*'EV Scenarios'!M$2</f>
        <v>9.9105199973934965E-2</v>
      </c>
      <c r="N55" s="5">
        <f>'[2]Pc, Winter, S1'!N55*Main!$B$8+_xlfn.IFNA(VLOOKUP($A55,'EV Distribution'!$A$2:$B$51,2,FALSE),0)*'EV Scenarios'!N$2</f>
        <v>8.5132845729820633E-2</v>
      </c>
      <c r="O55" s="5">
        <f>'[2]Pc, Winter, S1'!O55*Main!$B$8+_xlfn.IFNA(VLOOKUP($A55,'EV Distribution'!$A$2:$B$51,2,FALSE),0)*'EV Scenarios'!O$2</f>
        <v>7.030768674019057E-2</v>
      </c>
      <c r="P55" s="5">
        <f>'[2]Pc, Winter, S1'!P55*Main!$B$8+_xlfn.IFNA(VLOOKUP($A55,'EV Distribution'!$A$2:$B$51,2,FALSE),0)*'EV Scenarios'!P$2</f>
        <v>8.2553124826233185E-2</v>
      </c>
      <c r="Q55" s="5">
        <f>'[2]Pc, Winter, S1'!Q55*Main!$B$8+_xlfn.IFNA(VLOOKUP($A55,'EV Distribution'!$A$2:$B$51,2,FALSE),0)*'EV Scenarios'!Q$2</f>
        <v>7.7990172838284744E-2</v>
      </c>
      <c r="R55" s="5">
        <f>'[2]Pc, Winter, S1'!R55*Main!$B$8+_xlfn.IFNA(VLOOKUP($A55,'EV Distribution'!$A$2:$B$51,2,FALSE),0)*'EV Scenarios'!R$2</f>
        <v>8.219797914237667E-2</v>
      </c>
      <c r="S55" s="5">
        <f>'[2]Pc, Winter, S1'!S55*Main!$B$8+_xlfn.IFNA(VLOOKUP($A55,'EV Distribution'!$A$2:$B$51,2,FALSE),0)*'EV Scenarios'!S$2</f>
        <v>8.2768994281390132E-2</v>
      </c>
      <c r="T55" s="5">
        <f>'[2]Pc, Winter, S1'!T55*Main!$B$8+_xlfn.IFNA(VLOOKUP($A55,'EV Distribution'!$A$2:$B$51,2,FALSE),0)*'EV Scenarios'!T$2</f>
        <v>7.1102120767656943E-2</v>
      </c>
      <c r="U55" s="5">
        <f>'[2]Pc, Winter, S1'!U55*Main!$B$8+_xlfn.IFNA(VLOOKUP($A55,'EV Distribution'!$A$2:$B$51,2,FALSE),0)*'EV Scenarios'!U$2</f>
        <v>6.7045536748318396E-2</v>
      </c>
      <c r="V55" s="5">
        <f>'[2]Pc, Winter, S1'!V55*Main!$B$8+_xlfn.IFNA(VLOOKUP($A55,'EV Distribution'!$A$2:$B$51,2,FALSE),0)*'EV Scenarios'!V$2</f>
        <v>5.7652854054932728E-2</v>
      </c>
      <c r="W55" s="5">
        <f>'[2]Pc, Winter, S1'!W55*Main!$B$8+_xlfn.IFNA(VLOOKUP($A55,'EV Distribution'!$A$2:$B$51,2,FALSE),0)*'EV Scenarios'!W$2</f>
        <v>5.2356087987387889E-2</v>
      </c>
      <c r="X55" s="5">
        <f>'[2]Pc, Winter, S1'!X55*Main!$B$8+_xlfn.IFNA(VLOOKUP($A55,'EV Distribution'!$A$2:$B$51,2,FALSE),0)*'EV Scenarios'!X$2</f>
        <v>5.543294224551569E-2</v>
      </c>
      <c r="Y55" s="5">
        <f>'[2]Pc, Winter, S1'!Y55*Main!$B$8+_xlfn.IFNA(VLOOKUP($A55,'EV Distribution'!$A$2:$B$51,2,FALSE),0)*'EV Scenarios'!Y$2</f>
        <v>4.9681058663957396E-2</v>
      </c>
    </row>
    <row r="56" spans="1:25" x14ac:dyDescent="0.25">
      <c r="A56">
        <v>74</v>
      </c>
      <c r="B56" s="5">
        <f>'[2]Pc, Winter, S1'!B56*Main!$B$8+_xlfn.IFNA(VLOOKUP($A56,'EV Distribution'!$A$2:$B$51,2,FALSE),0)*'EV Scenarios'!B$2</f>
        <v>5.3338298477578476E-2</v>
      </c>
      <c r="C56" s="5">
        <f>'[2]Pc, Winter, S1'!C56*Main!$B$8+_xlfn.IFNA(VLOOKUP($A56,'EV Distribution'!$A$2:$B$51,2,FALSE),0)*'EV Scenarios'!C$2</f>
        <v>5.0863634167600896E-2</v>
      </c>
      <c r="D56" s="5">
        <f>'[2]Pc, Winter, S1'!D56*Main!$B$8+_xlfn.IFNA(VLOOKUP($A56,'EV Distribution'!$A$2:$B$51,2,FALSE),0)*'EV Scenarios'!D$2</f>
        <v>4.3524703855100898E-2</v>
      </c>
      <c r="E56" s="5">
        <f>'[2]Pc, Winter, S1'!E56*Main!$B$8+_xlfn.IFNA(VLOOKUP($A56,'EV Distribution'!$A$2:$B$51,2,FALSE),0)*'EV Scenarios'!E$2</f>
        <v>3.955105570403588E-2</v>
      </c>
      <c r="F56" s="5">
        <f>'[2]Pc, Winter, S1'!F56*Main!$B$8+_xlfn.IFNA(VLOOKUP($A56,'EV Distribution'!$A$2:$B$51,2,FALSE),0)*'EV Scenarios'!F$2</f>
        <v>3.5256336163116589E-2</v>
      </c>
      <c r="G56" s="5">
        <f>'[2]Pc, Winter, S1'!G56*Main!$B$8+_xlfn.IFNA(VLOOKUP($A56,'EV Distribution'!$A$2:$B$51,2,FALSE),0)*'EV Scenarios'!G$2</f>
        <v>3.413213483800448E-2</v>
      </c>
      <c r="H56" s="5">
        <f>'[2]Pc, Winter, S1'!H56*Main!$B$8+_xlfn.IFNA(VLOOKUP($A56,'EV Distribution'!$A$2:$B$51,2,FALSE),0)*'EV Scenarios'!H$2</f>
        <v>3.9265385030549327E-2</v>
      </c>
      <c r="I56" s="5">
        <f>'[2]Pc, Winter, S1'!I56*Main!$B$8+_xlfn.IFNA(VLOOKUP($A56,'EV Distribution'!$A$2:$B$51,2,FALSE),0)*'EV Scenarios'!I$2</f>
        <v>1.4914925796524663E-2</v>
      </c>
      <c r="J56" s="5">
        <f>'[2]Pc, Winter, S1'!J56*Main!$B$8+_xlfn.IFNA(VLOOKUP($A56,'EV Distribution'!$A$2:$B$51,2,FALSE),0)*'EV Scenarios'!J$2</f>
        <v>1.7109822251121079E-2</v>
      </c>
      <c r="K56" s="5">
        <f>'[2]Pc, Winter, S1'!K56*Main!$B$8+_xlfn.IFNA(VLOOKUP($A56,'EV Distribution'!$A$2:$B$51,2,FALSE),0)*'EV Scenarios'!K$2</f>
        <v>2.1121538277746637E-2</v>
      </c>
      <c r="L56" s="5">
        <f>'[2]Pc, Winter, S1'!L56*Main!$B$8+_xlfn.IFNA(VLOOKUP($A56,'EV Distribution'!$A$2:$B$51,2,FALSE),0)*'EV Scenarios'!L$2</f>
        <v>1.9126735975336324E-2</v>
      </c>
      <c r="M56" s="5">
        <f>'[2]Pc, Winter, S1'!M56*Main!$B$8+_xlfn.IFNA(VLOOKUP($A56,'EV Distribution'!$A$2:$B$51,2,FALSE),0)*'EV Scenarios'!M$2</f>
        <v>2.0711015781109867E-2</v>
      </c>
      <c r="N56" s="5">
        <f>'[2]Pc, Winter, S1'!N56*Main!$B$8+_xlfn.IFNA(VLOOKUP($A56,'EV Distribution'!$A$2:$B$51,2,FALSE),0)*'EV Scenarios'!N$2</f>
        <v>2.2105237751401347E-2</v>
      </c>
      <c r="O56" s="5">
        <f>'[2]Pc, Winter, S1'!O56*Main!$B$8+_xlfn.IFNA(VLOOKUP($A56,'EV Distribution'!$A$2:$B$51,2,FALSE),0)*'EV Scenarios'!O$2</f>
        <v>2.3621013088004482E-2</v>
      </c>
      <c r="P56" s="5">
        <f>'[2]Pc, Winter, S1'!P56*Main!$B$8+_xlfn.IFNA(VLOOKUP($A56,'EV Distribution'!$A$2:$B$51,2,FALSE),0)*'EV Scenarios'!P$2</f>
        <v>2.2020836992152466E-2</v>
      </c>
      <c r="Q56" s="5">
        <f>'[2]Pc, Winter, S1'!Q56*Main!$B$8+_xlfn.IFNA(VLOOKUP($A56,'EV Distribution'!$A$2:$B$51,2,FALSE),0)*'EV Scenarios'!Q$2</f>
        <v>2.1802512828195064E-2</v>
      </c>
      <c r="R56" s="5">
        <f>'[2]Pc, Winter, S1'!R56*Main!$B$8+_xlfn.IFNA(VLOOKUP($A56,'EV Distribution'!$A$2:$B$51,2,FALSE),0)*'EV Scenarios'!R$2</f>
        <v>1.8856056200672645E-2</v>
      </c>
      <c r="S56" s="5">
        <f>'[2]Pc, Winter, S1'!S56*Main!$B$8+_xlfn.IFNA(VLOOKUP($A56,'EV Distribution'!$A$2:$B$51,2,FALSE),0)*'EV Scenarios'!S$2</f>
        <v>2.2489125558576233E-2</v>
      </c>
      <c r="T56" s="5">
        <f>'[2]Pc, Winter, S1'!T56*Main!$B$8+_xlfn.IFNA(VLOOKUP($A56,'EV Distribution'!$A$2:$B$51,2,FALSE),0)*'EV Scenarios'!T$2</f>
        <v>1.7350899779988788E-2</v>
      </c>
      <c r="U56" s="5">
        <f>'[2]Pc, Winter, S1'!U56*Main!$B$8+_xlfn.IFNA(VLOOKUP($A56,'EV Distribution'!$A$2:$B$51,2,FALSE),0)*'EV Scenarios'!U$2</f>
        <v>1.5834001659753363E-2</v>
      </c>
      <c r="V56" s="5">
        <f>'[2]Pc, Winter, S1'!V56*Main!$B$8+_xlfn.IFNA(VLOOKUP($A56,'EV Distribution'!$A$2:$B$51,2,FALSE),0)*'EV Scenarios'!V$2</f>
        <v>2.2881615522421524E-2</v>
      </c>
      <c r="W56" s="5">
        <f>'[2]Pc, Winter, S1'!W56*Main!$B$8+_xlfn.IFNA(VLOOKUP($A56,'EV Distribution'!$A$2:$B$51,2,FALSE),0)*'EV Scenarios'!W$2</f>
        <v>2.0811822012051569E-2</v>
      </c>
      <c r="X56" s="5">
        <f>'[2]Pc, Winter, S1'!X56*Main!$B$8+_xlfn.IFNA(VLOOKUP($A56,'EV Distribution'!$A$2:$B$51,2,FALSE),0)*'EV Scenarios'!X$2</f>
        <v>4.3021664625280266E-2</v>
      </c>
      <c r="Y56" s="5">
        <f>'[2]Pc, Winter, S1'!Y56*Main!$B$8+_xlfn.IFNA(VLOOKUP($A56,'EV Distribution'!$A$2:$B$51,2,FALSE),0)*'EV Scenarios'!Y$2</f>
        <v>4.8962683701233183E-2</v>
      </c>
    </row>
    <row r="57" spans="1:25" x14ac:dyDescent="0.25">
      <c r="A57">
        <v>75</v>
      </c>
      <c r="B57" s="5">
        <f>'[2]Pc, Winter, S1'!B57*Main!$B$8+_xlfn.IFNA(VLOOKUP($A57,'EV Distribution'!$A$2:$B$51,2,FALSE),0)*'EV Scenarios'!B$2</f>
        <v>0.16948069697505605</v>
      </c>
      <c r="C57" s="5">
        <f>'[2]Pc, Winter, S1'!C57*Main!$B$8+_xlfn.IFNA(VLOOKUP($A57,'EV Distribution'!$A$2:$B$51,2,FALSE),0)*'EV Scenarios'!C$2</f>
        <v>0.13707242665779149</v>
      </c>
      <c r="D57" s="5">
        <f>'[2]Pc, Winter, S1'!D57*Main!$B$8+_xlfn.IFNA(VLOOKUP($A57,'EV Distribution'!$A$2:$B$51,2,FALSE),0)*'EV Scenarios'!D$2</f>
        <v>0.14222556150924887</v>
      </c>
      <c r="E57" s="5">
        <f>'[2]Pc, Winter, S1'!E57*Main!$B$8+_xlfn.IFNA(VLOOKUP($A57,'EV Distribution'!$A$2:$B$51,2,FALSE),0)*'EV Scenarios'!E$2</f>
        <v>0.14115141249215243</v>
      </c>
      <c r="F57" s="5">
        <f>'[2]Pc, Winter, S1'!F57*Main!$B$8+_xlfn.IFNA(VLOOKUP($A57,'EV Distribution'!$A$2:$B$51,2,FALSE),0)*'EV Scenarios'!F$2</f>
        <v>0.146105014360426</v>
      </c>
      <c r="G57" s="5">
        <f>'[2]Pc, Winter, S1'!G57*Main!$B$8+_xlfn.IFNA(VLOOKUP($A57,'EV Distribution'!$A$2:$B$51,2,FALSE),0)*'EV Scenarios'!G$2</f>
        <v>0.18061613701093046</v>
      </c>
      <c r="H57" s="5">
        <f>'[2]Pc, Winter, S1'!H57*Main!$B$8+_xlfn.IFNA(VLOOKUP($A57,'EV Distribution'!$A$2:$B$51,2,FALSE),0)*'EV Scenarios'!H$2</f>
        <v>0.1826353222365471</v>
      </c>
      <c r="I57" s="5">
        <f>'[2]Pc, Winter, S1'!I57*Main!$B$8+_xlfn.IFNA(VLOOKUP($A57,'EV Distribution'!$A$2:$B$51,2,FALSE),0)*'EV Scenarios'!I$2</f>
        <v>0.22547446284332961</v>
      </c>
      <c r="J57" s="5">
        <f>'[2]Pc, Winter, S1'!J57*Main!$B$8+_xlfn.IFNA(VLOOKUP($A57,'EV Distribution'!$A$2:$B$51,2,FALSE),0)*'EV Scenarios'!J$2</f>
        <v>0.26672072985454032</v>
      </c>
      <c r="K57" s="5">
        <f>'[2]Pc, Winter, S1'!K57*Main!$B$8+_xlfn.IFNA(VLOOKUP($A57,'EV Distribution'!$A$2:$B$51,2,FALSE),0)*'EV Scenarios'!K$2</f>
        <v>0.2893931624974776</v>
      </c>
      <c r="L57" s="5">
        <f>'[2]Pc, Winter, S1'!L57*Main!$B$8+_xlfn.IFNA(VLOOKUP($A57,'EV Distribution'!$A$2:$B$51,2,FALSE),0)*'EV Scenarios'!L$2</f>
        <v>0.29716171626961885</v>
      </c>
      <c r="M57" s="5">
        <f>'[2]Pc, Winter, S1'!M57*Main!$B$8+_xlfn.IFNA(VLOOKUP($A57,'EV Distribution'!$A$2:$B$51,2,FALSE),0)*'EV Scenarios'!M$2</f>
        <v>0.30353741159949554</v>
      </c>
      <c r="N57" s="5">
        <f>'[2]Pc, Winter, S1'!N57*Main!$B$8+_xlfn.IFNA(VLOOKUP($A57,'EV Distribution'!$A$2:$B$51,2,FALSE),0)*'EV Scenarios'!N$2</f>
        <v>0.26326737465470851</v>
      </c>
      <c r="O57" s="5">
        <f>'[2]Pc, Winter, S1'!O57*Main!$B$8+_xlfn.IFNA(VLOOKUP($A57,'EV Distribution'!$A$2:$B$51,2,FALSE),0)*'EV Scenarios'!O$2</f>
        <v>0.26187442250700671</v>
      </c>
      <c r="P57" s="5">
        <f>'[2]Pc, Winter, S1'!P57*Main!$B$8+_xlfn.IFNA(VLOOKUP($A57,'EV Distribution'!$A$2:$B$51,2,FALSE),0)*'EV Scenarios'!P$2</f>
        <v>0.25226780104035879</v>
      </c>
      <c r="Q57" s="5">
        <f>'[2]Pc, Winter, S1'!Q57*Main!$B$8+_xlfn.IFNA(VLOOKUP($A57,'EV Distribution'!$A$2:$B$51,2,FALSE),0)*'EV Scenarios'!Q$2</f>
        <v>0.25621152864097535</v>
      </c>
      <c r="R57" s="5">
        <f>'[2]Pc, Winter, S1'!R57*Main!$B$8+_xlfn.IFNA(VLOOKUP($A57,'EV Distribution'!$A$2:$B$51,2,FALSE),0)*'EV Scenarios'!R$2</f>
        <v>0.25902793495375559</v>
      </c>
      <c r="S57" s="5">
        <f>'[2]Pc, Winter, S1'!S57*Main!$B$8+_xlfn.IFNA(VLOOKUP($A57,'EV Distribution'!$A$2:$B$51,2,FALSE),0)*'EV Scenarios'!S$2</f>
        <v>0.24710999384192822</v>
      </c>
      <c r="T57" s="5">
        <f>'[2]Pc, Winter, S1'!T57*Main!$B$8+_xlfn.IFNA(VLOOKUP($A57,'EV Distribution'!$A$2:$B$51,2,FALSE),0)*'EV Scenarios'!T$2</f>
        <v>0.25149865029652463</v>
      </c>
      <c r="U57" s="5">
        <f>'[2]Pc, Winter, S1'!U57*Main!$B$8+_xlfn.IFNA(VLOOKUP($A57,'EV Distribution'!$A$2:$B$51,2,FALSE),0)*'EV Scenarios'!U$2</f>
        <v>0.22183217235033631</v>
      </c>
      <c r="V57" s="5">
        <f>'[2]Pc, Winter, S1'!V57*Main!$B$8+_xlfn.IFNA(VLOOKUP($A57,'EV Distribution'!$A$2:$B$51,2,FALSE),0)*'EV Scenarios'!V$2</f>
        <v>0.17948200717937221</v>
      </c>
      <c r="W57" s="5">
        <f>'[2]Pc, Winter, S1'!W57*Main!$B$8+_xlfn.IFNA(VLOOKUP($A57,'EV Distribution'!$A$2:$B$51,2,FALSE),0)*'EV Scenarios'!W$2</f>
        <v>0.18954736020319507</v>
      </c>
      <c r="X57" s="5">
        <f>'[2]Pc, Winter, S1'!X57*Main!$B$8+_xlfn.IFNA(VLOOKUP($A57,'EV Distribution'!$A$2:$B$51,2,FALSE),0)*'EV Scenarios'!X$2</f>
        <v>0.17752249975140133</v>
      </c>
      <c r="Y57" s="5">
        <f>'[2]Pc, Winter, S1'!Y57*Main!$B$8+_xlfn.IFNA(VLOOKUP($A57,'EV Distribution'!$A$2:$B$51,2,FALSE),0)*'EV Scenarios'!Y$2</f>
        <v>0.17655293102858743</v>
      </c>
    </row>
    <row r="58" spans="1:25" x14ac:dyDescent="0.25">
      <c r="A58">
        <v>76</v>
      </c>
      <c r="B58" s="5">
        <f>'[2]Pc, Winter, S1'!B58*Main!$B$8+_xlfn.IFNA(VLOOKUP($A58,'EV Distribution'!$A$2:$B$51,2,FALSE),0)*'EV Scenarios'!B$2</f>
        <v>5.1252970856221977E-2</v>
      </c>
      <c r="C58" s="5">
        <f>'[2]Pc, Winter, S1'!C58*Main!$B$8+_xlfn.IFNA(VLOOKUP($A58,'EV Distribution'!$A$2:$B$51,2,FALSE),0)*'EV Scenarios'!C$2</f>
        <v>4.8142337796524666E-2</v>
      </c>
      <c r="D58" s="5">
        <f>'[2]Pc, Winter, S1'!D58*Main!$B$8+_xlfn.IFNA(VLOOKUP($A58,'EV Distribution'!$A$2:$B$51,2,FALSE),0)*'EV Scenarios'!D$2</f>
        <v>4.727800872337444E-2</v>
      </c>
      <c r="E58" s="5">
        <f>'[2]Pc, Winter, S1'!E58*Main!$B$8+_xlfn.IFNA(VLOOKUP($A58,'EV Distribution'!$A$2:$B$51,2,FALSE),0)*'EV Scenarios'!E$2</f>
        <v>4.4245955529428255E-2</v>
      </c>
      <c r="F58" s="5">
        <f>'[2]Pc, Winter, S1'!F58*Main!$B$8+_xlfn.IFNA(VLOOKUP($A58,'EV Distribution'!$A$2:$B$51,2,FALSE),0)*'EV Scenarios'!F$2</f>
        <v>3.7983843301849771E-2</v>
      </c>
      <c r="G58" s="5">
        <f>'[2]Pc, Winter, S1'!G58*Main!$B$8+_xlfn.IFNA(VLOOKUP($A58,'EV Distribution'!$A$2:$B$51,2,FALSE),0)*'EV Scenarios'!G$2</f>
        <v>3.9566906227858745E-2</v>
      </c>
      <c r="H58" s="5">
        <f>'[2]Pc, Winter, S1'!H58*Main!$B$8+_xlfn.IFNA(VLOOKUP($A58,'EV Distribution'!$A$2:$B$51,2,FALSE),0)*'EV Scenarios'!H$2</f>
        <v>4.0627482239630044E-2</v>
      </c>
      <c r="I58" s="5">
        <f>'[2]Pc, Winter, S1'!I58*Main!$B$8+_xlfn.IFNA(VLOOKUP($A58,'EV Distribution'!$A$2:$B$51,2,FALSE),0)*'EV Scenarios'!I$2</f>
        <v>2.092609333267937E-2</v>
      </c>
      <c r="J58" s="5">
        <f>'[2]Pc, Winter, S1'!J58*Main!$B$8+_xlfn.IFNA(VLOOKUP($A58,'EV Distribution'!$A$2:$B$51,2,FALSE),0)*'EV Scenarios'!J$2</f>
        <v>7.2806309235426012E-2</v>
      </c>
      <c r="K58" s="5">
        <f>'[2]Pc, Winter, S1'!K58*Main!$B$8+_xlfn.IFNA(VLOOKUP($A58,'EV Distribution'!$A$2:$B$51,2,FALSE),0)*'EV Scenarios'!K$2</f>
        <v>9.5007444383408066E-2</v>
      </c>
      <c r="L58" s="5">
        <f>'[2]Pc, Winter, S1'!L58*Main!$B$8+_xlfn.IFNA(VLOOKUP($A58,'EV Distribution'!$A$2:$B$51,2,FALSE),0)*'EV Scenarios'!L$2</f>
        <v>9.3514333452354256E-2</v>
      </c>
      <c r="M58" s="5">
        <f>'[2]Pc, Winter, S1'!M58*Main!$B$8+_xlfn.IFNA(VLOOKUP($A58,'EV Distribution'!$A$2:$B$51,2,FALSE),0)*'EV Scenarios'!M$2</f>
        <v>0.11078855293441706</v>
      </c>
      <c r="N58" s="5">
        <f>'[2]Pc, Winter, S1'!N58*Main!$B$8+_xlfn.IFNA(VLOOKUP($A58,'EV Distribution'!$A$2:$B$51,2,FALSE),0)*'EV Scenarios'!N$2</f>
        <v>8.5692344021300451E-2</v>
      </c>
      <c r="O58" s="5">
        <f>'[2]Pc, Winter, S1'!O58*Main!$B$8+_xlfn.IFNA(VLOOKUP($A58,'EV Distribution'!$A$2:$B$51,2,FALSE),0)*'EV Scenarios'!O$2</f>
        <v>8.5127427103979816E-2</v>
      </c>
      <c r="P58" s="5">
        <f>'[2]Pc, Winter, S1'!P58*Main!$B$8+_xlfn.IFNA(VLOOKUP($A58,'EV Distribution'!$A$2:$B$51,2,FALSE),0)*'EV Scenarios'!P$2</f>
        <v>7.9826941770459639E-2</v>
      </c>
      <c r="Q58" s="5">
        <f>'[2]Pc, Winter, S1'!Q58*Main!$B$8+_xlfn.IFNA(VLOOKUP($A58,'EV Distribution'!$A$2:$B$51,2,FALSE),0)*'EV Scenarios'!Q$2</f>
        <v>8.2871238440582945E-2</v>
      </c>
      <c r="R58" s="5">
        <f>'[2]Pc, Winter, S1'!R58*Main!$B$8+_xlfn.IFNA(VLOOKUP($A58,'EV Distribution'!$A$2:$B$51,2,FALSE),0)*'EV Scenarios'!R$2</f>
        <v>8.309494230745515E-2</v>
      </c>
      <c r="S58" s="5">
        <f>'[2]Pc, Winter, S1'!S58*Main!$B$8+_xlfn.IFNA(VLOOKUP($A58,'EV Distribution'!$A$2:$B$51,2,FALSE),0)*'EV Scenarios'!S$2</f>
        <v>5.2338846820908072E-2</v>
      </c>
      <c r="T58" s="5">
        <f>'[2]Pc, Winter, S1'!T58*Main!$B$8+_xlfn.IFNA(VLOOKUP($A58,'EV Distribution'!$A$2:$B$51,2,FALSE),0)*'EV Scenarios'!T$2</f>
        <v>2.009549505661435E-2</v>
      </c>
      <c r="U58" s="5">
        <f>'[2]Pc, Winter, S1'!U58*Main!$B$8+_xlfn.IFNA(VLOOKUP($A58,'EV Distribution'!$A$2:$B$51,2,FALSE),0)*'EV Scenarios'!U$2</f>
        <v>1.7050902832399104E-2</v>
      </c>
      <c r="V58" s="5">
        <f>'[2]Pc, Winter, S1'!V58*Main!$B$8+_xlfn.IFNA(VLOOKUP($A58,'EV Distribution'!$A$2:$B$51,2,FALSE),0)*'EV Scenarios'!V$2</f>
        <v>2.1040440469450673E-2</v>
      </c>
      <c r="W58" s="5">
        <f>'[2]Pc, Winter, S1'!W58*Main!$B$8+_xlfn.IFNA(VLOOKUP($A58,'EV Distribution'!$A$2:$B$51,2,FALSE),0)*'EV Scenarios'!W$2</f>
        <v>2.1762320780829597E-2</v>
      </c>
      <c r="X58" s="5">
        <f>'[2]Pc, Winter, S1'!X58*Main!$B$8+_xlfn.IFNA(VLOOKUP($A58,'EV Distribution'!$A$2:$B$51,2,FALSE),0)*'EV Scenarios'!X$2</f>
        <v>4.3191332859865469E-2</v>
      </c>
      <c r="Y58" s="5">
        <f>'[2]Pc, Winter, S1'!Y58*Main!$B$8+_xlfn.IFNA(VLOOKUP($A58,'EV Distribution'!$A$2:$B$51,2,FALSE),0)*'EV Scenarios'!Y$2</f>
        <v>5.2557225709080724E-2</v>
      </c>
    </row>
    <row r="59" spans="1:25" x14ac:dyDescent="0.25">
      <c r="A59">
        <v>77</v>
      </c>
      <c r="B59" s="5">
        <f>'[2]Pc, Winter, S1'!B59*Main!$B$8+_xlfn.IFNA(VLOOKUP($A59,'EV Distribution'!$A$2:$B$51,2,FALSE),0)*'EV Scenarios'!B$2</f>
        <v>1.0523888912556054E-2</v>
      </c>
      <c r="C59" s="5">
        <f>'[2]Pc, Winter, S1'!C59*Main!$B$8+_xlfn.IFNA(VLOOKUP($A59,'EV Distribution'!$A$2:$B$51,2,FALSE),0)*'EV Scenarios'!C$2</f>
        <v>1.0600559706558295E-2</v>
      </c>
      <c r="D59" s="5">
        <f>'[2]Pc, Winter, S1'!D59*Main!$B$8+_xlfn.IFNA(VLOOKUP($A59,'EV Distribution'!$A$2:$B$51,2,FALSE),0)*'EV Scenarios'!D$2</f>
        <v>1.1523060654988789E-2</v>
      </c>
      <c r="E59" s="5">
        <f>'[2]Pc, Winter, S1'!E59*Main!$B$8+_xlfn.IFNA(VLOOKUP($A59,'EV Distribution'!$A$2:$B$51,2,FALSE),0)*'EV Scenarios'!E$2</f>
        <v>1.2038816099495517E-2</v>
      </c>
      <c r="F59" s="5">
        <f>'[2]Pc, Winter, S1'!F59*Main!$B$8+_xlfn.IFNA(VLOOKUP($A59,'EV Distribution'!$A$2:$B$51,2,FALSE),0)*'EV Scenarios'!F$2</f>
        <v>1.1827292410594171E-2</v>
      </c>
      <c r="G59" s="5">
        <f>'[2]Pc, Winter, S1'!G59*Main!$B$8+_xlfn.IFNA(VLOOKUP($A59,'EV Distribution'!$A$2:$B$51,2,FALSE),0)*'EV Scenarios'!G$2</f>
        <v>1.1526683931894618E-2</v>
      </c>
      <c r="H59" s="5">
        <f>'[2]Pc, Winter, S1'!H59*Main!$B$8+_xlfn.IFNA(VLOOKUP($A59,'EV Distribution'!$A$2:$B$51,2,FALSE),0)*'EV Scenarios'!H$2</f>
        <v>1.1037964121636773E-2</v>
      </c>
      <c r="I59" s="5">
        <f>'[2]Pc, Winter, S1'!I59*Main!$B$8+_xlfn.IFNA(VLOOKUP($A59,'EV Distribution'!$A$2:$B$51,2,FALSE),0)*'EV Scenarios'!I$2</f>
        <v>2.0549176220011209E-2</v>
      </c>
      <c r="J59" s="5">
        <f>'[2]Pc, Winter, S1'!J59*Main!$B$8+_xlfn.IFNA(VLOOKUP($A59,'EV Distribution'!$A$2:$B$51,2,FALSE),0)*'EV Scenarios'!J$2</f>
        <v>2.9150377119955162E-2</v>
      </c>
      <c r="K59" s="5">
        <f>'[2]Pc, Winter, S1'!K59*Main!$B$8+_xlfn.IFNA(VLOOKUP($A59,'EV Distribution'!$A$2:$B$51,2,FALSE),0)*'EV Scenarios'!K$2</f>
        <v>3.9313394186939465E-2</v>
      </c>
      <c r="L59" s="5">
        <f>'[2]Pc, Winter, S1'!L59*Main!$B$8+_xlfn.IFNA(VLOOKUP($A59,'EV Distribution'!$A$2:$B$51,2,FALSE),0)*'EV Scenarios'!L$2</f>
        <v>4.7654053760650232E-2</v>
      </c>
      <c r="M59" s="5">
        <f>'[2]Pc, Winter, S1'!M59*Main!$B$8+_xlfn.IFNA(VLOOKUP($A59,'EV Distribution'!$A$2:$B$51,2,FALSE),0)*'EV Scenarios'!M$2</f>
        <v>5.9574857735145738E-2</v>
      </c>
      <c r="N59" s="5">
        <f>'[2]Pc, Winter, S1'!N59*Main!$B$8+_xlfn.IFNA(VLOOKUP($A59,'EV Distribution'!$A$2:$B$51,2,FALSE),0)*'EV Scenarios'!N$2</f>
        <v>5.8059079300728698E-2</v>
      </c>
      <c r="O59" s="5">
        <f>'[2]Pc, Winter, S1'!O59*Main!$B$8+_xlfn.IFNA(VLOOKUP($A59,'EV Distribution'!$A$2:$B$51,2,FALSE),0)*'EV Scenarios'!O$2</f>
        <v>6.5385441422926002E-2</v>
      </c>
      <c r="P59" s="5">
        <f>'[2]Pc, Winter, S1'!P59*Main!$B$8+_xlfn.IFNA(VLOOKUP($A59,'EV Distribution'!$A$2:$B$51,2,FALSE),0)*'EV Scenarios'!P$2</f>
        <v>6.5651937891255605E-2</v>
      </c>
      <c r="Q59" s="5">
        <f>'[2]Pc, Winter, S1'!Q59*Main!$B$8+_xlfn.IFNA(VLOOKUP($A59,'EV Distribution'!$A$2:$B$51,2,FALSE),0)*'EV Scenarios'!Q$2</f>
        <v>6.643420201093049E-2</v>
      </c>
      <c r="R59" s="5">
        <f>'[2]Pc, Winter, S1'!R59*Main!$B$8+_xlfn.IFNA(VLOOKUP($A59,'EV Distribution'!$A$2:$B$51,2,FALSE),0)*'EV Scenarios'!R$2</f>
        <v>6.7555811934417037E-2</v>
      </c>
      <c r="S59" s="5">
        <f>'[2]Pc, Winter, S1'!S59*Main!$B$8+_xlfn.IFNA(VLOOKUP($A59,'EV Distribution'!$A$2:$B$51,2,FALSE),0)*'EV Scenarios'!S$2</f>
        <v>6.4622851854820626E-2</v>
      </c>
      <c r="T59" s="5">
        <f>'[2]Pc, Winter, S1'!T59*Main!$B$8+_xlfn.IFNA(VLOOKUP($A59,'EV Distribution'!$A$2:$B$51,2,FALSE),0)*'EV Scenarios'!T$2</f>
        <v>5.5141546151905828E-2</v>
      </c>
      <c r="U59" s="5">
        <f>'[2]Pc, Winter, S1'!U59*Main!$B$8+_xlfn.IFNA(VLOOKUP($A59,'EV Distribution'!$A$2:$B$51,2,FALSE),0)*'EV Scenarios'!U$2</f>
        <v>5.0872782393497747E-2</v>
      </c>
      <c r="V59" s="5">
        <f>'[2]Pc, Winter, S1'!V59*Main!$B$8+_xlfn.IFNA(VLOOKUP($A59,'EV Distribution'!$A$2:$B$51,2,FALSE),0)*'EV Scenarios'!V$2</f>
        <v>4.5588486856782511E-2</v>
      </c>
      <c r="W59" s="5">
        <f>'[2]Pc, Winter, S1'!W59*Main!$B$8+_xlfn.IFNA(VLOOKUP($A59,'EV Distribution'!$A$2:$B$51,2,FALSE),0)*'EV Scenarios'!W$2</f>
        <v>4.6531394767096411E-2</v>
      </c>
      <c r="X59" s="5">
        <f>'[2]Pc, Winter, S1'!X59*Main!$B$8+_xlfn.IFNA(VLOOKUP($A59,'EV Distribution'!$A$2:$B$51,2,FALSE),0)*'EV Scenarios'!X$2</f>
        <v>4.2437376570067263E-2</v>
      </c>
      <c r="Y59" s="5">
        <f>'[2]Pc, Winter, S1'!Y59*Main!$B$8+_xlfn.IFNA(VLOOKUP($A59,'EV Distribution'!$A$2:$B$51,2,FALSE),0)*'EV Scenarios'!Y$2</f>
        <v>3.8774166068946188E-2</v>
      </c>
    </row>
    <row r="60" spans="1:25" x14ac:dyDescent="0.25">
      <c r="A60">
        <v>78</v>
      </c>
      <c r="B60" s="5">
        <f>'[2]Pc, Winter, S1'!B60*Main!$B$8+_xlfn.IFNA(VLOOKUP($A60,'EV Distribution'!$A$2:$B$51,2,FALSE),0)*'EV Scenarios'!B$2</f>
        <v>3.7565962986827357E-2</v>
      </c>
      <c r="C60" s="5">
        <f>'[2]Pc, Winter, S1'!C60*Main!$B$8+_xlfn.IFNA(VLOOKUP($A60,'EV Distribution'!$A$2:$B$51,2,FALSE),0)*'EV Scenarios'!C$2</f>
        <v>3.5675128719450673E-2</v>
      </c>
      <c r="D60" s="5">
        <f>'[2]Pc, Winter, S1'!D60*Main!$B$8+_xlfn.IFNA(VLOOKUP($A60,'EV Distribution'!$A$2:$B$51,2,FALSE),0)*'EV Scenarios'!D$2</f>
        <v>3.7175545206558296E-2</v>
      </c>
      <c r="E60" s="5">
        <f>'[2]Pc, Winter, S1'!E60*Main!$B$8+_xlfn.IFNA(VLOOKUP($A60,'EV Distribution'!$A$2:$B$51,2,FALSE),0)*'EV Scenarios'!E$2</f>
        <v>4.9240148611547088E-2</v>
      </c>
      <c r="F60" s="5">
        <f>'[2]Pc, Winter, S1'!F60*Main!$B$8+_xlfn.IFNA(VLOOKUP($A60,'EV Distribution'!$A$2:$B$51,2,FALSE),0)*'EV Scenarios'!F$2</f>
        <v>4.1883930716367715E-2</v>
      </c>
      <c r="G60" s="5">
        <f>'[2]Pc, Winter, S1'!G60*Main!$B$8+_xlfn.IFNA(VLOOKUP($A60,'EV Distribution'!$A$2:$B$51,2,FALSE),0)*'EV Scenarios'!G$2</f>
        <v>6.5100165092488796E-2</v>
      </c>
      <c r="H60" s="5">
        <f>'[2]Pc, Winter, S1'!H60*Main!$B$8+_xlfn.IFNA(VLOOKUP($A60,'EV Distribution'!$A$2:$B$51,2,FALSE),0)*'EV Scenarios'!H$2</f>
        <v>0.1469907350271861</v>
      </c>
      <c r="I60" s="5">
        <f>'[2]Pc, Winter, S1'!I60*Main!$B$8+_xlfn.IFNA(VLOOKUP($A60,'EV Distribution'!$A$2:$B$51,2,FALSE),0)*'EV Scenarios'!I$2</f>
        <v>0.24240391434753364</v>
      </c>
      <c r="J60" s="5">
        <f>'[2]Pc, Winter, S1'!J60*Main!$B$8+_xlfn.IFNA(VLOOKUP($A60,'EV Distribution'!$A$2:$B$51,2,FALSE),0)*'EV Scenarios'!J$2</f>
        <v>0.29408871287556054</v>
      </c>
      <c r="K60" s="5">
        <f>'[2]Pc, Winter, S1'!K60*Main!$B$8+_xlfn.IFNA(VLOOKUP($A60,'EV Distribution'!$A$2:$B$51,2,FALSE),0)*'EV Scenarios'!K$2</f>
        <v>0.33499387486210763</v>
      </c>
      <c r="L60" s="5">
        <f>'[2]Pc, Winter, S1'!L60*Main!$B$8+_xlfn.IFNA(VLOOKUP($A60,'EV Distribution'!$A$2:$B$51,2,FALSE),0)*'EV Scenarios'!L$2</f>
        <v>0.38816932979176016</v>
      </c>
      <c r="M60" s="5">
        <f>'[2]Pc, Winter, S1'!M60*Main!$B$8+_xlfn.IFNA(VLOOKUP($A60,'EV Distribution'!$A$2:$B$51,2,FALSE),0)*'EV Scenarios'!M$2</f>
        <v>0.39804695671748874</v>
      </c>
      <c r="N60" s="5">
        <f>'[2]Pc, Winter, S1'!N60*Main!$B$8+_xlfn.IFNA(VLOOKUP($A60,'EV Distribution'!$A$2:$B$51,2,FALSE),0)*'EV Scenarios'!N$2</f>
        <v>0.32741088657763451</v>
      </c>
      <c r="O60" s="5">
        <f>'[2]Pc, Winter, S1'!O60*Main!$B$8+_xlfn.IFNA(VLOOKUP($A60,'EV Distribution'!$A$2:$B$51,2,FALSE),0)*'EV Scenarios'!O$2</f>
        <v>0.31808195381418164</v>
      </c>
      <c r="P60" s="5">
        <f>'[2]Pc, Winter, S1'!P60*Main!$B$8+_xlfn.IFNA(VLOOKUP($A60,'EV Distribution'!$A$2:$B$51,2,FALSE),0)*'EV Scenarios'!P$2</f>
        <v>0.34333795522281391</v>
      </c>
      <c r="Q60" s="5">
        <f>'[2]Pc, Winter, S1'!Q60*Main!$B$8+_xlfn.IFNA(VLOOKUP($A60,'EV Distribution'!$A$2:$B$51,2,FALSE),0)*'EV Scenarios'!Q$2</f>
        <v>0.33813450198766815</v>
      </c>
      <c r="R60" s="5">
        <f>'[2]Pc, Winter, S1'!R60*Main!$B$8+_xlfn.IFNA(VLOOKUP($A60,'EV Distribution'!$A$2:$B$51,2,FALSE),0)*'EV Scenarios'!R$2</f>
        <v>0.32797428351793717</v>
      </c>
      <c r="S60" s="5">
        <f>'[2]Pc, Winter, S1'!S60*Main!$B$8+_xlfn.IFNA(VLOOKUP($A60,'EV Distribution'!$A$2:$B$51,2,FALSE),0)*'EV Scenarios'!S$2</f>
        <v>0.34035230252942822</v>
      </c>
      <c r="T60" s="5">
        <f>'[2]Pc, Winter, S1'!T60*Main!$B$8+_xlfn.IFNA(VLOOKUP($A60,'EV Distribution'!$A$2:$B$51,2,FALSE),0)*'EV Scenarios'!T$2</f>
        <v>0.26663784865190582</v>
      </c>
      <c r="U60" s="5">
        <f>'[2]Pc, Winter, S1'!U60*Main!$B$8+_xlfn.IFNA(VLOOKUP($A60,'EV Distribution'!$A$2:$B$51,2,FALSE),0)*'EV Scenarios'!U$2</f>
        <v>0.2611122346875</v>
      </c>
      <c r="V60" s="5">
        <f>'[2]Pc, Winter, S1'!V60*Main!$B$8+_xlfn.IFNA(VLOOKUP($A60,'EV Distribution'!$A$2:$B$51,2,FALSE),0)*'EV Scenarios'!V$2</f>
        <v>0.27244533682903588</v>
      </c>
      <c r="W60" s="5">
        <f>'[2]Pc, Winter, S1'!W60*Main!$B$8+_xlfn.IFNA(VLOOKUP($A60,'EV Distribution'!$A$2:$B$51,2,FALSE),0)*'EV Scenarios'!W$2</f>
        <v>0.18609328192769056</v>
      </c>
      <c r="X60" s="5">
        <f>'[2]Pc, Winter, S1'!X60*Main!$B$8+_xlfn.IFNA(VLOOKUP($A60,'EV Distribution'!$A$2:$B$51,2,FALSE),0)*'EV Scenarios'!X$2</f>
        <v>0.11305389817600896</v>
      </c>
      <c r="Y60" s="5">
        <f>'[2]Pc, Winter, S1'!Y60*Main!$B$8+_xlfn.IFNA(VLOOKUP($A60,'EV Distribution'!$A$2:$B$51,2,FALSE),0)*'EV Scenarios'!Y$2</f>
        <v>8.2621893121917048E-2</v>
      </c>
    </row>
    <row r="61" spans="1:25" x14ac:dyDescent="0.25">
      <c r="A61">
        <v>79</v>
      </c>
      <c r="B61" s="5">
        <f>'[2]Pc, Winter, S1'!B61*Main!$B$8+_xlfn.IFNA(VLOOKUP($A61,'EV Distribution'!$A$2:$B$51,2,FALSE),0)*'EV Scenarios'!B$2</f>
        <v>0.24000569530885646</v>
      </c>
      <c r="C61" s="5">
        <f>'[2]Pc, Winter, S1'!C61*Main!$B$8+_xlfn.IFNA(VLOOKUP($A61,'EV Distribution'!$A$2:$B$51,2,FALSE),0)*'EV Scenarios'!C$2</f>
        <v>0.24075652724663676</v>
      </c>
      <c r="D61" s="5">
        <f>'[2]Pc, Winter, S1'!D61*Main!$B$8+_xlfn.IFNA(VLOOKUP($A61,'EV Distribution'!$A$2:$B$51,2,FALSE),0)*'EV Scenarios'!D$2</f>
        <v>0.2358847174862668</v>
      </c>
      <c r="E61" s="5">
        <f>'[2]Pc, Winter, S1'!E61*Main!$B$8+_xlfn.IFNA(VLOOKUP($A61,'EV Distribution'!$A$2:$B$51,2,FALSE),0)*'EV Scenarios'!E$2</f>
        <v>0.23211767546328477</v>
      </c>
      <c r="F61" s="5">
        <f>'[2]Pc, Winter, S1'!F61*Main!$B$8+_xlfn.IFNA(VLOOKUP($A61,'EV Distribution'!$A$2:$B$51,2,FALSE),0)*'EV Scenarios'!F$2</f>
        <v>0.22882799089658074</v>
      </c>
      <c r="G61" s="5">
        <f>'[2]Pc, Winter, S1'!G61*Main!$B$8+_xlfn.IFNA(VLOOKUP($A61,'EV Distribution'!$A$2:$B$51,2,FALSE),0)*'EV Scenarios'!G$2</f>
        <v>0.22948040157819508</v>
      </c>
      <c r="H61" s="5">
        <f>'[2]Pc, Winter, S1'!H61*Main!$B$8+_xlfn.IFNA(VLOOKUP($A61,'EV Distribution'!$A$2:$B$51,2,FALSE),0)*'EV Scenarios'!H$2</f>
        <v>0.25675721846552685</v>
      </c>
      <c r="I61" s="5">
        <f>'[2]Pc, Winter, S1'!I61*Main!$B$8+_xlfn.IFNA(VLOOKUP($A61,'EV Distribution'!$A$2:$B$51,2,FALSE),0)*'EV Scenarios'!I$2</f>
        <v>0.24723389945263452</v>
      </c>
      <c r="J61" s="5">
        <f>'[2]Pc, Winter, S1'!J61*Main!$B$8+_xlfn.IFNA(VLOOKUP($A61,'EV Distribution'!$A$2:$B$51,2,FALSE),0)*'EV Scenarios'!J$2</f>
        <v>0.24007552952914796</v>
      </c>
      <c r="K61" s="5">
        <f>'[2]Pc, Winter, S1'!K61*Main!$B$8+_xlfn.IFNA(VLOOKUP($A61,'EV Distribution'!$A$2:$B$51,2,FALSE),0)*'EV Scenarios'!K$2</f>
        <v>0.22434969951877803</v>
      </c>
      <c r="L61" s="5">
        <f>'[2]Pc, Winter, S1'!L61*Main!$B$8+_xlfn.IFNA(VLOOKUP($A61,'EV Distribution'!$A$2:$B$51,2,FALSE),0)*'EV Scenarios'!L$2</f>
        <v>0.21592493925784753</v>
      </c>
      <c r="M61" s="5">
        <f>'[2]Pc, Winter, S1'!M61*Main!$B$8+_xlfn.IFNA(VLOOKUP($A61,'EV Distribution'!$A$2:$B$51,2,FALSE),0)*'EV Scenarios'!M$2</f>
        <v>0.21621979419086326</v>
      </c>
      <c r="N61" s="5">
        <f>'[2]Pc, Winter, S1'!N61*Main!$B$8+_xlfn.IFNA(VLOOKUP($A61,'EV Distribution'!$A$2:$B$51,2,FALSE),0)*'EV Scenarios'!N$2</f>
        <v>0.21340052173654708</v>
      </c>
      <c r="O61" s="5">
        <f>'[2]Pc, Winter, S1'!O61*Main!$B$8+_xlfn.IFNA(VLOOKUP($A61,'EV Distribution'!$A$2:$B$51,2,FALSE),0)*'EV Scenarios'!O$2</f>
        <v>0.22830283682931615</v>
      </c>
      <c r="P61" s="5">
        <f>'[2]Pc, Winter, S1'!P61*Main!$B$8+_xlfn.IFNA(VLOOKUP($A61,'EV Distribution'!$A$2:$B$51,2,FALSE),0)*'EV Scenarios'!P$2</f>
        <v>0.23739730967460762</v>
      </c>
      <c r="Q61" s="5">
        <f>'[2]Pc, Winter, S1'!Q61*Main!$B$8+_xlfn.IFNA(VLOOKUP($A61,'EV Distribution'!$A$2:$B$51,2,FALSE),0)*'EV Scenarios'!Q$2</f>
        <v>0.23815292894899104</v>
      </c>
      <c r="R61" s="5">
        <f>'[2]Pc, Winter, S1'!R61*Main!$B$8+_xlfn.IFNA(VLOOKUP($A61,'EV Distribution'!$A$2:$B$51,2,FALSE),0)*'EV Scenarios'!R$2</f>
        <v>0.23714601510594174</v>
      </c>
      <c r="S61" s="5">
        <f>'[2]Pc, Winter, S1'!S61*Main!$B$8+_xlfn.IFNA(VLOOKUP($A61,'EV Distribution'!$A$2:$B$51,2,FALSE),0)*'EV Scenarios'!S$2</f>
        <v>0.24004908607763456</v>
      </c>
      <c r="T61" s="5">
        <f>'[2]Pc, Winter, S1'!T61*Main!$B$8+_xlfn.IFNA(VLOOKUP($A61,'EV Distribution'!$A$2:$B$51,2,FALSE),0)*'EV Scenarios'!T$2</f>
        <v>0.21655914910482063</v>
      </c>
      <c r="U61" s="5">
        <f>'[2]Pc, Winter, S1'!U61*Main!$B$8+_xlfn.IFNA(VLOOKUP($A61,'EV Distribution'!$A$2:$B$51,2,FALSE),0)*'EV Scenarios'!U$2</f>
        <v>0.20750025613621073</v>
      </c>
      <c r="V61" s="5">
        <f>'[2]Pc, Winter, S1'!V61*Main!$B$8+_xlfn.IFNA(VLOOKUP($A61,'EV Distribution'!$A$2:$B$51,2,FALSE),0)*'EV Scenarios'!V$2</f>
        <v>0.21030666102438342</v>
      </c>
      <c r="W61" s="5">
        <f>'[2]Pc, Winter, S1'!W61*Main!$B$8+_xlfn.IFNA(VLOOKUP($A61,'EV Distribution'!$A$2:$B$51,2,FALSE),0)*'EV Scenarios'!W$2</f>
        <v>0.2082524104097534</v>
      </c>
      <c r="X61" s="5">
        <f>'[2]Pc, Winter, S1'!X61*Main!$B$8+_xlfn.IFNA(VLOOKUP($A61,'EV Distribution'!$A$2:$B$51,2,FALSE),0)*'EV Scenarios'!X$2</f>
        <v>0.23097792301961884</v>
      </c>
      <c r="Y61" s="5">
        <f>'[2]Pc, Winter, S1'!Y61*Main!$B$8+_xlfn.IFNA(VLOOKUP($A61,'EV Distribution'!$A$2:$B$51,2,FALSE),0)*'EV Scenarios'!Y$2</f>
        <v>0.23164041859837445</v>
      </c>
    </row>
    <row r="62" spans="1:25" x14ac:dyDescent="0.25">
      <c r="A62">
        <v>81</v>
      </c>
      <c r="B62" s="5">
        <f>'[2]Pc, Winter, S1'!B62*Main!$B$8+_xlfn.IFNA(VLOOKUP($A62,'EV Distribution'!$A$2:$B$51,2,FALSE),0)*'EV Scenarios'!B$2</f>
        <v>3.2685235585762332E-3</v>
      </c>
      <c r="C62" s="5">
        <f>'[2]Pc, Winter, S1'!C62*Main!$B$8+_xlfn.IFNA(VLOOKUP($A62,'EV Distribution'!$A$2:$B$51,2,FALSE),0)*'EV Scenarios'!C$2</f>
        <v>3.1462541191143497E-3</v>
      </c>
      <c r="D62" s="5">
        <f>'[2]Pc, Winter, S1'!D62*Main!$B$8+_xlfn.IFNA(VLOOKUP($A62,'EV Distribution'!$A$2:$B$51,2,FALSE),0)*'EV Scenarios'!D$2</f>
        <v>2.4471939652466368E-3</v>
      </c>
      <c r="E62" s="5">
        <f>'[2]Pc, Winter, S1'!E62*Main!$B$8+_xlfn.IFNA(VLOOKUP($A62,'EV Distribution'!$A$2:$B$51,2,FALSE),0)*'EV Scenarios'!E$2</f>
        <v>2.4658923287556055E-3</v>
      </c>
      <c r="F62" s="5">
        <f>'[2]Pc, Winter, S1'!F62*Main!$B$8+_xlfn.IFNA(VLOOKUP($A62,'EV Distribution'!$A$2:$B$51,2,FALSE),0)*'EV Scenarios'!F$2</f>
        <v>1.6924174918721971E-3</v>
      </c>
      <c r="G62" s="5">
        <f>'[2]Pc, Winter, S1'!G62*Main!$B$8+_xlfn.IFNA(VLOOKUP($A62,'EV Distribution'!$A$2:$B$51,2,FALSE),0)*'EV Scenarios'!G$2</f>
        <v>1.500474290078475E-3</v>
      </c>
      <c r="H62" s="5">
        <f>'[2]Pc, Winter, S1'!H62*Main!$B$8+_xlfn.IFNA(VLOOKUP($A62,'EV Distribution'!$A$2:$B$51,2,FALSE),0)*'EV Scenarios'!H$2</f>
        <v>1.3173056510650224E-3</v>
      </c>
      <c r="I62" s="5">
        <f>'[2]Pc, Winter, S1'!I62*Main!$B$8+_xlfn.IFNA(VLOOKUP($A62,'EV Distribution'!$A$2:$B$51,2,FALSE),0)*'EV Scenarios'!I$2</f>
        <v>1.2022903049327353E-3</v>
      </c>
      <c r="J62" s="5">
        <f>'[2]Pc, Winter, S1'!J62*Main!$B$8+_xlfn.IFNA(VLOOKUP($A62,'EV Distribution'!$A$2:$B$51,2,FALSE),0)*'EV Scenarios'!J$2</f>
        <v>2.8345051051008969E-3</v>
      </c>
      <c r="K62" s="5">
        <f>'[2]Pc, Winter, S1'!K62*Main!$B$8+_xlfn.IFNA(VLOOKUP($A62,'EV Distribution'!$A$2:$B$51,2,FALSE),0)*'EV Scenarios'!K$2</f>
        <v>3.403094978139014E-3</v>
      </c>
      <c r="L62" s="5">
        <f>'[2]Pc, Winter, S1'!L62*Main!$B$8+_xlfn.IFNA(VLOOKUP($A62,'EV Distribution'!$A$2:$B$51,2,FALSE),0)*'EV Scenarios'!L$2</f>
        <v>4.3053875053251124E-3</v>
      </c>
      <c r="M62" s="5">
        <f>'[2]Pc, Winter, S1'!M62*Main!$B$8+_xlfn.IFNA(VLOOKUP($A62,'EV Distribution'!$A$2:$B$51,2,FALSE),0)*'EV Scenarios'!M$2</f>
        <v>4.0939413657511215E-3</v>
      </c>
      <c r="N62" s="5">
        <f>'[2]Pc, Winter, S1'!N62*Main!$B$8+_xlfn.IFNA(VLOOKUP($A62,'EV Distribution'!$A$2:$B$51,2,FALSE),0)*'EV Scenarios'!N$2</f>
        <v>4.0667491967488799E-3</v>
      </c>
      <c r="O62" s="5">
        <f>'[2]Pc, Winter, S1'!O62*Main!$B$8+_xlfn.IFNA(VLOOKUP($A62,'EV Distribution'!$A$2:$B$51,2,FALSE),0)*'EV Scenarios'!O$2</f>
        <v>4.2089775353139017E-3</v>
      </c>
      <c r="P62" s="5">
        <f>'[2]Pc, Winter, S1'!P62*Main!$B$8+_xlfn.IFNA(VLOOKUP($A62,'EV Distribution'!$A$2:$B$51,2,FALSE),0)*'EV Scenarios'!P$2</f>
        <v>3.8855408323991035E-3</v>
      </c>
      <c r="Q62" s="5">
        <f>'[2]Pc, Winter, S1'!Q62*Main!$B$8+_xlfn.IFNA(VLOOKUP($A62,'EV Distribution'!$A$2:$B$51,2,FALSE),0)*'EV Scenarios'!Q$2</f>
        <v>3.4748819596412553E-3</v>
      </c>
      <c r="R62" s="5">
        <f>'[2]Pc, Winter, S1'!R62*Main!$B$8+_xlfn.IFNA(VLOOKUP($A62,'EV Distribution'!$A$2:$B$51,2,FALSE),0)*'EV Scenarios'!R$2</f>
        <v>3.2675089548766818E-3</v>
      </c>
      <c r="S62" s="5">
        <f>'[2]Pc, Winter, S1'!S62*Main!$B$8+_xlfn.IFNA(VLOOKUP($A62,'EV Distribution'!$A$2:$B$51,2,FALSE),0)*'EV Scenarios'!S$2</f>
        <v>3.3695724862668162E-3</v>
      </c>
      <c r="T62" s="5">
        <f>'[2]Pc, Winter, S1'!T62*Main!$B$8+_xlfn.IFNA(VLOOKUP($A62,'EV Distribution'!$A$2:$B$51,2,FALSE),0)*'EV Scenarios'!T$2</f>
        <v>4.5231930487668161E-3</v>
      </c>
      <c r="U62" s="5">
        <f>'[2]Pc, Winter, S1'!U62*Main!$B$8+_xlfn.IFNA(VLOOKUP($A62,'EV Distribution'!$A$2:$B$51,2,FALSE),0)*'EV Scenarios'!U$2</f>
        <v>5.1697422553251115E-3</v>
      </c>
      <c r="V62" s="5">
        <f>'[2]Pc, Winter, S1'!V62*Main!$B$8+_xlfn.IFNA(VLOOKUP($A62,'EV Distribution'!$A$2:$B$51,2,FALSE),0)*'EV Scenarios'!V$2</f>
        <v>5.0263578573430494E-3</v>
      </c>
      <c r="W62" s="5">
        <f>'[2]Pc, Winter, S1'!W62*Main!$B$8+_xlfn.IFNA(VLOOKUP($A62,'EV Distribution'!$A$2:$B$51,2,FALSE),0)*'EV Scenarios'!W$2</f>
        <v>5.0842602780269064E-3</v>
      </c>
      <c r="X62" s="5">
        <f>'[2]Pc, Winter, S1'!X62*Main!$B$8+_xlfn.IFNA(VLOOKUP($A62,'EV Distribution'!$A$2:$B$51,2,FALSE),0)*'EV Scenarios'!X$2</f>
        <v>5.1185137441143499E-3</v>
      </c>
      <c r="Y62" s="5">
        <f>'[2]Pc, Winter, S1'!Y62*Main!$B$8+_xlfn.IFNA(VLOOKUP($A62,'EV Distribution'!$A$2:$B$51,2,FALSE),0)*'EV Scenarios'!Y$2</f>
        <v>3.2301994708520175E-3</v>
      </c>
    </row>
    <row r="63" spans="1:25" x14ac:dyDescent="0.25">
      <c r="A63">
        <v>82</v>
      </c>
      <c r="B63" s="5">
        <f>'[2]Pc, Winter, S1'!B63*Main!$B$8+_xlfn.IFNA(VLOOKUP($A63,'EV Distribution'!$A$2:$B$51,2,FALSE),0)*'EV Scenarios'!B$2</f>
        <v>4.9256479220571747E-2</v>
      </c>
      <c r="C63" s="5">
        <f>'[2]Pc, Winter, S1'!C63*Main!$B$8+_xlfn.IFNA(VLOOKUP($A63,'EV Distribution'!$A$2:$B$51,2,FALSE),0)*'EV Scenarios'!C$2</f>
        <v>4.9566973870795963E-2</v>
      </c>
      <c r="D63" s="5">
        <f>'[2]Pc, Winter, S1'!D63*Main!$B$8+_xlfn.IFNA(VLOOKUP($A63,'EV Distribution'!$A$2:$B$51,2,FALSE),0)*'EV Scenarios'!D$2</f>
        <v>4.3902287221692829E-2</v>
      </c>
      <c r="E63" s="5">
        <f>'[2]Pc, Winter, S1'!E63*Main!$B$8+_xlfn.IFNA(VLOOKUP($A63,'EV Distribution'!$A$2:$B$51,2,FALSE),0)*'EV Scenarios'!E$2</f>
        <v>4.1920877341087445E-2</v>
      </c>
      <c r="F63" s="5">
        <f>'[2]Pc, Winter, S1'!F63*Main!$B$8+_xlfn.IFNA(VLOOKUP($A63,'EV Distribution'!$A$2:$B$51,2,FALSE),0)*'EV Scenarios'!F$2</f>
        <v>3.6630511679932733E-2</v>
      </c>
      <c r="G63" s="5">
        <f>'[2]Pc, Winter, S1'!G63*Main!$B$8+_xlfn.IFNA(VLOOKUP($A63,'EV Distribution'!$A$2:$B$51,2,FALSE),0)*'EV Scenarios'!G$2</f>
        <v>3.5441009153867713E-2</v>
      </c>
      <c r="H63" s="5">
        <f>'[2]Pc, Winter, S1'!H63*Main!$B$8+_xlfn.IFNA(VLOOKUP($A63,'EV Distribution'!$A$2:$B$51,2,FALSE),0)*'EV Scenarios'!H$2</f>
        <v>4.1574184681614348E-2</v>
      </c>
      <c r="I63" s="5">
        <f>'[2]Pc, Winter, S1'!I63*Main!$B$8+_xlfn.IFNA(VLOOKUP($A63,'EV Distribution'!$A$2:$B$51,2,FALSE),0)*'EV Scenarios'!I$2</f>
        <v>2.1438816454876684E-2</v>
      </c>
      <c r="J63" s="5">
        <f>'[2]Pc, Winter, S1'!J63*Main!$B$8+_xlfn.IFNA(VLOOKUP($A63,'EV Distribution'!$A$2:$B$51,2,FALSE),0)*'EV Scenarios'!J$2</f>
        <v>2.5552826472533631E-2</v>
      </c>
      <c r="K63" s="5">
        <f>'[2]Pc, Winter, S1'!K63*Main!$B$8+_xlfn.IFNA(VLOOKUP($A63,'EV Distribution'!$A$2:$B$51,2,FALSE),0)*'EV Scenarios'!K$2</f>
        <v>2.7493512316984305E-2</v>
      </c>
      <c r="L63" s="5">
        <f>'[2]Pc, Winter, S1'!L63*Main!$B$8+_xlfn.IFNA(VLOOKUP($A63,'EV Distribution'!$A$2:$B$51,2,FALSE),0)*'EV Scenarios'!L$2</f>
        <v>2.4698766802410312E-2</v>
      </c>
      <c r="M63" s="5">
        <f>'[2]Pc, Winter, S1'!M63*Main!$B$8+_xlfn.IFNA(VLOOKUP($A63,'EV Distribution'!$A$2:$B$51,2,FALSE),0)*'EV Scenarios'!M$2</f>
        <v>2.4570087520179373E-2</v>
      </c>
      <c r="N63" s="5">
        <f>'[2]Pc, Winter, S1'!N63*Main!$B$8+_xlfn.IFNA(VLOOKUP($A63,'EV Distribution'!$A$2:$B$51,2,FALSE),0)*'EV Scenarios'!N$2</f>
        <v>2.288154062556054E-2</v>
      </c>
      <c r="O63" s="5">
        <f>'[2]Pc, Winter, S1'!O63*Main!$B$8+_xlfn.IFNA(VLOOKUP($A63,'EV Distribution'!$A$2:$B$51,2,FALSE),0)*'EV Scenarios'!O$2</f>
        <v>2.754329794058296E-2</v>
      </c>
      <c r="P63" s="5">
        <f>'[2]Pc, Winter, S1'!P63*Main!$B$8+_xlfn.IFNA(VLOOKUP($A63,'EV Distribution'!$A$2:$B$51,2,FALSE),0)*'EV Scenarios'!P$2</f>
        <v>3.0324422961042603E-2</v>
      </c>
      <c r="Q63" s="5">
        <f>'[2]Pc, Winter, S1'!Q63*Main!$B$8+_xlfn.IFNA(VLOOKUP($A63,'EV Distribution'!$A$2:$B$51,2,FALSE),0)*'EV Scenarios'!Q$2</f>
        <v>3.0461933885650223E-2</v>
      </c>
      <c r="R63" s="5">
        <f>'[2]Pc, Winter, S1'!R63*Main!$B$8+_xlfn.IFNA(VLOOKUP($A63,'EV Distribution'!$A$2:$B$51,2,FALSE),0)*'EV Scenarios'!R$2</f>
        <v>2.7803029804932735E-2</v>
      </c>
      <c r="S63" s="5">
        <f>'[2]Pc, Winter, S1'!S63*Main!$B$8+_xlfn.IFNA(VLOOKUP($A63,'EV Distribution'!$A$2:$B$51,2,FALSE),0)*'EV Scenarios'!S$2</f>
        <v>2.791191378223094E-2</v>
      </c>
      <c r="T63" s="5">
        <f>'[2]Pc, Winter, S1'!T63*Main!$B$8+_xlfn.IFNA(VLOOKUP($A63,'EV Distribution'!$A$2:$B$51,2,FALSE),0)*'EV Scenarios'!T$2</f>
        <v>2.0163327022421525E-2</v>
      </c>
      <c r="U63" s="5">
        <f>'[2]Pc, Winter, S1'!U63*Main!$B$8+_xlfn.IFNA(VLOOKUP($A63,'EV Distribution'!$A$2:$B$51,2,FALSE),0)*'EV Scenarios'!U$2</f>
        <v>1.9145720911715246E-2</v>
      </c>
      <c r="V63" s="5">
        <f>'[2]Pc, Winter, S1'!V63*Main!$B$8+_xlfn.IFNA(VLOOKUP($A63,'EV Distribution'!$A$2:$B$51,2,FALSE),0)*'EV Scenarios'!V$2</f>
        <v>2.1879725963284753E-2</v>
      </c>
      <c r="W63" s="5">
        <f>'[2]Pc, Winter, S1'!W63*Main!$B$8+_xlfn.IFNA(VLOOKUP($A63,'EV Distribution'!$A$2:$B$51,2,FALSE),0)*'EV Scenarios'!W$2</f>
        <v>1.9028129320908076E-2</v>
      </c>
      <c r="X63" s="5">
        <f>'[2]Pc, Winter, S1'!X63*Main!$B$8+_xlfn.IFNA(VLOOKUP($A63,'EV Distribution'!$A$2:$B$51,2,FALSE),0)*'EV Scenarios'!X$2</f>
        <v>4.1838167107343047E-2</v>
      </c>
      <c r="Y63" s="5">
        <f>'[2]Pc, Winter, S1'!Y63*Main!$B$8+_xlfn.IFNA(VLOOKUP($A63,'EV Distribution'!$A$2:$B$51,2,FALSE),0)*'EV Scenarios'!Y$2</f>
        <v>4.6894988858183856E-2</v>
      </c>
    </row>
    <row r="64" spans="1:25" x14ac:dyDescent="0.25">
      <c r="A64">
        <v>83</v>
      </c>
      <c r="B64" s="5">
        <f>'[2]Pc, Winter, S1'!B64*Main!$B$8+_xlfn.IFNA(VLOOKUP($A64,'EV Distribution'!$A$2:$B$51,2,FALSE),0)*'EV Scenarios'!B$2</f>
        <v>8.6298891965246635E-2</v>
      </c>
      <c r="C64" s="5">
        <f>'[2]Pc, Winter, S1'!C64*Main!$B$8+_xlfn.IFNA(VLOOKUP($A64,'EV Distribution'!$A$2:$B$51,2,FALSE),0)*'EV Scenarios'!C$2</f>
        <v>7.4941512216928241E-2</v>
      </c>
      <c r="D64" s="5">
        <f>'[2]Pc, Winter, S1'!D64*Main!$B$8+_xlfn.IFNA(VLOOKUP($A64,'EV Distribution'!$A$2:$B$51,2,FALSE),0)*'EV Scenarios'!D$2</f>
        <v>6.7285068204316137E-2</v>
      </c>
      <c r="E64" s="5">
        <f>'[2]Pc, Winter, S1'!E64*Main!$B$8+_xlfn.IFNA(VLOOKUP($A64,'EV Distribution'!$A$2:$B$51,2,FALSE),0)*'EV Scenarios'!E$2</f>
        <v>6.9511921552970854E-2</v>
      </c>
      <c r="F64" s="5">
        <f>'[2]Pc, Winter, S1'!F64*Main!$B$8+_xlfn.IFNA(VLOOKUP($A64,'EV Distribution'!$A$2:$B$51,2,FALSE),0)*'EV Scenarios'!F$2</f>
        <v>6.4484917092208507E-2</v>
      </c>
      <c r="G64" s="5">
        <f>'[2]Pc, Winter, S1'!G64*Main!$B$8+_xlfn.IFNA(VLOOKUP($A64,'EV Distribution'!$A$2:$B$51,2,FALSE),0)*'EV Scenarios'!G$2</f>
        <v>6.0565729545403589E-2</v>
      </c>
      <c r="H64" s="5">
        <f>'[2]Pc, Winter, S1'!H64*Main!$B$8+_xlfn.IFNA(VLOOKUP($A64,'EV Distribution'!$A$2:$B$51,2,FALSE),0)*'EV Scenarios'!H$2</f>
        <v>6.2518512800448428E-2</v>
      </c>
      <c r="I64" s="5">
        <f>'[2]Pc, Winter, S1'!I64*Main!$B$8+_xlfn.IFNA(VLOOKUP($A64,'EV Distribution'!$A$2:$B$51,2,FALSE),0)*'EV Scenarios'!I$2</f>
        <v>6.1087581587724218E-2</v>
      </c>
      <c r="J64" s="5">
        <f>'[2]Pc, Winter, S1'!J64*Main!$B$8+_xlfn.IFNA(VLOOKUP($A64,'EV Distribution'!$A$2:$B$51,2,FALSE),0)*'EV Scenarios'!J$2</f>
        <v>8.8362644717488781E-2</v>
      </c>
      <c r="K64" s="5">
        <f>'[2]Pc, Winter, S1'!K64*Main!$B$8+_xlfn.IFNA(VLOOKUP($A64,'EV Distribution'!$A$2:$B$51,2,FALSE),0)*'EV Scenarios'!K$2</f>
        <v>0.14738669435313898</v>
      </c>
      <c r="L64" s="5">
        <f>'[2]Pc, Winter, S1'!L64*Main!$B$8+_xlfn.IFNA(VLOOKUP($A64,'EV Distribution'!$A$2:$B$51,2,FALSE),0)*'EV Scenarios'!L$2</f>
        <v>0.17643806539573989</v>
      </c>
      <c r="M64" s="5">
        <f>'[2]Pc, Winter, S1'!M64*Main!$B$8+_xlfn.IFNA(VLOOKUP($A64,'EV Distribution'!$A$2:$B$51,2,FALSE),0)*'EV Scenarios'!M$2</f>
        <v>0.21105243169170407</v>
      </c>
      <c r="N64" s="5">
        <f>'[2]Pc, Winter, S1'!N64*Main!$B$8+_xlfn.IFNA(VLOOKUP($A64,'EV Distribution'!$A$2:$B$51,2,FALSE),0)*'EV Scenarios'!N$2</f>
        <v>0.21549697248934979</v>
      </c>
      <c r="O64" s="5">
        <f>'[2]Pc, Winter, S1'!O64*Main!$B$8+_xlfn.IFNA(VLOOKUP($A64,'EV Distribution'!$A$2:$B$51,2,FALSE),0)*'EV Scenarios'!O$2</f>
        <v>0.20674726929484305</v>
      </c>
      <c r="P64" s="5">
        <f>'[2]Pc, Winter, S1'!P64*Main!$B$8+_xlfn.IFNA(VLOOKUP($A64,'EV Distribution'!$A$2:$B$51,2,FALSE),0)*'EV Scenarios'!P$2</f>
        <v>0.21684070702298205</v>
      </c>
      <c r="Q64" s="5">
        <f>'[2]Pc, Winter, S1'!Q64*Main!$B$8+_xlfn.IFNA(VLOOKUP($A64,'EV Distribution'!$A$2:$B$51,2,FALSE),0)*'EV Scenarios'!Q$2</f>
        <v>0.21135051586799325</v>
      </c>
      <c r="R64" s="5">
        <f>'[2]Pc, Winter, S1'!R64*Main!$B$8+_xlfn.IFNA(VLOOKUP($A64,'EV Distribution'!$A$2:$B$51,2,FALSE),0)*'EV Scenarios'!R$2</f>
        <v>0.21346757588424889</v>
      </c>
      <c r="S64" s="5">
        <f>'[2]Pc, Winter, S1'!S64*Main!$B$8+_xlfn.IFNA(VLOOKUP($A64,'EV Distribution'!$A$2:$B$51,2,FALSE),0)*'EV Scenarios'!S$2</f>
        <v>0.20955160124915917</v>
      </c>
      <c r="T64" s="5">
        <f>'[2]Pc, Winter, S1'!T64*Main!$B$8+_xlfn.IFNA(VLOOKUP($A64,'EV Distribution'!$A$2:$B$51,2,FALSE),0)*'EV Scenarios'!T$2</f>
        <v>0.18967992108464124</v>
      </c>
      <c r="U64" s="5">
        <f>'[2]Pc, Winter, S1'!U64*Main!$B$8+_xlfn.IFNA(VLOOKUP($A64,'EV Distribution'!$A$2:$B$51,2,FALSE),0)*'EV Scenarios'!U$2</f>
        <v>0.15001720882483185</v>
      </c>
      <c r="V64" s="5">
        <f>'[2]Pc, Winter, S1'!V64*Main!$B$8+_xlfn.IFNA(VLOOKUP($A64,'EV Distribution'!$A$2:$B$51,2,FALSE),0)*'EV Scenarios'!V$2</f>
        <v>0.15193186007034754</v>
      </c>
      <c r="W64" s="5">
        <f>'[2]Pc, Winter, S1'!W64*Main!$B$8+_xlfn.IFNA(VLOOKUP($A64,'EV Distribution'!$A$2:$B$51,2,FALSE),0)*'EV Scenarios'!W$2</f>
        <v>0.14132693390582959</v>
      </c>
      <c r="X64" s="5">
        <f>'[2]Pc, Winter, S1'!X64*Main!$B$8+_xlfn.IFNA(VLOOKUP($A64,'EV Distribution'!$A$2:$B$51,2,FALSE),0)*'EV Scenarios'!X$2</f>
        <v>0.12648110034753363</v>
      </c>
      <c r="Y64" s="5">
        <f>'[2]Pc, Winter, S1'!Y64*Main!$B$8+_xlfn.IFNA(VLOOKUP($A64,'EV Distribution'!$A$2:$B$51,2,FALSE),0)*'EV Scenarios'!Y$2</f>
        <v>0.12674218990442826</v>
      </c>
    </row>
    <row r="65" spans="1:25" x14ac:dyDescent="0.25">
      <c r="A65">
        <v>84</v>
      </c>
      <c r="B65" s="5">
        <f>'[2]Pc, Winter, S1'!B65*Main!$B$8+_xlfn.IFNA(VLOOKUP($A65,'EV Distribution'!$A$2:$B$51,2,FALSE),0)*'EV Scenarios'!B$2</f>
        <v>1.0729144748878922E-2</v>
      </c>
      <c r="C65" s="5">
        <f>'[2]Pc, Winter, S1'!C65*Main!$B$8+_xlfn.IFNA(VLOOKUP($A65,'EV Distribution'!$A$2:$B$51,2,FALSE),0)*'EV Scenarios'!C$2</f>
        <v>4.4493305456838562E-3</v>
      </c>
      <c r="D65" s="5">
        <f>'[2]Pc, Winter, S1'!D65*Main!$B$8+_xlfn.IFNA(VLOOKUP($A65,'EV Distribution'!$A$2:$B$51,2,FALSE),0)*'EV Scenarios'!D$2</f>
        <v>4.707697977578475E-3</v>
      </c>
      <c r="E65" s="5">
        <f>'[2]Pc, Winter, S1'!E65*Main!$B$8+_xlfn.IFNA(VLOOKUP($A65,'EV Distribution'!$A$2:$B$51,2,FALSE),0)*'EV Scenarios'!E$2</f>
        <v>5.207045994955156E-3</v>
      </c>
      <c r="F65" s="5">
        <f>'[2]Pc, Winter, S1'!F65*Main!$B$8+_xlfn.IFNA(VLOOKUP($A65,'EV Distribution'!$A$2:$B$51,2,FALSE),0)*'EV Scenarios'!F$2</f>
        <v>4.0631944935538115E-3</v>
      </c>
      <c r="G65" s="5">
        <f>'[2]Pc, Winter, S1'!G65*Main!$B$8+_xlfn.IFNA(VLOOKUP($A65,'EV Distribution'!$A$2:$B$51,2,FALSE),0)*'EV Scenarios'!G$2</f>
        <v>5.1536737474775791E-3</v>
      </c>
      <c r="H65" s="5">
        <f>'[2]Pc, Winter, S1'!H65*Main!$B$8+_xlfn.IFNA(VLOOKUP($A65,'EV Distribution'!$A$2:$B$51,2,FALSE),0)*'EV Scenarios'!H$2</f>
        <v>6.2344482057174883E-3</v>
      </c>
      <c r="I65" s="5">
        <f>'[2]Pc, Winter, S1'!I65*Main!$B$8+_xlfn.IFNA(VLOOKUP($A65,'EV Distribution'!$A$2:$B$51,2,FALSE),0)*'EV Scenarios'!I$2</f>
        <v>1.1551669535313903E-2</v>
      </c>
      <c r="J65" s="5">
        <f>'[2]Pc, Winter, S1'!J65*Main!$B$8+_xlfn.IFNA(VLOOKUP($A65,'EV Distribution'!$A$2:$B$51,2,FALSE),0)*'EV Scenarios'!J$2</f>
        <v>3.2559104477017937E-2</v>
      </c>
      <c r="K65" s="5">
        <f>'[2]Pc, Winter, S1'!K65*Main!$B$8+_xlfn.IFNA(VLOOKUP($A65,'EV Distribution'!$A$2:$B$51,2,FALSE),0)*'EV Scenarios'!K$2</f>
        <v>4.7233757947869957E-2</v>
      </c>
      <c r="L65" s="5">
        <f>'[2]Pc, Winter, S1'!L65*Main!$B$8+_xlfn.IFNA(VLOOKUP($A65,'EV Distribution'!$A$2:$B$51,2,FALSE),0)*'EV Scenarios'!L$2</f>
        <v>5.8387428538116584E-2</v>
      </c>
      <c r="M65" s="5">
        <f>'[2]Pc, Winter, S1'!M65*Main!$B$8+_xlfn.IFNA(VLOOKUP($A65,'EV Distribution'!$A$2:$B$51,2,FALSE),0)*'EV Scenarios'!M$2</f>
        <v>5.5973668744674882E-2</v>
      </c>
      <c r="N65" s="5">
        <f>'[2]Pc, Winter, S1'!N65*Main!$B$8+_xlfn.IFNA(VLOOKUP($A65,'EV Distribution'!$A$2:$B$51,2,FALSE),0)*'EV Scenarios'!N$2</f>
        <v>4.8155603317264574E-2</v>
      </c>
      <c r="O65" s="5">
        <f>'[2]Pc, Winter, S1'!O65*Main!$B$8+_xlfn.IFNA(VLOOKUP($A65,'EV Distribution'!$A$2:$B$51,2,FALSE),0)*'EV Scenarios'!O$2</f>
        <v>4.5264153669282506E-2</v>
      </c>
      <c r="P65" s="5">
        <f>'[2]Pc, Winter, S1'!P65*Main!$B$8+_xlfn.IFNA(VLOOKUP($A65,'EV Distribution'!$A$2:$B$51,2,FALSE),0)*'EV Scenarios'!P$2</f>
        <v>4.7499698286995518E-2</v>
      </c>
      <c r="Q65" s="5">
        <f>'[2]Pc, Winter, S1'!Q65*Main!$B$8+_xlfn.IFNA(VLOOKUP($A65,'EV Distribution'!$A$2:$B$51,2,FALSE),0)*'EV Scenarios'!Q$2</f>
        <v>4.708760295655829E-2</v>
      </c>
      <c r="R65" s="5">
        <f>'[2]Pc, Winter, S1'!R65*Main!$B$8+_xlfn.IFNA(VLOOKUP($A65,'EV Distribution'!$A$2:$B$51,2,FALSE),0)*'EV Scenarios'!R$2</f>
        <v>4.7769222769338558E-2</v>
      </c>
      <c r="S65" s="5">
        <f>'[2]Pc, Winter, S1'!S65*Main!$B$8+_xlfn.IFNA(VLOOKUP($A65,'EV Distribution'!$A$2:$B$51,2,FALSE),0)*'EV Scenarios'!S$2</f>
        <v>4.8945420956838556E-2</v>
      </c>
      <c r="T65" s="5">
        <f>'[2]Pc, Winter, S1'!T65*Main!$B$8+_xlfn.IFNA(VLOOKUP($A65,'EV Distribution'!$A$2:$B$51,2,FALSE),0)*'EV Scenarios'!T$2</f>
        <v>4.7042075757006731E-2</v>
      </c>
      <c r="U65" s="5">
        <f>'[2]Pc, Winter, S1'!U65*Main!$B$8+_xlfn.IFNA(VLOOKUP($A65,'EV Distribution'!$A$2:$B$51,2,FALSE),0)*'EV Scenarios'!U$2</f>
        <v>4.4447520836603138E-2</v>
      </c>
      <c r="V65" s="5">
        <f>'[2]Pc, Winter, S1'!V65*Main!$B$8+_xlfn.IFNA(VLOOKUP($A65,'EV Distribution'!$A$2:$B$51,2,FALSE),0)*'EV Scenarios'!V$2</f>
        <v>3.5550112382286995E-2</v>
      </c>
      <c r="W65" s="5">
        <f>'[2]Pc, Winter, S1'!W65*Main!$B$8+_xlfn.IFNA(VLOOKUP($A65,'EV Distribution'!$A$2:$B$51,2,FALSE),0)*'EV Scenarios'!W$2</f>
        <v>2.7366790700112113E-2</v>
      </c>
      <c r="X65" s="5">
        <f>'[2]Pc, Winter, S1'!X65*Main!$B$8+_xlfn.IFNA(VLOOKUP($A65,'EV Distribution'!$A$2:$B$51,2,FALSE),0)*'EV Scenarios'!X$2</f>
        <v>1.5552812360145739E-2</v>
      </c>
      <c r="Y65" s="5">
        <f>'[2]Pc, Winter, S1'!Y65*Main!$B$8+_xlfn.IFNA(VLOOKUP($A65,'EV Distribution'!$A$2:$B$51,2,FALSE),0)*'EV Scenarios'!Y$2</f>
        <v>1.8319565561939463E-2</v>
      </c>
    </row>
    <row r="66" spans="1:25" x14ac:dyDescent="0.25">
      <c r="A66">
        <v>85</v>
      </c>
      <c r="B66" s="5">
        <f>'[2]Pc, Winter, S1'!B66*Main!$B$8+_xlfn.IFNA(VLOOKUP($A66,'EV Distribution'!$A$2:$B$51,2,FALSE),0)*'EV Scenarios'!B$2</f>
        <v>0</v>
      </c>
      <c r="C66" s="5">
        <f>'[2]Pc, Winter, S1'!C66*Main!$B$8+_xlfn.IFNA(VLOOKUP($A66,'EV Distribution'!$A$2:$B$51,2,FALSE),0)*'EV Scenarios'!C$2</f>
        <v>0</v>
      </c>
      <c r="D66" s="5">
        <f>'[2]Pc, Winter, S1'!D66*Main!$B$8+_xlfn.IFNA(VLOOKUP($A66,'EV Distribution'!$A$2:$B$51,2,FALSE),0)*'EV Scenarios'!D$2</f>
        <v>0</v>
      </c>
      <c r="E66" s="5">
        <f>'[2]Pc, Winter, S1'!E66*Main!$B$8+_xlfn.IFNA(VLOOKUP($A66,'EV Distribution'!$A$2:$B$51,2,FALSE),0)*'EV Scenarios'!E$2</f>
        <v>0</v>
      </c>
      <c r="F66" s="5">
        <f>'[2]Pc, Winter, S1'!F66*Main!$B$8+_xlfn.IFNA(VLOOKUP($A66,'EV Distribution'!$A$2:$B$51,2,FALSE),0)*'EV Scenarios'!F$2</f>
        <v>0</v>
      </c>
      <c r="G66" s="5">
        <f>'[2]Pc, Winter, S1'!G66*Main!$B$8+_xlfn.IFNA(VLOOKUP($A66,'EV Distribution'!$A$2:$B$51,2,FALSE),0)*'EV Scenarios'!G$2</f>
        <v>0</v>
      </c>
      <c r="H66" s="5">
        <f>'[2]Pc, Winter, S1'!H66*Main!$B$8+_xlfn.IFNA(VLOOKUP($A66,'EV Distribution'!$A$2:$B$51,2,FALSE),0)*'EV Scenarios'!H$2</f>
        <v>0</v>
      </c>
      <c r="I66" s="5">
        <f>'[2]Pc, Winter, S1'!I66*Main!$B$8+_xlfn.IFNA(VLOOKUP($A66,'EV Distribution'!$A$2:$B$51,2,FALSE),0)*'EV Scenarios'!I$2</f>
        <v>0</v>
      </c>
      <c r="J66" s="5">
        <f>'[2]Pc, Winter, S1'!J66*Main!$B$8+_xlfn.IFNA(VLOOKUP($A66,'EV Distribution'!$A$2:$B$51,2,FALSE),0)*'EV Scenarios'!J$2</f>
        <v>0</v>
      </c>
      <c r="K66" s="5">
        <f>'[2]Pc, Winter, S1'!K66*Main!$B$8+_xlfn.IFNA(VLOOKUP($A66,'EV Distribution'!$A$2:$B$51,2,FALSE),0)*'EV Scenarios'!K$2</f>
        <v>0</v>
      </c>
      <c r="L66" s="5">
        <f>'[2]Pc, Winter, S1'!L66*Main!$B$8+_xlfn.IFNA(VLOOKUP($A66,'EV Distribution'!$A$2:$B$51,2,FALSE),0)*'EV Scenarios'!L$2</f>
        <v>2.1931792765695068E-2</v>
      </c>
      <c r="M66" s="5">
        <f>'[2]Pc, Winter, S1'!M66*Main!$B$8+_xlfn.IFNA(VLOOKUP($A66,'EV Distribution'!$A$2:$B$51,2,FALSE),0)*'EV Scenarios'!M$2</f>
        <v>2.5274913391816142E-2</v>
      </c>
      <c r="N66" s="5">
        <f>'[2]Pc, Winter, S1'!N66*Main!$B$8+_xlfn.IFNA(VLOOKUP($A66,'EV Distribution'!$A$2:$B$51,2,FALSE),0)*'EV Scenarios'!N$2</f>
        <v>2.2671913493273542E-2</v>
      </c>
      <c r="O66" s="5">
        <f>'[2]Pc, Winter, S1'!O66*Main!$B$8+_xlfn.IFNA(VLOOKUP($A66,'EV Distribution'!$A$2:$B$51,2,FALSE),0)*'EV Scenarios'!O$2</f>
        <v>1.6096306409192827E-2</v>
      </c>
      <c r="P66" s="5">
        <f>'[2]Pc, Winter, S1'!P66*Main!$B$8+_xlfn.IFNA(VLOOKUP($A66,'EV Distribution'!$A$2:$B$51,2,FALSE),0)*'EV Scenarios'!P$2</f>
        <v>1.5476994608744393E-2</v>
      </c>
      <c r="Q66" s="5">
        <f>'[2]Pc, Winter, S1'!Q66*Main!$B$8+_xlfn.IFNA(VLOOKUP($A66,'EV Distribution'!$A$2:$B$51,2,FALSE),0)*'EV Scenarios'!Q$2</f>
        <v>1.4596852467208519E-2</v>
      </c>
      <c r="R66" s="5">
        <f>'[2]Pc, Winter, S1'!R66*Main!$B$8+_xlfn.IFNA(VLOOKUP($A66,'EV Distribution'!$A$2:$B$51,2,FALSE),0)*'EV Scenarios'!R$2</f>
        <v>1.190840146748879E-2</v>
      </c>
      <c r="S66" s="5">
        <f>'[2]Pc, Winter, S1'!S66*Main!$B$8+_xlfn.IFNA(VLOOKUP($A66,'EV Distribution'!$A$2:$B$51,2,FALSE),0)*'EV Scenarios'!S$2</f>
        <v>1.1585802369114349E-2</v>
      </c>
      <c r="T66" s="5">
        <f>'[2]Pc, Winter, S1'!T66*Main!$B$8+_xlfn.IFNA(VLOOKUP($A66,'EV Distribution'!$A$2:$B$51,2,FALSE),0)*'EV Scenarios'!T$2</f>
        <v>1.5634853086042601E-2</v>
      </c>
      <c r="U66" s="5">
        <f>'[2]Pc, Winter, S1'!U66*Main!$B$8+_xlfn.IFNA(VLOOKUP($A66,'EV Distribution'!$A$2:$B$51,2,FALSE),0)*'EV Scenarios'!U$2</f>
        <v>1.5732053269338568E-2</v>
      </c>
      <c r="V66" s="5">
        <f>'[2]Pc, Winter, S1'!V66*Main!$B$8+_xlfn.IFNA(VLOOKUP($A66,'EV Distribution'!$A$2:$B$51,2,FALSE),0)*'EV Scenarios'!V$2</f>
        <v>1.8759477764293726E-2</v>
      </c>
      <c r="W66" s="5">
        <f>'[2]Pc, Winter, S1'!W66*Main!$B$8+_xlfn.IFNA(VLOOKUP($A66,'EV Distribution'!$A$2:$B$51,2,FALSE),0)*'EV Scenarios'!W$2</f>
        <v>2.0933676196748876E-2</v>
      </c>
      <c r="X66" s="5">
        <f>'[2]Pc, Winter, S1'!X66*Main!$B$8+_xlfn.IFNA(VLOOKUP($A66,'EV Distribution'!$A$2:$B$51,2,FALSE),0)*'EV Scenarios'!X$2</f>
        <v>2.0748427009809417E-2</v>
      </c>
      <c r="Y66" s="5">
        <f>'[2]Pc, Winter, S1'!Y66*Main!$B$8+_xlfn.IFNA(VLOOKUP($A66,'EV Distribution'!$A$2:$B$51,2,FALSE),0)*'EV Scenarios'!Y$2</f>
        <v>2.0989274038116592E-2</v>
      </c>
    </row>
    <row r="67" spans="1:25" x14ac:dyDescent="0.25">
      <c r="A67">
        <v>87</v>
      </c>
      <c r="B67" s="5">
        <f>'[2]Pc, Winter, S1'!B67*Main!$B$8+_xlfn.IFNA(VLOOKUP($A67,'EV Distribution'!$A$2:$B$51,2,FALSE),0)*'EV Scenarios'!B$2</f>
        <v>6.3675283458520179E-2</v>
      </c>
      <c r="C67" s="5">
        <f>'[2]Pc, Winter, S1'!C67*Main!$B$8+_xlfn.IFNA(VLOOKUP($A67,'EV Distribution'!$A$2:$B$51,2,FALSE),0)*'EV Scenarios'!C$2</f>
        <v>6.3401732582959641E-2</v>
      </c>
      <c r="D67" s="5">
        <f>'[2]Pc, Winter, S1'!D67*Main!$B$8+_xlfn.IFNA(VLOOKUP($A67,'EV Distribution'!$A$2:$B$51,2,FALSE),0)*'EV Scenarios'!D$2</f>
        <v>5.9207428930773541E-2</v>
      </c>
      <c r="E67" s="5">
        <f>'[2]Pc, Winter, S1'!E67*Main!$B$8+_xlfn.IFNA(VLOOKUP($A67,'EV Distribution'!$A$2:$B$51,2,FALSE),0)*'EV Scenarios'!E$2</f>
        <v>6.3874922814461887E-2</v>
      </c>
      <c r="F67" s="5">
        <f>'[2]Pc, Winter, S1'!F67*Main!$B$8+_xlfn.IFNA(VLOOKUP($A67,'EV Distribution'!$A$2:$B$51,2,FALSE),0)*'EV Scenarios'!F$2</f>
        <v>5.0794312906109862E-2</v>
      </c>
      <c r="G67" s="5">
        <f>'[2]Pc, Winter, S1'!G67*Main!$B$8+_xlfn.IFNA(VLOOKUP($A67,'EV Distribution'!$A$2:$B$51,2,FALSE),0)*'EV Scenarios'!G$2</f>
        <v>4.7561046684977577E-2</v>
      </c>
      <c r="H67" s="5">
        <f>'[2]Pc, Winter, S1'!H67*Main!$B$8+_xlfn.IFNA(VLOOKUP($A67,'EV Distribution'!$A$2:$B$51,2,FALSE),0)*'EV Scenarios'!H$2</f>
        <v>7.7816260736266823E-2</v>
      </c>
      <c r="I67" s="5">
        <f>'[2]Pc, Winter, S1'!I67*Main!$B$8+_xlfn.IFNA(VLOOKUP($A67,'EV Distribution'!$A$2:$B$51,2,FALSE),0)*'EV Scenarios'!I$2</f>
        <v>9.8744171471132292E-2</v>
      </c>
      <c r="J67" s="5">
        <f>'[2]Pc, Winter, S1'!J67*Main!$B$8+_xlfn.IFNA(VLOOKUP($A67,'EV Distribution'!$A$2:$B$51,2,FALSE),0)*'EV Scenarios'!J$2</f>
        <v>0.13772040871889013</v>
      </c>
      <c r="K67" s="5">
        <f>'[2]Pc, Winter, S1'!K67*Main!$B$8+_xlfn.IFNA(VLOOKUP($A67,'EV Distribution'!$A$2:$B$51,2,FALSE),0)*'EV Scenarios'!K$2</f>
        <v>0.16401350521160318</v>
      </c>
      <c r="L67" s="5">
        <f>'[2]Pc, Winter, S1'!L67*Main!$B$8+_xlfn.IFNA(VLOOKUP($A67,'EV Distribution'!$A$2:$B$51,2,FALSE),0)*'EV Scenarios'!L$2</f>
        <v>0.14838988577045967</v>
      </c>
      <c r="M67" s="5">
        <f>'[2]Pc, Winter, S1'!M67*Main!$B$8+_xlfn.IFNA(VLOOKUP($A67,'EV Distribution'!$A$2:$B$51,2,FALSE),0)*'EV Scenarios'!M$2</f>
        <v>0.14276977490302689</v>
      </c>
      <c r="N67" s="5">
        <f>'[2]Pc, Winter, S1'!N67*Main!$B$8+_xlfn.IFNA(VLOOKUP($A67,'EV Distribution'!$A$2:$B$51,2,FALSE),0)*'EV Scenarios'!N$2</f>
        <v>0.13295729798122197</v>
      </c>
      <c r="O67" s="5">
        <f>'[2]Pc, Winter, S1'!O67*Main!$B$8+_xlfn.IFNA(VLOOKUP($A67,'EV Distribution'!$A$2:$B$51,2,FALSE),0)*'EV Scenarios'!O$2</f>
        <v>0.12572570809192826</v>
      </c>
      <c r="P67" s="5">
        <f>'[2]Pc, Winter, S1'!P67*Main!$B$8+_xlfn.IFNA(VLOOKUP($A67,'EV Distribution'!$A$2:$B$51,2,FALSE),0)*'EV Scenarios'!P$2</f>
        <v>0.11924246842152467</v>
      </c>
      <c r="Q67" s="5">
        <f>'[2]Pc, Winter, S1'!Q67*Main!$B$8+_xlfn.IFNA(VLOOKUP($A67,'EV Distribution'!$A$2:$B$51,2,FALSE),0)*'EV Scenarios'!Q$2</f>
        <v>0.1218448387609305</v>
      </c>
      <c r="R67" s="5">
        <f>'[2]Pc, Winter, S1'!R67*Main!$B$8+_xlfn.IFNA(VLOOKUP($A67,'EV Distribution'!$A$2:$B$51,2,FALSE),0)*'EV Scenarios'!R$2</f>
        <v>0.11866563326541481</v>
      </c>
      <c r="S67" s="5">
        <f>'[2]Pc, Winter, S1'!S67*Main!$B$8+_xlfn.IFNA(VLOOKUP($A67,'EV Distribution'!$A$2:$B$51,2,FALSE),0)*'EV Scenarios'!S$2</f>
        <v>0.12208300168245514</v>
      </c>
      <c r="T67" s="5">
        <f>'[2]Pc, Winter, S1'!T67*Main!$B$8+_xlfn.IFNA(VLOOKUP($A67,'EV Distribution'!$A$2:$B$51,2,FALSE),0)*'EV Scenarios'!T$2</f>
        <v>0.11546896337696189</v>
      </c>
      <c r="U67" s="5">
        <f>'[2]Pc, Winter, S1'!U67*Main!$B$8+_xlfn.IFNA(VLOOKUP($A67,'EV Distribution'!$A$2:$B$51,2,FALSE),0)*'EV Scenarios'!U$2</f>
        <v>0.11787076452998881</v>
      </c>
      <c r="V67" s="5">
        <f>'[2]Pc, Winter, S1'!V67*Main!$B$8+_xlfn.IFNA(VLOOKUP($A67,'EV Distribution'!$A$2:$B$51,2,FALSE),0)*'EV Scenarios'!V$2</f>
        <v>0.10113908922673767</v>
      </c>
      <c r="W67" s="5">
        <f>'[2]Pc, Winter, S1'!W67*Main!$B$8+_xlfn.IFNA(VLOOKUP($A67,'EV Distribution'!$A$2:$B$51,2,FALSE),0)*'EV Scenarios'!W$2</f>
        <v>7.6370638116872197E-2</v>
      </c>
      <c r="X67" s="5">
        <f>'[2]Pc, Winter, S1'!X67*Main!$B$8+_xlfn.IFNA(VLOOKUP($A67,'EV Distribution'!$A$2:$B$51,2,FALSE),0)*'EV Scenarios'!X$2</f>
        <v>8.7668333211603139E-2</v>
      </c>
      <c r="Y67" s="5">
        <f>'[2]Pc, Winter, S1'!Y67*Main!$B$8+_xlfn.IFNA(VLOOKUP($A67,'EV Distribution'!$A$2:$B$51,2,FALSE),0)*'EV Scenarios'!Y$2</f>
        <v>9.5139133401905829E-2</v>
      </c>
    </row>
    <row r="68" spans="1:25" x14ac:dyDescent="0.25">
      <c r="A68">
        <v>88</v>
      </c>
      <c r="B68" s="5">
        <f>'[2]Pc, Winter, S1'!B68*Main!$B$8+_xlfn.IFNA(VLOOKUP($A68,'EV Distribution'!$A$2:$B$51,2,FALSE),0)*'EV Scenarios'!B$2</f>
        <v>3.7047282209360988E-2</v>
      </c>
      <c r="C68" s="5">
        <f>'[2]Pc, Winter, S1'!C68*Main!$B$8+_xlfn.IFNA(VLOOKUP($A68,'EV Distribution'!$A$2:$B$51,2,FALSE),0)*'EV Scenarios'!C$2</f>
        <v>2.8557319716087444E-2</v>
      </c>
      <c r="D68" s="5">
        <f>'[2]Pc, Winter, S1'!D68*Main!$B$8+_xlfn.IFNA(VLOOKUP($A68,'EV Distribution'!$A$2:$B$51,2,FALSE),0)*'EV Scenarios'!D$2</f>
        <v>2.7656170682455159E-2</v>
      </c>
      <c r="E68" s="5">
        <f>'[2]Pc, Winter, S1'!E68*Main!$B$8+_xlfn.IFNA(VLOOKUP($A68,'EV Distribution'!$A$2:$B$51,2,FALSE),0)*'EV Scenarios'!E$2</f>
        <v>2.817395497533632E-2</v>
      </c>
      <c r="F68" s="5">
        <f>'[2]Pc, Winter, S1'!F68*Main!$B$8+_xlfn.IFNA(VLOOKUP($A68,'EV Distribution'!$A$2:$B$51,2,FALSE),0)*'EV Scenarios'!F$2</f>
        <v>2.7586645915358747E-2</v>
      </c>
      <c r="G68" s="5">
        <f>'[2]Pc, Winter, S1'!G68*Main!$B$8+_xlfn.IFNA(VLOOKUP($A68,'EV Distribution'!$A$2:$B$51,2,FALSE),0)*'EV Scenarios'!G$2</f>
        <v>2.8682569060257845E-2</v>
      </c>
      <c r="H68" s="5">
        <f>'[2]Pc, Winter, S1'!H68*Main!$B$8+_xlfn.IFNA(VLOOKUP($A68,'EV Distribution'!$A$2:$B$51,2,FALSE),0)*'EV Scenarios'!H$2</f>
        <v>2.7450731384529147E-2</v>
      </c>
      <c r="I68" s="5">
        <f>'[2]Pc, Winter, S1'!I68*Main!$B$8+_xlfn.IFNA(VLOOKUP($A68,'EV Distribution'!$A$2:$B$51,2,FALSE),0)*'EV Scenarios'!I$2</f>
        <v>2.6902255150224215E-2</v>
      </c>
      <c r="J68" s="5">
        <f>'[2]Pc, Winter, S1'!J68*Main!$B$8+_xlfn.IFNA(VLOOKUP($A68,'EV Distribution'!$A$2:$B$51,2,FALSE),0)*'EV Scenarios'!J$2</f>
        <v>3.4836493419282508E-2</v>
      </c>
      <c r="K68" s="5">
        <f>'[2]Pc, Winter, S1'!K68*Main!$B$8+_xlfn.IFNA(VLOOKUP($A68,'EV Distribution'!$A$2:$B$51,2,FALSE),0)*'EV Scenarios'!K$2</f>
        <v>4.0662537068105374E-2</v>
      </c>
      <c r="L68" s="5">
        <f>'[2]Pc, Winter, S1'!L68*Main!$B$8+_xlfn.IFNA(VLOOKUP($A68,'EV Distribution'!$A$2:$B$51,2,FALSE),0)*'EV Scenarios'!L$2</f>
        <v>4.7547894475896864E-2</v>
      </c>
      <c r="M68" s="5">
        <f>'[2]Pc, Winter, S1'!M68*Main!$B$8+_xlfn.IFNA(VLOOKUP($A68,'EV Distribution'!$A$2:$B$51,2,FALSE),0)*'EV Scenarios'!M$2</f>
        <v>4.7609839514293713E-2</v>
      </c>
      <c r="N68" s="5">
        <f>'[2]Pc, Winter, S1'!N68*Main!$B$8+_xlfn.IFNA(VLOOKUP($A68,'EV Distribution'!$A$2:$B$51,2,FALSE),0)*'EV Scenarios'!N$2</f>
        <v>4.4565628462163678E-2</v>
      </c>
      <c r="O68" s="5">
        <f>'[2]Pc, Winter, S1'!O68*Main!$B$8+_xlfn.IFNA(VLOOKUP($A68,'EV Distribution'!$A$2:$B$51,2,FALSE),0)*'EV Scenarios'!O$2</f>
        <v>3.675617819058296E-2</v>
      </c>
      <c r="P68" s="5">
        <f>'[2]Pc, Winter, S1'!P68*Main!$B$8+_xlfn.IFNA(VLOOKUP($A68,'EV Distribution'!$A$2:$B$51,2,FALSE),0)*'EV Scenarios'!P$2</f>
        <v>3.4742803061098657E-2</v>
      </c>
      <c r="Q68" s="5">
        <f>'[2]Pc, Winter, S1'!Q68*Main!$B$8+_xlfn.IFNA(VLOOKUP($A68,'EV Distribution'!$A$2:$B$51,2,FALSE),0)*'EV Scenarios'!Q$2</f>
        <v>3.4353681000840811E-2</v>
      </c>
      <c r="R68" s="5">
        <f>'[2]Pc, Winter, S1'!R68*Main!$B$8+_xlfn.IFNA(VLOOKUP($A68,'EV Distribution'!$A$2:$B$51,2,FALSE),0)*'EV Scenarios'!R$2</f>
        <v>3.4466997442264578E-2</v>
      </c>
      <c r="S68" s="5">
        <f>'[2]Pc, Winter, S1'!S68*Main!$B$8+_xlfn.IFNA(VLOOKUP($A68,'EV Distribution'!$A$2:$B$51,2,FALSE),0)*'EV Scenarios'!S$2</f>
        <v>3.2981297017096414E-2</v>
      </c>
      <c r="T68" s="5">
        <f>'[2]Pc, Winter, S1'!T68*Main!$B$8+_xlfn.IFNA(VLOOKUP($A68,'EV Distribution'!$A$2:$B$51,2,FALSE),0)*'EV Scenarios'!T$2</f>
        <v>3.3547972929652461E-2</v>
      </c>
      <c r="U68" s="5">
        <f>'[2]Pc, Winter, S1'!U68*Main!$B$8+_xlfn.IFNA(VLOOKUP($A68,'EV Distribution'!$A$2:$B$51,2,FALSE),0)*'EV Scenarios'!U$2</f>
        <v>3.4863557057455162E-2</v>
      </c>
      <c r="V68" s="5">
        <f>'[2]Pc, Winter, S1'!V68*Main!$B$8+_xlfn.IFNA(VLOOKUP($A68,'EV Distribution'!$A$2:$B$51,2,FALSE),0)*'EV Scenarios'!V$2</f>
        <v>3.4526463056334077E-2</v>
      </c>
      <c r="W68" s="5">
        <f>'[2]Pc, Winter, S1'!W68*Main!$B$8+_xlfn.IFNA(VLOOKUP($A68,'EV Distribution'!$A$2:$B$51,2,FALSE),0)*'EV Scenarios'!W$2</f>
        <v>3.3660120386771304E-2</v>
      </c>
      <c r="X68" s="5">
        <f>'[2]Pc, Winter, S1'!X68*Main!$B$8+_xlfn.IFNA(VLOOKUP($A68,'EV Distribution'!$A$2:$B$51,2,FALSE),0)*'EV Scenarios'!X$2</f>
        <v>3.6170534646020179E-2</v>
      </c>
      <c r="Y68" s="5">
        <f>'[2]Pc, Winter, S1'!Y68*Main!$B$8+_xlfn.IFNA(VLOOKUP($A68,'EV Distribution'!$A$2:$B$51,2,FALSE),0)*'EV Scenarios'!Y$2</f>
        <v>3.4972056105941701E-2</v>
      </c>
    </row>
    <row r="69" spans="1:25" x14ac:dyDescent="0.25">
      <c r="A69">
        <v>89</v>
      </c>
      <c r="B69" s="5">
        <f>'[2]Pc, Winter, S1'!B69*Main!$B$8+_xlfn.IFNA(VLOOKUP($A69,'EV Distribution'!$A$2:$B$51,2,FALSE),0)*'EV Scenarios'!B$2</f>
        <v>2.3824139603979822E-2</v>
      </c>
      <c r="C69" s="5">
        <f>'[2]Pc, Winter, S1'!C69*Main!$B$8+_xlfn.IFNA(VLOOKUP($A69,'EV Distribution'!$A$2:$B$51,2,FALSE),0)*'EV Scenarios'!C$2</f>
        <v>1.982473158632287E-2</v>
      </c>
      <c r="D69" s="5">
        <f>'[2]Pc, Winter, S1'!D69*Main!$B$8+_xlfn.IFNA(VLOOKUP($A69,'EV Distribution'!$A$2:$B$51,2,FALSE),0)*'EV Scenarios'!D$2</f>
        <v>2.4510550241872198E-2</v>
      </c>
      <c r="E69" s="5">
        <f>'[2]Pc, Winter, S1'!E69*Main!$B$8+_xlfn.IFNA(VLOOKUP($A69,'EV Distribution'!$A$2:$B$51,2,FALSE),0)*'EV Scenarios'!E$2</f>
        <v>2.2604354745235426E-2</v>
      </c>
      <c r="F69" s="5">
        <f>'[2]Pc, Winter, S1'!F69*Main!$B$8+_xlfn.IFNA(VLOOKUP($A69,'EV Distribution'!$A$2:$B$51,2,FALSE),0)*'EV Scenarios'!F$2</f>
        <v>2.2459871372757848E-2</v>
      </c>
      <c r="G69" s="5">
        <f>'[2]Pc, Winter, S1'!G69*Main!$B$8+_xlfn.IFNA(VLOOKUP($A69,'EV Distribution'!$A$2:$B$51,2,FALSE),0)*'EV Scenarios'!G$2</f>
        <v>2.2933494554932737E-2</v>
      </c>
      <c r="H69" s="5">
        <f>'[2]Pc, Winter, S1'!H69*Main!$B$8+_xlfn.IFNA(VLOOKUP($A69,'EV Distribution'!$A$2:$B$51,2,FALSE),0)*'EV Scenarios'!H$2</f>
        <v>1.8972794781390131E-2</v>
      </c>
      <c r="I69" s="5">
        <f>'[2]Pc, Winter, S1'!I69*Main!$B$8+_xlfn.IFNA(VLOOKUP($A69,'EV Distribution'!$A$2:$B$51,2,FALSE),0)*'EV Scenarios'!I$2</f>
        <v>2.0110547889854259E-2</v>
      </c>
      <c r="J69" s="5">
        <f>'[2]Pc, Winter, S1'!J69*Main!$B$8+_xlfn.IFNA(VLOOKUP($A69,'EV Distribution'!$A$2:$B$51,2,FALSE),0)*'EV Scenarios'!J$2</f>
        <v>1.918085639545964E-2</v>
      </c>
      <c r="K69" s="5">
        <f>'[2]Pc, Winter, S1'!K69*Main!$B$8+_xlfn.IFNA(VLOOKUP($A69,'EV Distribution'!$A$2:$B$51,2,FALSE),0)*'EV Scenarios'!K$2</f>
        <v>3.7101675163957397E-2</v>
      </c>
      <c r="L69" s="5">
        <f>'[2]Pc, Winter, S1'!L69*Main!$B$8+_xlfn.IFNA(VLOOKUP($A69,'EV Distribution'!$A$2:$B$51,2,FALSE),0)*'EV Scenarios'!L$2</f>
        <v>3.7577324322309417E-2</v>
      </c>
      <c r="M69" s="5">
        <f>'[2]Pc, Winter, S1'!M69*Main!$B$8+_xlfn.IFNA(VLOOKUP($A69,'EV Distribution'!$A$2:$B$51,2,FALSE),0)*'EV Scenarios'!M$2</f>
        <v>3.8872164723094169E-2</v>
      </c>
      <c r="N69" s="5">
        <f>'[2]Pc, Winter, S1'!N69*Main!$B$8+_xlfn.IFNA(VLOOKUP($A69,'EV Distribution'!$A$2:$B$51,2,FALSE),0)*'EV Scenarios'!N$2</f>
        <v>4.443242349047085E-2</v>
      </c>
      <c r="O69" s="5">
        <f>'[2]Pc, Winter, S1'!O69*Main!$B$8+_xlfn.IFNA(VLOOKUP($A69,'EV Distribution'!$A$2:$B$51,2,FALSE),0)*'EV Scenarios'!O$2</f>
        <v>5.3320761545683854E-2</v>
      </c>
      <c r="P69" s="5">
        <f>'[2]Pc, Winter, S1'!P69*Main!$B$8+_xlfn.IFNA(VLOOKUP($A69,'EV Distribution'!$A$2:$B$51,2,FALSE),0)*'EV Scenarios'!P$2</f>
        <v>5.6735598784473089E-2</v>
      </c>
      <c r="Q69" s="5">
        <f>'[2]Pc, Winter, S1'!Q69*Main!$B$8+_xlfn.IFNA(VLOOKUP($A69,'EV Distribution'!$A$2:$B$51,2,FALSE),0)*'EV Scenarios'!Q$2</f>
        <v>5.1327889237668164E-2</v>
      </c>
      <c r="R69" s="5">
        <f>'[2]Pc, Winter, S1'!R69*Main!$B$8+_xlfn.IFNA(VLOOKUP($A69,'EV Distribution'!$A$2:$B$51,2,FALSE),0)*'EV Scenarios'!R$2</f>
        <v>3.9271070923486542E-2</v>
      </c>
      <c r="S69" s="5">
        <f>'[2]Pc, Winter, S1'!S69*Main!$B$8+_xlfn.IFNA(VLOOKUP($A69,'EV Distribution'!$A$2:$B$51,2,FALSE),0)*'EV Scenarios'!S$2</f>
        <v>3.826159768637892E-2</v>
      </c>
      <c r="T69" s="5">
        <f>'[2]Pc, Winter, S1'!T69*Main!$B$8+_xlfn.IFNA(VLOOKUP($A69,'EV Distribution'!$A$2:$B$51,2,FALSE),0)*'EV Scenarios'!T$2</f>
        <v>3.6727302913957399E-2</v>
      </c>
      <c r="U69" s="5">
        <f>'[2]Pc, Winter, S1'!U69*Main!$B$8+_xlfn.IFNA(VLOOKUP($A69,'EV Distribution'!$A$2:$B$51,2,FALSE),0)*'EV Scenarios'!U$2</f>
        <v>3.2392341470011216E-2</v>
      </c>
      <c r="V69" s="5">
        <f>'[2]Pc, Winter, S1'!V69*Main!$B$8+_xlfn.IFNA(VLOOKUP($A69,'EV Distribution'!$A$2:$B$51,2,FALSE),0)*'EV Scenarios'!V$2</f>
        <v>2.3759211788677129E-2</v>
      </c>
      <c r="W69" s="5">
        <f>'[2]Pc, Winter, S1'!W69*Main!$B$8+_xlfn.IFNA(VLOOKUP($A69,'EV Distribution'!$A$2:$B$51,2,FALSE),0)*'EV Scenarios'!W$2</f>
        <v>2.5354047454035876E-2</v>
      </c>
      <c r="X69" s="5">
        <f>'[2]Pc, Winter, S1'!X69*Main!$B$8+_xlfn.IFNA(VLOOKUP($A69,'EV Distribution'!$A$2:$B$51,2,FALSE),0)*'EV Scenarios'!X$2</f>
        <v>2.1254940441423766E-2</v>
      </c>
      <c r="Y69" s="5">
        <f>'[2]Pc, Winter, S1'!Y69*Main!$B$8+_xlfn.IFNA(VLOOKUP($A69,'EV Distribution'!$A$2:$B$51,2,FALSE),0)*'EV Scenarios'!Y$2</f>
        <v>1.8834612291760089E-2</v>
      </c>
    </row>
    <row r="70" spans="1:25" x14ac:dyDescent="0.25">
      <c r="A70">
        <v>90</v>
      </c>
      <c r="B70" s="5">
        <f>'[2]Pc, Winter, S1'!B70*Main!$B$8+_xlfn.IFNA(VLOOKUP($A70,'EV Distribution'!$A$2:$B$51,2,FALSE),0)*'EV Scenarios'!B$2</f>
        <v>2.6137938314461887E-2</v>
      </c>
      <c r="C70" s="5">
        <f>'[2]Pc, Winter, S1'!C70*Main!$B$8+_xlfn.IFNA(VLOOKUP($A70,'EV Distribution'!$A$2:$B$51,2,FALSE),0)*'EV Scenarios'!C$2</f>
        <v>4.5461889375000009E-3</v>
      </c>
      <c r="D70" s="5">
        <f>'[2]Pc, Winter, S1'!D70*Main!$B$8+_xlfn.IFNA(VLOOKUP($A70,'EV Distribution'!$A$2:$B$51,2,FALSE),0)*'EV Scenarios'!D$2</f>
        <v>1.2578796015134529E-2</v>
      </c>
      <c r="E70" s="5">
        <f>'[2]Pc, Winter, S1'!E70*Main!$B$8+_xlfn.IFNA(VLOOKUP($A70,'EV Distribution'!$A$2:$B$51,2,FALSE),0)*'EV Scenarios'!E$2</f>
        <v>1.2928781514854262E-2</v>
      </c>
      <c r="F70" s="5">
        <f>'[2]Pc, Winter, S1'!F70*Main!$B$8+_xlfn.IFNA(VLOOKUP($A70,'EV Distribution'!$A$2:$B$51,2,FALSE),0)*'EV Scenarios'!F$2</f>
        <v>1.0159263464125561E-2</v>
      </c>
      <c r="G70" s="5">
        <f>'[2]Pc, Winter, S1'!G70*Main!$B$8+_xlfn.IFNA(VLOOKUP($A70,'EV Distribution'!$A$2:$B$51,2,FALSE),0)*'EV Scenarios'!G$2</f>
        <v>6.2755342701793729E-3</v>
      </c>
      <c r="H70" s="5">
        <f>'[2]Pc, Winter, S1'!H70*Main!$B$8+_xlfn.IFNA(VLOOKUP($A70,'EV Distribution'!$A$2:$B$51,2,FALSE),0)*'EV Scenarios'!H$2</f>
        <v>1.595442022113229E-2</v>
      </c>
      <c r="I70" s="5">
        <f>'[2]Pc, Winter, S1'!I70*Main!$B$8+_xlfn.IFNA(VLOOKUP($A70,'EV Distribution'!$A$2:$B$51,2,FALSE),0)*'EV Scenarios'!I$2</f>
        <v>2.2412369896580721E-2</v>
      </c>
      <c r="J70" s="5">
        <f>'[2]Pc, Winter, S1'!J70*Main!$B$8+_xlfn.IFNA(VLOOKUP($A70,'EV Distribution'!$A$2:$B$51,2,FALSE),0)*'EV Scenarios'!J$2</f>
        <v>5.0546476006446191E-2</v>
      </c>
      <c r="K70" s="5">
        <f>'[2]Pc, Winter, S1'!K70*Main!$B$8+_xlfn.IFNA(VLOOKUP($A70,'EV Distribution'!$A$2:$B$51,2,FALSE),0)*'EV Scenarios'!K$2</f>
        <v>0.10027062504904707</v>
      </c>
      <c r="L70" s="5">
        <f>'[2]Pc, Winter, S1'!L70*Main!$B$8+_xlfn.IFNA(VLOOKUP($A70,'EV Distribution'!$A$2:$B$51,2,FALSE),0)*'EV Scenarios'!L$2</f>
        <v>0.10644890887247757</v>
      </c>
      <c r="M70" s="5">
        <f>'[2]Pc, Winter, S1'!M70*Main!$B$8+_xlfn.IFNA(VLOOKUP($A70,'EV Distribution'!$A$2:$B$51,2,FALSE),0)*'EV Scenarios'!M$2</f>
        <v>0.10866379162079595</v>
      </c>
      <c r="N70" s="5">
        <f>'[2]Pc, Winter, S1'!N70*Main!$B$8+_xlfn.IFNA(VLOOKUP($A70,'EV Distribution'!$A$2:$B$51,2,FALSE),0)*'EV Scenarios'!N$2</f>
        <v>0.10236034138789239</v>
      </c>
      <c r="O70" s="5">
        <f>'[2]Pc, Winter, S1'!O70*Main!$B$8+_xlfn.IFNA(VLOOKUP($A70,'EV Distribution'!$A$2:$B$51,2,FALSE),0)*'EV Scenarios'!O$2</f>
        <v>0.10780006947225337</v>
      </c>
      <c r="P70" s="5">
        <f>'[2]Pc, Winter, S1'!P70*Main!$B$8+_xlfn.IFNA(VLOOKUP($A70,'EV Distribution'!$A$2:$B$51,2,FALSE),0)*'EV Scenarios'!P$2</f>
        <v>0.1153507387155269</v>
      </c>
      <c r="Q70" s="5">
        <f>'[2]Pc, Winter, S1'!Q70*Main!$B$8+_xlfn.IFNA(VLOOKUP($A70,'EV Distribution'!$A$2:$B$51,2,FALSE),0)*'EV Scenarios'!Q$2</f>
        <v>0.11044207488733182</v>
      </c>
      <c r="R70" s="5">
        <f>'[2]Pc, Winter, S1'!R70*Main!$B$8+_xlfn.IFNA(VLOOKUP($A70,'EV Distribution'!$A$2:$B$51,2,FALSE),0)*'EV Scenarios'!R$2</f>
        <v>9.9312551936939469E-2</v>
      </c>
      <c r="S70" s="5">
        <f>'[2]Pc, Winter, S1'!S70*Main!$B$8+_xlfn.IFNA(VLOOKUP($A70,'EV Distribution'!$A$2:$B$51,2,FALSE),0)*'EV Scenarios'!S$2</f>
        <v>8.3410919112107629E-2</v>
      </c>
      <c r="T70" s="5">
        <f>'[2]Pc, Winter, S1'!T70*Main!$B$8+_xlfn.IFNA(VLOOKUP($A70,'EV Distribution'!$A$2:$B$51,2,FALSE),0)*'EV Scenarios'!T$2</f>
        <v>8.2913812844730941E-2</v>
      </c>
      <c r="U70" s="5">
        <f>'[2]Pc, Winter, S1'!U70*Main!$B$8+_xlfn.IFNA(VLOOKUP($A70,'EV Distribution'!$A$2:$B$51,2,FALSE),0)*'EV Scenarios'!U$2</f>
        <v>8.543746936967489E-2</v>
      </c>
      <c r="V70" s="5">
        <f>'[2]Pc, Winter, S1'!V70*Main!$B$8+_xlfn.IFNA(VLOOKUP($A70,'EV Distribution'!$A$2:$B$51,2,FALSE),0)*'EV Scenarios'!V$2</f>
        <v>8.2473238241872207E-2</v>
      </c>
      <c r="W70" s="5">
        <f>'[2]Pc, Winter, S1'!W70*Main!$B$8+_xlfn.IFNA(VLOOKUP($A70,'EV Distribution'!$A$2:$B$51,2,FALSE),0)*'EV Scenarios'!W$2</f>
        <v>5.4276628451233176E-2</v>
      </c>
      <c r="X70" s="5">
        <f>'[2]Pc, Winter, S1'!X70*Main!$B$8+_xlfn.IFNA(VLOOKUP($A70,'EV Distribution'!$A$2:$B$51,2,FALSE),0)*'EV Scenarios'!X$2</f>
        <v>4.0850345382847535E-2</v>
      </c>
      <c r="Y70" s="5">
        <f>'[2]Pc, Winter, S1'!Y70*Main!$B$8+_xlfn.IFNA(VLOOKUP($A70,'EV Distribution'!$A$2:$B$51,2,FALSE),0)*'EV Scenarios'!Y$2</f>
        <v>3.45390070190583E-2</v>
      </c>
    </row>
    <row r="71" spans="1:25" x14ac:dyDescent="0.25">
      <c r="A71">
        <v>91</v>
      </c>
      <c r="B71" s="5">
        <f>'[2]Pc, Winter, S1'!B71*Main!$B$8+_xlfn.IFNA(VLOOKUP($A71,'EV Distribution'!$A$2:$B$51,2,FALSE),0)*'EV Scenarios'!B$2</f>
        <v>9.0056038769618846E-2</v>
      </c>
      <c r="C71" s="5">
        <f>'[2]Pc, Winter, S1'!C71*Main!$B$8+_xlfn.IFNA(VLOOKUP($A71,'EV Distribution'!$A$2:$B$51,2,FALSE),0)*'EV Scenarios'!C$2</f>
        <v>8.5931529394338568E-2</v>
      </c>
      <c r="D71" s="5">
        <f>'[2]Pc, Winter, S1'!D71*Main!$B$8+_xlfn.IFNA(VLOOKUP($A71,'EV Distribution'!$A$2:$B$51,2,FALSE),0)*'EV Scenarios'!D$2</f>
        <v>7.8873539112387883E-2</v>
      </c>
      <c r="E71" s="5">
        <f>'[2]Pc, Winter, S1'!E71*Main!$B$8+_xlfn.IFNA(VLOOKUP($A71,'EV Distribution'!$A$2:$B$51,2,FALSE),0)*'EV Scenarios'!E$2</f>
        <v>7.7736172161434969E-2</v>
      </c>
      <c r="F71" s="5">
        <f>'[2]Pc, Winter, S1'!F71*Main!$B$8+_xlfn.IFNA(VLOOKUP($A71,'EV Distribution'!$A$2:$B$51,2,FALSE),0)*'EV Scenarios'!F$2</f>
        <v>7.1908821927410313E-2</v>
      </c>
      <c r="G71" s="5">
        <f>'[2]Pc, Winter, S1'!G71*Main!$B$8+_xlfn.IFNA(VLOOKUP($A71,'EV Distribution'!$A$2:$B$51,2,FALSE),0)*'EV Scenarios'!G$2</f>
        <v>7.1032457122757839E-2</v>
      </c>
      <c r="H71" s="5">
        <f>'[2]Pc, Winter, S1'!H71*Main!$B$8+_xlfn.IFNA(VLOOKUP($A71,'EV Distribution'!$A$2:$B$51,2,FALSE),0)*'EV Scenarios'!H$2</f>
        <v>8.7477867548206273E-2</v>
      </c>
      <c r="I71" s="5">
        <f>'[2]Pc, Winter, S1'!I71*Main!$B$8+_xlfn.IFNA(VLOOKUP($A71,'EV Distribution'!$A$2:$B$51,2,FALSE),0)*'EV Scenarios'!I$2</f>
        <v>7.2288329023822873E-2</v>
      </c>
      <c r="J71" s="5">
        <f>'[2]Pc, Winter, S1'!J71*Main!$B$8+_xlfn.IFNA(VLOOKUP($A71,'EV Distribution'!$A$2:$B$51,2,FALSE),0)*'EV Scenarios'!J$2</f>
        <v>7.8016530085482066E-2</v>
      </c>
      <c r="K71" s="5">
        <f>'[2]Pc, Winter, S1'!K71*Main!$B$8+_xlfn.IFNA(VLOOKUP($A71,'EV Distribution'!$A$2:$B$51,2,FALSE),0)*'EV Scenarios'!K$2</f>
        <v>8.7793221101737665E-2</v>
      </c>
      <c r="L71" s="5">
        <f>'[2]Pc, Winter, S1'!L71*Main!$B$8+_xlfn.IFNA(VLOOKUP($A71,'EV Distribution'!$A$2:$B$51,2,FALSE),0)*'EV Scenarios'!L$2</f>
        <v>8.5344967776905839E-2</v>
      </c>
      <c r="M71" s="5">
        <f>'[2]Pc, Winter, S1'!M71*Main!$B$8+_xlfn.IFNA(VLOOKUP($A71,'EV Distribution'!$A$2:$B$51,2,FALSE),0)*'EV Scenarios'!M$2</f>
        <v>8.2236300133408075E-2</v>
      </c>
      <c r="N71" s="5">
        <f>'[2]Pc, Winter, S1'!N71*Main!$B$8+_xlfn.IFNA(VLOOKUP($A71,'EV Distribution'!$A$2:$B$51,2,FALSE),0)*'EV Scenarios'!N$2</f>
        <v>8.0952692489630051E-2</v>
      </c>
      <c r="O71" s="5">
        <f>'[2]Pc, Winter, S1'!O71*Main!$B$8+_xlfn.IFNA(VLOOKUP($A71,'EV Distribution'!$A$2:$B$51,2,FALSE),0)*'EV Scenarios'!O$2</f>
        <v>8.2160258077354248E-2</v>
      </c>
      <c r="P71" s="5">
        <f>'[2]Pc, Winter, S1'!P71*Main!$B$8+_xlfn.IFNA(VLOOKUP($A71,'EV Distribution'!$A$2:$B$51,2,FALSE),0)*'EV Scenarios'!P$2</f>
        <v>8.454217926597532E-2</v>
      </c>
      <c r="Q71" s="5">
        <f>'[2]Pc, Winter, S1'!Q71*Main!$B$8+_xlfn.IFNA(VLOOKUP($A71,'EV Distribution'!$A$2:$B$51,2,FALSE),0)*'EV Scenarios'!Q$2</f>
        <v>8.5844081133968617E-2</v>
      </c>
      <c r="R71" s="5">
        <f>'[2]Pc, Winter, S1'!R71*Main!$B$8+_xlfn.IFNA(VLOOKUP($A71,'EV Distribution'!$A$2:$B$51,2,FALSE),0)*'EV Scenarios'!R$2</f>
        <v>7.4374524754764568E-2</v>
      </c>
      <c r="S71" s="5">
        <f>'[2]Pc, Winter, S1'!S71*Main!$B$8+_xlfn.IFNA(VLOOKUP($A71,'EV Distribution'!$A$2:$B$51,2,FALSE),0)*'EV Scenarios'!S$2</f>
        <v>8.0813108694226449E-2</v>
      </c>
      <c r="T71" s="5">
        <f>'[2]Pc, Winter, S1'!T71*Main!$B$8+_xlfn.IFNA(VLOOKUP($A71,'EV Distribution'!$A$2:$B$51,2,FALSE),0)*'EV Scenarios'!T$2</f>
        <v>7.5034060152466359E-2</v>
      </c>
      <c r="U71" s="5">
        <f>'[2]Pc, Winter, S1'!U71*Main!$B$8+_xlfn.IFNA(VLOOKUP($A71,'EV Distribution'!$A$2:$B$51,2,FALSE),0)*'EV Scenarios'!U$2</f>
        <v>7.2714388987668174E-2</v>
      </c>
      <c r="V71" s="5">
        <f>'[2]Pc, Winter, S1'!V71*Main!$B$8+_xlfn.IFNA(VLOOKUP($A71,'EV Distribution'!$A$2:$B$51,2,FALSE),0)*'EV Scenarios'!V$2</f>
        <v>7.2375971547085194E-2</v>
      </c>
      <c r="W71" s="5">
        <f>'[2]Pc, Winter, S1'!W71*Main!$B$8+_xlfn.IFNA(VLOOKUP($A71,'EV Distribution'!$A$2:$B$51,2,FALSE),0)*'EV Scenarios'!W$2</f>
        <v>6.9762666395459652E-2</v>
      </c>
      <c r="X71" s="5">
        <f>'[2]Pc, Winter, S1'!X71*Main!$B$8+_xlfn.IFNA(VLOOKUP($A71,'EV Distribution'!$A$2:$B$51,2,FALSE),0)*'EV Scenarios'!X$2</f>
        <v>8.3738170639854254E-2</v>
      </c>
      <c r="Y71" s="5">
        <f>'[2]Pc, Winter, S1'!Y71*Main!$B$8+_xlfn.IFNA(VLOOKUP($A71,'EV Distribution'!$A$2:$B$51,2,FALSE),0)*'EV Scenarios'!Y$2</f>
        <v>8.7947362804652457E-2</v>
      </c>
    </row>
    <row r="72" spans="1:25" x14ac:dyDescent="0.25">
      <c r="A72">
        <v>92</v>
      </c>
      <c r="B72" s="5">
        <f>'[2]Pc, Winter, S1'!B72*Main!$B$8+_xlfn.IFNA(VLOOKUP($A72,'EV Distribution'!$A$2:$B$51,2,FALSE),0)*'EV Scenarios'!B$2</f>
        <v>4.1207923190302691E-2</v>
      </c>
      <c r="C72" s="5">
        <f>'[2]Pc, Winter, S1'!C72*Main!$B$8+_xlfn.IFNA(VLOOKUP($A72,'EV Distribution'!$A$2:$B$51,2,FALSE),0)*'EV Scenarios'!C$2</f>
        <v>4.4375086615190587E-2</v>
      </c>
      <c r="D72" s="5">
        <f>'[2]Pc, Winter, S1'!D72*Main!$B$8+_xlfn.IFNA(VLOOKUP($A72,'EV Distribution'!$A$2:$B$51,2,FALSE),0)*'EV Scenarios'!D$2</f>
        <v>3.6214177233744399E-2</v>
      </c>
      <c r="E72" s="5">
        <f>'[2]Pc, Winter, S1'!E72*Main!$B$8+_xlfn.IFNA(VLOOKUP($A72,'EV Distribution'!$A$2:$B$51,2,FALSE),0)*'EV Scenarios'!E$2</f>
        <v>3.4834493407511213E-2</v>
      </c>
      <c r="F72" s="5">
        <f>'[2]Pc, Winter, S1'!F72*Main!$B$8+_xlfn.IFNA(VLOOKUP($A72,'EV Distribution'!$A$2:$B$51,2,FALSE),0)*'EV Scenarios'!F$2</f>
        <v>2.7061146920683853E-2</v>
      </c>
      <c r="G72" s="5">
        <f>'[2]Pc, Winter, S1'!G72*Main!$B$8+_xlfn.IFNA(VLOOKUP($A72,'EV Distribution'!$A$2:$B$51,2,FALSE),0)*'EV Scenarios'!G$2</f>
        <v>2.7437541954035874E-2</v>
      </c>
      <c r="H72" s="5">
        <f>'[2]Pc, Winter, S1'!H72*Main!$B$8+_xlfn.IFNA(VLOOKUP($A72,'EV Distribution'!$A$2:$B$51,2,FALSE),0)*'EV Scenarios'!H$2</f>
        <v>3.3762433420964126E-2</v>
      </c>
      <c r="I72" s="5">
        <f>'[2]Pc, Winter, S1'!I72*Main!$B$8+_xlfn.IFNA(VLOOKUP($A72,'EV Distribution'!$A$2:$B$51,2,FALSE),0)*'EV Scenarios'!I$2</f>
        <v>1.1900497994394618E-2</v>
      </c>
      <c r="J72" s="5">
        <f>'[2]Pc, Winter, S1'!J72*Main!$B$8+_xlfn.IFNA(VLOOKUP($A72,'EV Distribution'!$A$2:$B$51,2,FALSE),0)*'EV Scenarios'!J$2</f>
        <v>4.8836764642656946E-2</v>
      </c>
      <c r="K72" s="5">
        <f>'[2]Pc, Winter, S1'!K72*Main!$B$8+_xlfn.IFNA(VLOOKUP($A72,'EV Distribution'!$A$2:$B$51,2,FALSE),0)*'EV Scenarios'!K$2</f>
        <v>6.1495270161995512E-2</v>
      </c>
      <c r="L72" s="5">
        <f>'[2]Pc, Winter, S1'!L72*Main!$B$8+_xlfn.IFNA(VLOOKUP($A72,'EV Distribution'!$A$2:$B$51,2,FALSE),0)*'EV Scenarios'!L$2</f>
        <v>6.404295345767938E-2</v>
      </c>
      <c r="M72" s="5">
        <f>'[2]Pc, Winter, S1'!M72*Main!$B$8+_xlfn.IFNA(VLOOKUP($A72,'EV Distribution'!$A$2:$B$51,2,FALSE),0)*'EV Scenarios'!M$2</f>
        <v>5.9128702671244392E-2</v>
      </c>
      <c r="N72" s="5">
        <f>'[2]Pc, Winter, S1'!N72*Main!$B$8+_xlfn.IFNA(VLOOKUP($A72,'EV Distribution'!$A$2:$B$51,2,FALSE),0)*'EV Scenarios'!N$2</f>
        <v>3.7280322058015694E-2</v>
      </c>
      <c r="O72" s="5">
        <f>'[2]Pc, Winter, S1'!O72*Main!$B$8+_xlfn.IFNA(VLOOKUP($A72,'EV Distribution'!$A$2:$B$51,2,FALSE),0)*'EV Scenarios'!O$2</f>
        <v>3.9752459754204036E-2</v>
      </c>
      <c r="P72" s="5">
        <f>'[2]Pc, Winter, S1'!P72*Main!$B$8+_xlfn.IFNA(VLOOKUP($A72,'EV Distribution'!$A$2:$B$51,2,FALSE),0)*'EV Scenarios'!P$2</f>
        <v>6.1972085526345297E-2</v>
      </c>
      <c r="Q72" s="5">
        <f>'[2]Pc, Winter, S1'!Q72*Main!$B$8+_xlfn.IFNA(VLOOKUP($A72,'EV Distribution'!$A$2:$B$51,2,FALSE),0)*'EV Scenarios'!Q$2</f>
        <v>6.893096740610985E-2</v>
      </c>
      <c r="R72" s="5">
        <f>'[2]Pc, Winter, S1'!R72*Main!$B$8+_xlfn.IFNA(VLOOKUP($A72,'EV Distribution'!$A$2:$B$51,2,FALSE),0)*'EV Scenarios'!R$2</f>
        <v>6.8556960550448423E-2</v>
      </c>
      <c r="S72" s="5">
        <f>'[2]Pc, Winter, S1'!S72*Main!$B$8+_xlfn.IFNA(VLOOKUP($A72,'EV Distribution'!$A$2:$B$51,2,FALSE),0)*'EV Scenarios'!S$2</f>
        <v>5.6654862892376687E-2</v>
      </c>
      <c r="T72" s="5">
        <f>'[2]Pc, Winter, S1'!T72*Main!$B$8+_xlfn.IFNA(VLOOKUP($A72,'EV Distribution'!$A$2:$B$51,2,FALSE),0)*'EV Scenarios'!T$2</f>
        <v>1.6347337165919282E-2</v>
      </c>
      <c r="U72" s="5">
        <f>'[2]Pc, Winter, S1'!U72*Main!$B$8+_xlfn.IFNA(VLOOKUP($A72,'EV Distribution'!$A$2:$B$51,2,FALSE),0)*'EV Scenarios'!U$2</f>
        <v>1.1352208463004484E-2</v>
      </c>
      <c r="V72" s="5">
        <f>'[2]Pc, Winter, S1'!V72*Main!$B$8+_xlfn.IFNA(VLOOKUP($A72,'EV Distribution'!$A$2:$B$51,2,FALSE),0)*'EV Scenarios'!V$2</f>
        <v>1.3155235275784754E-2</v>
      </c>
      <c r="W72" s="5">
        <f>'[2]Pc, Winter, S1'!W72*Main!$B$8+_xlfn.IFNA(VLOOKUP($A72,'EV Distribution'!$A$2:$B$51,2,FALSE),0)*'EV Scenarios'!W$2</f>
        <v>1.084421165779148E-2</v>
      </c>
      <c r="X72" s="5">
        <f>'[2]Pc, Winter, S1'!X72*Main!$B$8+_xlfn.IFNA(VLOOKUP($A72,'EV Distribution'!$A$2:$B$51,2,FALSE),0)*'EV Scenarios'!X$2</f>
        <v>3.2961812218329598E-2</v>
      </c>
      <c r="Y72" s="5">
        <f>'[2]Pc, Winter, S1'!Y72*Main!$B$8+_xlfn.IFNA(VLOOKUP($A72,'EV Distribution'!$A$2:$B$51,2,FALSE),0)*'EV Scenarios'!Y$2</f>
        <v>3.7492333611266818E-2</v>
      </c>
    </row>
    <row r="73" spans="1:25" x14ac:dyDescent="0.25">
      <c r="A73">
        <v>93</v>
      </c>
      <c r="B73" s="5">
        <f>'[2]Pc, Winter, S1'!B73*Main!$B$8+_xlfn.IFNA(VLOOKUP($A73,'EV Distribution'!$A$2:$B$51,2,FALSE),0)*'EV Scenarios'!B$2</f>
        <v>5.138563907286995E-2</v>
      </c>
      <c r="C73" s="5">
        <f>'[2]Pc, Winter, S1'!C73*Main!$B$8+_xlfn.IFNA(VLOOKUP($A73,'EV Distribution'!$A$2:$B$51,2,FALSE),0)*'EV Scenarios'!C$2</f>
        <v>5.5611884258408073E-2</v>
      </c>
      <c r="D73" s="5">
        <f>'[2]Pc, Winter, S1'!D73*Main!$B$8+_xlfn.IFNA(VLOOKUP($A73,'EV Distribution'!$A$2:$B$51,2,FALSE),0)*'EV Scenarios'!D$2</f>
        <v>5.425095711070628E-2</v>
      </c>
      <c r="E73" s="5">
        <f>'[2]Pc, Winter, S1'!E73*Main!$B$8+_xlfn.IFNA(VLOOKUP($A73,'EV Distribution'!$A$2:$B$51,2,FALSE),0)*'EV Scenarios'!E$2</f>
        <v>5.6186354596412566E-2</v>
      </c>
      <c r="F73" s="5">
        <f>'[2]Pc, Winter, S1'!F73*Main!$B$8+_xlfn.IFNA(VLOOKUP($A73,'EV Distribution'!$A$2:$B$51,2,FALSE),0)*'EV Scenarios'!F$2</f>
        <v>5.5372925340807178E-2</v>
      </c>
      <c r="G73" s="5">
        <f>'[2]Pc, Winter, S1'!G73*Main!$B$8+_xlfn.IFNA(VLOOKUP($A73,'EV Distribution'!$A$2:$B$51,2,FALSE),0)*'EV Scenarios'!G$2</f>
        <v>5.4962168454316139E-2</v>
      </c>
      <c r="H73" s="5">
        <f>'[2]Pc, Winter, S1'!H73*Main!$B$8+_xlfn.IFNA(VLOOKUP($A73,'EV Distribution'!$A$2:$B$51,2,FALSE),0)*'EV Scenarios'!H$2</f>
        <v>5.5319717526625567E-2</v>
      </c>
      <c r="I73" s="5">
        <f>'[2]Pc, Winter, S1'!I73*Main!$B$8+_xlfn.IFNA(VLOOKUP($A73,'EV Distribution'!$A$2:$B$51,2,FALSE),0)*'EV Scenarios'!I$2</f>
        <v>5.4079475801569507E-2</v>
      </c>
      <c r="J73" s="5">
        <f>'[2]Pc, Winter, S1'!J73*Main!$B$8+_xlfn.IFNA(VLOOKUP($A73,'EV Distribution'!$A$2:$B$51,2,FALSE),0)*'EV Scenarios'!J$2</f>
        <v>6.6593018725056061E-2</v>
      </c>
      <c r="K73" s="5">
        <f>'[2]Pc, Winter, S1'!K73*Main!$B$8+_xlfn.IFNA(VLOOKUP($A73,'EV Distribution'!$A$2:$B$51,2,FALSE),0)*'EV Scenarios'!K$2</f>
        <v>8.7112867297365462E-2</v>
      </c>
      <c r="L73" s="5">
        <f>'[2]Pc, Winter, S1'!L73*Main!$B$8+_xlfn.IFNA(VLOOKUP($A73,'EV Distribution'!$A$2:$B$51,2,FALSE),0)*'EV Scenarios'!L$2</f>
        <v>0.10086228369282509</v>
      </c>
      <c r="M73" s="5">
        <f>'[2]Pc, Winter, S1'!M73*Main!$B$8+_xlfn.IFNA(VLOOKUP($A73,'EV Distribution'!$A$2:$B$51,2,FALSE),0)*'EV Scenarios'!M$2</f>
        <v>0.10985007840134528</v>
      </c>
      <c r="N73" s="5">
        <f>'[2]Pc, Winter, S1'!N73*Main!$B$8+_xlfn.IFNA(VLOOKUP($A73,'EV Distribution'!$A$2:$B$51,2,FALSE),0)*'EV Scenarios'!N$2</f>
        <v>0.1073847009139574</v>
      </c>
      <c r="O73" s="5">
        <f>'[2]Pc, Winter, S1'!O73*Main!$B$8+_xlfn.IFNA(VLOOKUP($A73,'EV Distribution'!$A$2:$B$51,2,FALSE),0)*'EV Scenarios'!O$2</f>
        <v>0.10697793602270178</v>
      </c>
      <c r="P73" s="5">
        <f>'[2]Pc, Winter, S1'!P73*Main!$B$8+_xlfn.IFNA(VLOOKUP($A73,'EV Distribution'!$A$2:$B$51,2,FALSE),0)*'EV Scenarios'!P$2</f>
        <v>0.11271633995599774</v>
      </c>
      <c r="Q73" s="5">
        <f>'[2]Pc, Winter, S1'!Q73*Main!$B$8+_xlfn.IFNA(VLOOKUP($A73,'EV Distribution'!$A$2:$B$51,2,FALSE),0)*'EV Scenarios'!Q$2</f>
        <v>0.1126293393043722</v>
      </c>
      <c r="R73" s="5">
        <f>'[2]Pc, Winter, S1'!R73*Main!$B$8+_xlfn.IFNA(VLOOKUP($A73,'EV Distribution'!$A$2:$B$51,2,FALSE),0)*'EV Scenarios'!R$2</f>
        <v>0.10797239700252244</v>
      </c>
      <c r="S73" s="5">
        <f>'[2]Pc, Winter, S1'!S73*Main!$B$8+_xlfn.IFNA(VLOOKUP($A73,'EV Distribution'!$A$2:$B$51,2,FALSE),0)*'EV Scenarios'!S$2</f>
        <v>9.7741881503643505E-2</v>
      </c>
      <c r="T73" s="5">
        <f>'[2]Pc, Winter, S1'!T73*Main!$B$8+_xlfn.IFNA(VLOOKUP($A73,'EV Distribution'!$A$2:$B$51,2,FALSE),0)*'EV Scenarios'!T$2</f>
        <v>8.9943587564461885E-2</v>
      </c>
      <c r="U73" s="5">
        <f>'[2]Pc, Winter, S1'!U73*Main!$B$8+_xlfn.IFNA(VLOOKUP($A73,'EV Distribution'!$A$2:$B$51,2,FALSE),0)*'EV Scenarios'!U$2</f>
        <v>7.7810760138733184E-2</v>
      </c>
      <c r="V73" s="5">
        <f>'[2]Pc, Winter, S1'!V73*Main!$B$8+_xlfn.IFNA(VLOOKUP($A73,'EV Distribution'!$A$2:$B$51,2,FALSE),0)*'EV Scenarios'!V$2</f>
        <v>6.7010401411715242E-2</v>
      </c>
      <c r="W73" s="5">
        <f>'[2]Pc, Winter, S1'!W73*Main!$B$8+_xlfn.IFNA(VLOOKUP($A73,'EV Distribution'!$A$2:$B$51,2,FALSE),0)*'EV Scenarios'!W$2</f>
        <v>6.7658752563060531E-2</v>
      </c>
      <c r="X73" s="5">
        <f>'[2]Pc, Winter, S1'!X73*Main!$B$8+_xlfn.IFNA(VLOOKUP($A73,'EV Distribution'!$A$2:$B$51,2,FALSE),0)*'EV Scenarios'!X$2</f>
        <v>6.6611188963284759E-2</v>
      </c>
      <c r="Y73" s="5">
        <f>'[2]Pc, Winter, S1'!Y73*Main!$B$8+_xlfn.IFNA(VLOOKUP($A73,'EV Distribution'!$A$2:$B$51,2,FALSE),0)*'EV Scenarios'!Y$2</f>
        <v>7.3241943671804935E-2</v>
      </c>
    </row>
    <row r="74" spans="1:25" x14ac:dyDescent="0.25">
      <c r="A74">
        <v>94</v>
      </c>
      <c r="B74" s="5">
        <f>'[2]Pc, Winter, S1'!B74*Main!$B$8+_xlfn.IFNA(VLOOKUP($A74,'EV Distribution'!$A$2:$B$51,2,FALSE),0)*'EV Scenarios'!B$2</f>
        <v>2.9787109874159189E-2</v>
      </c>
      <c r="C74" s="5">
        <f>'[2]Pc, Winter, S1'!C74*Main!$B$8+_xlfn.IFNA(VLOOKUP($A74,'EV Distribution'!$A$2:$B$51,2,FALSE),0)*'EV Scenarios'!C$2</f>
        <v>2.4531024700392378E-2</v>
      </c>
      <c r="D74" s="5">
        <f>'[2]Pc, Winter, S1'!D74*Main!$B$8+_xlfn.IFNA(VLOOKUP($A74,'EV Distribution'!$A$2:$B$51,2,FALSE),0)*'EV Scenarios'!D$2</f>
        <v>2.7245530838004482E-2</v>
      </c>
      <c r="E74" s="5">
        <f>'[2]Pc, Winter, S1'!E74*Main!$B$8+_xlfn.IFNA(VLOOKUP($A74,'EV Distribution'!$A$2:$B$51,2,FALSE),0)*'EV Scenarios'!E$2</f>
        <v>2.5028822808295964E-2</v>
      </c>
      <c r="F74" s="5">
        <f>'[2]Pc, Winter, S1'!F74*Main!$B$8+_xlfn.IFNA(VLOOKUP($A74,'EV Distribution'!$A$2:$B$51,2,FALSE),0)*'EV Scenarios'!F$2</f>
        <v>3.5190897794562775E-2</v>
      </c>
      <c r="G74" s="5">
        <f>'[2]Pc, Winter, S1'!G74*Main!$B$8+_xlfn.IFNA(VLOOKUP($A74,'EV Distribution'!$A$2:$B$51,2,FALSE),0)*'EV Scenarios'!G$2</f>
        <v>2.5740577356221976E-2</v>
      </c>
      <c r="H74" s="5">
        <f>'[2]Pc, Winter, S1'!H74*Main!$B$8+_xlfn.IFNA(VLOOKUP($A74,'EV Distribution'!$A$2:$B$51,2,FALSE),0)*'EV Scenarios'!H$2</f>
        <v>2.0103390015134531E-2</v>
      </c>
      <c r="I74" s="5">
        <f>'[2]Pc, Winter, S1'!I74*Main!$B$8+_xlfn.IFNA(VLOOKUP($A74,'EV Distribution'!$A$2:$B$51,2,FALSE),0)*'EV Scenarios'!I$2</f>
        <v>9.4353775446188351E-2</v>
      </c>
      <c r="J74" s="5">
        <f>'[2]Pc, Winter, S1'!J74*Main!$B$8+_xlfn.IFNA(VLOOKUP($A74,'EV Distribution'!$A$2:$B$51,2,FALSE),0)*'EV Scenarios'!J$2</f>
        <v>0.13803651666423769</v>
      </c>
      <c r="K74" s="5">
        <f>'[2]Pc, Winter, S1'!K74*Main!$B$8+_xlfn.IFNA(VLOOKUP($A74,'EV Distribution'!$A$2:$B$51,2,FALSE),0)*'EV Scenarios'!K$2</f>
        <v>0.14384617119618834</v>
      </c>
      <c r="L74" s="5">
        <f>'[2]Pc, Winter, S1'!L74*Main!$B$8+_xlfn.IFNA(VLOOKUP($A74,'EV Distribution'!$A$2:$B$51,2,FALSE),0)*'EV Scenarios'!L$2</f>
        <v>0.16130668157118833</v>
      </c>
      <c r="M74" s="5">
        <f>'[2]Pc, Winter, S1'!M74*Main!$B$8+_xlfn.IFNA(VLOOKUP($A74,'EV Distribution'!$A$2:$B$51,2,FALSE),0)*'EV Scenarios'!M$2</f>
        <v>0.18704272839517938</v>
      </c>
      <c r="N74" s="5">
        <f>'[2]Pc, Winter, S1'!N74*Main!$B$8+_xlfn.IFNA(VLOOKUP($A74,'EV Distribution'!$A$2:$B$51,2,FALSE),0)*'EV Scenarios'!N$2</f>
        <v>0.18443672346020179</v>
      </c>
      <c r="O74" s="5">
        <f>'[2]Pc, Winter, S1'!O74*Main!$B$8+_xlfn.IFNA(VLOOKUP($A74,'EV Distribution'!$A$2:$B$51,2,FALSE),0)*'EV Scenarios'!O$2</f>
        <v>0.19159800747813904</v>
      </c>
      <c r="P74" s="5">
        <f>'[2]Pc, Winter, S1'!P74*Main!$B$8+_xlfn.IFNA(VLOOKUP($A74,'EV Distribution'!$A$2:$B$51,2,FALSE),0)*'EV Scenarios'!P$2</f>
        <v>0.18297857207455154</v>
      </c>
      <c r="Q74" s="5">
        <f>'[2]Pc, Winter, S1'!Q74*Main!$B$8+_xlfn.IFNA(VLOOKUP($A74,'EV Distribution'!$A$2:$B$51,2,FALSE),0)*'EV Scenarios'!Q$2</f>
        <v>0.1898477949139574</v>
      </c>
      <c r="R74" s="5">
        <f>'[2]Pc, Winter, S1'!R74*Main!$B$8+_xlfn.IFNA(VLOOKUP($A74,'EV Distribution'!$A$2:$B$51,2,FALSE),0)*'EV Scenarios'!R$2</f>
        <v>0.18592799415302691</v>
      </c>
      <c r="S74" s="5">
        <f>'[2]Pc, Winter, S1'!S74*Main!$B$8+_xlfn.IFNA(VLOOKUP($A74,'EV Distribution'!$A$2:$B$51,2,FALSE),0)*'EV Scenarios'!S$2</f>
        <v>0.19709114012219733</v>
      </c>
      <c r="T74" s="5">
        <f>'[2]Pc, Winter, S1'!T74*Main!$B$8+_xlfn.IFNA(VLOOKUP($A74,'EV Distribution'!$A$2:$B$51,2,FALSE),0)*'EV Scenarios'!T$2</f>
        <v>0.18699318837696186</v>
      </c>
      <c r="U74" s="5">
        <f>'[2]Pc, Winter, S1'!U74*Main!$B$8+_xlfn.IFNA(VLOOKUP($A74,'EV Distribution'!$A$2:$B$51,2,FALSE),0)*'EV Scenarios'!U$2</f>
        <v>0.15274298007931617</v>
      </c>
      <c r="V74" s="5">
        <f>'[2]Pc, Winter, S1'!V74*Main!$B$8+_xlfn.IFNA(VLOOKUP($A74,'EV Distribution'!$A$2:$B$51,2,FALSE),0)*'EV Scenarios'!V$2</f>
        <v>0.11056674189349776</v>
      </c>
      <c r="W74" s="5">
        <f>'[2]Pc, Winter, S1'!W74*Main!$B$8+_xlfn.IFNA(VLOOKUP($A74,'EV Distribution'!$A$2:$B$51,2,FALSE),0)*'EV Scenarios'!W$2</f>
        <v>0.10501951320823992</v>
      </c>
      <c r="X74" s="5">
        <f>'[2]Pc, Winter, S1'!X74*Main!$B$8+_xlfn.IFNA(VLOOKUP($A74,'EV Distribution'!$A$2:$B$51,2,FALSE),0)*'EV Scenarios'!X$2</f>
        <v>6.8196815646020176E-2</v>
      </c>
      <c r="Y74" s="5">
        <f>'[2]Pc, Winter, S1'!Y74*Main!$B$8+_xlfn.IFNA(VLOOKUP($A74,'EV Distribution'!$A$2:$B$51,2,FALSE),0)*'EV Scenarios'!Y$2</f>
        <v>6.6238657791760094E-2</v>
      </c>
    </row>
    <row r="75" spans="1:25" x14ac:dyDescent="0.25">
      <c r="A75">
        <v>95</v>
      </c>
      <c r="B75" s="5">
        <f>'[2]Pc, Winter, S1'!B75*Main!$B$8+_xlfn.IFNA(VLOOKUP($A75,'EV Distribution'!$A$2:$B$51,2,FALSE),0)*'EV Scenarios'!B$2</f>
        <v>0.24510244713200674</v>
      </c>
      <c r="C75" s="5">
        <f>'[2]Pc, Winter, S1'!C75*Main!$B$8+_xlfn.IFNA(VLOOKUP($A75,'EV Distribution'!$A$2:$B$51,2,FALSE),0)*'EV Scenarios'!C$2</f>
        <v>0.22784871743946189</v>
      </c>
      <c r="D75" s="5">
        <f>'[2]Pc, Winter, S1'!D75*Main!$B$8+_xlfn.IFNA(VLOOKUP($A75,'EV Distribution'!$A$2:$B$51,2,FALSE),0)*'EV Scenarios'!D$2</f>
        <v>0.23235288272617713</v>
      </c>
      <c r="E75" s="5">
        <f>'[2]Pc, Winter, S1'!E75*Main!$B$8+_xlfn.IFNA(VLOOKUP($A75,'EV Distribution'!$A$2:$B$51,2,FALSE),0)*'EV Scenarios'!E$2</f>
        <v>0.22430838029035877</v>
      </c>
      <c r="F75" s="5">
        <f>'[2]Pc, Winter, S1'!F75*Main!$B$8+_xlfn.IFNA(VLOOKUP($A75,'EV Distribution'!$A$2:$B$51,2,FALSE),0)*'EV Scenarios'!F$2</f>
        <v>0.23086490368301571</v>
      </c>
      <c r="G75" s="5">
        <f>'[2]Pc, Winter, S1'!G75*Main!$B$8+_xlfn.IFNA(VLOOKUP($A75,'EV Distribution'!$A$2:$B$51,2,FALSE),0)*'EV Scenarios'!G$2</f>
        <v>0.25386920224831838</v>
      </c>
      <c r="H75" s="5">
        <f>'[2]Pc, Winter, S1'!H75*Main!$B$8+_xlfn.IFNA(VLOOKUP($A75,'EV Distribution'!$A$2:$B$51,2,FALSE),0)*'EV Scenarios'!H$2</f>
        <v>0.32682264331614352</v>
      </c>
      <c r="I75" s="5">
        <f>'[2]Pc, Winter, S1'!I75*Main!$B$8+_xlfn.IFNA(VLOOKUP($A75,'EV Distribution'!$A$2:$B$51,2,FALSE),0)*'EV Scenarios'!I$2</f>
        <v>0.33670236777914797</v>
      </c>
      <c r="J75" s="5">
        <f>'[2]Pc, Winter, S1'!J75*Main!$B$8+_xlfn.IFNA(VLOOKUP($A75,'EV Distribution'!$A$2:$B$51,2,FALSE),0)*'EV Scenarios'!J$2</f>
        <v>0.35138354569646862</v>
      </c>
      <c r="K75" s="5">
        <f>'[2]Pc, Winter, S1'!K75*Main!$B$8+_xlfn.IFNA(VLOOKUP($A75,'EV Distribution'!$A$2:$B$51,2,FALSE),0)*'EV Scenarios'!K$2</f>
        <v>0.38021444823514577</v>
      </c>
      <c r="L75" s="5">
        <f>'[2]Pc, Winter, S1'!L75*Main!$B$8+_xlfn.IFNA(VLOOKUP($A75,'EV Distribution'!$A$2:$B$51,2,FALSE),0)*'EV Scenarios'!L$2</f>
        <v>0.37800554875504488</v>
      </c>
      <c r="M75" s="5">
        <f>'[2]Pc, Winter, S1'!M75*Main!$B$8+_xlfn.IFNA(VLOOKUP($A75,'EV Distribution'!$A$2:$B$51,2,FALSE),0)*'EV Scenarios'!M$2</f>
        <v>0.36882749054568387</v>
      </c>
      <c r="N75" s="5">
        <f>'[2]Pc, Winter, S1'!N75*Main!$B$8+_xlfn.IFNA(VLOOKUP($A75,'EV Distribution'!$A$2:$B$51,2,FALSE),0)*'EV Scenarios'!N$2</f>
        <v>0.38475147978867719</v>
      </c>
      <c r="O75" s="5">
        <f>'[2]Pc, Winter, S1'!O75*Main!$B$8+_xlfn.IFNA(VLOOKUP($A75,'EV Distribution'!$A$2:$B$51,2,FALSE),0)*'EV Scenarios'!O$2</f>
        <v>0.38894220320739908</v>
      </c>
      <c r="P75" s="5">
        <f>'[2]Pc, Winter, S1'!P75*Main!$B$8+_xlfn.IFNA(VLOOKUP($A75,'EV Distribution'!$A$2:$B$51,2,FALSE),0)*'EV Scenarios'!P$2</f>
        <v>0.38338475997281379</v>
      </c>
      <c r="Q75" s="5">
        <f>'[2]Pc, Winter, S1'!Q75*Main!$B$8+_xlfn.IFNA(VLOOKUP($A75,'EV Distribution'!$A$2:$B$51,2,FALSE),0)*'EV Scenarios'!Q$2</f>
        <v>0.39146999736406957</v>
      </c>
      <c r="R75" s="5">
        <f>'[2]Pc, Winter, S1'!R75*Main!$B$8+_xlfn.IFNA(VLOOKUP($A75,'EV Distribution'!$A$2:$B$51,2,FALSE),0)*'EV Scenarios'!R$2</f>
        <v>0.37072006379400224</v>
      </c>
      <c r="S75" s="5">
        <f>'[2]Pc, Winter, S1'!S75*Main!$B$8+_xlfn.IFNA(VLOOKUP($A75,'EV Distribution'!$A$2:$B$51,2,FALSE),0)*'EV Scenarios'!S$2</f>
        <v>0.34219668129764569</v>
      </c>
      <c r="T75" s="5">
        <f>'[2]Pc, Winter, S1'!T75*Main!$B$8+_xlfn.IFNA(VLOOKUP($A75,'EV Distribution'!$A$2:$B$51,2,FALSE),0)*'EV Scenarios'!T$2</f>
        <v>0.33106450393357623</v>
      </c>
      <c r="U75" s="5">
        <f>'[2]Pc, Winter, S1'!U75*Main!$B$8+_xlfn.IFNA(VLOOKUP($A75,'EV Distribution'!$A$2:$B$51,2,FALSE),0)*'EV Scenarios'!U$2</f>
        <v>0.33317970575028022</v>
      </c>
      <c r="V75" s="5">
        <f>'[2]Pc, Winter, S1'!V75*Main!$B$8+_xlfn.IFNA(VLOOKUP($A75,'EV Distribution'!$A$2:$B$51,2,FALSE),0)*'EV Scenarios'!V$2</f>
        <v>0.34756781150980942</v>
      </c>
      <c r="W75" s="5">
        <f>'[2]Pc, Winter, S1'!W75*Main!$B$8+_xlfn.IFNA(VLOOKUP($A75,'EV Distribution'!$A$2:$B$51,2,FALSE),0)*'EV Scenarios'!W$2</f>
        <v>0.32083266458015697</v>
      </c>
      <c r="X75" s="5">
        <f>'[2]Pc, Winter, S1'!X75*Main!$B$8+_xlfn.IFNA(VLOOKUP($A75,'EV Distribution'!$A$2:$B$51,2,FALSE),0)*'EV Scenarios'!X$2</f>
        <v>0.29616939741872195</v>
      </c>
      <c r="Y75" s="5">
        <f>'[2]Pc, Winter, S1'!Y75*Main!$B$8+_xlfn.IFNA(VLOOKUP($A75,'EV Distribution'!$A$2:$B$51,2,FALSE),0)*'EV Scenarios'!Y$2</f>
        <v>0.23018886608604261</v>
      </c>
    </row>
    <row r="76" spans="1:25" x14ac:dyDescent="0.25">
      <c r="A76">
        <v>97</v>
      </c>
      <c r="B76" s="5">
        <f>'[2]Pc, Winter, S1'!B76*Main!$B$8+_xlfn.IFNA(VLOOKUP($A76,'EV Distribution'!$A$2:$B$51,2,FALSE),0)*'EV Scenarios'!B$2</f>
        <v>3.606520255409193E-2</v>
      </c>
      <c r="C76" s="5">
        <f>'[2]Pc, Winter, S1'!C76*Main!$B$8+_xlfn.IFNA(VLOOKUP($A76,'EV Distribution'!$A$2:$B$51,2,FALSE),0)*'EV Scenarios'!C$2</f>
        <v>3.1966964740190583E-2</v>
      </c>
      <c r="D76" s="5">
        <f>'[2]Pc, Winter, S1'!D76*Main!$B$8+_xlfn.IFNA(VLOOKUP($A76,'EV Distribution'!$A$2:$B$51,2,FALSE),0)*'EV Scenarios'!D$2</f>
        <v>2.6575131623038119E-2</v>
      </c>
      <c r="E76" s="5">
        <f>'[2]Pc, Winter, S1'!E76*Main!$B$8+_xlfn.IFNA(VLOOKUP($A76,'EV Distribution'!$A$2:$B$51,2,FALSE),0)*'EV Scenarios'!E$2</f>
        <v>2.2652016346412552E-2</v>
      </c>
      <c r="F76" s="5">
        <f>'[2]Pc, Winter, S1'!F76*Main!$B$8+_xlfn.IFNA(VLOOKUP($A76,'EV Distribution'!$A$2:$B$51,2,FALSE),0)*'EV Scenarios'!F$2</f>
        <v>0</v>
      </c>
      <c r="G76" s="5">
        <f>'[2]Pc, Winter, S1'!G76*Main!$B$8+_xlfn.IFNA(VLOOKUP($A76,'EV Distribution'!$A$2:$B$51,2,FALSE),0)*'EV Scenarios'!G$2</f>
        <v>1.2562603284753363E-3</v>
      </c>
      <c r="H76" s="5">
        <f>'[2]Pc, Winter, S1'!H76*Main!$B$8+_xlfn.IFNA(VLOOKUP($A76,'EV Distribution'!$A$2:$B$51,2,FALSE),0)*'EV Scenarios'!H$2</f>
        <v>5.9260488918161432E-3</v>
      </c>
      <c r="I76" s="5">
        <f>'[2]Pc, Winter, S1'!I76*Main!$B$8+_xlfn.IFNA(VLOOKUP($A76,'EV Distribution'!$A$2:$B$51,2,FALSE),0)*'EV Scenarios'!I$2</f>
        <v>3.3476266010650221E-2</v>
      </c>
      <c r="J76" s="5">
        <f>'[2]Pc, Winter, S1'!J76*Main!$B$8+_xlfn.IFNA(VLOOKUP($A76,'EV Distribution'!$A$2:$B$51,2,FALSE),0)*'EV Scenarios'!J$2</f>
        <v>0.14588338125504485</v>
      </c>
      <c r="K76" s="5">
        <f>'[2]Pc, Winter, S1'!K76*Main!$B$8+_xlfn.IFNA(VLOOKUP($A76,'EV Distribution'!$A$2:$B$51,2,FALSE),0)*'EV Scenarios'!K$2</f>
        <v>0.18287565191031394</v>
      </c>
      <c r="L76" s="5">
        <f>'[2]Pc, Winter, S1'!L76*Main!$B$8+_xlfn.IFNA(VLOOKUP($A76,'EV Distribution'!$A$2:$B$51,2,FALSE),0)*'EV Scenarios'!L$2</f>
        <v>0.18575682268217489</v>
      </c>
      <c r="M76" s="5">
        <f>'[2]Pc, Winter, S1'!M76*Main!$B$8+_xlfn.IFNA(VLOOKUP($A76,'EV Distribution'!$A$2:$B$51,2,FALSE),0)*'EV Scenarios'!M$2</f>
        <v>0.17860545743862111</v>
      </c>
      <c r="N76" s="5">
        <f>'[2]Pc, Winter, S1'!N76*Main!$B$8+_xlfn.IFNA(VLOOKUP($A76,'EV Distribution'!$A$2:$B$51,2,FALSE),0)*'EV Scenarios'!N$2</f>
        <v>0.14350592854876681</v>
      </c>
      <c r="O76" s="5">
        <f>'[2]Pc, Winter, S1'!O76*Main!$B$8+_xlfn.IFNA(VLOOKUP($A76,'EV Distribution'!$A$2:$B$51,2,FALSE),0)*'EV Scenarios'!O$2</f>
        <v>0.10186932705100898</v>
      </c>
      <c r="P76" s="5">
        <f>'[2]Pc, Winter, S1'!P76*Main!$B$8+_xlfn.IFNA(VLOOKUP($A76,'EV Distribution'!$A$2:$B$51,2,FALSE),0)*'EV Scenarios'!P$2</f>
        <v>0.14353696587191705</v>
      </c>
      <c r="Q76" s="5">
        <f>'[2]Pc, Winter, S1'!Q76*Main!$B$8+_xlfn.IFNA(VLOOKUP($A76,'EV Distribution'!$A$2:$B$51,2,FALSE),0)*'EV Scenarios'!Q$2</f>
        <v>0.15487151955016815</v>
      </c>
      <c r="R76" s="5">
        <f>'[2]Pc, Winter, S1'!R76*Main!$B$8+_xlfn.IFNA(VLOOKUP($A76,'EV Distribution'!$A$2:$B$51,2,FALSE),0)*'EV Scenarios'!R$2</f>
        <v>0.14699718311014573</v>
      </c>
      <c r="S76" s="5">
        <f>'[2]Pc, Winter, S1'!S76*Main!$B$8+_xlfn.IFNA(VLOOKUP($A76,'EV Distribution'!$A$2:$B$51,2,FALSE),0)*'EV Scenarios'!S$2</f>
        <v>0.10373243779288117</v>
      </c>
      <c r="T76" s="5">
        <f>'[2]Pc, Winter, S1'!T76*Main!$B$8+_xlfn.IFNA(VLOOKUP($A76,'EV Distribution'!$A$2:$B$51,2,FALSE),0)*'EV Scenarios'!T$2</f>
        <v>0.10653735459837443</v>
      </c>
      <c r="U76" s="5">
        <f>'[2]Pc, Winter, S1'!U76*Main!$B$8+_xlfn.IFNA(VLOOKUP($A76,'EV Distribution'!$A$2:$B$51,2,FALSE),0)*'EV Scenarios'!U$2</f>
        <v>4.0294021946468611E-2</v>
      </c>
      <c r="V76" s="5">
        <f>'[2]Pc, Winter, S1'!V76*Main!$B$8+_xlfn.IFNA(VLOOKUP($A76,'EV Distribution'!$A$2:$B$51,2,FALSE),0)*'EV Scenarios'!V$2</f>
        <v>2.981410134837444E-2</v>
      </c>
      <c r="W76" s="5">
        <f>'[2]Pc, Winter, S1'!W76*Main!$B$8+_xlfn.IFNA(VLOOKUP($A76,'EV Distribution'!$A$2:$B$51,2,FALSE),0)*'EV Scenarios'!W$2</f>
        <v>2.9365567168721976E-2</v>
      </c>
      <c r="X76" s="5">
        <f>'[2]Pc, Winter, S1'!X76*Main!$B$8+_xlfn.IFNA(VLOOKUP($A76,'EV Distribution'!$A$2:$B$51,2,FALSE),0)*'EV Scenarios'!X$2</f>
        <v>2.9082772416760088E-2</v>
      </c>
      <c r="Y76" s="5">
        <f>'[2]Pc, Winter, S1'!Y76*Main!$B$8+_xlfn.IFNA(VLOOKUP($A76,'EV Distribution'!$A$2:$B$51,2,FALSE),0)*'EV Scenarios'!Y$2</f>
        <v>1.7245791007567263E-2</v>
      </c>
    </row>
    <row r="77" spans="1:25" x14ac:dyDescent="0.25">
      <c r="A77">
        <v>99</v>
      </c>
      <c r="B77" s="5">
        <f>'[2]Pc, Winter, S1'!B77*Main!$B$8+_xlfn.IFNA(VLOOKUP($A77,'EV Distribution'!$A$2:$B$51,2,FALSE),0)*'EV Scenarios'!B$2</f>
        <v>0.28525544920375556</v>
      </c>
      <c r="C77" s="5">
        <f>'[2]Pc, Winter, S1'!C77*Main!$B$8+_xlfn.IFNA(VLOOKUP($A77,'EV Distribution'!$A$2:$B$51,2,FALSE),0)*'EV Scenarios'!C$2</f>
        <v>0.26968379558828476</v>
      </c>
      <c r="D77" s="5">
        <f>'[2]Pc, Winter, S1'!D77*Main!$B$8+_xlfn.IFNA(VLOOKUP($A77,'EV Distribution'!$A$2:$B$51,2,FALSE),0)*'EV Scenarios'!D$2</f>
        <v>0.1820254603242713</v>
      </c>
      <c r="E77" s="5">
        <f>'[2]Pc, Winter, S1'!E77*Main!$B$8+_xlfn.IFNA(VLOOKUP($A77,'EV Distribution'!$A$2:$B$51,2,FALSE),0)*'EV Scenarios'!E$2</f>
        <v>0.17097349890807173</v>
      </c>
      <c r="F77" s="5">
        <f>'[2]Pc, Winter, S1'!F77*Main!$B$8+_xlfn.IFNA(VLOOKUP($A77,'EV Distribution'!$A$2:$B$51,2,FALSE),0)*'EV Scenarios'!F$2</f>
        <v>0.18373408742068384</v>
      </c>
      <c r="G77" s="5">
        <f>'[2]Pc, Winter, S1'!G77*Main!$B$8+_xlfn.IFNA(VLOOKUP($A77,'EV Distribution'!$A$2:$B$51,2,FALSE),0)*'EV Scenarios'!G$2</f>
        <v>0.17670081185145742</v>
      </c>
      <c r="H77" s="5">
        <f>'[2]Pc, Winter, S1'!H77*Main!$B$8+_xlfn.IFNA(VLOOKUP($A77,'EV Distribution'!$A$2:$B$51,2,FALSE),0)*'EV Scenarios'!H$2</f>
        <v>0.38225046857371076</v>
      </c>
      <c r="I77" s="5">
        <f>'[2]Pc, Winter, S1'!I77*Main!$B$8+_xlfn.IFNA(VLOOKUP($A77,'EV Distribution'!$A$2:$B$51,2,FALSE),0)*'EV Scenarios'!I$2</f>
        <v>0.53004684238032507</v>
      </c>
      <c r="J77" s="5">
        <f>'[2]Pc, Winter, S1'!J77*Main!$B$8+_xlfn.IFNA(VLOOKUP($A77,'EV Distribution'!$A$2:$B$51,2,FALSE),0)*'EV Scenarios'!J$2</f>
        <v>0.54435342951036991</v>
      </c>
      <c r="K77" s="5">
        <f>'[2]Pc, Winter, S1'!K77*Main!$B$8+_xlfn.IFNA(VLOOKUP($A77,'EV Distribution'!$A$2:$B$51,2,FALSE),0)*'EV Scenarios'!K$2</f>
        <v>0.55448157810201792</v>
      </c>
      <c r="L77" s="5">
        <f>'[2]Pc, Winter, S1'!L77*Main!$B$8+_xlfn.IFNA(VLOOKUP($A77,'EV Distribution'!$A$2:$B$51,2,FALSE),0)*'EV Scenarios'!L$2</f>
        <v>0.58352936643749997</v>
      </c>
      <c r="M77" s="5">
        <f>'[2]Pc, Winter, S1'!M77*Main!$B$8+_xlfn.IFNA(VLOOKUP($A77,'EV Distribution'!$A$2:$B$51,2,FALSE),0)*'EV Scenarios'!M$2</f>
        <v>0.65769297309417041</v>
      </c>
      <c r="N77" s="5">
        <f>'[2]Pc, Winter, S1'!N77*Main!$B$8+_xlfn.IFNA(VLOOKUP($A77,'EV Distribution'!$A$2:$B$51,2,FALSE),0)*'EV Scenarios'!N$2</f>
        <v>0.65095828074551565</v>
      </c>
      <c r="O77" s="5">
        <f>'[2]Pc, Winter, S1'!O77*Main!$B$8+_xlfn.IFNA(VLOOKUP($A77,'EV Distribution'!$A$2:$B$51,2,FALSE),0)*'EV Scenarios'!O$2</f>
        <v>0.66285409552634533</v>
      </c>
      <c r="P77" s="5">
        <f>'[2]Pc, Winter, S1'!P77*Main!$B$8+_xlfn.IFNA(VLOOKUP($A77,'EV Distribution'!$A$2:$B$51,2,FALSE),0)*'EV Scenarios'!P$2</f>
        <v>0.62192293907707397</v>
      </c>
      <c r="Q77" s="5">
        <f>'[2]Pc, Winter, S1'!Q77*Main!$B$8+_xlfn.IFNA(VLOOKUP($A77,'EV Distribution'!$A$2:$B$51,2,FALSE),0)*'EV Scenarios'!Q$2</f>
        <v>0.66387348287051562</v>
      </c>
      <c r="R77" s="5">
        <f>'[2]Pc, Winter, S1'!R77*Main!$B$8+_xlfn.IFNA(VLOOKUP($A77,'EV Distribution'!$A$2:$B$51,2,FALSE),0)*'EV Scenarios'!R$2</f>
        <v>0.65772402406025776</v>
      </c>
      <c r="S77" s="5">
        <f>'[2]Pc, Winter, S1'!S77*Main!$B$8+_xlfn.IFNA(VLOOKUP($A77,'EV Distribution'!$A$2:$B$51,2,FALSE),0)*'EV Scenarios'!S$2</f>
        <v>0.64568493079372202</v>
      </c>
      <c r="T77" s="5">
        <f>'[2]Pc, Winter, S1'!T77*Main!$B$8+_xlfn.IFNA(VLOOKUP($A77,'EV Distribution'!$A$2:$B$51,2,FALSE),0)*'EV Scenarios'!T$2</f>
        <v>0.64688431263985424</v>
      </c>
      <c r="U77" s="5">
        <f>'[2]Pc, Winter, S1'!U77*Main!$B$8+_xlfn.IFNA(VLOOKUP($A77,'EV Distribution'!$A$2:$B$51,2,FALSE),0)*'EV Scenarios'!U$2</f>
        <v>0.63515557465358741</v>
      </c>
      <c r="V77" s="5">
        <f>'[2]Pc, Winter, S1'!V77*Main!$B$8+_xlfn.IFNA(VLOOKUP($A77,'EV Distribution'!$A$2:$B$51,2,FALSE),0)*'EV Scenarios'!V$2</f>
        <v>0.57135919936967483</v>
      </c>
      <c r="W77" s="5">
        <f>'[2]Pc, Winter, S1'!W77*Main!$B$8+_xlfn.IFNA(VLOOKUP($A77,'EV Distribution'!$A$2:$B$51,2,FALSE),0)*'EV Scenarios'!W$2</f>
        <v>0.57112696426597531</v>
      </c>
      <c r="X77" s="5">
        <f>'[2]Pc, Winter, S1'!X77*Main!$B$8+_xlfn.IFNA(VLOOKUP($A77,'EV Distribution'!$A$2:$B$51,2,FALSE),0)*'EV Scenarios'!X$2</f>
        <v>0.47938526091255607</v>
      </c>
      <c r="Y77" s="5">
        <f>'[2]Pc, Winter, S1'!Y77*Main!$B$8+_xlfn.IFNA(VLOOKUP($A77,'EV Distribution'!$A$2:$B$51,2,FALSE),0)*'EV Scenarios'!Y$2</f>
        <v>0.3802227320986547</v>
      </c>
    </row>
    <row r="78" spans="1:25" x14ac:dyDescent="0.25">
      <c r="A78">
        <v>100</v>
      </c>
      <c r="B78" s="5">
        <f>'[2]Pc, Winter, S1'!B78*Main!$B$8+_xlfn.IFNA(VLOOKUP($A78,'EV Distribution'!$A$2:$B$51,2,FALSE),0)*'EV Scenarios'!B$2</f>
        <v>3.9632111869674892E-2</v>
      </c>
      <c r="C78" s="5">
        <f>'[2]Pc, Winter, S1'!C78*Main!$B$8+_xlfn.IFNA(VLOOKUP($A78,'EV Distribution'!$A$2:$B$51,2,FALSE),0)*'EV Scenarios'!C$2</f>
        <v>3.8694804385089689E-2</v>
      </c>
      <c r="D78" s="5">
        <f>'[2]Pc, Winter, S1'!D78*Main!$B$8+_xlfn.IFNA(VLOOKUP($A78,'EV Distribution'!$A$2:$B$51,2,FALSE),0)*'EV Scenarios'!D$2</f>
        <v>3.8234161380605383E-2</v>
      </c>
      <c r="E78" s="5">
        <f>'[2]Pc, Winter, S1'!E78*Main!$B$8+_xlfn.IFNA(VLOOKUP($A78,'EV Distribution'!$A$2:$B$51,2,FALSE),0)*'EV Scenarios'!E$2</f>
        <v>3.3698711229820627E-2</v>
      </c>
      <c r="F78" s="5">
        <f>'[2]Pc, Winter, S1'!F78*Main!$B$8+_xlfn.IFNA(VLOOKUP($A78,'EV Distribution'!$A$2:$B$51,2,FALSE),0)*'EV Scenarios'!F$2</f>
        <v>3.832481223598655E-2</v>
      </c>
      <c r="G78" s="5">
        <f>'[2]Pc, Winter, S1'!G78*Main!$B$8+_xlfn.IFNA(VLOOKUP($A78,'EV Distribution'!$A$2:$B$51,2,FALSE),0)*'EV Scenarios'!G$2</f>
        <v>3.6034545079035869E-2</v>
      </c>
      <c r="H78" s="5">
        <f>'[2]Pc, Winter, S1'!H78*Main!$B$8+_xlfn.IFNA(VLOOKUP($A78,'EV Distribution'!$A$2:$B$51,2,FALSE),0)*'EV Scenarios'!H$2</f>
        <v>3.6494036691423766E-2</v>
      </c>
      <c r="I78" s="5">
        <f>'[2]Pc, Winter, S1'!I78*Main!$B$8+_xlfn.IFNA(VLOOKUP($A78,'EV Distribution'!$A$2:$B$51,2,FALSE),0)*'EV Scenarios'!I$2</f>
        <v>3.6683196734024662E-2</v>
      </c>
      <c r="J78" s="5">
        <f>'[2]Pc, Winter, S1'!J78*Main!$B$8+_xlfn.IFNA(VLOOKUP($A78,'EV Distribution'!$A$2:$B$51,2,FALSE),0)*'EV Scenarios'!J$2</f>
        <v>6.4636520282791488E-2</v>
      </c>
      <c r="K78" s="5">
        <f>'[2]Pc, Winter, S1'!K78*Main!$B$8+_xlfn.IFNA(VLOOKUP($A78,'EV Distribution'!$A$2:$B$51,2,FALSE),0)*'EV Scenarios'!K$2</f>
        <v>7.4575795692544841E-2</v>
      </c>
      <c r="L78" s="5">
        <f>'[2]Pc, Winter, S1'!L78*Main!$B$8+_xlfn.IFNA(VLOOKUP($A78,'EV Distribution'!$A$2:$B$51,2,FALSE),0)*'EV Scenarios'!L$2</f>
        <v>8.1344785308295961E-2</v>
      </c>
      <c r="M78" s="5">
        <f>'[2]Pc, Winter, S1'!M78*Main!$B$8+_xlfn.IFNA(VLOOKUP($A78,'EV Distribution'!$A$2:$B$51,2,FALSE),0)*'EV Scenarios'!M$2</f>
        <v>8.9129333988228712E-2</v>
      </c>
      <c r="N78" s="5">
        <f>'[2]Pc, Winter, S1'!N78*Main!$B$8+_xlfn.IFNA(VLOOKUP($A78,'EV Distribution'!$A$2:$B$51,2,FALSE),0)*'EV Scenarios'!N$2</f>
        <v>8.7800449073710776E-2</v>
      </c>
      <c r="O78" s="5">
        <f>'[2]Pc, Winter, S1'!O78*Main!$B$8+_xlfn.IFNA(VLOOKUP($A78,'EV Distribution'!$A$2:$B$51,2,FALSE),0)*'EV Scenarios'!O$2</f>
        <v>8.656970283295963E-2</v>
      </c>
      <c r="P78" s="5">
        <f>'[2]Pc, Winter, S1'!P78*Main!$B$8+_xlfn.IFNA(VLOOKUP($A78,'EV Distribution'!$A$2:$B$51,2,FALSE),0)*'EV Scenarios'!P$2</f>
        <v>9.8481562066984288E-2</v>
      </c>
      <c r="Q78" s="5">
        <f>'[2]Pc, Winter, S1'!Q78*Main!$B$8+_xlfn.IFNA(VLOOKUP($A78,'EV Distribution'!$A$2:$B$51,2,FALSE),0)*'EV Scenarios'!Q$2</f>
        <v>9.4917985218329587E-2</v>
      </c>
      <c r="R78" s="5">
        <f>'[2]Pc, Winter, S1'!R78*Main!$B$8+_xlfn.IFNA(VLOOKUP($A78,'EV Distribution'!$A$2:$B$51,2,FALSE),0)*'EV Scenarios'!R$2</f>
        <v>7.9522923269058299E-2</v>
      </c>
      <c r="S78" s="5">
        <f>'[2]Pc, Winter, S1'!S78*Main!$B$8+_xlfn.IFNA(VLOOKUP($A78,'EV Distribution'!$A$2:$B$51,2,FALSE),0)*'EV Scenarios'!S$2</f>
        <v>5.4814457450112104E-2</v>
      </c>
      <c r="T78" s="5">
        <f>'[2]Pc, Winter, S1'!T78*Main!$B$8+_xlfn.IFNA(VLOOKUP($A78,'EV Distribution'!$A$2:$B$51,2,FALSE),0)*'EV Scenarios'!T$2</f>
        <v>5.1706595274383406E-2</v>
      </c>
      <c r="U78" s="5">
        <f>'[2]Pc, Winter, S1'!U78*Main!$B$8+_xlfn.IFNA(VLOOKUP($A78,'EV Distribution'!$A$2:$B$51,2,FALSE),0)*'EV Scenarios'!U$2</f>
        <v>5.2373963603139007E-2</v>
      </c>
      <c r="V78" s="5">
        <f>'[2]Pc, Winter, S1'!V78*Main!$B$8+_xlfn.IFNA(VLOOKUP($A78,'EV Distribution'!$A$2:$B$51,2,FALSE),0)*'EV Scenarios'!V$2</f>
        <v>3.9492999147141258E-2</v>
      </c>
      <c r="W78" s="5">
        <f>'[2]Pc, Winter, S1'!W78*Main!$B$8+_xlfn.IFNA(VLOOKUP($A78,'EV Distribution'!$A$2:$B$51,2,FALSE),0)*'EV Scenarios'!W$2</f>
        <v>3.6919571392096416E-2</v>
      </c>
      <c r="X78" s="5">
        <f>'[2]Pc, Winter, S1'!X78*Main!$B$8+_xlfn.IFNA(VLOOKUP($A78,'EV Distribution'!$A$2:$B$51,2,FALSE),0)*'EV Scenarios'!X$2</f>
        <v>3.9778400418161435E-2</v>
      </c>
      <c r="Y78" s="5">
        <f>'[2]Pc, Winter, S1'!Y78*Main!$B$8+_xlfn.IFNA(VLOOKUP($A78,'EV Distribution'!$A$2:$B$51,2,FALSE),0)*'EV Scenarios'!Y$2</f>
        <v>3.7459930796804937E-2</v>
      </c>
    </row>
    <row r="79" spans="1:25" x14ac:dyDescent="0.25">
      <c r="A79">
        <v>102</v>
      </c>
      <c r="B79" s="5">
        <f>'[2]Pc, Winter, S1'!B79*Main!$B$8+_xlfn.IFNA(VLOOKUP($A79,'EV Distribution'!$A$2:$B$51,2,FALSE),0)*'EV Scenarios'!B$2</f>
        <v>0.56748391766704032</v>
      </c>
      <c r="C79" s="5">
        <f>'[2]Pc, Winter, S1'!C79*Main!$B$8+_xlfn.IFNA(VLOOKUP($A79,'EV Distribution'!$A$2:$B$51,2,FALSE),0)*'EV Scenarios'!C$2</f>
        <v>0.54272743158127801</v>
      </c>
      <c r="D79" s="5">
        <f>'[2]Pc, Winter, S1'!D79*Main!$B$8+_xlfn.IFNA(VLOOKUP($A79,'EV Distribution'!$A$2:$B$51,2,FALSE),0)*'EV Scenarios'!D$2</f>
        <v>0.5395911590658633</v>
      </c>
      <c r="E79" s="5">
        <f>'[2]Pc, Winter, S1'!E79*Main!$B$8+_xlfn.IFNA(VLOOKUP($A79,'EV Distribution'!$A$2:$B$51,2,FALSE),0)*'EV Scenarios'!E$2</f>
        <v>0.51063359829568389</v>
      </c>
      <c r="F79" s="5">
        <f>'[2]Pc, Winter, S1'!F79*Main!$B$8+_xlfn.IFNA(VLOOKUP($A79,'EV Distribution'!$A$2:$B$51,2,FALSE),0)*'EV Scenarios'!F$2</f>
        <v>0.43454004737892377</v>
      </c>
      <c r="G79" s="5">
        <f>'[2]Pc, Winter, S1'!G79*Main!$B$8+_xlfn.IFNA(VLOOKUP($A79,'EV Distribution'!$A$2:$B$51,2,FALSE),0)*'EV Scenarios'!G$2</f>
        <v>0.44072859930773545</v>
      </c>
      <c r="H79" s="5">
        <f>'[2]Pc, Winter, S1'!H79*Main!$B$8+_xlfn.IFNA(VLOOKUP($A79,'EV Distribution'!$A$2:$B$51,2,FALSE),0)*'EV Scenarios'!H$2</f>
        <v>0.43366950483884531</v>
      </c>
      <c r="I79" s="5">
        <f>'[2]Pc, Winter, S1'!I79*Main!$B$8+_xlfn.IFNA(VLOOKUP($A79,'EV Distribution'!$A$2:$B$51,2,FALSE),0)*'EV Scenarios'!I$2</f>
        <v>0.39866988102410317</v>
      </c>
      <c r="J79" s="5">
        <f>'[2]Pc, Winter, S1'!J79*Main!$B$8+_xlfn.IFNA(VLOOKUP($A79,'EV Distribution'!$A$2:$B$51,2,FALSE),0)*'EV Scenarios'!J$2</f>
        <v>0.38336094370627799</v>
      </c>
      <c r="K79" s="5">
        <f>'[2]Pc, Winter, S1'!K79*Main!$B$8+_xlfn.IFNA(VLOOKUP($A79,'EV Distribution'!$A$2:$B$51,2,FALSE),0)*'EV Scenarios'!K$2</f>
        <v>0.39296006550672646</v>
      </c>
      <c r="L79" s="5">
        <f>'[2]Pc, Winter, S1'!L79*Main!$B$8+_xlfn.IFNA(VLOOKUP($A79,'EV Distribution'!$A$2:$B$51,2,FALSE),0)*'EV Scenarios'!L$2</f>
        <v>0.42710344457959648</v>
      </c>
      <c r="M79" s="5">
        <f>'[2]Pc, Winter, S1'!M79*Main!$B$8+_xlfn.IFNA(VLOOKUP($A79,'EV Distribution'!$A$2:$B$51,2,FALSE),0)*'EV Scenarios'!M$2</f>
        <v>0.47921887452242151</v>
      </c>
      <c r="N79" s="5">
        <f>'[2]Pc, Winter, S1'!N79*Main!$B$8+_xlfn.IFNA(VLOOKUP($A79,'EV Distribution'!$A$2:$B$51,2,FALSE),0)*'EV Scenarios'!N$2</f>
        <v>0.49430748630269056</v>
      </c>
      <c r="O79" s="5">
        <f>'[2]Pc, Winter, S1'!O79*Main!$B$8+_xlfn.IFNA(VLOOKUP($A79,'EV Distribution'!$A$2:$B$51,2,FALSE),0)*'EV Scenarios'!O$2</f>
        <v>0.49424855096804926</v>
      </c>
      <c r="P79" s="5">
        <f>'[2]Pc, Winter, S1'!P79*Main!$B$8+_xlfn.IFNA(VLOOKUP($A79,'EV Distribution'!$A$2:$B$51,2,FALSE),0)*'EV Scenarios'!P$2</f>
        <v>0.48332285242264578</v>
      </c>
      <c r="Q79" s="5">
        <f>'[2]Pc, Winter, S1'!Q79*Main!$B$8+_xlfn.IFNA(VLOOKUP($A79,'EV Distribution'!$A$2:$B$51,2,FALSE),0)*'EV Scenarios'!Q$2</f>
        <v>0.48642134656782515</v>
      </c>
      <c r="R79" s="5">
        <f>'[2]Pc, Winter, S1'!R79*Main!$B$8+_xlfn.IFNA(VLOOKUP($A79,'EV Distribution'!$A$2:$B$51,2,FALSE),0)*'EV Scenarios'!R$2</f>
        <v>0.44602035681306057</v>
      </c>
      <c r="S79" s="5">
        <f>'[2]Pc, Winter, S1'!S79*Main!$B$8+_xlfn.IFNA(VLOOKUP($A79,'EV Distribution'!$A$2:$B$51,2,FALSE),0)*'EV Scenarios'!S$2</f>
        <v>0.42910839699047088</v>
      </c>
      <c r="T79" s="5">
        <f>'[2]Pc, Winter, S1'!T79*Main!$B$8+_xlfn.IFNA(VLOOKUP($A79,'EV Distribution'!$A$2:$B$51,2,FALSE),0)*'EV Scenarios'!T$2</f>
        <v>0.4474275625989349</v>
      </c>
      <c r="U79" s="5">
        <f>'[2]Pc, Winter, S1'!U79*Main!$B$8+_xlfn.IFNA(VLOOKUP($A79,'EV Distribution'!$A$2:$B$51,2,FALSE),0)*'EV Scenarios'!U$2</f>
        <v>0.42936301620487671</v>
      </c>
      <c r="V79" s="5">
        <f>'[2]Pc, Winter, S1'!V79*Main!$B$8+_xlfn.IFNA(VLOOKUP($A79,'EV Distribution'!$A$2:$B$51,2,FALSE),0)*'EV Scenarios'!V$2</f>
        <v>0.4362503231165919</v>
      </c>
      <c r="W79" s="5">
        <f>'[2]Pc, Winter, S1'!W79*Main!$B$8+_xlfn.IFNA(VLOOKUP($A79,'EV Distribution'!$A$2:$B$51,2,FALSE),0)*'EV Scenarios'!W$2</f>
        <v>0.43380161873458517</v>
      </c>
      <c r="X79" s="5">
        <f>'[2]Pc, Winter, S1'!X79*Main!$B$8+_xlfn.IFNA(VLOOKUP($A79,'EV Distribution'!$A$2:$B$51,2,FALSE),0)*'EV Scenarios'!X$2</f>
        <v>0.43746137398234308</v>
      </c>
      <c r="Y79" s="5">
        <f>'[2]Pc, Winter, S1'!Y79*Main!$B$8+_xlfn.IFNA(VLOOKUP($A79,'EV Distribution'!$A$2:$B$51,2,FALSE),0)*'EV Scenarios'!Y$2</f>
        <v>0.43686779132539233</v>
      </c>
    </row>
    <row r="80" spans="1:25" x14ac:dyDescent="0.25">
      <c r="A80">
        <v>105</v>
      </c>
      <c r="B80" s="5">
        <f>'[2]Pc, Winter, S1'!B80*Main!$B$8+_xlfn.IFNA(VLOOKUP($A80,'EV Distribution'!$A$2:$B$51,2,FALSE),0)*'EV Scenarios'!B$2</f>
        <v>3.8897008511771299E-3</v>
      </c>
      <c r="C80" s="5">
        <f>'[2]Pc, Winter, S1'!C80*Main!$B$8+_xlfn.IFNA(VLOOKUP($A80,'EV Distribution'!$A$2:$B$51,2,FALSE),0)*'EV Scenarios'!C$2</f>
        <v>3.112655873038116E-3</v>
      </c>
      <c r="D80" s="5">
        <f>'[2]Pc, Winter, S1'!D80*Main!$B$8+_xlfn.IFNA(VLOOKUP($A80,'EV Distribution'!$A$2:$B$51,2,FALSE),0)*'EV Scenarios'!D$2</f>
        <v>3.0158653368834078E-3</v>
      </c>
      <c r="E80" s="5">
        <f>'[2]Pc, Winter, S1'!E80*Main!$B$8+_xlfn.IFNA(VLOOKUP($A80,'EV Distribution'!$A$2:$B$51,2,FALSE),0)*'EV Scenarios'!E$2</f>
        <v>2.8960286485426004E-3</v>
      </c>
      <c r="F80" s="5">
        <f>'[2]Pc, Winter, S1'!F80*Main!$B$8+_xlfn.IFNA(VLOOKUP($A80,'EV Distribution'!$A$2:$B$51,2,FALSE),0)*'EV Scenarios'!F$2</f>
        <v>2.6248469083520183E-3</v>
      </c>
      <c r="G80" s="5">
        <f>'[2]Pc, Winter, S1'!G80*Main!$B$8+_xlfn.IFNA(VLOOKUP($A80,'EV Distribution'!$A$2:$B$51,2,FALSE),0)*'EV Scenarios'!G$2</f>
        <v>2.8156153814461885E-3</v>
      </c>
      <c r="H80" s="5">
        <f>'[2]Pc, Winter, S1'!H80*Main!$B$8+_xlfn.IFNA(VLOOKUP($A80,'EV Distribution'!$A$2:$B$51,2,FALSE),0)*'EV Scenarios'!H$2</f>
        <v>2.7416250655829598E-3</v>
      </c>
      <c r="I80" s="5">
        <f>'[2]Pc, Winter, S1'!I80*Main!$B$8+_xlfn.IFNA(VLOOKUP($A80,'EV Distribution'!$A$2:$B$51,2,FALSE),0)*'EV Scenarios'!I$2</f>
        <v>2.7880401331278025E-3</v>
      </c>
      <c r="J80" s="5">
        <f>'[2]Pc, Winter, S1'!J80*Main!$B$8+_xlfn.IFNA(VLOOKUP($A80,'EV Distribution'!$A$2:$B$51,2,FALSE),0)*'EV Scenarios'!J$2</f>
        <v>2.689866274943946E-3</v>
      </c>
      <c r="K80" s="5">
        <f>'[2]Pc, Winter, S1'!K80*Main!$B$8+_xlfn.IFNA(VLOOKUP($A80,'EV Distribution'!$A$2:$B$51,2,FALSE),0)*'EV Scenarios'!K$2</f>
        <v>2.7627181235986543E-3</v>
      </c>
      <c r="L80" s="5">
        <f>'[2]Pc, Winter, S1'!L80*Main!$B$8+_xlfn.IFNA(VLOOKUP($A80,'EV Distribution'!$A$2:$B$51,2,FALSE),0)*'EV Scenarios'!L$2</f>
        <v>3.0474763814461884E-3</v>
      </c>
      <c r="M80" s="5">
        <f>'[2]Pc, Winter, S1'!M80*Main!$B$8+_xlfn.IFNA(VLOOKUP($A80,'EV Distribution'!$A$2:$B$51,2,FALSE),0)*'EV Scenarios'!M$2</f>
        <v>3.0728044943946183E-3</v>
      </c>
      <c r="N80" s="5">
        <f>'[2]Pc, Winter, S1'!N80*Main!$B$8+_xlfn.IFNA(VLOOKUP($A80,'EV Distribution'!$A$2:$B$51,2,FALSE),0)*'EV Scenarios'!N$2</f>
        <v>3.4711254845852021E-3</v>
      </c>
      <c r="O80" s="5">
        <f>'[2]Pc, Winter, S1'!O80*Main!$B$8+_xlfn.IFNA(VLOOKUP($A80,'EV Distribution'!$A$2:$B$51,2,FALSE),0)*'EV Scenarios'!O$2</f>
        <v>3.3242937317825116E-3</v>
      </c>
      <c r="P80" s="5">
        <f>'[2]Pc, Winter, S1'!P80*Main!$B$8+_xlfn.IFNA(VLOOKUP($A80,'EV Distribution'!$A$2:$B$51,2,FALSE),0)*'EV Scenarios'!P$2</f>
        <v>3.0219597805493273E-3</v>
      </c>
      <c r="Q80" s="5">
        <f>'[2]Pc, Winter, S1'!Q80*Main!$B$8+_xlfn.IFNA(VLOOKUP($A80,'EV Distribution'!$A$2:$B$51,2,FALSE),0)*'EV Scenarios'!Q$2</f>
        <v>3.0414824646860985E-3</v>
      </c>
      <c r="R80" s="5">
        <f>'[2]Pc, Winter, S1'!R80*Main!$B$8+_xlfn.IFNA(VLOOKUP($A80,'EV Distribution'!$A$2:$B$51,2,FALSE),0)*'EV Scenarios'!R$2</f>
        <v>3.0214801235986547E-3</v>
      </c>
      <c r="S80" s="5">
        <f>'[2]Pc, Winter, S1'!S80*Main!$B$8+_xlfn.IFNA(VLOOKUP($A80,'EV Distribution'!$A$2:$B$51,2,FALSE),0)*'EV Scenarios'!S$2</f>
        <v>3.2745853309977583E-3</v>
      </c>
      <c r="T80" s="5">
        <f>'[2]Pc, Winter, S1'!T80*Main!$B$8+_xlfn.IFNA(VLOOKUP($A80,'EV Distribution'!$A$2:$B$51,2,FALSE),0)*'EV Scenarios'!T$2</f>
        <v>4.3958807488789237E-3</v>
      </c>
      <c r="U80" s="5">
        <f>'[2]Pc, Winter, S1'!U80*Main!$B$8+_xlfn.IFNA(VLOOKUP($A80,'EV Distribution'!$A$2:$B$51,2,FALSE),0)*'EV Scenarios'!U$2</f>
        <v>5.572979011210762E-3</v>
      </c>
      <c r="V80" s="5">
        <f>'[2]Pc, Winter, S1'!V80*Main!$B$8+_xlfn.IFNA(VLOOKUP($A80,'EV Distribution'!$A$2:$B$51,2,FALSE),0)*'EV Scenarios'!V$2</f>
        <v>5.8306463450112115E-3</v>
      </c>
      <c r="W80" s="5">
        <f>'[2]Pc, Winter, S1'!W80*Main!$B$8+_xlfn.IFNA(VLOOKUP($A80,'EV Distribution'!$A$2:$B$51,2,FALSE),0)*'EV Scenarios'!W$2</f>
        <v>5.4070751502242149E-3</v>
      </c>
      <c r="X80" s="5">
        <f>'[2]Pc, Winter, S1'!X80*Main!$B$8+_xlfn.IFNA(VLOOKUP($A80,'EV Distribution'!$A$2:$B$51,2,FALSE),0)*'EV Scenarios'!X$2</f>
        <v>4.7057965829596406E-3</v>
      </c>
      <c r="Y80" s="5">
        <f>'[2]Pc, Winter, S1'!Y80*Main!$B$8+_xlfn.IFNA(VLOOKUP($A80,'EV Distribution'!$A$2:$B$51,2,FALSE),0)*'EV Scenarios'!Y$2</f>
        <v>4.1845139537556057E-3</v>
      </c>
    </row>
    <row r="81" spans="1:25" x14ac:dyDescent="0.25">
      <c r="A81">
        <v>104</v>
      </c>
      <c r="B81" s="5">
        <f>'[2]Pc, Winter, S1'!B81*Main!$B$8+_xlfn.IFNA(VLOOKUP($A81,'EV Distribution'!$A$2:$B$51,2,FALSE),0)*'EV Scenarios'!B$2</f>
        <v>0.22977578475336324</v>
      </c>
      <c r="C81" s="5">
        <f>'[2]Pc, Winter, S1'!C81*Main!$B$8+_xlfn.IFNA(VLOOKUP($A81,'EV Distribution'!$A$2:$B$51,2,FALSE),0)*'EV Scenarios'!C$2</f>
        <v>0.22977578475336324</v>
      </c>
      <c r="D81" s="5">
        <f>'[2]Pc, Winter, S1'!D81*Main!$B$8+_xlfn.IFNA(VLOOKUP($A81,'EV Distribution'!$A$2:$B$51,2,FALSE),0)*'EV Scenarios'!D$2</f>
        <v>0.22977578475336324</v>
      </c>
      <c r="E81" s="5">
        <f>'[2]Pc, Winter, S1'!E81*Main!$B$8+_xlfn.IFNA(VLOOKUP($A81,'EV Distribution'!$A$2:$B$51,2,FALSE),0)*'EV Scenarios'!E$2</f>
        <v>0.22977578475336324</v>
      </c>
      <c r="F81" s="5">
        <f>'[2]Pc, Winter, S1'!F81*Main!$B$8+_xlfn.IFNA(VLOOKUP($A81,'EV Distribution'!$A$2:$B$51,2,FALSE),0)*'EV Scenarios'!F$2</f>
        <v>0.22977578475336324</v>
      </c>
      <c r="G81" s="5">
        <f>'[2]Pc, Winter, S1'!G81*Main!$B$8+_xlfn.IFNA(VLOOKUP($A81,'EV Distribution'!$A$2:$B$51,2,FALSE),0)*'EV Scenarios'!G$2</f>
        <v>0.22977578475336324</v>
      </c>
      <c r="H81" s="5">
        <f>'[2]Pc, Winter, S1'!H81*Main!$B$8+_xlfn.IFNA(VLOOKUP($A81,'EV Distribution'!$A$2:$B$51,2,FALSE),0)*'EV Scenarios'!H$2</f>
        <v>0.22977578475336324</v>
      </c>
      <c r="I81" s="5">
        <f>'[2]Pc, Winter, S1'!I81*Main!$B$8+_xlfn.IFNA(VLOOKUP($A81,'EV Distribution'!$A$2:$B$51,2,FALSE),0)*'EV Scenarios'!I$2</f>
        <v>0.22977578475336324</v>
      </c>
      <c r="J81" s="5">
        <f>'[2]Pc, Winter, S1'!J81*Main!$B$8+_xlfn.IFNA(VLOOKUP($A81,'EV Distribution'!$A$2:$B$51,2,FALSE),0)*'EV Scenarios'!J$2</f>
        <v>0.22977578475336324</v>
      </c>
      <c r="K81" s="5">
        <f>'[2]Pc, Winter, S1'!K81*Main!$B$8+_xlfn.IFNA(VLOOKUP($A81,'EV Distribution'!$A$2:$B$51,2,FALSE),0)*'EV Scenarios'!K$2</f>
        <v>0.22977578475336324</v>
      </c>
      <c r="L81" s="5">
        <f>'[2]Pc, Winter, S1'!L81*Main!$B$8+_xlfn.IFNA(VLOOKUP($A81,'EV Distribution'!$A$2:$B$51,2,FALSE),0)*'EV Scenarios'!L$2</f>
        <v>0.22977578475336324</v>
      </c>
      <c r="M81" s="5">
        <f>'[2]Pc, Winter, S1'!M81*Main!$B$8+_xlfn.IFNA(VLOOKUP($A81,'EV Distribution'!$A$2:$B$51,2,FALSE),0)*'EV Scenarios'!M$2</f>
        <v>0.22977578475336324</v>
      </c>
      <c r="N81" s="5">
        <f>'[2]Pc, Winter, S1'!N81*Main!$B$8+_xlfn.IFNA(VLOOKUP($A81,'EV Distribution'!$A$2:$B$51,2,FALSE),0)*'EV Scenarios'!N$2</f>
        <v>0.22977578475336324</v>
      </c>
      <c r="O81" s="5">
        <f>'[2]Pc, Winter, S1'!O81*Main!$B$8+_xlfn.IFNA(VLOOKUP($A81,'EV Distribution'!$A$2:$B$51,2,FALSE),0)*'EV Scenarios'!O$2</f>
        <v>0.22977578475336324</v>
      </c>
      <c r="P81" s="5">
        <f>'[2]Pc, Winter, S1'!P81*Main!$B$8+_xlfn.IFNA(VLOOKUP($A81,'EV Distribution'!$A$2:$B$51,2,FALSE),0)*'EV Scenarios'!P$2</f>
        <v>0.22977578475336324</v>
      </c>
      <c r="Q81" s="5">
        <f>'[2]Pc, Winter, S1'!Q81*Main!$B$8+_xlfn.IFNA(VLOOKUP($A81,'EV Distribution'!$A$2:$B$51,2,FALSE),0)*'EV Scenarios'!Q$2</f>
        <v>0.22977578475336324</v>
      </c>
      <c r="R81" s="5">
        <f>'[2]Pc, Winter, S1'!R81*Main!$B$8+_xlfn.IFNA(VLOOKUP($A81,'EV Distribution'!$A$2:$B$51,2,FALSE),0)*'EV Scenarios'!R$2</f>
        <v>0.22977578475336324</v>
      </c>
      <c r="S81" s="5">
        <f>'[2]Pc, Winter, S1'!S81*Main!$B$8+_xlfn.IFNA(VLOOKUP($A81,'EV Distribution'!$A$2:$B$51,2,FALSE),0)*'EV Scenarios'!S$2</f>
        <v>0.22977578475336324</v>
      </c>
      <c r="T81" s="5">
        <f>'[2]Pc, Winter, S1'!T81*Main!$B$8+_xlfn.IFNA(VLOOKUP($A81,'EV Distribution'!$A$2:$B$51,2,FALSE),0)*'EV Scenarios'!T$2</f>
        <v>0.22977578475336324</v>
      </c>
      <c r="U81" s="5">
        <f>'[2]Pc, Winter, S1'!U81*Main!$B$8+_xlfn.IFNA(VLOOKUP($A81,'EV Distribution'!$A$2:$B$51,2,FALSE),0)*'EV Scenarios'!U$2</f>
        <v>0.22977578475336324</v>
      </c>
      <c r="V81" s="5">
        <f>'[2]Pc, Winter, S1'!V81*Main!$B$8+_xlfn.IFNA(VLOOKUP($A81,'EV Distribution'!$A$2:$B$51,2,FALSE),0)*'EV Scenarios'!V$2</f>
        <v>0.22977578475336324</v>
      </c>
      <c r="W81" s="5">
        <f>'[2]Pc, Winter, S1'!W81*Main!$B$8+_xlfn.IFNA(VLOOKUP($A81,'EV Distribution'!$A$2:$B$51,2,FALSE),0)*'EV Scenarios'!W$2</f>
        <v>0.22977578475336324</v>
      </c>
      <c r="X81" s="5">
        <f>'[2]Pc, Winter, S1'!X81*Main!$B$8+_xlfn.IFNA(VLOOKUP($A81,'EV Distribution'!$A$2:$B$51,2,FALSE),0)*'EV Scenarios'!X$2</f>
        <v>0.22977578475336324</v>
      </c>
      <c r="Y81" s="5">
        <f>'[2]Pc, Winter, S1'!Y81*Main!$B$8+_xlfn.IFNA(VLOOKUP($A81,'EV Distribution'!$A$2:$B$51,2,FALSE),0)*'EV Scenarios'!Y$2</f>
        <v>0.22977578475336324</v>
      </c>
    </row>
    <row r="82" spans="1:25" x14ac:dyDescent="0.25">
      <c r="A82">
        <v>45</v>
      </c>
      <c r="B82" s="5">
        <f>'[2]Pc, Winter, S1'!B82*Main!$B$8+_xlfn.IFNA(VLOOKUP($A82,'EV Distribution'!$A$2:$B$51,2,FALSE),0)*'EV Scenarios'!B$2</f>
        <v>3.3485138946188343E-3</v>
      </c>
      <c r="C82" s="5">
        <f>'[2]Pc, Winter, S1'!C82*Main!$B$8+_xlfn.IFNA(VLOOKUP($A82,'EV Distribution'!$A$2:$B$51,2,FALSE),0)*'EV Scenarios'!C$2</f>
        <v>2.7191982309417045E-3</v>
      </c>
      <c r="D82" s="5">
        <f>'[2]Pc, Winter, S1'!D82*Main!$B$8+_xlfn.IFNA(VLOOKUP($A82,'EV Distribution'!$A$2:$B$51,2,FALSE),0)*'EV Scenarios'!D$2</f>
        <v>2.1963840025224215E-3</v>
      </c>
      <c r="E82" s="5">
        <f>'[2]Pc, Winter, S1'!E82*Main!$B$8+_xlfn.IFNA(VLOOKUP($A82,'EV Distribution'!$A$2:$B$51,2,FALSE),0)*'EV Scenarios'!E$2</f>
        <v>1.8886524744955156E-3</v>
      </c>
      <c r="F82" s="5">
        <f>'[2]Pc, Winter, S1'!F82*Main!$B$8+_xlfn.IFNA(VLOOKUP($A82,'EV Distribution'!$A$2:$B$51,2,FALSE),0)*'EV Scenarios'!F$2</f>
        <v>2.021440259529148E-3</v>
      </c>
      <c r="G82" s="5">
        <f>'[2]Pc, Winter, S1'!G82*Main!$B$8+_xlfn.IFNA(VLOOKUP($A82,'EV Distribution'!$A$2:$B$51,2,FALSE),0)*'EV Scenarios'!G$2</f>
        <v>1.9791564887892375E-3</v>
      </c>
      <c r="H82" s="5">
        <f>'[2]Pc, Winter, S1'!H82*Main!$B$8+_xlfn.IFNA(VLOOKUP($A82,'EV Distribution'!$A$2:$B$51,2,FALSE),0)*'EV Scenarios'!H$2</f>
        <v>1.9225530193385651E-3</v>
      </c>
      <c r="I82" s="5">
        <f>'[2]Pc, Winter, S1'!I82*Main!$B$8+_xlfn.IFNA(VLOOKUP($A82,'EV Distribution'!$A$2:$B$51,2,FALSE),0)*'EV Scenarios'!I$2</f>
        <v>1.8963740179372198E-3</v>
      </c>
      <c r="J82" s="5">
        <f>'[2]Pc, Winter, S1'!J82*Main!$B$8+_xlfn.IFNA(VLOOKUP($A82,'EV Distribution'!$A$2:$B$51,2,FALSE),0)*'EV Scenarios'!J$2</f>
        <v>2.3545164156390137E-3</v>
      </c>
      <c r="K82" s="5">
        <f>'[2]Pc, Winter, S1'!K82*Main!$B$8+_xlfn.IFNA(VLOOKUP($A82,'EV Distribution'!$A$2:$B$51,2,FALSE),0)*'EV Scenarios'!K$2</f>
        <v>2.4923032600896859E-3</v>
      </c>
      <c r="L82" s="5">
        <f>'[2]Pc, Winter, S1'!L82*Main!$B$8+_xlfn.IFNA(VLOOKUP($A82,'EV Distribution'!$A$2:$B$51,2,FALSE),0)*'EV Scenarios'!L$2</f>
        <v>2.5156994613228698E-3</v>
      </c>
      <c r="M82" s="5">
        <f>'[2]Pc, Winter, S1'!M82*Main!$B$8+_xlfn.IFNA(VLOOKUP($A82,'EV Distribution'!$A$2:$B$51,2,FALSE),0)*'EV Scenarios'!M$2</f>
        <v>2.6257319041479818E-3</v>
      </c>
      <c r="N82" s="5">
        <f>'[2]Pc, Winter, S1'!N82*Main!$B$8+_xlfn.IFNA(VLOOKUP($A82,'EV Distribution'!$A$2:$B$51,2,FALSE),0)*'EV Scenarios'!N$2</f>
        <v>2.9823518206278025E-3</v>
      </c>
      <c r="O82" s="5">
        <f>'[2]Pc, Winter, S1'!O82*Main!$B$8+_xlfn.IFNA(VLOOKUP($A82,'EV Distribution'!$A$2:$B$51,2,FALSE),0)*'EV Scenarios'!O$2</f>
        <v>2.6384349147982062E-3</v>
      </c>
      <c r="P82" s="5">
        <f>'[2]Pc, Winter, S1'!P82*Main!$B$8+_xlfn.IFNA(VLOOKUP($A82,'EV Distribution'!$A$2:$B$51,2,FALSE),0)*'EV Scenarios'!P$2</f>
        <v>2.3274883209080718E-3</v>
      </c>
      <c r="Q82" s="5">
        <f>'[2]Pc, Winter, S1'!Q82*Main!$B$8+_xlfn.IFNA(VLOOKUP($A82,'EV Distribution'!$A$2:$B$51,2,FALSE),0)*'EV Scenarios'!Q$2</f>
        <v>1.9684668884529144E-3</v>
      </c>
      <c r="R82" s="5">
        <f>'[2]Pc, Winter, S1'!R82*Main!$B$8+_xlfn.IFNA(VLOOKUP($A82,'EV Distribution'!$A$2:$B$51,2,FALSE),0)*'EV Scenarios'!R$2</f>
        <v>1.9004701303251121E-3</v>
      </c>
      <c r="S82" s="5">
        <f>'[2]Pc, Winter, S1'!S82*Main!$B$8+_xlfn.IFNA(VLOOKUP($A82,'EV Distribution'!$A$2:$B$51,2,FALSE),0)*'EV Scenarios'!S$2</f>
        <v>2.8417200647421529E-3</v>
      </c>
      <c r="T82" s="5">
        <f>'[2]Pc, Winter, S1'!T82*Main!$B$8+_xlfn.IFNA(VLOOKUP($A82,'EV Distribution'!$A$2:$B$51,2,FALSE),0)*'EV Scenarios'!T$2</f>
        <v>4.0745156182735416E-3</v>
      </c>
      <c r="U82" s="5">
        <f>'[2]Pc, Winter, S1'!U82*Main!$B$8+_xlfn.IFNA(VLOOKUP($A82,'EV Distribution'!$A$2:$B$51,2,FALSE),0)*'EV Scenarios'!U$2</f>
        <v>5.5325779658071741E-3</v>
      </c>
      <c r="V82" s="5">
        <f>'[2]Pc, Winter, S1'!V82*Main!$B$8+_xlfn.IFNA(VLOOKUP($A82,'EV Distribution'!$A$2:$B$51,2,FALSE),0)*'EV Scenarios'!V$2</f>
        <v>6.4422883015695072E-3</v>
      </c>
      <c r="W82" s="5">
        <f>'[2]Pc, Winter, S1'!W82*Main!$B$8+_xlfn.IFNA(VLOOKUP($A82,'EV Distribution'!$A$2:$B$51,2,FALSE),0)*'EV Scenarios'!W$2</f>
        <v>6.4090422586883409E-3</v>
      </c>
      <c r="X82" s="5">
        <f>'[2]Pc, Winter, S1'!X82*Main!$B$8+_xlfn.IFNA(VLOOKUP($A82,'EV Distribution'!$A$2:$B$51,2,FALSE),0)*'EV Scenarios'!X$2</f>
        <v>5.7359912875560538E-3</v>
      </c>
      <c r="Y82" s="5">
        <f>'[2]Pc, Winter, S1'!Y82*Main!$B$8+_xlfn.IFNA(VLOOKUP($A82,'EV Distribution'!$A$2:$B$51,2,FALSE),0)*'EV Scenarios'!Y$2</f>
        <v>4.1242441244394613E-3</v>
      </c>
    </row>
    <row r="83" spans="1:25" x14ac:dyDescent="0.25">
      <c r="A83">
        <v>40</v>
      </c>
      <c r="B83" s="5">
        <f>'[2]Pc, Winter, S1'!B83*Main!$B$8+_xlfn.IFNA(VLOOKUP($A83,'EV Distribution'!$A$2:$B$51,2,FALSE),0)*'EV Scenarios'!B$2</f>
        <v>6.4200361337443945E-2</v>
      </c>
      <c r="C83" s="5">
        <f>'[2]Pc, Winter, S1'!C83*Main!$B$8+_xlfn.IFNA(VLOOKUP($A83,'EV Distribution'!$A$2:$B$51,2,FALSE),0)*'EV Scenarios'!C$2</f>
        <v>6.3480886391535873E-2</v>
      </c>
      <c r="D83" s="5">
        <f>'[2]Pc, Winter, S1'!D83*Main!$B$8+_xlfn.IFNA(VLOOKUP($A83,'EV Distribution'!$A$2:$B$51,2,FALSE),0)*'EV Scenarios'!D$2</f>
        <v>5.5000643600056055E-2</v>
      </c>
      <c r="E83" s="5">
        <f>'[2]Pc, Winter, S1'!E83*Main!$B$8+_xlfn.IFNA(VLOOKUP($A83,'EV Distribution'!$A$2:$B$51,2,FALSE),0)*'EV Scenarios'!E$2</f>
        <v>5.2009142959921532E-2</v>
      </c>
      <c r="F83" s="5">
        <f>'[2]Pc, Winter, S1'!F83*Main!$B$8+_xlfn.IFNA(VLOOKUP($A83,'EV Distribution'!$A$2:$B$51,2,FALSE),0)*'EV Scenarios'!F$2</f>
        <v>4.6916450893217485E-2</v>
      </c>
      <c r="G83" s="5">
        <f>'[2]Pc, Winter, S1'!G83*Main!$B$8+_xlfn.IFNA(VLOOKUP($A83,'EV Distribution'!$A$2:$B$51,2,FALSE),0)*'EV Scenarios'!G$2</f>
        <v>4.5260554146580714E-2</v>
      </c>
      <c r="H83" s="5">
        <f>'[2]Pc, Winter, S1'!H83*Main!$B$8+_xlfn.IFNA(VLOOKUP($A83,'EV Distribution'!$A$2:$B$51,2,FALSE),0)*'EV Scenarios'!H$2</f>
        <v>5.0004753006726452E-2</v>
      </c>
      <c r="I83" s="5">
        <f>'[2]Pc, Winter, S1'!I83*Main!$B$8+_xlfn.IFNA(VLOOKUP($A83,'EV Distribution'!$A$2:$B$51,2,FALSE),0)*'EV Scenarios'!I$2</f>
        <v>2.6233733371076227E-2</v>
      </c>
      <c r="J83" s="5">
        <f>'[2]Pc, Winter, S1'!J83*Main!$B$8+_xlfn.IFNA(VLOOKUP($A83,'EV Distribution'!$A$2:$B$51,2,FALSE),0)*'EV Scenarios'!J$2</f>
        <v>2.7153620511210765E-2</v>
      </c>
      <c r="K83" s="5">
        <f>'[2]Pc, Winter, S1'!K83*Main!$B$8+_xlfn.IFNA(VLOOKUP($A83,'EV Distribution'!$A$2:$B$51,2,FALSE),0)*'EV Scenarios'!K$2</f>
        <v>3.0015181281390132E-2</v>
      </c>
      <c r="L83" s="5">
        <f>'[2]Pc, Winter, S1'!L83*Main!$B$8+_xlfn.IFNA(VLOOKUP($A83,'EV Distribution'!$A$2:$B$51,2,FALSE),0)*'EV Scenarios'!L$2</f>
        <v>2.7635977374999995E-2</v>
      </c>
      <c r="M83" s="5">
        <f>'[2]Pc, Winter, S1'!M83*Main!$B$8+_xlfn.IFNA(VLOOKUP($A83,'EV Distribution'!$A$2:$B$51,2,FALSE),0)*'EV Scenarios'!M$2</f>
        <v>2.8510803262892376E-2</v>
      </c>
      <c r="N83" s="5">
        <f>'[2]Pc, Winter, S1'!N83*Main!$B$8+_xlfn.IFNA(VLOOKUP($A83,'EV Distribution'!$A$2:$B$51,2,FALSE),0)*'EV Scenarios'!N$2</f>
        <v>3.2047176406109865E-2</v>
      </c>
      <c r="O83" s="5">
        <f>'[2]Pc, Winter, S1'!O83*Main!$B$8+_xlfn.IFNA(VLOOKUP($A83,'EV Distribution'!$A$2:$B$51,2,FALSE),0)*'EV Scenarios'!O$2</f>
        <v>3.5026560303251124E-2</v>
      </c>
      <c r="P83" s="5">
        <f>'[2]Pc, Winter, S1'!P83*Main!$B$8+_xlfn.IFNA(VLOOKUP($A83,'EV Distribution'!$A$2:$B$51,2,FALSE),0)*'EV Scenarios'!P$2</f>
        <v>3.5028483659753362E-2</v>
      </c>
      <c r="Q83" s="5">
        <f>'[2]Pc, Winter, S1'!Q83*Main!$B$8+_xlfn.IFNA(VLOOKUP($A83,'EV Distribution'!$A$2:$B$51,2,FALSE),0)*'EV Scenarios'!Q$2</f>
        <v>3.3719940893778028E-2</v>
      </c>
      <c r="R83" s="5">
        <f>'[2]Pc, Winter, S1'!R83*Main!$B$8+_xlfn.IFNA(VLOOKUP($A83,'EV Distribution'!$A$2:$B$51,2,FALSE),0)*'EV Scenarios'!R$2</f>
        <v>3.1589499217488784E-2</v>
      </c>
      <c r="S83" s="5">
        <f>'[2]Pc, Winter, S1'!S83*Main!$B$8+_xlfn.IFNA(VLOOKUP($A83,'EV Distribution'!$A$2:$B$51,2,FALSE),0)*'EV Scenarios'!S$2</f>
        <v>4.1093356750000004E-2</v>
      </c>
      <c r="T83" s="5">
        <f>'[2]Pc, Winter, S1'!T83*Main!$B$8+_xlfn.IFNA(VLOOKUP($A83,'EV Distribution'!$A$2:$B$51,2,FALSE),0)*'EV Scenarios'!T$2</f>
        <v>4.5505825371076239E-2</v>
      </c>
      <c r="U83" s="5">
        <f>'[2]Pc, Winter, S1'!U83*Main!$B$8+_xlfn.IFNA(VLOOKUP($A83,'EV Distribution'!$A$2:$B$51,2,FALSE),0)*'EV Scenarios'!U$2</f>
        <v>5.3789164256165915E-2</v>
      </c>
      <c r="V83" s="5">
        <f>'[2]Pc, Winter, S1'!V83*Main!$B$8+_xlfn.IFNA(VLOOKUP($A83,'EV Distribution'!$A$2:$B$51,2,FALSE),0)*'EV Scenarios'!V$2</f>
        <v>5.8992726201233185E-2</v>
      </c>
      <c r="W83" s="5">
        <f>'[2]Pc, Winter, S1'!W83*Main!$B$8+_xlfn.IFNA(VLOOKUP($A83,'EV Distribution'!$A$2:$B$51,2,FALSE),0)*'EV Scenarios'!W$2</f>
        <v>5.6471999149383403E-2</v>
      </c>
      <c r="X83" s="5">
        <f>'[2]Pc, Winter, S1'!X83*Main!$B$8+_xlfn.IFNA(VLOOKUP($A83,'EV Distribution'!$A$2:$B$51,2,FALSE),0)*'EV Scenarios'!X$2</f>
        <v>7.3401811797926014E-2</v>
      </c>
      <c r="Y83" s="5">
        <f>'[2]Pc, Winter, S1'!Y83*Main!$B$8+_xlfn.IFNA(VLOOKUP($A83,'EV Distribution'!$A$2:$B$51,2,FALSE),0)*'EV Scenarios'!Y$2</f>
        <v>7.1556634988789253E-2</v>
      </c>
    </row>
    <row r="84" spans="1:25" x14ac:dyDescent="0.25">
      <c r="A84">
        <v>73</v>
      </c>
      <c r="B84" s="5">
        <f>'[2]Pc, Winter, S1'!B84*Main!$B$8+_xlfn.IFNA(VLOOKUP($A84,'EV Distribution'!$A$2:$B$51,2,FALSE),0)*'EV Scenarios'!B$2</f>
        <v>2.272135083043722E-2</v>
      </c>
      <c r="C84" s="5">
        <f>'[2]Pc, Winter, S1'!C84*Main!$B$8+_xlfn.IFNA(VLOOKUP($A84,'EV Distribution'!$A$2:$B$51,2,FALSE),0)*'EV Scenarios'!C$2</f>
        <v>2.0933411236547086E-2</v>
      </c>
      <c r="D84" s="5">
        <f>'[2]Pc, Winter, S1'!D84*Main!$B$8+_xlfn.IFNA(VLOOKUP($A84,'EV Distribution'!$A$2:$B$51,2,FALSE),0)*'EV Scenarios'!D$2</f>
        <v>2.0106778489910312E-2</v>
      </c>
      <c r="E84" s="5">
        <f>'[2]Pc, Winter, S1'!E84*Main!$B$8+_xlfn.IFNA(VLOOKUP($A84,'EV Distribution'!$A$2:$B$51,2,FALSE),0)*'EV Scenarios'!E$2</f>
        <v>1.7014157270179374E-2</v>
      </c>
      <c r="F84" s="5">
        <f>'[2]Pc, Winter, S1'!F84*Main!$B$8+_xlfn.IFNA(VLOOKUP($A84,'EV Distribution'!$A$2:$B$51,2,FALSE),0)*'EV Scenarios'!F$2</f>
        <v>1.6764817872477574E-2</v>
      </c>
      <c r="G84" s="5">
        <f>'[2]Pc, Winter, S1'!G84*Main!$B$8+_xlfn.IFNA(VLOOKUP($A84,'EV Distribution'!$A$2:$B$51,2,FALSE),0)*'EV Scenarios'!G$2</f>
        <v>1.6266667920403589E-2</v>
      </c>
      <c r="H84" s="5">
        <f>'[2]Pc, Winter, S1'!H84*Main!$B$8+_xlfn.IFNA(VLOOKUP($A84,'EV Distribution'!$A$2:$B$51,2,FALSE),0)*'EV Scenarios'!H$2</f>
        <v>1.4240207778026908E-2</v>
      </c>
      <c r="I84" s="5">
        <f>'[2]Pc, Winter, S1'!I84*Main!$B$8+_xlfn.IFNA(VLOOKUP($A84,'EV Distribution'!$A$2:$B$51,2,FALSE),0)*'EV Scenarios'!I$2</f>
        <v>1.1844958578195066E-2</v>
      </c>
      <c r="J84" s="5">
        <f>'[2]Pc, Winter, S1'!J84*Main!$B$8+_xlfn.IFNA(VLOOKUP($A84,'EV Distribution'!$A$2:$B$51,2,FALSE),0)*'EV Scenarios'!J$2</f>
        <v>1.6662572674607624E-2</v>
      </c>
      <c r="K84" s="5">
        <f>'[2]Pc, Winter, S1'!K84*Main!$B$8+_xlfn.IFNA(VLOOKUP($A84,'EV Distribution'!$A$2:$B$51,2,FALSE),0)*'EV Scenarios'!K$2</f>
        <v>1.6849448602298207E-2</v>
      </c>
      <c r="L84" s="5">
        <f>'[2]Pc, Winter, S1'!L84*Main!$B$8+_xlfn.IFNA(VLOOKUP($A84,'EV Distribution'!$A$2:$B$51,2,FALSE),0)*'EV Scenarios'!L$2</f>
        <v>1.750592663593049E-2</v>
      </c>
      <c r="M84" s="5">
        <f>'[2]Pc, Winter, S1'!M84*Main!$B$8+_xlfn.IFNA(VLOOKUP($A84,'EV Distribution'!$A$2:$B$51,2,FALSE),0)*'EV Scenarios'!M$2</f>
        <v>1.8827325168161435E-2</v>
      </c>
      <c r="N84" s="5">
        <f>'[2]Pc, Winter, S1'!N84*Main!$B$8+_xlfn.IFNA(VLOOKUP($A84,'EV Distribution'!$A$2:$B$51,2,FALSE),0)*'EV Scenarios'!N$2</f>
        <v>1.9675471749719734E-2</v>
      </c>
      <c r="O84" s="5">
        <f>'[2]Pc, Winter, S1'!O84*Main!$B$8+_xlfn.IFNA(VLOOKUP($A84,'EV Distribution'!$A$2:$B$51,2,FALSE),0)*'EV Scenarios'!O$2</f>
        <v>1.9314547486547085E-2</v>
      </c>
      <c r="P84" s="5">
        <f>'[2]Pc, Winter, S1'!P84*Main!$B$8+_xlfn.IFNA(VLOOKUP($A84,'EV Distribution'!$A$2:$B$51,2,FALSE),0)*'EV Scenarios'!P$2</f>
        <v>1.7039193496076237E-2</v>
      </c>
      <c r="Q84" s="5">
        <f>'[2]Pc, Winter, S1'!Q84*Main!$B$8+_xlfn.IFNA(VLOOKUP($A84,'EV Distribution'!$A$2:$B$51,2,FALSE),0)*'EV Scenarios'!Q$2</f>
        <v>1.7228497866591929E-2</v>
      </c>
      <c r="R84" s="5">
        <f>'[2]Pc, Winter, S1'!R84*Main!$B$8+_xlfn.IFNA(VLOOKUP($A84,'EV Distribution'!$A$2:$B$51,2,FALSE),0)*'EV Scenarios'!R$2</f>
        <v>1.6835034839125559E-2</v>
      </c>
      <c r="S84" s="5">
        <f>'[2]Pc, Winter, S1'!S84*Main!$B$8+_xlfn.IFNA(VLOOKUP($A84,'EV Distribution'!$A$2:$B$51,2,FALSE),0)*'EV Scenarios'!S$2</f>
        <v>1.7355671582959638E-2</v>
      </c>
      <c r="T84" s="5">
        <f>'[2]Pc, Winter, S1'!T84*Main!$B$8+_xlfn.IFNA(VLOOKUP($A84,'EV Distribution'!$A$2:$B$51,2,FALSE),0)*'EV Scenarios'!T$2</f>
        <v>1.9766666527466368E-2</v>
      </c>
      <c r="U84" s="5">
        <f>'[2]Pc, Winter, S1'!U84*Main!$B$8+_xlfn.IFNA(VLOOKUP($A84,'EV Distribution'!$A$2:$B$51,2,FALSE),0)*'EV Scenarios'!U$2</f>
        <v>2.2172831513172644E-2</v>
      </c>
      <c r="V84" s="5">
        <f>'[2]Pc, Winter, S1'!V84*Main!$B$8+_xlfn.IFNA(VLOOKUP($A84,'EV Distribution'!$A$2:$B$51,2,FALSE),0)*'EV Scenarios'!V$2</f>
        <v>2.5604209018217482E-2</v>
      </c>
      <c r="W84" s="5">
        <f>'[2]Pc, Winter, S1'!W84*Main!$B$8+_xlfn.IFNA(VLOOKUP($A84,'EV Distribution'!$A$2:$B$51,2,FALSE),0)*'EV Scenarios'!W$2</f>
        <v>2.9881077758408075E-2</v>
      </c>
      <c r="X84" s="5">
        <f>'[2]Pc, Winter, S1'!X84*Main!$B$8+_xlfn.IFNA(VLOOKUP($A84,'EV Distribution'!$A$2:$B$51,2,FALSE),0)*'EV Scenarios'!X$2</f>
        <v>3.0857749425168161E-2</v>
      </c>
      <c r="Y84" s="5">
        <f>'[2]Pc, Winter, S1'!Y84*Main!$B$8+_xlfn.IFNA(VLOOKUP($A84,'EV Distribution'!$A$2:$B$51,2,FALSE),0)*'EV Scenarios'!Y$2</f>
        <v>2.8630031904147982E-2</v>
      </c>
    </row>
    <row r="85" spans="1:25" x14ac:dyDescent="0.25">
      <c r="A85">
        <v>25</v>
      </c>
      <c r="B85" s="5">
        <f>'[2]Pc, Winter, S1'!B85*Main!$B$8+_xlfn.IFNA(VLOOKUP($A85,'EV Distribution'!$A$2:$B$51,2,FALSE),0)*'EV Scenarios'!B$2</f>
        <v>5.3269187306894616E-2</v>
      </c>
      <c r="C85" s="5">
        <f>'[2]Pc, Winter, S1'!C85*Main!$B$8+_xlfn.IFNA(VLOOKUP($A85,'EV Distribution'!$A$2:$B$51,2,FALSE),0)*'EV Scenarios'!C$2</f>
        <v>4.9784011101457401E-2</v>
      </c>
      <c r="D85" s="5">
        <f>'[2]Pc, Winter, S1'!D85*Main!$B$8+_xlfn.IFNA(VLOOKUP($A85,'EV Distribution'!$A$2:$B$51,2,FALSE),0)*'EV Scenarios'!D$2</f>
        <v>4.135264556866592E-2</v>
      </c>
      <c r="E85" s="5">
        <f>'[2]Pc, Winter, S1'!E85*Main!$B$8+_xlfn.IFNA(VLOOKUP($A85,'EV Distribution'!$A$2:$B$51,2,FALSE),0)*'EV Scenarios'!E$2</f>
        <v>4.0317187050448434E-2</v>
      </c>
      <c r="F85" s="5">
        <f>'[2]Pc, Winter, S1'!F85*Main!$B$8+_xlfn.IFNA(VLOOKUP($A85,'EV Distribution'!$A$2:$B$51,2,FALSE),0)*'EV Scenarios'!F$2</f>
        <v>3.4009604349215246E-2</v>
      </c>
      <c r="G85" s="5">
        <f>'[2]Pc, Winter, S1'!G85*Main!$B$8+_xlfn.IFNA(VLOOKUP($A85,'EV Distribution'!$A$2:$B$51,2,FALSE),0)*'EV Scenarios'!G$2</f>
        <v>3.3498889649383405E-2</v>
      </c>
      <c r="H85" s="5">
        <f>'[2]Pc, Winter, S1'!H85*Main!$B$8+_xlfn.IFNA(VLOOKUP($A85,'EV Distribution'!$A$2:$B$51,2,FALSE),0)*'EV Scenarios'!H$2</f>
        <v>3.8444609412275788E-2</v>
      </c>
      <c r="I85" s="5">
        <f>'[2]Pc, Winter, S1'!I85*Main!$B$8+_xlfn.IFNA(VLOOKUP($A85,'EV Distribution'!$A$2:$B$51,2,FALSE),0)*'EV Scenarios'!I$2</f>
        <v>1.48242986367713E-2</v>
      </c>
      <c r="J85" s="5">
        <f>'[2]Pc, Winter, S1'!J85*Main!$B$8+_xlfn.IFNA(VLOOKUP($A85,'EV Distribution'!$A$2:$B$51,2,FALSE),0)*'EV Scenarios'!J$2</f>
        <v>1.8630549481502241E-2</v>
      </c>
      <c r="K85" s="5">
        <f>'[2]Pc, Winter, S1'!K85*Main!$B$8+_xlfn.IFNA(VLOOKUP($A85,'EV Distribution'!$A$2:$B$51,2,FALSE),0)*'EV Scenarios'!K$2</f>
        <v>2.1117397287275783E-2</v>
      </c>
      <c r="L85" s="5">
        <f>'[2]Pc, Winter, S1'!L85*Main!$B$8+_xlfn.IFNA(VLOOKUP($A85,'EV Distribution'!$A$2:$B$51,2,FALSE),0)*'EV Scenarios'!L$2</f>
        <v>2.0298390346692823E-2</v>
      </c>
      <c r="M85" s="5">
        <f>'[2]Pc, Winter, S1'!M85*Main!$B$8+_xlfn.IFNA(VLOOKUP($A85,'EV Distribution'!$A$2:$B$51,2,FALSE),0)*'EV Scenarios'!M$2</f>
        <v>2.1899225856782511E-2</v>
      </c>
      <c r="N85" s="5">
        <f>'[2]Pc, Winter, S1'!N85*Main!$B$8+_xlfn.IFNA(VLOOKUP($A85,'EV Distribution'!$A$2:$B$51,2,FALSE),0)*'EV Scenarios'!N$2</f>
        <v>2.4910237850616593E-2</v>
      </c>
      <c r="O85" s="5">
        <f>'[2]Pc, Winter, S1'!O85*Main!$B$8+_xlfn.IFNA(VLOOKUP($A85,'EV Distribution'!$A$2:$B$51,2,FALSE),0)*'EV Scenarios'!O$2</f>
        <v>2.8669049213565022E-2</v>
      </c>
      <c r="P85" s="5">
        <f>'[2]Pc, Winter, S1'!P85*Main!$B$8+_xlfn.IFNA(VLOOKUP($A85,'EV Distribution'!$A$2:$B$51,2,FALSE),0)*'EV Scenarios'!P$2</f>
        <v>2.6044429988228698E-2</v>
      </c>
      <c r="Q85" s="5">
        <f>'[2]Pc, Winter, S1'!Q85*Main!$B$8+_xlfn.IFNA(VLOOKUP($A85,'EV Distribution'!$A$2:$B$51,2,FALSE),0)*'EV Scenarios'!Q$2</f>
        <v>2.3903987583800447E-2</v>
      </c>
      <c r="R85" s="5">
        <f>'[2]Pc, Winter, S1'!R85*Main!$B$8+_xlfn.IFNA(VLOOKUP($A85,'EV Distribution'!$A$2:$B$51,2,FALSE),0)*'EV Scenarios'!R$2</f>
        <v>2.1905188762892377E-2</v>
      </c>
      <c r="S85" s="5">
        <f>'[2]Pc, Winter, S1'!S85*Main!$B$8+_xlfn.IFNA(VLOOKUP($A85,'EV Distribution'!$A$2:$B$51,2,FALSE),0)*'EV Scenarios'!S$2</f>
        <v>3.5207937602298206E-2</v>
      </c>
      <c r="T85" s="5">
        <f>'[2]Pc, Winter, S1'!T85*Main!$B$8+_xlfn.IFNA(VLOOKUP($A85,'EV Distribution'!$A$2:$B$51,2,FALSE),0)*'EV Scenarios'!T$2</f>
        <v>4.1558009556614345E-2</v>
      </c>
      <c r="U85" s="5">
        <f>'[2]Pc, Winter, S1'!U85*Main!$B$8+_xlfn.IFNA(VLOOKUP($A85,'EV Distribution'!$A$2:$B$51,2,FALSE),0)*'EV Scenarios'!U$2</f>
        <v>4.8632890093049323E-2</v>
      </c>
      <c r="V85" s="5">
        <f>'[2]Pc, Winter, S1'!V85*Main!$B$8+_xlfn.IFNA(VLOOKUP($A85,'EV Distribution'!$A$2:$B$51,2,FALSE),0)*'EV Scenarios'!V$2</f>
        <v>4.992729384529148E-2</v>
      </c>
      <c r="W85" s="5">
        <f>'[2]Pc, Winter, S1'!W85*Main!$B$8+_xlfn.IFNA(VLOOKUP($A85,'EV Distribution'!$A$2:$B$51,2,FALSE),0)*'EV Scenarios'!W$2</f>
        <v>4.4700428084641253E-2</v>
      </c>
      <c r="X85" s="5">
        <f>'[2]Pc, Winter, S1'!X85*Main!$B$8+_xlfn.IFNA(VLOOKUP($A85,'EV Distribution'!$A$2:$B$51,2,FALSE),0)*'EV Scenarios'!X$2</f>
        <v>6.0442594326233182E-2</v>
      </c>
      <c r="Y85" s="5">
        <f>'[2]Pc, Winter, S1'!Y85*Main!$B$8+_xlfn.IFNA(VLOOKUP($A85,'EV Distribution'!$A$2:$B$51,2,FALSE),0)*'EV Scenarios'!Y$2</f>
        <v>5.7862751810257851E-2</v>
      </c>
    </row>
    <row r="86" spans="1:25" x14ac:dyDescent="0.25">
      <c r="A86">
        <v>59</v>
      </c>
      <c r="B86" s="5">
        <f>'[2]Pc, Winter, S1'!B86*Main!$B$8+_xlfn.IFNA(VLOOKUP($A86,'EV Distribution'!$A$2:$B$51,2,FALSE),0)*'EV Scenarios'!B$2</f>
        <v>8.5607014112948424E-2</v>
      </c>
      <c r="C86" s="5">
        <f>'[2]Pc, Winter, S1'!C86*Main!$B$8+_xlfn.IFNA(VLOOKUP($A86,'EV Distribution'!$A$2:$B$51,2,FALSE),0)*'EV Scenarios'!C$2</f>
        <v>7.8790487545964127E-2</v>
      </c>
      <c r="D86" s="5">
        <f>'[2]Pc, Winter, S1'!D86*Main!$B$8+_xlfn.IFNA(VLOOKUP($A86,'EV Distribution'!$A$2:$B$51,2,FALSE),0)*'EV Scenarios'!D$2</f>
        <v>7.2850767540078479E-2</v>
      </c>
      <c r="E86" s="5">
        <f>'[2]Pc, Winter, S1'!E86*Main!$B$8+_xlfn.IFNA(VLOOKUP($A86,'EV Distribution'!$A$2:$B$51,2,FALSE),0)*'EV Scenarios'!E$2</f>
        <v>7.321719011294843E-2</v>
      </c>
      <c r="F86" s="5">
        <f>'[2]Pc, Winter, S1'!F86*Main!$B$8+_xlfn.IFNA(VLOOKUP($A86,'EV Distribution'!$A$2:$B$51,2,FALSE),0)*'EV Scenarios'!F$2</f>
        <v>6.5036288880605364E-2</v>
      </c>
      <c r="G86" s="5">
        <f>'[2]Pc, Winter, S1'!G86*Main!$B$8+_xlfn.IFNA(VLOOKUP($A86,'EV Distribution'!$A$2:$B$51,2,FALSE),0)*'EV Scenarios'!G$2</f>
        <v>6.5344860564742147E-2</v>
      </c>
      <c r="H86" s="5">
        <f>'[2]Pc, Winter, S1'!H86*Main!$B$8+_xlfn.IFNA(VLOOKUP($A86,'EV Distribution'!$A$2:$B$51,2,FALSE),0)*'EV Scenarios'!H$2</f>
        <v>7.5182730816423765E-2</v>
      </c>
      <c r="I86" s="5">
        <f>'[2]Pc, Winter, S1'!I86*Main!$B$8+_xlfn.IFNA(VLOOKUP($A86,'EV Distribution'!$A$2:$B$51,2,FALSE),0)*'EV Scenarios'!I$2</f>
        <v>5.6900995439461879E-2</v>
      </c>
      <c r="J86" s="5">
        <f>'[2]Pc, Winter, S1'!J86*Main!$B$8+_xlfn.IFNA(VLOOKUP($A86,'EV Distribution'!$A$2:$B$51,2,FALSE),0)*'EV Scenarios'!J$2</f>
        <v>7.4706749925728705E-2</v>
      </c>
      <c r="K86" s="5">
        <f>'[2]Pc, Winter, S1'!K86*Main!$B$8+_xlfn.IFNA(VLOOKUP($A86,'EV Distribution'!$A$2:$B$51,2,FALSE),0)*'EV Scenarios'!K$2</f>
        <v>8.7880456196468615E-2</v>
      </c>
      <c r="L86" s="5">
        <f>'[2]Pc, Winter, S1'!L86*Main!$B$8+_xlfn.IFNA(VLOOKUP($A86,'EV Distribution'!$A$2:$B$51,2,FALSE),0)*'EV Scenarios'!L$2</f>
        <v>9.4049069812780273E-2</v>
      </c>
      <c r="M86" s="5">
        <f>'[2]Pc, Winter, S1'!M86*Main!$B$8+_xlfn.IFNA(VLOOKUP($A86,'EV Distribution'!$A$2:$B$51,2,FALSE),0)*'EV Scenarios'!M$2</f>
        <v>0.10111593734921523</v>
      </c>
      <c r="N86" s="5">
        <f>'[2]Pc, Winter, S1'!N86*Main!$B$8+_xlfn.IFNA(VLOOKUP($A86,'EV Distribution'!$A$2:$B$51,2,FALSE),0)*'EV Scenarios'!N$2</f>
        <v>9.8023819434417042E-2</v>
      </c>
      <c r="O86" s="5">
        <f>'[2]Pc, Winter, S1'!O86*Main!$B$8+_xlfn.IFNA(VLOOKUP($A86,'EV Distribution'!$A$2:$B$51,2,FALSE),0)*'EV Scenarios'!O$2</f>
        <v>9.6285324132567282E-2</v>
      </c>
      <c r="P86" s="5">
        <f>'[2]Pc, Winter, S1'!P86*Main!$B$8+_xlfn.IFNA(VLOOKUP($A86,'EV Distribution'!$A$2:$B$51,2,FALSE),0)*'EV Scenarios'!P$2</f>
        <v>0.10741210886322869</v>
      </c>
      <c r="Q86" s="5">
        <f>'[2]Pc, Winter, S1'!Q86*Main!$B$8+_xlfn.IFNA(VLOOKUP($A86,'EV Distribution'!$A$2:$B$51,2,FALSE),0)*'EV Scenarios'!Q$2</f>
        <v>0.11340980847729819</v>
      </c>
      <c r="R86" s="5">
        <f>'[2]Pc, Winter, S1'!R86*Main!$B$8+_xlfn.IFNA(VLOOKUP($A86,'EV Distribution'!$A$2:$B$51,2,FALSE),0)*'EV Scenarios'!R$2</f>
        <v>0.10604158506362107</v>
      </c>
      <c r="S86" s="5">
        <f>'[2]Pc, Winter, S1'!S86*Main!$B$8+_xlfn.IFNA(VLOOKUP($A86,'EV Distribution'!$A$2:$B$51,2,FALSE),0)*'EV Scenarios'!S$2</f>
        <v>0.10478355300280269</v>
      </c>
      <c r="T86" s="5">
        <f>'[2]Pc, Winter, S1'!T86*Main!$B$8+_xlfn.IFNA(VLOOKUP($A86,'EV Distribution'!$A$2:$B$51,2,FALSE),0)*'EV Scenarios'!T$2</f>
        <v>9.8119774702354265E-2</v>
      </c>
      <c r="U86" s="5">
        <f>'[2]Pc, Winter, S1'!U86*Main!$B$8+_xlfn.IFNA(VLOOKUP($A86,'EV Distribution'!$A$2:$B$51,2,FALSE),0)*'EV Scenarios'!U$2</f>
        <v>9.5224994494674892E-2</v>
      </c>
      <c r="V86" s="5">
        <f>'[2]Pc, Winter, S1'!V86*Main!$B$8+_xlfn.IFNA(VLOOKUP($A86,'EV Distribution'!$A$2:$B$51,2,FALSE),0)*'EV Scenarios'!V$2</f>
        <v>9.4421109117152457E-2</v>
      </c>
      <c r="W86" s="5">
        <f>'[2]Pc, Winter, S1'!W86*Main!$B$8+_xlfn.IFNA(VLOOKUP($A86,'EV Distribution'!$A$2:$B$51,2,FALSE),0)*'EV Scenarios'!W$2</f>
        <v>8.4894205677690585E-2</v>
      </c>
      <c r="X86" s="5">
        <f>'[2]Pc, Winter, S1'!X86*Main!$B$8+_xlfn.IFNA(VLOOKUP($A86,'EV Distribution'!$A$2:$B$51,2,FALSE),0)*'EV Scenarios'!X$2</f>
        <v>0.10701578746272422</v>
      </c>
      <c r="Y86" s="5">
        <f>'[2]Pc, Winter, S1'!Y86*Main!$B$8+_xlfn.IFNA(VLOOKUP($A86,'EV Distribution'!$A$2:$B$51,2,FALSE),0)*'EV Scenarios'!Y$2</f>
        <v>0.10496683794815023</v>
      </c>
    </row>
    <row r="87" spans="1:25" x14ac:dyDescent="0.25">
      <c r="A87">
        <v>96</v>
      </c>
      <c r="B87" s="5">
        <f>'[2]Pc, Winter, S1'!B87*Main!$B$8+_xlfn.IFNA(VLOOKUP($A87,'EV Distribution'!$A$2:$B$51,2,FALSE),0)*'EV Scenarios'!B$2</f>
        <v>2.587742032483184E-2</v>
      </c>
      <c r="C87" s="5">
        <f>'[2]Pc, Winter, S1'!C87*Main!$B$8+_xlfn.IFNA(VLOOKUP($A87,'EV Distribution'!$A$2:$B$51,2,FALSE),0)*'EV Scenarios'!C$2</f>
        <v>2.000303867236547E-2</v>
      </c>
      <c r="D87" s="5">
        <f>'[2]Pc, Winter, S1'!D87*Main!$B$8+_xlfn.IFNA(VLOOKUP($A87,'EV Distribution'!$A$2:$B$51,2,FALSE),0)*'EV Scenarios'!D$2</f>
        <v>1.9393638824831843E-2</v>
      </c>
      <c r="E87" s="5">
        <f>'[2]Pc, Winter, S1'!E87*Main!$B$8+_xlfn.IFNA(VLOOKUP($A87,'EV Distribution'!$A$2:$B$51,2,FALSE),0)*'EV Scenarios'!E$2</f>
        <v>1.9350001172085202E-2</v>
      </c>
      <c r="F87" s="5">
        <f>'[2]Pc, Winter, S1'!F87*Main!$B$8+_xlfn.IFNA(VLOOKUP($A87,'EV Distribution'!$A$2:$B$51,2,FALSE),0)*'EV Scenarios'!F$2</f>
        <v>1.9850915255044843E-2</v>
      </c>
      <c r="G87" s="5">
        <f>'[2]Pc, Winter, S1'!G87*Main!$B$8+_xlfn.IFNA(VLOOKUP($A87,'EV Distribution'!$A$2:$B$51,2,FALSE),0)*'EV Scenarios'!G$2</f>
        <v>1.957288045207399E-2</v>
      </c>
      <c r="H87" s="5">
        <f>'[2]Pc, Winter, S1'!H87*Main!$B$8+_xlfn.IFNA(VLOOKUP($A87,'EV Distribution'!$A$2:$B$51,2,FALSE),0)*'EV Scenarios'!H$2</f>
        <v>2.0087601546524666E-2</v>
      </c>
      <c r="I87" s="5">
        <f>'[2]Pc, Winter, S1'!I87*Main!$B$8+_xlfn.IFNA(VLOOKUP($A87,'EV Distribution'!$A$2:$B$51,2,FALSE),0)*'EV Scenarios'!I$2</f>
        <v>2.5065743468609864E-2</v>
      </c>
      <c r="J87" s="5">
        <f>'[2]Pc, Winter, S1'!J87*Main!$B$8+_xlfn.IFNA(VLOOKUP($A87,'EV Distribution'!$A$2:$B$51,2,FALSE),0)*'EV Scenarios'!J$2</f>
        <v>4.0326219637331837E-2</v>
      </c>
      <c r="K87" s="5">
        <f>'[2]Pc, Winter, S1'!K87*Main!$B$8+_xlfn.IFNA(VLOOKUP($A87,'EV Distribution'!$A$2:$B$51,2,FALSE),0)*'EV Scenarios'!K$2</f>
        <v>4.9968856663116581E-2</v>
      </c>
      <c r="L87" s="5">
        <f>'[2]Pc, Winter, S1'!L87*Main!$B$8+_xlfn.IFNA(VLOOKUP($A87,'EV Distribution'!$A$2:$B$51,2,FALSE),0)*'EV Scenarios'!L$2</f>
        <v>5.5261697345852019E-2</v>
      </c>
      <c r="M87" s="5">
        <f>'[2]Pc, Winter, S1'!M87*Main!$B$8+_xlfn.IFNA(VLOOKUP($A87,'EV Distribution'!$A$2:$B$51,2,FALSE),0)*'EV Scenarios'!M$2</f>
        <v>6.2185525323430482E-2</v>
      </c>
      <c r="N87" s="5">
        <f>'[2]Pc, Winter, S1'!N87*Main!$B$8+_xlfn.IFNA(VLOOKUP($A87,'EV Distribution'!$A$2:$B$51,2,FALSE),0)*'EV Scenarios'!N$2</f>
        <v>5.9393340250560533E-2</v>
      </c>
      <c r="O87" s="5">
        <f>'[2]Pc, Winter, S1'!O87*Main!$B$8+_xlfn.IFNA(VLOOKUP($A87,'EV Distribution'!$A$2:$B$51,2,FALSE),0)*'EV Scenarios'!O$2</f>
        <v>5.743791995936099E-2</v>
      </c>
      <c r="P87" s="5">
        <f>'[2]Pc, Winter, S1'!P87*Main!$B$8+_xlfn.IFNA(VLOOKUP($A87,'EV Distribution'!$A$2:$B$51,2,FALSE),0)*'EV Scenarios'!P$2</f>
        <v>6.0302346538957399E-2</v>
      </c>
      <c r="Q87" s="5">
        <f>'[2]Pc, Winter, S1'!Q87*Main!$B$8+_xlfn.IFNA(VLOOKUP($A87,'EV Distribution'!$A$2:$B$51,2,FALSE),0)*'EV Scenarios'!Q$2</f>
        <v>6.2383426539517943E-2</v>
      </c>
      <c r="R87" s="5">
        <f>'[2]Pc, Winter, S1'!R87*Main!$B$8+_xlfn.IFNA(VLOOKUP($A87,'EV Distribution'!$A$2:$B$51,2,FALSE),0)*'EV Scenarios'!R$2</f>
        <v>6.2540128598374448E-2</v>
      </c>
      <c r="S87" s="5">
        <f>'[2]Pc, Winter, S1'!S87*Main!$B$8+_xlfn.IFNA(VLOOKUP($A87,'EV Distribution'!$A$2:$B$51,2,FALSE),0)*'EV Scenarios'!S$2</f>
        <v>6.259129140807175E-2</v>
      </c>
      <c r="T87" s="5">
        <f>'[2]Pc, Winter, S1'!T87*Main!$B$8+_xlfn.IFNA(VLOOKUP($A87,'EV Distribution'!$A$2:$B$51,2,FALSE),0)*'EV Scenarios'!T$2</f>
        <v>6.3825251637612102E-2</v>
      </c>
      <c r="U87" s="5">
        <f>'[2]Pc, Winter, S1'!U87*Main!$B$8+_xlfn.IFNA(VLOOKUP($A87,'EV Distribution'!$A$2:$B$51,2,FALSE),0)*'EV Scenarios'!U$2</f>
        <v>5.4815247304372199E-2</v>
      </c>
      <c r="V87" s="5">
        <f>'[2]Pc, Winter, S1'!V87*Main!$B$8+_xlfn.IFNA(VLOOKUP($A87,'EV Distribution'!$A$2:$B$51,2,FALSE),0)*'EV Scenarios'!V$2</f>
        <v>4.6427884007287E-2</v>
      </c>
      <c r="W87" s="5">
        <f>'[2]Pc, Winter, S1'!W87*Main!$B$8+_xlfn.IFNA(VLOOKUP($A87,'EV Distribution'!$A$2:$B$51,2,FALSE),0)*'EV Scenarios'!W$2</f>
        <v>4.6051942101457397E-2</v>
      </c>
      <c r="X87" s="5">
        <f>'[2]Pc, Winter, S1'!X87*Main!$B$8+_xlfn.IFNA(VLOOKUP($A87,'EV Distribution'!$A$2:$B$51,2,FALSE),0)*'EV Scenarios'!X$2</f>
        <v>3.9779696856221972E-2</v>
      </c>
      <c r="Y87" s="5">
        <f>'[2]Pc, Winter, S1'!Y87*Main!$B$8+_xlfn.IFNA(VLOOKUP($A87,'EV Distribution'!$A$2:$B$51,2,FALSE),0)*'EV Scenarios'!Y$2</f>
        <v>3.2556683932735427E-2</v>
      </c>
    </row>
    <row r="88" spans="1:25" x14ac:dyDescent="0.25">
      <c r="A88">
        <v>41</v>
      </c>
      <c r="B88" s="5">
        <f>'[2]Pc, Winter, S1'!B88*Main!$B$8+_xlfn.IFNA(VLOOKUP($A88,'EV Distribution'!$A$2:$B$51,2,FALSE),0)*'EV Scenarios'!B$2</f>
        <v>2.9015890430213E-2</v>
      </c>
      <c r="C88" s="5">
        <f>'[2]Pc, Winter, S1'!C88*Main!$B$8+_xlfn.IFNA(VLOOKUP($A88,'EV Distribution'!$A$2:$B$51,2,FALSE),0)*'EV Scenarios'!C$2</f>
        <v>2.5896333385089686E-2</v>
      </c>
      <c r="D88" s="5">
        <f>'[2]Pc, Winter, S1'!D88*Main!$B$8+_xlfn.IFNA(VLOOKUP($A88,'EV Distribution'!$A$2:$B$51,2,FALSE),0)*'EV Scenarios'!D$2</f>
        <v>2.3796206408071754E-2</v>
      </c>
      <c r="E88" s="5">
        <f>'[2]Pc, Winter, S1'!E88*Main!$B$8+_xlfn.IFNA(VLOOKUP($A88,'EV Distribution'!$A$2:$B$51,2,FALSE),0)*'EV Scenarios'!E$2</f>
        <v>2.3038583587163673E-2</v>
      </c>
      <c r="F88" s="5">
        <f>'[2]Pc, Winter, S1'!F88*Main!$B$8+_xlfn.IFNA(VLOOKUP($A88,'EV Distribution'!$A$2:$B$51,2,FALSE),0)*'EV Scenarios'!F$2</f>
        <v>2.3641941408632284E-2</v>
      </c>
      <c r="G88" s="5">
        <f>'[2]Pc, Winter, S1'!G88*Main!$B$8+_xlfn.IFNA(VLOOKUP($A88,'EV Distribution'!$A$2:$B$51,2,FALSE),0)*'EV Scenarios'!G$2</f>
        <v>2.2642221435538117E-2</v>
      </c>
      <c r="H88" s="5">
        <f>'[2]Pc, Winter, S1'!H88*Main!$B$8+_xlfn.IFNA(VLOOKUP($A88,'EV Distribution'!$A$2:$B$51,2,FALSE),0)*'EV Scenarios'!H$2</f>
        <v>2.3901428997477579E-2</v>
      </c>
      <c r="I88" s="5">
        <f>'[2]Pc, Winter, S1'!I88*Main!$B$8+_xlfn.IFNA(VLOOKUP($A88,'EV Distribution'!$A$2:$B$51,2,FALSE),0)*'EV Scenarios'!I$2</f>
        <v>2.362617412247758E-2</v>
      </c>
      <c r="J88" s="5">
        <f>'[2]Pc, Winter, S1'!J88*Main!$B$8+_xlfn.IFNA(VLOOKUP($A88,'EV Distribution'!$A$2:$B$51,2,FALSE),0)*'EV Scenarios'!J$2</f>
        <v>2.569912759977578E-2</v>
      </c>
      <c r="K88" s="5">
        <f>'[2]Pc, Winter, S1'!K88*Main!$B$8+_xlfn.IFNA(VLOOKUP($A88,'EV Distribution'!$A$2:$B$51,2,FALSE),0)*'EV Scenarios'!K$2</f>
        <v>2.9015769797926007E-2</v>
      </c>
      <c r="L88" s="5">
        <f>'[2]Pc, Winter, S1'!L88*Main!$B$8+_xlfn.IFNA(VLOOKUP($A88,'EV Distribution'!$A$2:$B$51,2,FALSE),0)*'EV Scenarios'!L$2</f>
        <v>2.9150524679091929E-2</v>
      </c>
      <c r="M88" s="5">
        <f>'[2]Pc, Winter, S1'!M88*Main!$B$8+_xlfn.IFNA(VLOOKUP($A88,'EV Distribution'!$A$2:$B$51,2,FALSE),0)*'EV Scenarios'!M$2</f>
        <v>2.8718449267096408E-2</v>
      </c>
      <c r="N88" s="5">
        <f>'[2]Pc, Winter, S1'!N88*Main!$B$8+_xlfn.IFNA(VLOOKUP($A88,'EV Distribution'!$A$2:$B$51,2,FALSE),0)*'EV Scenarios'!N$2</f>
        <v>2.8315272109304932E-2</v>
      </c>
      <c r="O88" s="5">
        <f>'[2]Pc, Winter, S1'!O88*Main!$B$8+_xlfn.IFNA(VLOOKUP($A88,'EV Distribution'!$A$2:$B$51,2,FALSE),0)*'EV Scenarios'!O$2</f>
        <v>2.6056689237948436E-2</v>
      </c>
      <c r="P88" s="5">
        <f>'[2]Pc, Winter, S1'!P88*Main!$B$8+_xlfn.IFNA(VLOOKUP($A88,'EV Distribution'!$A$2:$B$51,2,FALSE),0)*'EV Scenarios'!P$2</f>
        <v>2.5767758395459642E-2</v>
      </c>
      <c r="Q88" s="5">
        <f>'[2]Pc, Winter, S1'!Q88*Main!$B$8+_xlfn.IFNA(VLOOKUP($A88,'EV Distribution'!$A$2:$B$51,2,FALSE),0)*'EV Scenarios'!Q$2</f>
        <v>2.5826826928251116E-2</v>
      </c>
      <c r="R88" s="5">
        <f>'[2]Pc, Winter, S1'!R88*Main!$B$8+_xlfn.IFNA(VLOOKUP($A88,'EV Distribution'!$A$2:$B$51,2,FALSE),0)*'EV Scenarios'!R$2</f>
        <v>2.6761024541199552E-2</v>
      </c>
      <c r="S88" s="5">
        <f>'[2]Pc, Winter, S1'!S88*Main!$B$8+_xlfn.IFNA(VLOOKUP($A88,'EV Distribution'!$A$2:$B$51,2,FALSE),0)*'EV Scenarios'!S$2</f>
        <v>2.9108668147701793E-2</v>
      </c>
      <c r="T88" s="5">
        <f>'[2]Pc, Winter, S1'!T88*Main!$B$8+_xlfn.IFNA(VLOOKUP($A88,'EV Distribution'!$A$2:$B$51,2,FALSE),0)*'EV Scenarios'!T$2</f>
        <v>3.6921426472533631E-2</v>
      </c>
      <c r="U88" s="5">
        <f>'[2]Pc, Winter, S1'!U88*Main!$B$8+_xlfn.IFNA(VLOOKUP($A88,'EV Distribution'!$A$2:$B$51,2,FALSE),0)*'EV Scenarios'!U$2</f>
        <v>4.6511295848374441E-2</v>
      </c>
      <c r="V88" s="5">
        <f>'[2]Pc, Winter, S1'!V88*Main!$B$8+_xlfn.IFNA(VLOOKUP($A88,'EV Distribution'!$A$2:$B$51,2,FALSE),0)*'EV Scenarios'!V$2</f>
        <v>4.9585760472813906E-2</v>
      </c>
      <c r="W88" s="5">
        <f>'[2]Pc, Winter, S1'!W88*Main!$B$8+_xlfn.IFNA(VLOOKUP($A88,'EV Distribution'!$A$2:$B$51,2,FALSE),0)*'EV Scenarios'!W$2</f>
        <v>4.40401355507287E-2</v>
      </c>
      <c r="X88" s="5">
        <f>'[2]Pc, Winter, S1'!X88*Main!$B$8+_xlfn.IFNA(VLOOKUP($A88,'EV Distribution'!$A$2:$B$51,2,FALSE),0)*'EV Scenarios'!X$2</f>
        <v>3.7314864727298211E-2</v>
      </c>
      <c r="Y88" s="5">
        <f>'[2]Pc, Winter, S1'!Y88*Main!$B$8+_xlfn.IFNA(VLOOKUP($A88,'EV Distribution'!$A$2:$B$51,2,FALSE),0)*'EV Scenarios'!Y$2</f>
        <v>3.4227350633408073E-2</v>
      </c>
    </row>
    <row r="89" spans="1:25" x14ac:dyDescent="0.25">
      <c r="A89">
        <v>98</v>
      </c>
      <c r="B89" s="5">
        <f>'[2]Pc, Winter, S1'!B89*Main!$B$8+_xlfn.IFNA(VLOOKUP($A89,'EV Distribution'!$A$2:$B$51,2,FALSE),0)*'EV Scenarios'!B$2</f>
        <v>0.13136831390134529</v>
      </c>
      <c r="C89" s="5">
        <f>'[2]Pc, Winter, S1'!C89*Main!$B$8+_xlfn.IFNA(VLOOKUP($A89,'EV Distribution'!$A$2:$B$51,2,FALSE),0)*'EV Scenarios'!C$2</f>
        <v>0.1318319139013453</v>
      </c>
      <c r="D89" s="5">
        <f>'[2]Pc, Winter, S1'!D89*Main!$B$8+_xlfn.IFNA(VLOOKUP($A89,'EV Distribution'!$A$2:$B$51,2,FALSE),0)*'EV Scenarios'!D$2</f>
        <v>0.12594091390134529</v>
      </c>
      <c r="E89" s="5">
        <f>'[2]Pc, Winter, S1'!E89*Main!$B$8+_xlfn.IFNA(VLOOKUP($A89,'EV Distribution'!$A$2:$B$51,2,FALSE),0)*'EV Scenarios'!E$2</f>
        <v>0.1239795139013453</v>
      </c>
      <c r="F89" s="5">
        <f>'[2]Pc, Winter, S1'!F89*Main!$B$8+_xlfn.IFNA(VLOOKUP($A89,'EV Distribution'!$A$2:$B$51,2,FALSE),0)*'EV Scenarios'!F$2</f>
        <v>0.11854911390134529</v>
      </c>
      <c r="G89" s="5">
        <f>'[2]Pc, Winter, S1'!G89*Main!$B$8+_xlfn.IFNA(VLOOKUP($A89,'EV Distribution'!$A$2:$B$51,2,FALSE),0)*'EV Scenarios'!G$2</f>
        <v>0.11713571390134529</v>
      </c>
      <c r="H89" s="5">
        <f>'[2]Pc, Winter, S1'!H89*Main!$B$8+_xlfn.IFNA(VLOOKUP($A89,'EV Distribution'!$A$2:$B$51,2,FALSE),0)*'EV Scenarios'!H$2</f>
        <v>0.1223825139013453</v>
      </c>
      <c r="I89" s="5">
        <f>'[2]Pc, Winter, S1'!I89*Main!$B$8+_xlfn.IFNA(VLOOKUP($A89,'EV Distribution'!$A$2:$B$51,2,FALSE),0)*'EV Scenarios'!I$2</f>
        <v>9.8158713901345299E-2</v>
      </c>
      <c r="J89" s="5">
        <f>'[2]Pc, Winter, S1'!J89*Main!$B$8+_xlfn.IFNA(VLOOKUP($A89,'EV Distribution'!$A$2:$B$51,2,FALSE),0)*'EV Scenarios'!J$2</f>
        <v>9.7707113901345302E-2</v>
      </c>
      <c r="K89" s="5">
        <f>'[2]Pc, Winter, S1'!K89*Main!$B$8+_xlfn.IFNA(VLOOKUP($A89,'EV Distribution'!$A$2:$B$51,2,FALSE),0)*'EV Scenarios'!K$2</f>
        <v>9.9536913901345295E-2</v>
      </c>
      <c r="L89" s="5">
        <f>'[2]Pc, Winter, S1'!L89*Main!$B$8+_xlfn.IFNA(VLOOKUP($A89,'EV Distribution'!$A$2:$B$51,2,FALSE),0)*'EV Scenarios'!L$2</f>
        <v>9.6824713901345297E-2</v>
      </c>
      <c r="M89" s="5">
        <f>'[2]Pc, Winter, S1'!M89*Main!$B$8+_xlfn.IFNA(VLOOKUP($A89,'EV Distribution'!$A$2:$B$51,2,FALSE),0)*'EV Scenarios'!M$2</f>
        <v>9.6891113901345305E-2</v>
      </c>
      <c r="N89" s="5">
        <f>'[2]Pc, Winter, S1'!N89*Main!$B$8+_xlfn.IFNA(VLOOKUP($A89,'EV Distribution'!$A$2:$B$51,2,FALSE),0)*'EV Scenarios'!N$2</f>
        <v>9.9054513901345301E-2</v>
      </c>
      <c r="O89" s="5">
        <f>'[2]Pc, Winter, S1'!O89*Main!$B$8+_xlfn.IFNA(VLOOKUP($A89,'EV Distribution'!$A$2:$B$51,2,FALSE),0)*'EV Scenarios'!O$2</f>
        <v>0.1026301139013453</v>
      </c>
      <c r="P89" s="5">
        <f>'[2]Pc, Winter, S1'!P89*Main!$B$8+_xlfn.IFNA(VLOOKUP($A89,'EV Distribution'!$A$2:$B$51,2,FALSE),0)*'EV Scenarios'!P$2</f>
        <v>0.1023343139013453</v>
      </c>
      <c r="Q89" s="5">
        <f>'[2]Pc, Winter, S1'!Q89*Main!$B$8+_xlfn.IFNA(VLOOKUP($A89,'EV Distribution'!$A$2:$B$51,2,FALSE),0)*'EV Scenarios'!Q$2</f>
        <v>0.1027463139013453</v>
      </c>
      <c r="R89" s="5">
        <f>'[2]Pc, Winter, S1'!R89*Main!$B$8+_xlfn.IFNA(VLOOKUP($A89,'EV Distribution'!$A$2:$B$51,2,FALSE),0)*'EV Scenarios'!R$2</f>
        <v>0.10009091390134529</v>
      </c>
      <c r="S89" s="5">
        <f>'[2]Pc, Winter, S1'!S89*Main!$B$8+_xlfn.IFNA(VLOOKUP($A89,'EV Distribution'!$A$2:$B$51,2,FALSE),0)*'EV Scenarios'!S$2</f>
        <v>0.10569691390134529</v>
      </c>
      <c r="T89" s="5">
        <f>'[2]Pc, Winter, S1'!T89*Main!$B$8+_xlfn.IFNA(VLOOKUP($A89,'EV Distribution'!$A$2:$B$51,2,FALSE),0)*'EV Scenarios'!T$2</f>
        <v>0.10035251390134529</v>
      </c>
      <c r="U89" s="5">
        <f>'[2]Pc, Winter, S1'!U89*Main!$B$8+_xlfn.IFNA(VLOOKUP($A89,'EV Distribution'!$A$2:$B$51,2,FALSE),0)*'EV Scenarios'!U$2</f>
        <v>9.8924313901345304E-2</v>
      </c>
      <c r="V89" s="5">
        <f>'[2]Pc, Winter, S1'!V89*Main!$B$8+_xlfn.IFNA(VLOOKUP($A89,'EV Distribution'!$A$2:$B$51,2,FALSE),0)*'EV Scenarios'!V$2</f>
        <v>0.10152271390134529</v>
      </c>
      <c r="W89" s="5">
        <f>'[2]Pc, Winter, S1'!W89*Main!$B$8+_xlfn.IFNA(VLOOKUP($A89,'EV Distribution'!$A$2:$B$51,2,FALSE),0)*'EV Scenarios'!W$2</f>
        <v>9.9437713901345301E-2</v>
      </c>
      <c r="X89" s="5">
        <f>'[2]Pc, Winter, S1'!X89*Main!$B$8+_xlfn.IFNA(VLOOKUP($A89,'EV Distribution'!$A$2:$B$51,2,FALSE),0)*'EV Scenarios'!X$2</f>
        <v>0.12210031390134529</v>
      </c>
      <c r="Y89" s="5">
        <f>'[2]Pc, Winter, S1'!Y89*Main!$B$8+_xlfn.IFNA(VLOOKUP($A89,'EV Distribution'!$A$2:$B$51,2,FALSE),0)*'EV Scenarios'!Y$2</f>
        <v>0.1269027139013453</v>
      </c>
    </row>
    <row r="90" spans="1:25" x14ac:dyDescent="0.25">
      <c r="A90">
        <v>24</v>
      </c>
      <c r="B90" s="5">
        <f>'[2]Pc, Winter, S1'!B90*Main!$B$8+_xlfn.IFNA(VLOOKUP($A90,'EV Distribution'!$A$2:$B$51,2,FALSE),0)*'EV Scenarios'!B$2</f>
        <v>0.12765063431922646</v>
      </c>
      <c r="C90" s="5">
        <f>'[2]Pc, Winter, S1'!C90*Main!$B$8+_xlfn.IFNA(VLOOKUP($A90,'EV Distribution'!$A$2:$B$51,2,FALSE),0)*'EV Scenarios'!C$2</f>
        <v>0.1097964821224776</v>
      </c>
      <c r="D90" s="5">
        <f>'[2]Pc, Winter, S1'!D90*Main!$B$8+_xlfn.IFNA(VLOOKUP($A90,'EV Distribution'!$A$2:$B$51,2,FALSE),0)*'EV Scenarios'!D$2</f>
        <v>0.10700698434921524</v>
      </c>
      <c r="E90" s="5">
        <f>'[2]Pc, Winter, S1'!E90*Main!$B$8+_xlfn.IFNA(VLOOKUP($A90,'EV Distribution'!$A$2:$B$51,2,FALSE),0)*'EV Scenarios'!E$2</f>
        <v>0.10605229791676009</v>
      </c>
      <c r="F90" s="5">
        <f>'[2]Pc, Winter, S1'!F90*Main!$B$8+_xlfn.IFNA(VLOOKUP($A90,'EV Distribution'!$A$2:$B$51,2,FALSE),0)*'EV Scenarios'!F$2</f>
        <v>0.10990874805773543</v>
      </c>
      <c r="G90" s="5">
        <f>'[2]Pc, Winter, S1'!G90*Main!$B$8+_xlfn.IFNA(VLOOKUP($A90,'EV Distribution'!$A$2:$B$51,2,FALSE),0)*'EV Scenarios'!G$2</f>
        <v>0.10786369690022421</v>
      </c>
      <c r="H90" s="5">
        <f>'[2]Pc, Winter, S1'!H90*Main!$B$8+_xlfn.IFNA(VLOOKUP($A90,'EV Distribution'!$A$2:$B$51,2,FALSE),0)*'EV Scenarios'!H$2</f>
        <v>0.10507525465947309</v>
      </c>
      <c r="I90" s="5">
        <f>'[2]Pc, Winter, S1'!I90*Main!$B$8+_xlfn.IFNA(VLOOKUP($A90,'EV Distribution'!$A$2:$B$51,2,FALSE),0)*'EV Scenarios'!I$2</f>
        <v>0.10995887938957398</v>
      </c>
      <c r="J90" s="5">
        <f>'[2]Pc, Winter, S1'!J90*Main!$B$8+_xlfn.IFNA(VLOOKUP($A90,'EV Distribution'!$A$2:$B$51,2,FALSE),0)*'EV Scenarios'!J$2</f>
        <v>0.12389982144114349</v>
      </c>
      <c r="K90" s="5">
        <f>'[2]Pc, Winter, S1'!K90*Main!$B$8+_xlfn.IFNA(VLOOKUP($A90,'EV Distribution'!$A$2:$B$51,2,FALSE),0)*'EV Scenarios'!K$2</f>
        <v>0.14205958584332959</v>
      </c>
      <c r="L90" s="5">
        <f>'[2]Pc, Winter, S1'!L90*Main!$B$8+_xlfn.IFNA(VLOOKUP($A90,'EV Distribution'!$A$2:$B$51,2,FALSE),0)*'EV Scenarios'!L$2</f>
        <v>0.15479435545627801</v>
      </c>
      <c r="M90" s="5">
        <f>'[2]Pc, Winter, S1'!M90*Main!$B$8+_xlfn.IFNA(VLOOKUP($A90,'EV Distribution'!$A$2:$B$51,2,FALSE),0)*'EV Scenarios'!M$2</f>
        <v>0.16441219357146863</v>
      </c>
      <c r="N90" s="5">
        <f>'[2]Pc, Winter, S1'!N90*Main!$B$8+_xlfn.IFNA(VLOOKUP($A90,'EV Distribution'!$A$2:$B$51,2,FALSE),0)*'EV Scenarios'!N$2</f>
        <v>0.16848380288508971</v>
      </c>
      <c r="O90" s="5">
        <f>'[2]Pc, Winter, S1'!O90*Main!$B$8+_xlfn.IFNA(VLOOKUP($A90,'EV Distribution'!$A$2:$B$51,2,FALSE),0)*'EV Scenarios'!O$2</f>
        <v>0.16176284717909192</v>
      </c>
      <c r="P90" s="5">
        <f>'[2]Pc, Winter, S1'!P90*Main!$B$8+_xlfn.IFNA(VLOOKUP($A90,'EV Distribution'!$A$2:$B$51,2,FALSE),0)*'EV Scenarios'!P$2</f>
        <v>0.15475813561210761</v>
      </c>
      <c r="Q90" s="5">
        <f>'[2]Pc, Winter, S1'!Q90*Main!$B$8+_xlfn.IFNA(VLOOKUP($A90,'EV Distribution'!$A$2:$B$51,2,FALSE),0)*'EV Scenarios'!Q$2</f>
        <v>0.1477492335092489</v>
      </c>
      <c r="R90" s="5">
        <f>'[2]Pc, Winter, S1'!R90*Main!$B$8+_xlfn.IFNA(VLOOKUP($A90,'EV Distribution'!$A$2:$B$51,2,FALSE),0)*'EV Scenarios'!R$2</f>
        <v>0.14167005521300446</v>
      </c>
      <c r="S90" s="5">
        <f>'[2]Pc, Winter, S1'!S90*Main!$B$8+_xlfn.IFNA(VLOOKUP($A90,'EV Distribution'!$A$2:$B$51,2,FALSE),0)*'EV Scenarios'!S$2</f>
        <v>0.13593033904456275</v>
      </c>
      <c r="T90" s="5">
        <f>'[2]Pc, Winter, S1'!T90*Main!$B$8+_xlfn.IFNA(VLOOKUP($A90,'EV Distribution'!$A$2:$B$51,2,FALSE),0)*'EV Scenarios'!T$2</f>
        <v>0.14673366367432736</v>
      </c>
      <c r="U90" s="5">
        <f>'[2]Pc, Winter, S1'!U90*Main!$B$8+_xlfn.IFNA(VLOOKUP($A90,'EV Distribution'!$A$2:$B$51,2,FALSE),0)*'EV Scenarios'!U$2</f>
        <v>0.14767595585734306</v>
      </c>
      <c r="V90" s="5">
        <f>'[2]Pc, Winter, S1'!V90*Main!$B$8+_xlfn.IFNA(VLOOKUP($A90,'EV Distribution'!$A$2:$B$51,2,FALSE),0)*'EV Scenarios'!V$2</f>
        <v>0.15551841952382287</v>
      </c>
      <c r="W90" s="5">
        <f>'[2]Pc, Winter, S1'!W90*Main!$B$8+_xlfn.IFNA(VLOOKUP($A90,'EV Distribution'!$A$2:$B$51,2,FALSE),0)*'EV Scenarios'!W$2</f>
        <v>0.15408892261463003</v>
      </c>
      <c r="X90" s="5">
        <f>'[2]Pc, Winter, S1'!X90*Main!$B$8+_xlfn.IFNA(VLOOKUP($A90,'EV Distribution'!$A$2:$B$51,2,FALSE),0)*'EV Scenarios'!X$2</f>
        <v>0.14606275787556056</v>
      </c>
      <c r="Y90" s="5">
        <f>'[2]Pc, Winter, S1'!Y90*Main!$B$8+_xlfn.IFNA(VLOOKUP($A90,'EV Distribution'!$A$2:$B$51,2,FALSE),0)*'EV Scenarios'!Y$2</f>
        <v>0.13001916095431615</v>
      </c>
    </row>
    <row r="91" spans="1:25" x14ac:dyDescent="0.25">
      <c r="A91">
        <v>60</v>
      </c>
      <c r="B91" s="5">
        <f>'[2]Pc, Winter, S1'!B91*Main!$B$8+_xlfn.IFNA(VLOOKUP($A91,'EV Distribution'!$A$2:$B$51,2,FALSE),0)*'EV Scenarios'!B$2</f>
        <v>7.6008464956838578E-2</v>
      </c>
      <c r="C91" s="5">
        <f>'[2]Pc, Winter, S1'!C91*Main!$B$8+_xlfn.IFNA(VLOOKUP($A91,'EV Distribution'!$A$2:$B$51,2,FALSE),0)*'EV Scenarios'!C$2</f>
        <v>7.0163231149103139E-2</v>
      </c>
      <c r="D91" s="5">
        <f>'[2]Pc, Winter, S1'!D91*Main!$B$8+_xlfn.IFNA(VLOOKUP($A91,'EV Distribution'!$A$2:$B$51,2,FALSE),0)*'EV Scenarios'!D$2</f>
        <v>5.8801602170964126E-2</v>
      </c>
      <c r="E91" s="5">
        <f>'[2]Pc, Winter, S1'!E91*Main!$B$8+_xlfn.IFNA(VLOOKUP($A91,'EV Distribution'!$A$2:$B$51,2,FALSE),0)*'EV Scenarios'!E$2</f>
        <v>5.7212735855661445E-2</v>
      </c>
      <c r="F91" s="5">
        <f>'[2]Pc, Winter, S1'!F91*Main!$B$8+_xlfn.IFNA(VLOOKUP($A91,'EV Distribution'!$A$2:$B$51,2,FALSE),0)*'EV Scenarios'!F$2</f>
        <v>5.0541859687499996E-2</v>
      </c>
      <c r="G91" s="5">
        <f>'[2]Pc, Winter, S1'!G91*Main!$B$8+_xlfn.IFNA(VLOOKUP($A91,'EV Distribution'!$A$2:$B$51,2,FALSE),0)*'EV Scenarios'!G$2</f>
        <v>4.9816164609304929E-2</v>
      </c>
      <c r="H91" s="5">
        <f>'[2]Pc, Winter, S1'!H91*Main!$B$8+_xlfn.IFNA(VLOOKUP($A91,'EV Distribution'!$A$2:$B$51,2,FALSE),0)*'EV Scenarios'!H$2</f>
        <v>5.4962091603699553E-2</v>
      </c>
      <c r="I91" s="5">
        <f>'[2]Pc, Winter, S1'!I91*Main!$B$8+_xlfn.IFNA(VLOOKUP($A91,'EV Distribution'!$A$2:$B$51,2,FALSE),0)*'EV Scenarios'!I$2</f>
        <v>3.0867902738508965E-2</v>
      </c>
      <c r="J91" s="5">
        <f>'[2]Pc, Winter, S1'!J91*Main!$B$8+_xlfn.IFNA(VLOOKUP($A91,'EV Distribution'!$A$2:$B$51,2,FALSE),0)*'EV Scenarios'!J$2</f>
        <v>3.3539698475336326E-2</v>
      </c>
      <c r="K91" s="5">
        <f>'[2]Pc, Winter, S1'!K91*Main!$B$8+_xlfn.IFNA(VLOOKUP($A91,'EV Distribution'!$A$2:$B$51,2,FALSE),0)*'EV Scenarios'!K$2</f>
        <v>3.6902408489630036E-2</v>
      </c>
      <c r="L91" s="5">
        <f>'[2]Pc, Winter, S1'!L91*Main!$B$8+_xlfn.IFNA(VLOOKUP($A91,'EV Distribution'!$A$2:$B$51,2,FALSE),0)*'EV Scenarios'!L$2</f>
        <v>3.5037069403867714E-2</v>
      </c>
      <c r="M91" s="5">
        <f>'[2]Pc, Winter, S1'!M91*Main!$B$8+_xlfn.IFNA(VLOOKUP($A91,'EV Distribution'!$A$2:$B$51,2,FALSE),0)*'EV Scenarios'!M$2</f>
        <v>3.5496366608464121E-2</v>
      </c>
      <c r="N91" s="5">
        <f>'[2]Pc, Winter, S1'!N91*Main!$B$8+_xlfn.IFNA(VLOOKUP($A91,'EV Distribution'!$A$2:$B$51,2,FALSE),0)*'EV Scenarios'!N$2</f>
        <v>3.9728052047085204E-2</v>
      </c>
      <c r="O91" s="5">
        <f>'[2]Pc, Winter, S1'!O91*Main!$B$8+_xlfn.IFNA(VLOOKUP($A91,'EV Distribution'!$A$2:$B$51,2,FALSE),0)*'EV Scenarios'!O$2</f>
        <v>4.12410768957399E-2</v>
      </c>
      <c r="P91" s="5">
        <f>'[2]Pc, Winter, S1'!P91*Main!$B$8+_xlfn.IFNA(VLOOKUP($A91,'EV Distribution'!$A$2:$B$51,2,FALSE),0)*'EV Scenarios'!P$2</f>
        <v>4.075468829400225E-2</v>
      </c>
      <c r="Q91" s="5">
        <f>'[2]Pc, Winter, S1'!Q91*Main!$B$8+_xlfn.IFNA(VLOOKUP($A91,'EV Distribution'!$A$2:$B$51,2,FALSE),0)*'EV Scenarios'!Q$2</f>
        <v>4.0095205035033631E-2</v>
      </c>
      <c r="R91" s="5">
        <f>'[2]Pc, Winter, S1'!R91*Main!$B$8+_xlfn.IFNA(VLOOKUP($A91,'EV Distribution'!$A$2:$B$51,2,FALSE),0)*'EV Scenarios'!R$2</f>
        <v>3.8385831792600897E-2</v>
      </c>
      <c r="S91" s="5">
        <f>'[2]Pc, Winter, S1'!S91*Main!$B$8+_xlfn.IFNA(VLOOKUP($A91,'EV Distribution'!$A$2:$B$51,2,FALSE),0)*'EV Scenarios'!S$2</f>
        <v>4.8771192170123323E-2</v>
      </c>
      <c r="T91" s="5">
        <f>'[2]Pc, Winter, S1'!T91*Main!$B$8+_xlfn.IFNA(VLOOKUP($A91,'EV Distribution'!$A$2:$B$51,2,FALSE),0)*'EV Scenarios'!T$2</f>
        <v>5.4713628957399105E-2</v>
      </c>
      <c r="U91" s="5">
        <f>'[2]Pc, Winter, S1'!U91*Main!$B$8+_xlfn.IFNA(VLOOKUP($A91,'EV Distribution'!$A$2:$B$51,2,FALSE),0)*'EV Scenarios'!U$2</f>
        <v>5.8738927432735427E-2</v>
      </c>
      <c r="V91" s="5">
        <f>'[2]Pc, Winter, S1'!V91*Main!$B$8+_xlfn.IFNA(VLOOKUP($A91,'EV Distribution'!$A$2:$B$51,2,FALSE),0)*'EV Scenarios'!V$2</f>
        <v>6.1082540194786997E-2</v>
      </c>
      <c r="W91" s="5">
        <f>'[2]Pc, Winter, S1'!W91*Main!$B$8+_xlfn.IFNA(VLOOKUP($A91,'EV Distribution'!$A$2:$B$51,2,FALSE),0)*'EV Scenarios'!W$2</f>
        <v>5.7253100747197305E-2</v>
      </c>
      <c r="X91" s="5">
        <f>'[2]Pc, Winter, S1'!X91*Main!$B$8+_xlfn.IFNA(VLOOKUP($A91,'EV Distribution'!$A$2:$B$51,2,FALSE),0)*'EV Scenarios'!X$2</f>
        <v>7.5219377029988793E-2</v>
      </c>
      <c r="Y91" s="5">
        <f>'[2]Pc, Winter, S1'!Y91*Main!$B$8+_xlfn.IFNA(VLOOKUP($A91,'EV Distribution'!$A$2:$B$51,2,FALSE),0)*'EV Scenarios'!Y$2</f>
        <v>7.3206898676849777E-2</v>
      </c>
    </row>
    <row r="92" spans="1:25" x14ac:dyDescent="0.25">
      <c r="A92">
        <v>21</v>
      </c>
      <c r="B92" s="5">
        <f>'[2]Pc, Winter, S1'!B92*Main!$B$8+_xlfn.IFNA(VLOOKUP($A92,'EV Distribution'!$A$2:$B$51,2,FALSE),0)*'EV Scenarios'!B$2</f>
        <v>0</v>
      </c>
      <c r="C92" s="5">
        <f>'[2]Pc, Winter, S1'!C92*Main!$B$8+_xlfn.IFNA(VLOOKUP($A92,'EV Distribution'!$A$2:$B$51,2,FALSE),0)*'EV Scenarios'!C$2</f>
        <v>0</v>
      </c>
      <c r="D92" s="5">
        <f>'[2]Pc, Winter, S1'!D92*Main!$B$8+_xlfn.IFNA(VLOOKUP($A92,'EV Distribution'!$A$2:$B$51,2,FALSE),0)*'EV Scenarios'!D$2</f>
        <v>0</v>
      </c>
      <c r="E92" s="5">
        <f>'[2]Pc, Winter, S1'!E92*Main!$B$8+_xlfn.IFNA(VLOOKUP($A92,'EV Distribution'!$A$2:$B$51,2,FALSE),0)*'EV Scenarios'!E$2</f>
        <v>0</v>
      </c>
      <c r="F92" s="5">
        <f>'[2]Pc, Winter, S1'!F92*Main!$B$8+_xlfn.IFNA(VLOOKUP($A92,'EV Distribution'!$A$2:$B$51,2,FALSE),0)*'EV Scenarios'!F$2</f>
        <v>0</v>
      </c>
      <c r="G92" s="5">
        <f>'[2]Pc, Winter, S1'!G92*Main!$B$8+_xlfn.IFNA(VLOOKUP($A92,'EV Distribution'!$A$2:$B$51,2,FALSE),0)*'EV Scenarios'!G$2</f>
        <v>0</v>
      </c>
      <c r="H92" s="5">
        <f>'[2]Pc, Winter, S1'!H92*Main!$B$8+_xlfn.IFNA(VLOOKUP($A92,'EV Distribution'!$A$2:$B$51,2,FALSE),0)*'EV Scenarios'!H$2</f>
        <v>0</v>
      </c>
      <c r="I92" s="5">
        <f>'[2]Pc, Winter, S1'!I92*Main!$B$8+_xlfn.IFNA(VLOOKUP($A92,'EV Distribution'!$A$2:$B$51,2,FALSE),0)*'EV Scenarios'!I$2</f>
        <v>8.2307732539237664E-4</v>
      </c>
      <c r="J92" s="5">
        <f>'[2]Pc, Winter, S1'!J92*Main!$B$8+_xlfn.IFNA(VLOOKUP($A92,'EV Distribution'!$A$2:$B$51,2,FALSE),0)*'EV Scenarios'!J$2</f>
        <v>7.363217080997758E-3</v>
      </c>
      <c r="K92" s="5">
        <f>'[2]Pc, Winter, S1'!K92*Main!$B$8+_xlfn.IFNA(VLOOKUP($A92,'EV Distribution'!$A$2:$B$51,2,FALSE),0)*'EV Scenarios'!K$2</f>
        <v>1.279962921356502E-2</v>
      </c>
      <c r="L92" s="5">
        <f>'[2]Pc, Winter, S1'!L92*Main!$B$8+_xlfn.IFNA(VLOOKUP($A92,'EV Distribution'!$A$2:$B$51,2,FALSE),0)*'EV Scenarios'!L$2</f>
        <v>1.3484382593609864E-2</v>
      </c>
      <c r="M92" s="5">
        <f>'[2]Pc, Winter, S1'!M92*Main!$B$8+_xlfn.IFNA(VLOOKUP($A92,'EV Distribution'!$A$2:$B$51,2,FALSE),0)*'EV Scenarios'!M$2</f>
        <v>1.2080169278307176E-2</v>
      </c>
      <c r="N92" s="5">
        <f>'[2]Pc, Winter, S1'!N92*Main!$B$8+_xlfn.IFNA(VLOOKUP($A92,'EV Distribution'!$A$2:$B$51,2,FALSE),0)*'EV Scenarios'!N$2</f>
        <v>9.8703103621076236E-3</v>
      </c>
      <c r="O92" s="5">
        <f>'[2]Pc, Winter, S1'!O92*Main!$B$8+_xlfn.IFNA(VLOOKUP($A92,'EV Distribution'!$A$2:$B$51,2,FALSE),0)*'EV Scenarios'!O$2</f>
        <v>6.9681790123318384E-3</v>
      </c>
      <c r="P92" s="5">
        <f>'[2]Pc, Winter, S1'!P92*Main!$B$8+_xlfn.IFNA(VLOOKUP($A92,'EV Distribution'!$A$2:$B$51,2,FALSE),0)*'EV Scenarios'!P$2</f>
        <v>4.4679919296524663E-3</v>
      </c>
      <c r="Q92" s="5">
        <f>'[2]Pc, Winter, S1'!Q92*Main!$B$8+_xlfn.IFNA(VLOOKUP($A92,'EV Distribution'!$A$2:$B$51,2,FALSE),0)*'EV Scenarios'!Q$2</f>
        <v>4.8114675941704028E-3</v>
      </c>
      <c r="R92" s="5">
        <f>'[2]Pc, Winter, S1'!R92*Main!$B$8+_xlfn.IFNA(VLOOKUP($A92,'EV Distribution'!$A$2:$B$51,2,FALSE),0)*'EV Scenarios'!R$2</f>
        <v>4.6699135039237659E-3</v>
      </c>
      <c r="S92" s="5">
        <f>'[2]Pc, Winter, S1'!S92*Main!$B$8+_xlfn.IFNA(VLOOKUP($A92,'EV Distribution'!$A$2:$B$51,2,FALSE),0)*'EV Scenarios'!S$2</f>
        <v>1.4410086760089686E-3</v>
      </c>
      <c r="T92" s="5">
        <f>'[2]Pc, Winter, S1'!T92*Main!$B$8+_xlfn.IFNA(VLOOKUP($A92,'EV Distribution'!$A$2:$B$51,2,FALSE),0)*'EV Scenarios'!T$2</f>
        <v>1.5587483012892375E-3</v>
      </c>
      <c r="U92" s="5">
        <f>'[2]Pc, Winter, S1'!U92*Main!$B$8+_xlfn.IFNA(VLOOKUP($A92,'EV Distribution'!$A$2:$B$51,2,FALSE),0)*'EV Scenarios'!U$2</f>
        <v>2.3407977242152467E-3</v>
      </c>
      <c r="V92" s="5">
        <f>'[2]Pc, Winter, S1'!V92*Main!$B$8+_xlfn.IFNA(VLOOKUP($A92,'EV Distribution'!$A$2:$B$51,2,FALSE),0)*'EV Scenarios'!V$2</f>
        <v>1.7843554506726455E-3</v>
      </c>
      <c r="W92" s="5">
        <f>'[2]Pc, Winter, S1'!W92*Main!$B$8+_xlfn.IFNA(VLOOKUP($A92,'EV Distribution'!$A$2:$B$51,2,FALSE),0)*'EV Scenarios'!W$2</f>
        <v>4.4231037940022427E-3</v>
      </c>
      <c r="X92" s="5">
        <f>'[2]Pc, Winter, S1'!X92*Main!$B$8+_xlfn.IFNA(VLOOKUP($A92,'EV Distribution'!$A$2:$B$51,2,FALSE),0)*'EV Scenarios'!X$2</f>
        <v>1.788752784753363E-3</v>
      </c>
      <c r="Y92" s="5">
        <f>'[2]Pc, Winter, S1'!Y92*Main!$B$8+_xlfn.IFNA(VLOOKUP($A92,'EV Distribution'!$A$2:$B$51,2,FALSE),0)*'EV Scenarios'!Y$2</f>
        <v>1.4427880022421526E-3</v>
      </c>
    </row>
    <row r="93" spans="1:25" x14ac:dyDescent="0.25">
      <c r="A93">
        <v>86</v>
      </c>
      <c r="B93" s="5">
        <f>'[2]Pc, Winter, S1'!B93*Main!$B$8+_xlfn.IFNA(VLOOKUP($A93,'EV Distribution'!$A$2:$B$51,2,FALSE),0)*'EV Scenarios'!B$2</f>
        <v>0.12849695706866593</v>
      </c>
      <c r="C93" s="5">
        <f>'[2]Pc, Winter, S1'!C93*Main!$B$8+_xlfn.IFNA(VLOOKUP($A93,'EV Distribution'!$A$2:$B$51,2,FALSE),0)*'EV Scenarios'!C$2</f>
        <v>0.1258377630571749</v>
      </c>
      <c r="D93" s="5">
        <f>'[2]Pc, Winter, S1'!D93*Main!$B$8+_xlfn.IFNA(VLOOKUP($A93,'EV Distribution'!$A$2:$B$51,2,FALSE),0)*'EV Scenarios'!D$2</f>
        <v>0.11979615400588564</v>
      </c>
      <c r="E93" s="5">
        <f>'[2]Pc, Winter, S1'!E93*Main!$B$8+_xlfn.IFNA(VLOOKUP($A93,'EV Distribution'!$A$2:$B$51,2,FALSE),0)*'EV Scenarios'!E$2</f>
        <v>0.11311940521272422</v>
      </c>
      <c r="F93" s="5">
        <f>'[2]Pc, Winter, S1'!F93*Main!$B$8+_xlfn.IFNA(VLOOKUP($A93,'EV Distribution'!$A$2:$B$51,2,FALSE),0)*'EV Scenarios'!F$2</f>
        <v>0.10584972150168162</v>
      </c>
      <c r="G93" s="5">
        <f>'[2]Pc, Winter, S1'!G93*Main!$B$8+_xlfn.IFNA(VLOOKUP($A93,'EV Distribution'!$A$2:$B$51,2,FALSE),0)*'EV Scenarios'!G$2</f>
        <v>0.1042240779683296</v>
      </c>
      <c r="H93" s="5">
        <f>'[2]Pc, Winter, S1'!H93*Main!$B$8+_xlfn.IFNA(VLOOKUP($A93,'EV Distribution'!$A$2:$B$51,2,FALSE),0)*'EV Scenarios'!H$2</f>
        <v>0.11358901328811657</v>
      </c>
      <c r="I93" s="5">
        <f>'[2]Pc, Winter, S1'!I93*Main!$B$8+_xlfn.IFNA(VLOOKUP($A93,'EV Distribution'!$A$2:$B$51,2,FALSE),0)*'EV Scenarios'!I$2</f>
        <v>0.10235907161350898</v>
      </c>
      <c r="J93" s="5">
        <f>'[2]Pc, Winter, S1'!J93*Main!$B$8+_xlfn.IFNA(VLOOKUP($A93,'EV Distribution'!$A$2:$B$51,2,FALSE),0)*'EV Scenarios'!J$2</f>
        <v>0.11260620769142378</v>
      </c>
      <c r="K93" s="5">
        <f>'[2]Pc, Winter, S1'!K93*Main!$B$8+_xlfn.IFNA(VLOOKUP($A93,'EV Distribution'!$A$2:$B$51,2,FALSE),0)*'EV Scenarios'!K$2</f>
        <v>0.13513526735061659</v>
      </c>
      <c r="L93" s="5">
        <f>'[2]Pc, Winter, S1'!L93*Main!$B$8+_xlfn.IFNA(VLOOKUP($A93,'EV Distribution'!$A$2:$B$51,2,FALSE),0)*'EV Scenarios'!L$2</f>
        <v>0.14151250876289237</v>
      </c>
      <c r="M93" s="5">
        <f>'[2]Pc, Winter, S1'!M93*Main!$B$8+_xlfn.IFNA(VLOOKUP($A93,'EV Distribution'!$A$2:$B$51,2,FALSE),0)*'EV Scenarios'!M$2</f>
        <v>0.14454529403867716</v>
      </c>
      <c r="N93" s="5">
        <f>'[2]Pc, Winter, S1'!N93*Main!$B$8+_xlfn.IFNA(VLOOKUP($A93,'EV Distribution'!$A$2:$B$51,2,FALSE),0)*'EV Scenarios'!N$2</f>
        <v>0.1467778385986547</v>
      </c>
      <c r="O93" s="5">
        <f>'[2]Pc, Winter, S1'!O93*Main!$B$8+_xlfn.IFNA(VLOOKUP($A93,'EV Distribution'!$A$2:$B$51,2,FALSE),0)*'EV Scenarios'!O$2</f>
        <v>0.14336795567460761</v>
      </c>
      <c r="P93" s="5">
        <f>'[2]Pc, Winter, S1'!P93*Main!$B$8+_xlfn.IFNA(VLOOKUP($A93,'EV Distribution'!$A$2:$B$51,2,FALSE),0)*'EV Scenarios'!P$2</f>
        <v>0.14260676456894619</v>
      </c>
      <c r="Q93" s="5">
        <f>'[2]Pc, Winter, S1'!Q93*Main!$B$8+_xlfn.IFNA(VLOOKUP($A93,'EV Distribution'!$A$2:$B$51,2,FALSE),0)*'EV Scenarios'!Q$2</f>
        <v>0.14186034097449551</v>
      </c>
      <c r="R93" s="5">
        <f>'[2]Pc, Winter, S1'!R93*Main!$B$8+_xlfn.IFNA(VLOOKUP($A93,'EV Distribution'!$A$2:$B$51,2,FALSE),0)*'EV Scenarios'!R$2</f>
        <v>0.13356045394394619</v>
      </c>
      <c r="S93" s="5">
        <f>'[2]Pc, Winter, S1'!S93*Main!$B$8+_xlfn.IFNA(VLOOKUP($A93,'EV Distribution'!$A$2:$B$51,2,FALSE),0)*'EV Scenarios'!S$2</f>
        <v>0.14112059215807177</v>
      </c>
      <c r="T93" s="5">
        <f>'[2]Pc, Winter, S1'!T93*Main!$B$8+_xlfn.IFNA(VLOOKUP($A93,'EV Distribution'!$A$2:$B$51,2,FALSE),0)*'EV Scenarios'!T$2</f>
        <v>0.13445883516647983</v>
      </c>
      <c r="U93" s="5">
        <f>'[2]Pc, Winter, S1'!U93*Main!$B$8+_xlfn.IFNA(VLOOKUP($A93,'EV Distribution'!$A$2:$B$51,2,FALSE),0)*'EV Scenarios'!U$2</f>
        <v>0.12224833861126681</v>
      </c>
      <c r="V93" s="5">
        <f>'[2]Pc, Winter, S1'!V93*Main!$B$8+_xlfn.IFNA(VLOOKUP($A93,'EV Distribution'!$A$2:$B$51,2,FALSE),0)*'EV Scenarios'!V$2</f>
        <v>0.1220946199728139</v>
      </c>
      <c r="W93" s="5">
        <f>'[2]Pc, Winter, S1'!W93*Main!$B$8+_xlfn.IFNA(VLOOKUP($A93,'EV Distribution'!$A$2:$B$51,2,FALSE),0)*'EV Scenarios'!W$2</f>
        <v>0.11114283524523544</v>
      </c>
      <c r="X93" s="5">
        <f>'[2]Pc, Winter, S1'!X93*Main!$B$8+_xlfn.IFNA(VLOOKUP($A93,'EV Distribution'!$A$2:$B$51,2,FALSE),0)*'EV Scenarios'!X$2</f>
        <v>0.1234533511230381</v>
      </c>
      <c r="Y93" s="5">
        <f>'[2]Pc, Winter, S1'!Y93*Main!$B$8+_xlfn.IFNA(VLOOKUP($A93,'EV Distribution'!$A$2:$B$51,2,FALSE),0)*'EV Scenarios'!Y$2</f>
        <v>0.12346166570795963</v>
      </c>
    </row>
    <row r="94" spans="1:25" x14ac:dyDescent="0.25">
      <c r="A94">
        <v>54</v>
      </c>
      <c r="B94" s="5">
        <f>'[2]Pc, Winter, S1'!B94*Main!$B$8+_xlfn.IFNA(VLOOKUP($A94,'EV Distribution'!$A$2:$B$51,2,FALSE),0)*'EV Scenarios'!B$2</f>
        <v>6.258704630044843E-3</v>
      </c>
      <c r="C94" s="5">
        <f>'[2]Pc, Winter, S1'!C94*Main!$B$8+_xlfn.IFNA(VLOOKUP($A94,'EV Distribution'!$A$2:$B$51,2,FALSE),0)*'EV Scenarios'!C$2</f>
        <v>7.9736440980941702E-3</v>
      </c>
      <c r="D94" s="5">
        <f>'[2]Pc, Winter, S1'!D94*Main!$B$8+_xlfn.IFNA(VLOOKUP($A94,'EV Distribution'!$A$2:$B$51,2,FALSE),0)*'EV Scenarios'!D$2</f>
        <v>8.5386616757286999E-3</v>
      </c>
      <c r="E94" s="5">
        <f>'[2]Pc, Winter, S1'!E94*Main!$B$8+_xlfn.IFNA(VLOOKUP($A94,'EV Distribution'!$A$2:$B$51,2,FALSE),0)*'EV Scenarios'!E$2</f>
        <v>9.7650439716928262E-3</v>
      </c>
      <c r="F94" s="5">
        <f>'[2]Pc, Winter, S1'!F94*Main!$B$8+_xlfn.IFNA(VLOOKUP($A94,'EV Distribution'!$A$2:$B$51,2,FALSE),0)*'EV Scenarios'!F$2</f>
        <v>9.2239905723094148E-3</v>
      </c>
      <c r="G94" s="5">
        <f>'[2]Pc, Winter, S1'!G94*Main!$B$8+_xlfn.IFNA(VLOOKUP($A94,'EV Distribution'!$A$2:$B$51,2,FALSE),0)*'EV Scenarios'!G$2</f>
        <v>9.4934278116591934E-3</v>
      </c>
      <c r="H94" s="5">
        <f>'[2]Pc, Winter, S1'!H94*Main!$B$8+_xlfn.IFNA(VLOOKUP($A94,'EV Distribution'!$A$2:$B$51,2,FALSE),0)*'EV Scenarios'!H$2</f>
        <v>7.831546803531389E-3</v>
      </c>
      <c r="I94" s="5">
        <f>'[2]Pc, Winter, S1'!I94*Main!$B$8+_xlfn.IFNA(VLOOKUP($A94,'EV Distribution'!$A$2:$B$51,2,FALSE),0)*'EV Scenarios'!I$2</f>
        <v>1.2327476596412557E-2</v>
      </c>
      <c r="J94" s="5">
        <f>'[2]Pc, Winter, S1'!J94*Main!$B$8+_xlfn.IFNA(VLOOKUP($A94,'EV Distribution'!$A$2:$B$51,2,FALSE),0)*'EV Scenarios'!J$2</f>
        <v>3.5733809864630039E-2</v>
      </c>
      <c r="K94" s="5">
        <f>'[2]Pc, Winter, S1'!K94*Main!$B$8+_xlfn.IFNA(VLOOKUP($A94,'EV Distribution'!$A$2:$B$51,2,FALSE),0)*'EV Scenarios'!K$2</f>
        <v>4.7151742353699545E-2</v>
      </c>
      <c r="L94" s="5">
        <f>'[2]Pc, Winter, S1'!L94*Main!$B$8+_xlfn.IFNA(VLOOKUP($A94,'EV Distribution'!$A$2:$B$51,2,FALSE),0)*'EV Scenarios'!L$2</f>
        <v>4.683936935482063E-2</v>
      </c>
      <c r="M94" s="5">
        <f>'[2]Pc, Winter, S1'!M94*Main!$B$8+_xlfn.IFNA(VLOOKUP($A94,'EV Distribution'!$A$2:$B$51,2,FALSE),0)*'EV Scenarios'!M$2</f>
        <v>4.1381045588004484E-2</v>
      </c>
      <c r="N94" s="5">
        <f>'[2]Pc, Winter, S1'!N94*Main!$B$8+_xlfn.IFNA(VLOOKUP($A94,'EV Distribution'!$A$2:$B$51,2,FALSE),0)*'EV Scenarios'!N$2</f>
        <v>3.319062383408071E-2</v>
      </c>
      <c r="O94" s="5">
        <f>'[2]Pc, Winter, S1'!O94*Main!$B$8+_xlfn.IFNA(VLOOKUP($A94,'EV Distribution'!$A$2:$B$51,2,FALSE),0)*'EV Scenarios'!O$2</f>
        <v>2.5545583880885649E-2</v>
      </c>
      <c r="P94" s="5">
        <f>'[2]Pc, Winter, S1'!P94*Main!$B$8+_xlfn.IFNA(VLOOKUP($A94,'EV Distribution'!$A$2:$B$51,2,FALSE),0)*'EV Scenarios'!P$2</f>
        <v>1.9872453144618833E-2</v>
      </c>
      <c r="Q94" s="5">
        <f>'[2]Pc, Winter, S1'!Q94*Main!$B$8+_xlfn.IFNA(VLOOKUP($A94,'EV Distribution'!$A$2:$B$51,2,FALSE),0)*'EV Scenarios'!Q$2</f>
        <v>1.9254308533352017E-2</v>
      </c>
      <c r="R94" s="5">
        <f>'[2]Pc, Winter, S1'!R94*Main!$B$8+_xlfn.IFNA(VLOOKUP($A94,'EV Distribution'!$A$2:$B$51,2,FALSE),0)*'EV Scenarios'!R$2</f>
        <v>1.8959290427690581E-2</v>
      </c>
      <c r="S94" s="5">
        <f>'[2]Pc, Winter, S1'!S94*Main!$B$8+_xlfn.IFNA(VLOOKUP($A94,'EV Distribution'!$A$2:$B$51,2,FALSE),0)*'EV Scenarios'!S$2</f>
        <v>1.7675071053531388E-2</v>
      </c>
      <c r="T94" s="5">
        <f>'[2]Pc, Winter, S1'!T94*Main!$B$8+_xlfn.IFNA(VLOOKUP($A94,'EV Distribution'!$A$2:$B$51,2,FALSE),0)*'EV Scenarios'!T$2</f>
        <v>1.8412404672645735E-2</v>
      </c>
      <c r="U94" s="5">
        <f>'[2]Pc, Winter, S1'!U94*Main!$B$8+_xlfn.IFNA(VLOOKUP($A94,'EV Distribution'!$A$2:$B$51,2,FALSE),0)*'EV Scenarios'!U$2</f>
        <v>1.7027691422926008E-2</v>
      </c>
      <c r="V94" s="5">
        <f>'[2]Pc, Winter, S1'!V94*Main!$B$8+_xlfn.IFNA(VLOOKUP($A94,'EV Distribution'!$A$2:$B$51,2,FALSE),0)*'EV Scenarios'!V$2</f>
        <v>1.9529437390695067E-2</v>
      </c>
      <c r="W94" s="5">
        <f>'[2]Pc, Winter, S1'!W94*Main!$B$8+_xlfn.IFNA(VLOOKUP($A94,'EV Distribution'!$A$2:$B$51,2,FALSE),0)*'EV Scenarios'!W$2</f>
        <v>1.908670110033632E-2</v>
      </c>
      <c r="X94" s="5">
        <f>'[2]Pc, Winter, S1'!X94*Main!$B$8+_xlfn.IFNA(VLOOKUP($A94,'EV Distribution'!$A$2:$B$51,2,FALSE),0)*'EV Scenarios'!X$2</f>
        <v>1.7941345644618831E-2</v>
      </c>
      <c r="Y94" s="5">
        <f>'[2]Pc, Winter, S1'!Y94*Main!$B$8+_xlfn.IFNA(VLOOKUP($A94,'EV Distribution'!$A$2:$B$51,2,FALSE),0)*'EV Scenarios'!Y$2</f>
        <v>1.0218366104260088E-2</v>
      </c>
    </row>
    <row r="95" spans="1:25" x14ac:dyDescent="0.25">
      <c r="A95">
        <v>22</v>
      </c>
      <c r="B95" s="5">
        <f>'[2]Pc, Winter, S1'!B95*Main!$B$8+_xlfn.IFNA(VLOOKUP($A95,'EV Distribution'!$A$2:$B$51,2,FALSE),0)*'EV Scenarios'!B$2</f>
        <v>1.0643294053251122E-2</v>
      </c>
      <c r="C95" s="5">
        <f>'[2]Pc, Winter, S1'!C95*Main!$B$8+_xlfn.IFNA(VLOOKUP($A95,'EV Distribution'!$A$2:$B$51,2,FALSE),0)*'EV Scenarios'!C$2</f>
        <v>1.0450842472533632E-2</v>
      </c>
      <c r="D95" s="5">
        <f>'[2]Pc, Winter, S1'!D95*Main!$B$8+_xlfn.IFNA(VLOOKUP($A95,'EV Distribution'!$A$2:$B$51,2,FALSE),0)*'EV Scenarios'!D$2</f>
        <v>9.8704672558856503E-3</v>
      </c>
      <c r="E95" s="5">
        <f>'[2]Pc, Winter, S1'!E95*Main!$B$8+_xlfn.IFNA(VLOOKUP($A95,'EV Distribution'!$A$2:$B$51,2,FALSE),0)*'EV Scenarios'!E$2</f>
        <v>9.7837057146860969E-3</v>
      </c>
      <c r="F95" s="5">
        <f>'[2]Pc, Winter, S1'!F95*Main!$B$8+_xlfn.IFNA(VLOOKUP($A95,'EV Distribution'!$A$2:$B$51,2,FALSE),0)*'EV Scenarios'!F$2</f>
        <v>9.7602714568385644E-3</v>
      </c>
      <c r="G95" s="5">
        <f>'[2]Pc, Winter, S1'!G95*Main!$B$8+_xlfn.IFNA(VLOOKUP($A95,'EV Distribution'!$A$2:$B$51,2,FALSE),0)*'EV Scenarios'!G$2</f>
        <v>9.4335794772982054E-3</v>
      </c>
      <c r="H95" s="5">
        <f>'[2]Pc, Winter, S1'!H95*Main!$B$8+_xlfn.IFNA(VLOOKUP($A95,'EV Distribution'!$A$2:$B$51,2,FALSE),0)*'EV Scenarios'!H$2</f>
        <v>9.5788656289237679E-3</v>
      </c>
      <c r="I95" s="5">
        <f>'[2]Pc, Winter, S1'!I95*Main!$B$8+_xlfn.IFNA(VLOOKUP($A95,'EV Distribution'!$A$2:$B$51,2,FALSE),0)*'EV Scenarios'!I$2</f>
        <v>8.4466407822309415E-3</v>
      </c>
      <c r="J95" s="5">
        <f>'[2]Pc, Winter, S1'!J95*Main!$B$8+_xlfn.IFNA(VLOOKUP($A95,'EV Distribution'!$A$2:$B$51,2,FALSE),0)*'EV Scenarios'!J$2</f>
        <v>7.6075692670964142E-3</v>
      </c>
      <c r="K95" s="5">
        <f>'[2]Pc, Winter, S1'!K95*Main!$B$8+_xlfn.IFNA(VLOOKUP($A95,'EV Distribution'!$A$2:$B$51,2,FALSE),0)*'EV Scenarios'!K$2</f>
        <v>6.0966207914798206E-3</v>
      </c>
      <c r="L95" s="5">
        <f>'[2]Pc, Winter, S1'!L95*Main!$B$8+_xlfn.IFNA(VLOOKUP($A95,'EV Distribution'!$A$2:$B$51,2,FALSE),0)*'EV Scenarios'!L$2</f>
        <v>5.4603594366591929E-3</v>
      </c>
      <c r="M95" s="5">
        <f>'[2]Pc, Winter, S1'!M95*Main!$B$8+_xlfn.IFNA(VLOOKUP($A95,'EV Distribution'!$A$2:$B$51,2,FALSE),0)*'EV Scenarios'!M$2</f>
        <v>4.7215653052130047E-3</v>
      </c>
      <c r="N95" s="5">
        <f>'[2]Pc, Winter, S1'!N95*Main!$B$8+_xlfn.IFNA(VLOOKUP($A95,'EV Distribution'!$A$2:$B$51,2,FALSE),0)*'EV Scenarios'!N$2</f>
        <v>4.8209056345291483E-3</v>
      </c>
      <c r="O95" s="5">
        <f>'[2]Pc, Winter, S1'!O95*Main!$B$8+_xlfn.IFNA(VLOOKUP($A95,'EV Distribution'!$A$2:$B$51,2,FALSE),0)*'EV Scenarios'!O$2</f>
        <v>5.3332381378923769E-3</v>
      </c>
      <c r="P95" s="5">
        <f>'[2]Pc, Winter, S1'!P95*Main!$B$8+_xlfn.IFNA(VLOOKUP($A95,'EV Distribution'!$A$2:$B$51,2,FALSE),0)*'EV Scenarios'!P$2</f>
        <v>4.7278108982623324E-3</v>
      </c>
      <c r="Q95" s="5">
        <f>'[2]Pc, Winter, S1'!Q95*Main!$B$8+_xlfn.IFNA(VLOOKUP($A95,'EV Distribution'!$A$2:$B$51,2,FALSE),0)*'EV Scenarios'!Q$2</f>
        <v>5.1667953808856503E-3</v>
      </c>
      <c r="R95" s="5">
        <f>'[2]Pc, Winter, S1'!R95*Main!$B$8+_xlfn.IFNA(VLOOKUP($A95,'EV Distribution'!$A$2:$B$51,2,FALSE),0)*'EV Scenarios'!R$2</f>
        <v>4.6709726266816144E-3</v>
      </c>
      <c r="S95" s="5">
        <f>'[2]Pc, Winter, S1'!S95*Main!$B$8+_xlfn.IFNA(VLOOKUP($A95,'EV Distribution'!$A$2:$B$51,2,FALSE),0)*'EV Scenarios'!S$2</f>
        <v>5.8635509554372193E-3</v>
      </c>
      <c r="T95" s="5">
        <f>'[2]Pc, Winter, S1'!T95*Main!$B$8+_xlfn.IFNA(VLOOKUP($A95,'EV Distribution'!$A$2:$B$51,2,FALSE),0)*'EV Scenarios'!T$2</f>
        <v>8.7511464736547088E-3</v>
      </c>
      <c r="U95" s="5">
        <f>'[2]Pc, Winter, S1'!U95*Main!$B$8+_xlfn.IFNA(VLOOKUP($A95,'EV Distribution'!$A$2:$B$51,2,FALSE),0)*'EV Scenarios'!U$2</f>
        <v>1.0150993330997757E-2</v>
      </c>
      <c r="V95" s="5">
        <f>'[2]Pc, Winter, S1'!V95*Main!$B$8+_xlfn.IFNA(VLOOKUP($A95,'EV Distribution'!$A$2:$B$51,2,FALSE),0)*'EV Scenarios'!V$2</f>
        <v>1.2114903837443947E-2</v>
      </c>
      <c r="W95" s="5">
        <f>'[2]Pc, Winter, S1'!W95*Main!$B$8+_xlfn.IFNA(VLOOKUP($A95,'EV Distribution'!$A$2:$B$51,2,FALSE),0)*'EV Scenarios'!W$2</f>
        <v>1.2948727130044843E-2</v>
      </c>
      <c r="X95" s="5">
        <f>'[2]Pc, Winter, S1'!X95*Main!$B$8+_xlfn.IFNA(VLOOKUP($A95,'EV Distribution'!$A$2:$B$51,2,FALSE),0)*'EV Scenarios'!X$2</f>
        <v>1.2716635995235426E-2</v>
      </c>
      <c r="Y95" s="5">
        <f>'[2]Pc, Winter, S1'!Y95*Main!$B$8+_xlfn.IFNA(VLOOKUP($A95,'EV Distribution'!$A$2:$B$51,2,FALSE),0)*'EV Scenarios'!Y$2</f>
        <v>1.1772902328195065E-2</v>
      </c>
    </row>
    <row r="96" spans="1:25" x14ac:dyDescent="0.25">
      <c r="A96">
        <v>103</v>
      </c>
      <c r="B96" s="5">
        <f>'[2]Pc, Winter, S1'!B96*Main!$B$8+_xlfn.IFNA(VLOOKUP($A96,'EV Distribution'!$A$2:$B$51,2,FALSE),0)*'EV Scenarios'!B$2</f>
        <v>0.12650546485145739</v>
      </c>
      <c r="C96" s="5">
        <f>'[2]Pc, Winter, S1'!C96*Main!$B$8+_xlfn.IFNA(VLOOKUP($A96,'EV Distribution'!$A$2:$B$51,2,FALSE),0)*'EV Scenarios'!C$2</f>
        <v>0.10520642009360986</v>
      </c>
      <c r="D96" s="5">
        <f>'[2]Pc, Winter, S1'!D96*Main!$B$8+_xlfn.IFNA(VLOOKUP($A96,'EV Distribution'!$A$2:$B$51,2,FALSE),0)*'EV Scenarios'!D$2</f>
        <v>8.257451075056052E-2</v>
      </c>
      <c r="E96" s="5">
        <f>'[2]Pc, Winter, S1'!E96*Main!$B$8+_xlfn.IFNA(VLOOKUP($A96,'EV Distribution'!$A$2:$B$51,2,FALSE),0)*'EV Scenarios'!E$2</f>
        <v>8.1142912316984311E-2</v>
      </c>
      <c r="F96" s="5">
        <f>'[2]Pc, Winter, S1'!F96*Main!$B$8+_xlfn.IFNA(VLOOKUP($A96,'EV Distribution'!$A$2:$B$51,2,FALSE),0)*'EV Scenarios'!F$2</f>
        <v>7.6987389510369958E-2</v>
      </c>
      <c r="G96" s="5">
        <f>'[2]Pc, Winter, S1'!G96*Main!$B$8+_xlfn.IFNA(VLOOKUP($A96,'EV Distribution'!$A$2:$B$51,2,FALSE),0)*'EV Scenarios'!G$2</f>
        <v>7.4802017550728711E-2</v>
      </c>
      <c r="H96" s="5">
        <f>'[2]Pc, Winter, S1'!H96*Main!$B$8+_xlfn.IFNA(VLOOKUP($A96,'EV Distribution'!$A$2:$B$51,2,FALSE),0)*'EV Scenarios'!H$2</f>
        <v>8.264148005213004E-2</v>
      </c>
      <c r="I96" s="5">
        <f>'[2]Pc, Winter, S1'!I96*Main!$B$8+_xlfn.IFNA(VLOOKUP($A96,'EV Distribution'!$A$2:$B$51,2,FALSE),0)*'EV Scenarios'!I$2</f>
        <v>5.46891669139574E-2</v>
      </c>
      <c r="J96" s="5">
        <f>'[2]Pc, Winter, S1'!J96*Main!$B$8+_xlfn.IFNA(VLOOKUP($A96,'EV Distribution'!$A$2:$B$51,2,FALSE),0)*'EV Scenarios'!J$2</f>
        <v>6.6865043442264571E-2</v>
      </c>
      <c r="K96" s="5">
        <f>'[2]Pc, Winter, S1'!K96*Main!$B$8+_xlfn.IFNA(VLOOKUP($A96,'EV Distribution'!$A$2:$B$51,2,FALSE),0)*'EV Scenarios'!K$2</f>
        <v>7.1520964962443936E-2</v>
      </c>
      <c r="L96" s="5">
        <f>'[2]Pc, Winter, S1'!L96*Main!$B$8+_xlfn.IFNA(VLOOKUP($A96,'EV Distribution'!$A$2:$B$51,2,FALSE),0)*'EV Scenarios'!L$2</f>
        <v>6.8946196372477578E-2</v>
      </c>
      <c r="M96" s="5">
        <f>'[2]Pc, Winter, S1'!M96*Main!$B$8+_xlfn.IFNA(VLOOKUP($A96,'EV Distribution'!$A$2:$B$51,2,FALSE),0)*'EV Scenarios'!M$2</f>
        <v>7.0316730126681604E-2</v>
      </c>
      <c r="N96" s="5">
        <f>'[2]Pc, Winter, S1'!N96*Main!$B$8+_xlfn.IFNA(VLOOKUP($A96,'EV Distribution'!$A$2:$B$51,2,FALSE),0)*'EV Scenarios'!N$2</f>
        <v>7.0615163945347531E-2</v>
      </c>
      <c r="O96" s="5">
        <f>'[2]Pc, Winter, S1'!O96*Main!$B$8+_xlfn.IFNA(VLOOKUP($A96,'EV Distribution'!$A$2:$B$51,2,FALSE),0)*'EV Scenarios'!O$2</f>
        <v>6.7398527482623316E-2</v>
      </c>
      <c r="P96" s="5">
        <f>'[2]Pc, Winter, S1'!P96*Main!$B$8+_xlfn.IFNA(VLOOKUP($A96,'EV Distribution'!$A$2:$B$51,2,FALSE),0)*'EV Scenarios'!P$2</f>
        <v>5.9803784073991041E-2</v>
      </c>
      <c r="Q96" s="5">
        <f>'[2]Pc, Winter, S1'!Q96*Main!$B$8+_xlfn.IFNA(VLOOKUP($A96,'EV Distribution'!$A$2:$B$51,2,FALSE),0)*'EV Scenarios'!Q$2</f>
        <v>6.3643663960762334E-2</v>
      </c>
      <c r="R96" s="5">
        <f>'[2]Pc, Winter, S1'!R96*Main!$B$8+_xlfn.IFNA(VLOOKUP($A96,'EV Distribution'!$A$2:$B$51,2,FALSE),0)*'EV Scenarios'!R$2</f>
        <v>5.8721176154147986E-2</v>
      </c>
      <c r="S96" s="5">
        <f>'[2]Pc, Winter, S1'!S96*Main!$B$8+_xlfn.IFNA(VLOOKUP($A96,'EV Distribution'!$A$2:$B$51,2,FALSE),0)*'EV Scenarios'!S$2</f>
        <v>7.4163067539798205E-2</v>
      </c>
      <c r="T96" s="5">
        <f>'[2]Pc, Winter, S1'!T96*Main!$B$8+_xlfn.IFNA(VLOOKUP($A96,'EV Distribution'!$A$2:$B$51,2,FALSE),0)*'EV Scenarios'!T$2</f>
        <v>9.7029816034192834E-2</v>
      </c>
      <c r="U96" s="5">
        <f>'[2]Pc, Winter, S1'!U96*Main!$B$8+_xlfn.IFNA(VLOOKUP($A96,'EV Distribution'!$A$2:$B$51,2,FALSE),0)*'EV Scenarios'!U$2</f>
        <v>0.11645884439125559</v>
      </c>
      <c r="V96" s="5">
        <f>'[2]Pc, Winter, S1'!V96*Main!$B$8+_xlfn.IFNA(VLOOKUP($A96,'EV Distribution'!$A$2:$B$51,2,FALSE),0)*'EV Scenarios'!V$2</f>
        <v>0.12108580554596413</v>
      </c>
      <c r="W96" s="5">
        <f>'[2]Pc, Winter, S1'!W96*Main!$B$8+_xlfn.IFNA(VLOOKUP($A96,'EV Distribution'!$A$2:$B$51,2,FALSE),0)*'EV Scenarios'!W$2</f>
        <v>0.10904030890639015</v>
      </c>
      <c r="X96" s="5">
        <f>'[2]Pc, Winter, S1'!X96*Main!$B$8+_xlfn.IFNA(VLOOKUP($A96,'EV Distribution'!$A$2:$B$51,2,FALSE),0)*'EV Scenarios'!X$2</f>
        <v>0.11562828291956279</v>
      </c>
      <c r="Y96" s="5">
        <f>'[2]Pc, Winter, S1'!Y96*Main!$B$8+_xlfn.IFNA(VLOOKUP($A96,'EV Distribution'!$A$2:$B$51,2,FALSE),0)*'EV Scenarios'!Y$2</f>
        <v>0.11105668717544842</v>
      </c>
    </row>
    <row r="97" spans="1:25" x14ac:dyDescent="0.25">
      <c r="A97">
        <v>69</v>
      </c>
      <c r="B97" s="5">
        <f>'[2]Pc, Winter, S1'!B97*Main!$B$8+_xlfn.IFNA(VLOOKUP($A97,'EV Distribution'!$A$2:$B$51,2,FALSE),0)*'EV Scenarios'!B$2</f>
        <v>7.3678274975336328E-2</v>
      </c>
      <c r="C97" s="5">
        <f>'[2]Pc, Winter, S1'!C97*Main!$B$8+_xlfn.IFNA(VLOOKUP($A97,'EV Distribution'!$A$2:$B$51,2,FALSE),0)*'EV Scenarios'!C$2</f>
        <v>6.6960764538396861E-2</v>
      </c>
      <c r="D97" s="5">
        <f>'[2]Pc, Winter, S1'!D97*Main!$B$8+_xlfn.IFNA(VLOOKUP($A97,'EV Distribution'!$A$2:$B$51,2,FALSE),0)*'EV Scenarios'!D$2</f>
        <v>5.7308516608464116E-2</v>
      </c>
      <c r="E97" s="5">
        <f>'[2]Pc, Winter, S1'!E97*Main!$B$8+_xlfn.IFNA(VLOOKUP($A97,'EV Distribution'!$A$2:$B$51,2,FALSE),0)*'EV Scenarios'!E$2</f>
        <v>5.633701223066144E-2</v>
      </c>
      <c r="F97" s="5">
        <f>'[2]Pc, Winter, S1'!F97*Main!$B$8+_xlfn.IFNA(VLOOKUP($A97,'EV Distribution'!$A$2:$B$51,2,FALSE),0)*'EV Scenarios'!F$2</f>
        <v>5.1849065615751116E-2</v>
      </c>
      <c r="G97" s="5">
        <f>'[2]Pc, Winter, S1'!G97*Main!$B$8+_xlfn.IFNA(VLOOKUP($A97,'EV Distribution'!$A$2:$B$51,2,FALSE),0)*'EV Scenarios'!G$2</f>
        <v>4.9642085756726462E-2</v>
      </c>
      <c r="H97" s="5">
        <f>'[2]Pc, Winter, S1'!H97*Main!$B$8+_xlfn.IFNA(VLOOKUP($A97,'EV Distribution'!$A$2:$B$51,2,FALSE),0)*'EV Scenarios'!H$2</f>
        <v>5.3929960320067263E-2</v>
      </c>
      <c r="I97" s="5">
        <f>'[2]Pc, Winter, S1'!I97*Main!$B$8+_xlfn.IFNA(VLOOKUP($A97,'EV Distribution'!$A$2:$B$51,2,FALSE),0)*'EV Scenarios'!I$2</f>
        <v>3.1629539096132288E-2</v>
      </c>
      <c r="J97" s="5">
        <f>'[2]Pc, Winter, S1'!J97*Main!$B$8+_xlfn.IFNA(VLOOKUP($A97,'EV Distribution'!$A$2:$B$51,2,FALSE),0)*'EV Scenarios'!J$2</f>
        <v>3.7414020146020174E-2</v>
      </c>
      <c r="K97" s="5">
        <f>'[2]Pc, Winter, S1'!K97*Main!$B$8+_xlfn.IFNA(VLOOKUP($A97,'EV Distribution'!$A$2:$B$51,2,FALSE),0)*'EV Scenarios'!K$2</f>
        <v>4.1311360249439454E-2</v>
      </c>
      <c r="L97" s="5">
        <f>'[2]Pc, Winter, S1'!L97*Main!$B$8+_xlfn.IFNA(VLOOKUP($A97,'EV Distribution'!$A$2:$B$51,2,FALSE),0)*'EV Scenarios'!L$2</f>
        <v>3.9299801547926012E-2</v>
      </c>
      <c r="M97" s="5">
        <f>'[2]Pc, Winter, S1'!M97*Main!$B$8+_xlfn.IFNA(VLOOKUP($A97,'EV Distribution'!$A$2:$B$51,2,FALSE),0)*'EV Scenarios'!M$2</f>
        <v>4.1387353869674889E-2</v>
      </c>
      <c r="N97" s="5">
        <f>'[2]Pc, Winter, S1'!N97*Main!$B$8+_xlfn.IFNA(VLOOKUP($A97,'EV Distribution'!$A$2:$B$51,2,FALSE),0)*'EV Scenarios'!N$2</f>
        <v>5.0240240704876683E-2</v>
      </c>
      <c r="O97" s="5">
        <f>'[2]Pc, Winter, S1'!O97*Main!$B$8+_xlfn.IFNA(VLOOKUP($A97,'EV Distribution'!$A$2:$B$51,2,FALSE),0)*'EV Scenarios'!O$2</f>
        <v>5.4488576093329598E-2</v>
      </c>
      <c r="P97" s="5">
        <f>'[2]Pc, Winter, S1'!P97*Main!$B$8+_xlfn.IFNA(VLOOKUP($A97,'EV Distribution'!$A$2:$B$51,2,FALSE),0)*'EV Scenarios'!P$2</f>
        <v>4.9134403288677138E-2</v>
      </c>
      <c r="Q97" s="5">
        <f>'[2]Pc, Winter, S1'!Q97*Main!$B$8+_xlfn.IFNA(VLOOKUP($A97,'EV Distribution'!$A$2:$B$51,2,FALSE),0)*'EV Scenarios'!Q$2</f>
        <v>4.6733739089966371E-2</v>
      </c>
      <c r="R97" s="5">
        <f>'[2]Pc, Winter, S1'!R97*Main!$B$8+_xlfn.IFNA(VLOOKUP($A97,'EV Distribution'!$A$2:$B$51,2,FALSE),0)*'EV Scenarios'!R$2</f>
        <v>4.2362705986266819E-2</v>
      </c>
      <c r="S97" s="5">
        <f>'[2]Pc, Winter, S1'!S97*Main!$B$8+_xlfn.IFNA(VLOOKUP($A97,'EV Distribution'!$A$2:$B$51,2,FALSE),0)*'EV Scenarios'!S$2</f>
        <v>4.9603457295683856E-2</v>
      </c>
      <c r="T97" s="5">
        <f>'[2]Pc, Winter, S1'!T97*Main!$B$8+_xlfn.IFNA(VLOOKUP($A97,'EV Distribution'!$A$2:$B$51,2,FALSE),0)*'EV Scenarios'!T$2</f>
        <v>4.9098249133408073E-2</v>
      </c>
      <c r="U97" s="5">
        <f>'[2]Pc, Winter, S1'!U97*Main!$B$8+_xlfn.IFNA(VLOOKUP($A97,'EV Distribution'!$A$2:$B$51,2,FALSE),0)*'EV Scenarios'!U$2</f>
        <v>5.8456841754484304E-2</v>
      </c>
      <c r="V97" s="5">
        <f>'[2]Pc, Winter, S1'!V97*Main!$B$8+_xlfn.IFNA(VLOOKUP($A97,'EV Distribution'!$A$2:$B$51,2,FALSE),0)*'EV Scenarios'!V$2</f>
        <v>6.5641134870515677E-2</v>
      </c>
      <c r="W97" s="5">
        <f>'[2]Pc, Winter, S1'!W97*Main!$B$8+_xlfn.IFNA(VLOOKUP($A97,'EV Distribution'!$A$2:$B$51,2,FALSE),0)*'EV Scenarios'!W$2</f>
        <v>6.2763591874719721E-2</v>
      </c>
      <c r="X97" s="5">
        <f>'[2]Pc, Winter, S1'!X97*Main!$B$8+_xlfn.IFNA(VLOOKUP($A97,'EV Distribution'!$A$2:$B$51,2,FALSE),0)*'EV Scenarios'!X$2</f>
        <v>8.090608895123319E-2</v>
      </c>
      <c r="Y97" s="5">
        <f>'[2]Pc, Winter, S1'!Y97*Main!$B$8+_xlfn.IFNA(VLOOKUP($A97,'EV Distribution'!$A$2:$B$51,2,FALSE),0)*'EV Scenarios'!Y$2</f>
        <v>7.6917827146020176E-2</v>
      </c>
    </row>
    <row r="98" spans="1:25" x14ac:dyDescent="0.25">
      <c r="A98">
        <v>13</v>
      </c>
      <c r="B98" s="5">
        <f>'[2]Pc, Winter, S1'!B98*Main!$B$8+_xlfn.IFNA(VLOOKUP($A98,'EV Distribution'!$A$2:$B$51,2,FALSE),0)*'EV Scenarios'!B$2</f>
        <v>7.9089667038116596E-2</v>
      </c>
      <c r="C98" s="5">
        <f>'[2]Pc, Winter, S1'!C98*Main!$B$8+_xlfn.IFNA(VLOOKUP($A98,'EV Distribution'!$A$2:$B$51,2,FALSE),0)*'EV Scenarios'!C$2</f>
        <v>7.9790658095011222E-2</v>
      </c>
      <c r="D98" s="5">
        <f>'[2]Pc, Winter, S1'!D98*Main!$B$8+_xlfn.IFNA(VLOOKUP($A98,'EV Distribution'!$A$2:$B$51,2,FALSE),0)*'EV Scenarios'!D$2</f>
        <v>7.3836661832399092E-2</v>
      </c>
      <c r="E98" s="5">
        <f>'[2]Pc, Winter, S1'!E98*Main!$B$8+_xlfn.IFNA(VLOOKUP($A98,'EV Distribution'!$A$2:$B$51,2,FALSE),0)*'EV Scenarios'!E$2</f>
        <v>6.436364118862109E-2</v>
      </c>
      <c r="F98" s="5">
        <f>'[2]Pc, Winter, S1'!F98*Main!$B$8+_xlfn.IFNA(VLOOKUP($A98,'EV Distribution'!$A$2:$B$51,2,FALSE),0)*'EV Scenarios'!F$2</f>
        <v>5.8529602325112104E-2</v>
      </c>
      <c r="G98" s="5">
        <f>'[2]Pc, Winter, S1'!G98*Main!$B$8+_xlfn.IFNA(VLOOKUP($A98,'EV Distribution'!$A$2:$B$51,2,FALSE),0)*'EV Scenarios'!G$2</f>
        <v>5.686230762247757E-2</v>
      </c>
      <c r="H98" s="5">
        <f>'[2]Pc, Winter, S1'!H98*Main!$B$8+_xlfn.IFNA(VLOOKUP($A98,'EV Distribution'!$A$2:$B$51,2,FALSE),0)*'EV Scenarios'!H$2</f>
        <v>6.3713082978699542E-2</v>
      </c>
      <c r="I98" s="5">
        <f>'[2]Pc, Winter, S1'!I98*Main!$B$8+_xlfn.IFNA(VLOOKUP($A98,'EV Distribution'!$A$2:$B$51,2,FALSE),0)*'EV Scenarios'!I$2</f>
        <v>4.95009973587444E-2</v>
      </c>
      <c r="J98" s="5">
        <f>'[2]Pc, Winter, S1'!J98*Main!$B$8+_xlfn.IFNA(VLOOKUP($A98,'EV Distribution'!$A$2:$B$51,2,FALSE),0)*'EV Scenarios'!J$2</f>
        <v>7.1992669591367714E-2</v>
      </c>
      <c r="K98" s="5">
        <f>'[2]Pc, Winter, S1'!K98*Main!$B$8+_xlfn.IFNA(VLOOKUP($A98,'EV Distribution'!$A$2:$B$51,2,FALSE),0)*'EV Scenarios'!K$2</f>
        <v>8.5505188514293715E-2</v>
      </c>
      <c r="L98" s="5">
        <f>'[2]Pc, Winter, S1'!L98*Main!$B$8+_xlfn.IFNA(VLOOKUP($A98,'EV Distribution'!$A$2:$B$51,2,FALSE),0)*'EV Scenarios'!L$2</f>
        <v>9.9428276750560554E-2</v>
      </c>
      <c r="M98" s="5">
        <f>'[2]Pc, Winter, S1'!M98*Main!$B$8+_xlfn.IFNA(VLOOKUP($A98,'EV Distribution'!$A$2:$B$51,2,FALSE),0)*'EV Scenarios'!M$2</f>
        <v>9.6671227809977583E-2</v>
      </c>
      <c r="N98" s="5">
        <f>'[2]Pc, Winter, S1'!N98*Main!$B$8+_xlfn.IFNA(VLOOKUP($A98,'EV Distribution'!$A$2:$B$51,2,FALSE),0)*'EV Scenarios'!N$2</f>
        <v>0.10170614297253362</v>
      </c>
      <c r="O98" s="5">
        <f>'[2]Pc, Winter, S1'!O98*Main!$B$8+_xlfn.IFNA(VLOOKUP($A98,'EV Distribution'!$A$2:$B$51,2,FALSE),0)*'EV Scenarios'!O$2</f>
        <v>0.10069197454428251</v>
      </c>
      <c r="P98" s="5">
        <f>'[2]Pc, Winter, S1'!P98*Main!$B$8+_xlfn.IFNA(VLOOKUP($A98,'EV Distribution'!$A$2:$B$51,2,FALSE),0)*'EV Scenarios'!P$2</f>
        <v>9.7340661036715251E-2</v>
      </c>
      <c r="Q98" s="5">
        <f>'[2]Pc, Winter, S1'!Q98*Main!$B$8+_xlfn.IFNA(VLOOKUP($A98,'EV Distribution'!$A$2:$B$51,2,FALSE),0)*'EV Scenarios'!Q$2</f>
        <v>0.10495830829624439</v>
      </c>
      <c r="R98" s="5">
        <f>'[2]Pc, Winter, S1'!R98*Main!$B$8+_xlfn.IFNA(VLOOKUP($A98,'EV Distribution'!$A$2:$B$51,2,FALSE),0)*'EV Scenarios'!R$2</f>
        <v>0.10199539756838566</v>
      </c>
      <c r="S98" s="5">
        <f>'[2]Pc, Winter, S1'!S98*Main!$B$8+_xlfn.IFNA(VLOOKUP($A98,'EV Distribution'!$A$2:$B$51,2,FALSE),0)*'EV Scenarios'!S$2</f>
        <v>9.6077648663116577E-2</v>
      </c>
      <c r="T98" s="5">
        <f>'[2]Pc, Winter, S1'!T98*Main!$B$8+_xlfn.IFNA(VLOOKUP($A98,'EV Distribution'!$A$2:$B$51,2,FALSE),0)*'EV Scenarios'!T$2</f>
        <v>8.8251729426849765E-2</v>
      </c>
      <c r="U98" s="5">
        <f>'[2]Pc, Winter, S1'!U98*Main!$B$8+_xlfn.IFNA(VLOOKUP($A98,'EV Distribution'!$A$2:$B$51,2,FALSE),0)*'EV Scenarios'!U$2</f>
        <v>8.4112797715526905E-2</v>
      </c>
      <c r="V98" s="5">
        <f>'[2]Pc, Winter, S1'!V98*Main!$B$8+_xlfn.IFNA(VLOOKUP($A98,'EV Distribution'!$A$2:$B$51,2,FALSE),0)*'EV Scenarios'!V$2</f>
        <v>8.2179039820908073E-2</v>
      </c>
      <c r="W98" s="5">
        <f>'[2]Pc, Winter, S1'!W98*Main!$B$8+_xlfn.IFNA(VLOOKUP($A98,'EV Distribution'!$A$2:$B$51,2,FALSE),0)*'EV Scenarios'!W$2</f>
        <v>7.8513296950672648E-2</v>
      </c>
      <c r="X98" s="5">
        <f>'[2]Pc, Winter, S1'!X98*Main!$B$8+_xlfn.IFNA(VLOOKUP($A98,'EV Distribution'!$A$2:$B$51,2,FALSE),0)*'EV Scenarios'!X$2</f>
        <v>8.7093481230381159E-2</v>
      </c>
      <c r="Y98" s="5">
        <f>'[2]Pc, Winter, S1'!Y98*Main!$B$8+_xlfn.IFNA(VLOOKUP($A98,'EV Distribution'!$A$2:$B$51,2,FALSE),0)*'EV Scenarios'!Y$2</f>
        <v>8.2574941792040363E-2</v>
      </c>
    </row>
    <row r="99" spans="1:25" x14ac:dyDescent="0.25">
      <c r="A99">
        <v>51</v>
      </c>
      <c r="B99" s="5">
        <f>'[2]Pc, Winter, S1'!B99*Main!$B$8+_xlfn.IFNA(VLOOKUP($A99,'EV Distribution'!$A$2:$B$51,2,FALSE),0)*'EV Scenarios'!B$2</f>
        <v>6.2353597347533631E-2</v>
      </c>
      <c r="C99" s="5">
        <f>'[2]Pc, Winter, S1'!C99*Main!$B$8+_xlfn.IFNA(VLOOKUP($A99,'EV Distribution'!$A$2:$B$51,2,FALSE),0)*'EV Scenarios'!C$2</f>
        <v>6.1783664431614357E-2</v>
      </c>
      <c r="D99" s="5">
        <f>'[2]Pc, Winter, S1'!D99*Main!$B$8+_xlfn.IFNA(VLOOKUP($A99,'EV Distribution'!$A$2:$B$51,2,FALSE),0)*'EV Scenarios'!D$2</f>
        <v>5.4795601024383411E-2</v>
      </c>
      <c r="E99" s="5">
        <f>'[2]Pc, Winter, S1'!E99*Main!$B$8+_xlfn.IFNA(VLOOKUP($A99,'EV Distribution'!$A$2:$B$51,2,FALSE),0)*'EV Scenarios'!E$2</f>
        <v>5.2136814284473101E-2</v>
      </c>
      <c r="F99" s="5">
        <f>'[2]Pc, Winter, S1'!F99*Main!$B$8+_xlfn.IFNA(VLOOKUP($A99,'EV Distribution'!$A$2:$B$51,2,FALSE),0)*'EV Scenarios'!F$2</f>
        <v>4.6365587503923764E-2</v>
      </c>
      <c r="G99" s="5">
        <f>'[2]Pc, Winter, S1'!G99*Main!$B$8+_xlfn.IFNA(VLOOKUP($A99,'EV Distribution'!$A$2:$B$51,2,FALSE),0)*'EV Scenarios'!G$2</f>
        <v>4.4878600372757843E-2</v>
      </c>
      <c r="H99" s="5">
        <f>'[2]Pc, Winter, S1'!H99*Main!$B$8+_xlfn.IFNA(VLOOKUP($A99,'EV Distribution'!$A$2:$B$51,2,FALSE),0)*'EV Scenarios'!H$2</f>
        <v>5.3017861393217486E-2</v>
      </c>
      <c r="I99" s="5">
        <f>'[2]Pc, Winter, S1'!I99*Main!$B$8+_xlfn.IFNA(VLOOKUP($A99,'EV Distribution'!$A$2:$B$51,2,FALSE),0)*'EV Scenarios'!I$2</f>
        <v>3.4721071035033628E-2</v>
      </c>
      <c r="J99" s="5">
        <f>'[2]Pc, Winter, S1'!J99*Main!$B$8+_xlfn.IFNA(VLOOKUP($A99,'EV Distribution'!$A$2:$B$51,2,FALSE),0)*'EV Scenarios'!J$2</f>
        <v>3.9850018645179369E-2</v>
      </c>
      <c r="K99" s="5">
        <f>'[2]Pc, Winter, S1'!K99*Main!$B$8+_xlfn.IFNA(VLOOKUP($A99,'EV Distribution'!$A$2:$B$51,2,FALSE),0)*'EV Scenarios'!K$2</f>
        <v>4.4398058998318383E-2</v>
      </c>
      <c r="L99" s="5">
        <f>'[2]Pc, Winter, S1'!L99*Main!$B$8+_xlfn.IFNA(VLOOKUP($A99,'EV Distribution'!$A$2:$B$51,2,FALSE),0)*'EV Scenarios'!L$2</f>
        <v>4.3043070958800445E-2</v>
      </c>
      <c r="M99" s="5">
        <f>'[2]Pc, Winter, S1'!M99*Main!$B$8+_xlfn.IFNA(VLOOKUP($A99,'EV Distribution'!$A$2:$B$51,2,FALSE),0)*'EV Scenarios'!M$2</f>
        <v>4.3694802151905826E-2</v>
      </c>
      <c r="N99" s="5">
        <f>'[2]Pc, Winter, S1'!N99*Main!$B$8+_xlfn.IFNA(VLOOKUP($A99,'EV Distribution'!$A$2:$B$51,2,FALSE),0)*'EV Scenarios'!N$2</f>
        <v>4.4242783961603138E-2</v>
      </c>
      <c r="O99" s="5">
        <f>'[2]Pc, Winter, S1'!O99*Main!$B$8+_xlfn.IFNA(VLOOKUP($A99,'EV Distribution'!$A$2:$B$51,2,FALSE),0)*'EV Scenarios'!O$2</f>
        <v>4.7176950138452911E-2</v>
      </c>
      <c r="P99" s="5">
        <f>'[2]Pc, Winter, S1'!P99*Main!$B$8+_xlfn.IFNA(VLOOKUP($A99,'EV Distribution'!$A$2:$B$51,2,FALSE),0)*'EV Scenarios'!P$2</f>
        <v>4.6176055139013454E-2</v>
      </c>
      <c r="Q99" s="5">
        <f>'[2]Pc, Winter, S1'!Q99*Main!$B$8+_xlfn.IFNA(VLOOKUP($A99,'EV Distribution'!$A$2:$B$51,2,FALSE),0)*'EV Scenarios'!Q$2</f>
        <v>4.7223735591928245E-2</v>
      </c>
      <c r="R99" s="5">
        <f>'[2]Pc, Winter, S1'!R99*Main!$B$8+_xlfn.IFNA(VLOOKUP($A99,'EV Distribution'!$A$2:$B$51,2,FALSE),0)*'EV Scenarios'!R$2</f>
        <v>4.3978672048206283E-2</v>
      </c>
      <c r="S99" s="5">
        <f>'[2]Pc, Winter, S1'!S99*Main!$B$8+_xlfn.IFNA(VLOOKUP($A99,'EV Distribution'!$A$2:$B$51,2,FALSE),0)*'EV Scenarios'!S$2</f>
        <v>4.9732623957959646E-2</v>
      </c>
      <c r="T99" s="5">
        <f>'[2]Pc, Winter, S1'!T99*Main!$B$8+_xlfn.IFNA(VLOOKUP($A99,'EV Distribution'!$A$2:$B$51,2,FALSE),0)*'EV Scenarios'!T$2</f>
        <v>4.1615706974215252E-2</v>
      </c>
      <c r="U99" s="5">
        <f>'[2]Pc, Winter, S1'!U99*Main!$B$8+_xlfn.IFNA(VLOOKUP($A99,'EV Distribution'!$A$2:$B$51,2,FALSE),0)*'EV Scenarios'!U$2</f>
        <v>3.8293415276065022E-2</v>
      </c>
      <c r="V99" s="5">
        <f>'[2]Pc, Winter, S1'!V99*Main!$B$8+_xlfn.IFNA(VLOOKUP($A99,'EV Distribution'!$A$2:$B$51,2,FALSE),0)*'EV Scenarios'!V$2</f>
        <v>3.8315183584921531E-2</v>
      </c>
      <c r="W99" s="5">
        <f>'[2]Pc, Winter, S1'!W99*Main!$B$8+_xlfn.IFNA(VLOOKUP($A99,'EV Distribution'!$A$2:$B$51,2,FALSE),0)*'EV Scenarios'!W$2</f>
        <v>3.3728330268778028E-2</v>
      </c>
      <c r="X99" s="5">
        <f>'[2]Pc, Winter, S1'!X99*Main!$B$8+_xlfn.IFNA(VLOOKUP($A99,'EV Distribution'!$A$2:$B$51,2,FALSE),0)*'EV Scenarios'!X$2</f>
        <v>5.448410683800449E-2</v>
      </c>
      <c r="Y99" s="5">
        <f>'[2]Pc, Winter, S1'!Y99*Main!$B$8+_xlfn.IFNA(VLOOKUP($A99,'EV Distribution'!$A$2:$B$51,2,FALSE),0)*'EV Scenarios'!Y$2</f>
        <v>5.9131498657511217E-2</v>
      </c>
    </row>
    <row r="100" spans="1:25" x14ac:dyDescent="0.25">
      <c r="A100">
        <v>101</v>
      </c>
      <c r="B100" s="5">
        <f>'[2]Pc, Winter, S1'!B100*Main!$B$8+_xlfn.IFNA(VLOOKUP($A100,'EV Distribution'!$A$2:$B$51,2,FALSE),0)*'EV Scenarios'!B$2</f>
        <v>0.13011462921580719</v>
      </c>
      <c r="C100" s="5">
        <f>'[2]Pc, Winter, S1'!C100*Main!$B$8+_xlfn.IFNA(VLOOKUP($A100,'EV Distribution'!$A$2:$B$51,2,FALSE),0)*'EV Scenarios'!C$2</f>
        <v>0.12947639652494397</v>
      </c>
      <c r="D100" s="5">
        <f>'[2]Pc, Winter, S1'!D100*Main!$B$8+_xlfn.IFNA(VLOOKUP($A100,'EV Distribution'!$A$2:$B$51,2,FALSE),0)*'EV Scenarios'!D$2</f>
        <v>0.1168669227564462</v>
      </c>
      <c r="E100" s="5">
        <f>'[2]Pc, Winter, S1'!E100*Main!$B$8+_xlfn.IFNA(VLOOKUP($A100,'EV Distribution'!$A$2:$B$51,2,FALSE),0)*'EV Scenarios'!E$2</f>
        <v>0.11479438846692826</v>
      </c>
      <c r="F100" s="5">
        <f>'[2]Pc, Winter, S1'!F100*Main!$B$8+_xlfn.IFNA(VLOOKUP($A100,'EV Distribution'!$A$2:$B$51,2,FALSE),0)*'EV Scenarios'!F$2</f>
        <v>0.11114689668918162</v>
      </c>
      <c r="G100" s="5">
        <f>'[2]Pc, Winter, S1'!G100*Main!$B$8+_xlfn.IFNA(VLOOKUP($A100,'EV Distribution'!$A$2:$B$51,2,FALSE),0)*'EV Scenarios'!G$2</f>
        <v>0.10904532718946186</v>
      </c>
      <c r="H100" s="5">
        <f>'[2]Pc, Winter, S1'!H100*Main!$B$8+_xlfn.IFNA(VLOOKUP($A100,'EV Distribution'!$A$2:$B$51,2,FALSE),0)*'EV Scenarios'!H$2</f>
        <v>0.11250405906474215</v>
      </c>
      <c r="I100" s="5">
        <f>'[2]Pc, Winter, S1'!I100*Main!$B$8+_xlfn.IFNA(VLOOKUP($A100,'EV Distribution'!$A$2:$B$51,2,FALSE),0)*'EV Scenarios'!I$2</f>
        <v>9.9742644192544846E-2</v>
      </c>
      <c r="J100" s="5">
        <f>'[2]Pc, Winter, S1'!J100*Main!$B$8+_xlfn.IFNA(VLOOKUP($A100,'EV Distribution'!$A$2:$B$51,2,FALSE),0)*'EV Scenarios'!J$2</f>
        <v>0.12106943756726457</v>
      </c>
      <c r="K100" s="5">
        <f>'[2]Pc, Winter, S1'!K100*Main!$B$8+_xlfn.IFNA(VLOOKUP($A100,'EV Distribution'!$A$2:$B$51,2,FALSE),0)*'EV Scenarios'!K$2</f>
        <v>0.14108189804932736</v>
      </c>
      <c r="L100" s="5">
        <f>'[2]Pc, Winter, S1'!L100*Main!$B$8+_xlfn.IFNA(VLOOKUP($A100,'EV Distribution'!$A$2:$B$51,2,FALSE),0)*'EV Scenarios'!L$2</f>
        <v>0.14540969563733183</v>
      </c>
      <c r="M100" s="5">
        <f>'[2]Pc, Winter, S1'!M100*Main!$B$8+_xlfn.IFNA(VLOOKUP($A100,'EV Distribution'!$A$2:$B$51,2,FALSE),0)*'EV Scenarios'!M$2</f>
        <v>0.14601740681642378</v>
      </c>
      <c r="N100" s="5">
        <f>'[2]Pc, Winter, S1'!N100*Main!$B$8+_xlfn.IFNA(VLOOKUP($A100,'EV Distribution'!$A$2:$B$51,2,FALSE),0)*'EV Scenarios'!N$2</f>
        <v>0.14470226244618833</v>
      </c>
      <c r="O100" s="5">
        <f>'[2]Pc, Winter, S1'!O100*Main!$B$8+_xlfn.IFNA(VLOOKUP($A100,'EV Distribution'!$A$2:$B$51,2,FALSE),0)*'EV Scenarios'!O$2</f>
        <v>0.14504873610005606</v>
      </c>
      <c r="P100" s="5">
        <f>'[2]Pc, Winter, S1'!P100*Main!$B$8+_xlfn.IFNA(VLOOKUP($A100,'EV Distribution'!$A$2:$B$51,2,FALSE),0)*'EV Scenarios'!P$2</f>
        <v>0.14388222374131165</v>
      </c>
      <c r="Q100" s="5">
        <f>'[2]Pc, Winter, S1'!Q100*Main!$B$8+_xlfn.IFNA(VLOOKUP($A100,'EV Distribution'!$A$2:$B$51,2,FALSE),0)*'EV Scenarios'!Q$2</f>
        <v>0.1423035307130045</v>
      </c>
      <c r="R100" s="5">
        <f>'[2]Pc, Winter, S1'!R100*Main!$B$8+_xlfn.IFNA(VLOOKUP($A100,'EV Distribution'!$A$2:$B$51,2,FALSE),0)*'EV Scenarios'!R$2</f>
        <v>0.14017258568413676</v>
      </c>
      <c r="S100" s="5">
        <f>'[2]Pc, Winter, S1'!S100*Main!$B$8+_xlfn.IFNA(VLOOKUP($A100,'EV Distribution'!$A$2:$B$51,2,FALSE),0)*'EV Scenarios'!S$2</f>
        <v>0.14860837607735428</v>
      </c>
      <c r="T100" s="5">
        <f>'[2]Pc, Winter, S1'!T100*Main!$B$8+_xlfn.IFNA(VLOOKUP($A100,'EV Distribution'!$A$2:$B$51,2,FALSE),0)*'EV Scenarios'!T$2</f>
        <v>0.14167403607230941</v>
      </c>
      <c r="U100" s="5">
        <f>'[2]Pc, Winter, S1'!U100*Main!$B$8+_xlfn.IFNA(VLOOKUP($A100,'EV Distribution'!$A$2:$B$51,2,FALSE),0)*'EV Scenarios'!U$2</f>
        <v>0.1390086758559417</v>
      </c>
      <c r="V100" s="5">
        <f>'[2]Pc, Winter, S1'!V100*Main!$B$8+_xlfn.IFNA(VLOOKUP($A100,'EV Distribution'!$A$2:$B$51,2,FALSE),0)*'EV Scenarios'!V$2</f>
        <v>0.13835813996496638</v>
      </c>
      <c r="W100" s="5">
        <f>'[2]Pc, Winter, S1'!W100*Main!$B$8+_xlfn.IFNA(VLOOKUP($A100,'EV Distribution'!$A$2:$B$51,2,FALSE),0)*'EV Scenarios'!W$2</f>
        <v>0.11920697510005607</v>
      </c>
      <c r="X100" s="5">
        <f>'[2]Pc, Winter, S1'!X100*Main!$B$8+_xlfn.IFNA(VLOOKUP($A100,'EV Distribution'!$A$2:$B$51,2,FALSE),0)*'EV Scenarios'!X$2</f>
        <v>0.13678196045459642</v>
      </c>
      <c r="Y100" s="5">
        <f>'[2]Pc, Winter, S1'!Y100*Main!$B$8+_xlfn.IFNA(VLOOKUP($A100,'EV Distribution'!$A$2:$B$51,2,FALSE),0)*'EV Scenarios'!Y$2</f>
        <v>0.13475870130885648</v>
      </c>
    </row>
    <row r="101" spans="1:25" x14ac:dyDescent="0.25">
      <c r="A101">
        <v>37</v>
      </c>
      <c r="B101" s="5">
        <f>'[2]Pc, Winter, S1'!B101*Main!$B$8+_xlfn.IFNA(VLOOKUP($A101,'EV Distribution'!$A$2:$B$51,2,FALSE),0)*'EV Scenarios'!B$2</f>
        <v>9.4827906289237651E-3</v>
      </c>
      <c r="C101" s="5">
        <f>'[2]Pc, Winter, S1'!C101*Main!$B$8+_xlfn.IFNA(VLOOKUP($A101,'EV Distribution'!$A$2:$B$51,2,FALSE),0)*'EV Scenarios'!C$2</f>
        <v>3.9553294826233185E-3</v>
      </c>
      <c r="D101" s="5">
        <f>'[2]Pc, Winter, S1'!D101*Main!$B$8+_xlfn.IFNA(VLOOKUP($A101,'EV Distribution'!$A$2:$B$51,2,FALSE),0)*'EV Scenarios'!D$2</f>
        <v>2.1953119548766818E-3</v>
      </c>
      <c r="E101" s="5">
        <f>'[2]Pc, Winter, S1'!E101*Main!$B$8+_xlfn.IFNA(VLOOKUP($A101,'EV Distribution'!$A$2:$B$51,2,FALSE),0)*'EV Scenarios'!E$2</f>
        <v>2.4724854576793722E-3</v>
      </c>
      <c r="F101" s="5">
        <f>'[2]Pc, Winter, S1'!F101*Main!$B$8+_xlfn.IFNA(VLOOKUP($A101,'EV Distribution'!$A$2:$B$51,2,FALSE),0)*'EV Scenarios'!F$2</f>
        <v>2.2681717020739908E-3</v>
      </c>
      <c r="G101" s="5">
        <f>'[2]Pc, Winter, S1'!G101*Main!$B$8+_xlfn.IFNA(VLOOKUP($A101,'EV Distribution'!$A$2:$B$51,2,FALSE),0)*'EV Scenarios'!G$2</f>
        <v>2.3215888276345289E-3</v>
      </c>
      <c r="H101" s="5">
        <f>'[2]Pc, Winter, S1'!H101*Main!$B$8+_xlfn.IFNA(VLOOKUP($A101,'EV Distribution'!$A$2:$B$51,2,FALSE),0)*'EV Scenarios'!H$2</f>
        <v>2.1824484602017938E-3</v>
      </c>
      <c r="I101" s="5">
        <f>'[2]Pc, Winter, S1'!I101*Main!$B$8+_xlfn.IFNA(VLOOKUP($A101,'EV Distribution'!$A$2:$B$51,2,FALSE),0)*'EV Scenarios'!I$2</f>
        <v>2.3727028099775785E-3</v>
      </c>
      <c r="J101" s="5">
        <f>'[2]Pc, Winter, S1'!J101*Main!$B$8+_xlfn.IFNA(VLOOKUP($A101,'EV Distribution'!$A$2:$B$51,2,FALSE),0)*'EV Scenarios'!J$2</f>
        <v>2.6560350218609867E-3</v>
      </c>
      <c r="K101" s="5">
        <f>'[2]Pc, Winter, S1'!K101*Main!$B$8+_xlfn.IFNA(VLOOKUP($A101,'EV Distribution'!$A$2:$B$51,2,FALSE),0)*'EV Scenarios'!K$2</f>
        <v>3.7168311936659187E-3</v>
      </c>
      <c r="L101" s="5">
        <f>'[2]Pc, Winter, S1'!L101*Main!$B$8+_xlfn.IFNA(VLOOKUP($A101,'EV Distribution'!$A$2:$B$51,2,FALSE),0)*'EV Scenarios'!L$2</f>
        <v>4.3581404352578479E-3</v>
      </c>
      <c r="M101" s="5">
        <f>'[2]Pc, Winter, S1'!M101*Main!$B$8+_xlfn.IFNA(VLOOKUP($A101,'EV Distribution'!$A$2:$B$51,2,FALSE),0)*'EV Scenarios'!M$2</f>
        <v>3.4165300400784749E-3</v>
      </c>
      <c r="N101" s="5">
        <f>'[2]Pc, Winter, S1'!N101*Main!$B$8+_xlfn.IFNA(VLOOKUP($A101,'EV Distribution'!$A$2:$B$51,2,FALSE),0)*'EV Scenarios'!N$2</f>
        <v>4.0235804302130038E-3</v>
      </c>
      <c r="O101" s="5">
        <f>'[2]Pc, Winter, S1'!O101*Main!$B$8+_xlfn.IFNA(VLOOKUP($A101,'EV Distribution'!$A$2:$B$51,2,FALSE),0)*'EV Scenarios'!O$2</f>
        <v>3.4375459077914793E-3</v>
      </c>
      <c r="P101" s="5">
        <f>'[2]Pc, Winter, S1'!P101*Main!$B$8+_xlfn.IFNA(VLOOKUP($A101,'EV Distribution'!$A$2:$B$51,2,FALSE),0)*'EV Scenarios'!P$2</f>
        <v>2.6505229161995513E-3</v>
      </c>
      <c r="Q101" s="5">
        <f>'[2]Pc, Winter, S1'!Q101*Main!$B$8+_xlfn.IFNA(VLOOKUP($A101,'EV Distribution'!$A$2:$B$51,2,FALSE),0)*'EV Scenarios'!Q$2</f>
        <v>2.2833275692264571E-3</v>
      </c>
      <c r="R101" s="5">
        <f>'[2]Pc, Winter, S1'!R101*Main!$B$8+_xlfn.IFNA(VLOOKUP($A101,'EV Distribution'!$A$2:$B$51,2,FALSE),0)*'EV Scenarios'!R$2</f>
        <v>3.209133339686099E-3</v>
      </c>
      <c r="S101" s="5">
        <f>'[2]Pc, Winter, S1'!S101*Main!$B$8+_xlfn.IFNA(VLOOKUP($A101,'EV Distribution'!$A$2:$B$51,2,FALSE),0)*'EV Scenarios'!S$2</f>
        <v>5.6472504433856497E-3</v>
      </c>
      <c r="T101" s="5">
        <f>'[2]Pc, Winter, S1'!T101*Main!$B$8+_xlfn.IFNA(VLOOKUP($A101,'EV Distribution'!$A$2:$B$51,2,FALSE),0)*'EV Scenarios'!T$2</f>
        <v>1.0999355686378925E-2</v>
      </c>
      <c r="U101" s="5">
        <f>'[2]Pc, Winter, S1'!U101*Main!$B$8+_xlfn.IFNA(VLOOKUP($A101,'EV Distribution'!$A$2:$B$51,2,FALSE),0)*'EV Scenarios'!U$2</f>
        <v>1.4515607698991032E-2</v>
      </c>
      <c r="V101" s="5">
        <f>'[2]Pc, Winter, S1'!V101*Main!$B$8+_xlfn.IFNA(VLOOKUP($A101,'EV Distribution'!$A$2:$B$51,2,FALSE),0)*'EV Scenarios'!V$2</f>
        <v>1.5315647129764577E-2</v>
      </c>
      <c r="W101" s="5">
        <f>'[2]Pc, Winter, S1'!W101*Main!$B$8+_xlfn.IFNA(VLOOKUP($A101,'EV Distribution'!$A$2:$B$51,2,FALSE),0)*'EV Scenarios'!W$2</f>
        <v>1.5740821369674887E-2</v>
      </c>
      <c r="X101" s="5">
        <f>'[2]Pc, Winter, S1'!X101*Main!$B$8+_xlfn.IFNA(VLOOKUP($A101,'EV Distribution'!$A$2:$B$51,2,FALSE),0)*'EV Scenarios'!X$2</f>
        <v>1.4051384859585202E-2</v>
      </c>
      <c r="Y101" s="5">
        <f>'[2]Pc, Winter, S1'!Y101*Main!$B$8+_xlfn.IFNA(VLOOKUP($A101,'EV Distribution'!$A$2:$B$51,2,FALSE),0)*'EV Scenarios'!Y$2</f>
        <v>9.7788696524663665E-3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C3E03-2112-46B7-A213-DEC469EF7E98}">
  <dimension ref="A1:Y101"/>
  <sheetViews>
    <sheetView zoomScale="85" zoomScaleNormal="85" workbookViewId="0">
      <selection activeCell="K46" sqref="K46"/>
    </sheetView>
  </sheetViews>
  <sheetFormatPr defaultRowHeight="15" x14ac:dyDescent="0.25"/>
  <sheetData>
    <row r="1" spans="1:25" x14ac:dyDescent="0.25">
      <c r="A1" t="s">
        <v>28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5">
        <f>'[2]Qc, Winter, S1'!B2*Main!$B$8</f>
        <v>7.1515395778563038</v>
      </c>
      <c r="C2" s="5">
        <f>'[2]Qc, Winter, S1'!C2*Main!$B$8</f>
        <v>7.1515395778563038</v>
      </c>
      <c r="D2" s="5">
        <f>'[2]Qc, Winter, S1'!D2*Main!$B$8</f>
        <v>7.1515395778563038</v>
      </c>
      <c r="E2" s="5">
        <f>'[2]Qc, Winter, S1'!E2*Main!$B$8</f>
        <v>7.1515395778563038</v>
      </c>
      <c r="F2" s="5">
        <f>'[2]Qc, Winter, S1'!F2*Main!$B$8</f>
        <v>7.1515395778563038</v>
      </c>
      <c r="G2" s="5">
        <f>'[2]Qc, Winter, S1'!G2*Main!$B$8</f>
        <v>7.1515395778563038</v>
      </c>
      <c r="H2" s="5">
        <f>'[2]Qc, Winter, S1'!H2*Main!$B$8</f>
        <v>7.1515395778563038</v>
      </c>
      <c r="I2" s="5">
        <f>'[2]Qc, Winter, S1'!I2*Main!$B$8</f>
        <v>7.1515395778563038</v>
      </c>
      <c r="J2" s="5">
        <f>'[2]Qc, Winter, S1'!J2*Main!$B$8</f>
        <v>7.1515395778563038</v>
      </c>
      <c r="K2" s="5">
        <f>'[2]Qc, Winter, S1'!K2*Main!$B$8</f>
        <v>7.1515395778563038</v>
      </c>
      <c r="L2" s="5">
        <f>'[2]Qc, Winter, S1'!L2*Main!$B$8</f>
        <v>7.1515395778563038</v>
      </c>
      <c r="M2" s="5">
        <f>'[2]Qc, Winter, S1'!M2*Main!$B$8</f>
        <v>7.1515395778563038</v>
      </c>
      <c r="N2" s="5">
        <f>'[2]Qc, Winter, S1'!N2*Main!$B$8</f>
        <v>7.1515395778563038</v>
      </c>
      <c r="O2" s="5">
        <f>'[2]Qc, Winter, S1'!O2*Main!$B$8</f>
        <v>7.1515395778563038</v>
      </c>
      <c r="P2" s="5">
        <f>'[2]Qc, Winter, S1'!P2*Main!$B$8</f>
        <v>7.1515395778563038</v>
      </c>
      <c r="Q2" s="5">
        <f>'[2]Qc, Winter, S1'!Q2*Main!$B$8</f>
        <v>7.1515395778563038</v>
      </c>
      <c r="R2" s="5">
        <f>'[2]Qc, Winter, S1'!R2*Main!$B$8</f>
        <v>7.1515395778563038</v>
      </c>
      <c r="S2" s="5">
        <f>'[2]Qc, Winter, S1'!S2*Main!$B$8</f>
        <v>7.1515395778563038</v>
      </c>
      <c r="T2" s="5">
        <f>'[2]Qc, Winter, S1'!T2*Main!$B$8</f>
        <v>7.1515395778563038</v>
      </c>
      <c r="U2" s="5">
        <f>'[2]Qc, Winter, S1'!U2*Main!$B$8</f>
        <v>7.1515395778563038</v>
      </c>
      <c r="V2" s="5">
        <f>'[2]Qc, Winter, S1'!V2*Main!$B$8</f>
        <v>7.1515395778563038</v>
      </c>
      <c r="W2" s="5">
        <f>'[2]Qc, Winter, S1'!W2*Main!$B$8</f>
        <v>7.1515395778563038</v>
      </c>
      <c r="X2" s="5">
        <f>'[2]Qc, Winter, S1'!X2*Main!$B$8</f>
        <v>7.1515395778563038</v>
      </c>
      <c r="Y2" s="5">
        <f>'[2]Qc, Winter, S1'!Y2*Main!$B$8</f>
        <v>7.1515395778563038</v>
      </c>
    </row>
    <row r="3" spans="1:25" x14ac:dyDescent="0.25">
      <c r="A3">
        <v>6</v>
      </c>
      <c r="B3" s="5">
        <f>'[2]Qc, Winter, S1'!B3*Main!$B$8</f>
        <v>5.0571852745133605E-3</v>
      </c>
      <c r="C3" s="5">
        <f>'[2]Qc, Winter, S1'!C3*Main!$B$8</f>
        <v>9.0666325418512564E-3</v>
      </c>
      <c r="D3" s="5">
        <f>'[2]Qc, Winter, S1'!D3*Main!$B$8</f>
        <v>7.7334875980431313E-3</v>
      </c>
      <c r="E3" s="5">
        <f>'[2]Qc, Winter, S1'!E3*Main!$B$8</f>
        <v>4.5449462205972751E-3</v>
      </c>
      <c r="F3" s="5">
        <f>'[2]Qc, Winter, S1'!F3*Main!$B$8</f>
        <v>4.3625287797623442E-3</v>
      </c>
      <c r="G3" s="5">
        <f>'[2]Qc, Winter, S1'!G3*Main!$B$8</f>
        <v>7.4980666923885929E-3</v>
      </c>
      <c r="H3" s="5">
        <f>'[2]Qc, Winter, S1'!H3*Main!$B$8</f>
        <v>1.5995858050883081E-2</v>
      </c>
      <c r="I3" s="5">
        <f>'[2]Qc, Winter, S1'!I3*Main!$B$8</f>
        <v>2.0935361198372988E-2</v>
      </c>
      <c r="J3" s="5">
        <f>'[2]Qc, Winter, S1'!J3*Main!$B$8</f>
        <v>2.9006709787634657E-2</v>
      </c>
      <c r="K3" s="5">
        <f>'[2]Qc, Winter, S1'!K3*Main!$B$8</f>
        <v>3.1718695450553773E-2</v>
      </c>
      <c r="L3" s="5">
        <f>'[2]Qc, Winter, S1'!L3*Main!$B$8</f>
        <v>3.1544608555047385E-2</v>
      </c>
      <c r="M3" s="5">
        <f>'[2]Qc, Winter, S1'!M3*Main!$B$8</f>
        <v>3.2949116131090792E-2</v>
      </c>
      <c r="N3" s="5">
        <f>'[2]Qc, Winter, S1'!N3*Main!$B$8</f>
        <v>3.2518327926045414E-2</v>
      </c>
      <c r="O3" s="5">
        <f>'[2]Qc, Winter, S1'!O3*Main!$B$8</f>
        <v>3.1952890805358826E-2</v>
      </c>
      <c r="P3" s="5">
        <f>'[2]Qc, Winter, S1'!P3*Main!$B$8</f>
        <v>3.1727796862400431E-2</v>
      </c>
      <c r="Q3" s="5">
        <f>'[2]Qc, Winter, S1'!Q3*Main!$B$8</f>
        <v>3.2266846105693844E-2</v>
      </c>
      <c r="R3" s="5">
        <f>'[2]Qc, Winter, S1'!R3*Main!$B$8</f>
        <v>3.1070607864811528E-2</v>
      </c>
      <c r="S3" s="5">
        <f>'[2]Qc, Winter, S1'!S3*Main!$B$8</f>
        <v>3.1982205805102103E-2</v>
      </c>
      <c r="T3" s="5">
        <f>'[2]Qc, Winter, S1'!T3*Main!$B$8</f>
        <v>3.1911759714947405E-2</v>
      </c>
      <c r="U3" s="5">
        <f>'[2]Qc, Winter, S1'!U3*Main!$B$8</f>
        <v>3.0107952847077811E-2</v>
      </c>
      <c r="V3" s="5">
        <f>'[2]Qc, Winter, S1'!V3*Main!$B$8</f>
        <v>2.6414055402109171E-2</v>
      </c>
      <c r="W3" s="5">
        <f>'[2]Qc, Winter, S1'!W3*Main!$B$8</f>
        <v>2.2637826985079865E-2</v>
      </c>
      <c r="X3" s="5">
        <f>'[2]Qc, Winter, S1'!X3*Main!$B$8</f>
        <v>1.6767460304161638E-2</v>
      </c>
      <c r="Y3" s="5">
        <f>'[2]Qc, Winter, S1'!Y3*Main!$B$8</f>
        <v>1.2884429995648372E-2</v>
      </c>
    </row>
    <row r="4" spans="1:25" x14ac:dyDescent="0.25">
      <c r="A4">
        <v>7</v>
      </c>
      <c r="B4" s="5">
        <f>'[2]Qc, Winter, S1'!B4*Main!$B$8</f>
        <v>4.6166307921469592E-2</v>
      </c>
      <c r="C4" s="5">
        <f>'[2]Qc, Winter, S1'!C4*Main!$B$8</f>
        <v>4.56985183074885E-2</v>
      </c>
      <c r="D4" s="5">
        <f>'[2]Qc, Winter, S1'!D4*Main!$B$8</f>
        <v>4.6502910253756254E-2</v>
      </c>
      <c r="E4" s="5">
        <f>'[2]Qc, Winter, S1'!E4*Main!$B$8</f>
        <v>4.6509766569749873E-2</v>
      </c>
      <c r="F4" s="5">
        <f>'[2]Qc, Winter, S1'!F4*Main!$B$8</f>
        <v>4.7285335723099099E-2</v>
      </c>
      <c r="G4" s="5">
        <f>'[2]Qc, Winter, S1'!G4*Main!$B$8</f>
        <v>4.7941427923492201E-2</v>
      </c>
      <c r="H4" s="5">
        <f>'[2]Qc, Winter, S1'!H4*Main!$B$8</f>
        <v>5.2851770575623291E-2</v>
      </c>
      <c r="I4" s="5">
        <f>'[2]Qc, Winter, S1'!I4*Main!$B$8</f>
        <v>5.2362176162519564E-2</v>
      </c>
      <c r="J4" s="5">
        <f>'[2]Qc, Winter, S1'!J4*Main!$B$8</f>
        <v>6.0294725186212143E-2</v>
      </c>
      <c r="K4" s="5">
        <f>'[2]Qc, Winter, S1'!K4*Main!$B$8</f>
        <v>6.8957836603932218E-2</v>
      </c>
      <c r="L4" s="5">
        <f>'[2]Qc, Winter, S1'!L4*Main!$B$8</f>
        <v>6.6556384704967789E-2</v>
      </c>
      <c r="M4" s="5">
        <f>'[2]Qc, Winter, S1'!M4*Main!$B$8</f>
        <v>6.5772283046987498E-2</v>
      </c>
      <c r="N4" s="5">
        <f>'[2]Qc, Winter, S1'!N4*Main!$B$8</f>
        <v>6.6646076523410813E-2</v>
      </c>
      <c r="O4" s="5">
        <f>'[2]Qc, Winter, S1'!O4*Main!$B$8</f>
        <v>6.6507233733400839E-2</v>
      </c>
      <c r="P4" s="5">
        <f>'[2]Qc, Winter, S1'!P4*Main!$B$8</f>
        <v>6.7178481526371625E-2</v>
      </c>
      <c r="Q4" s="5">
        <f>'[2]Qc, Winter, S1'!Q4*Main!$B$8</f>
        <v>6.7158870321640571E-2</v>
      </c>
      <c r="R4" s="5">
        <f>'[2]Qc, Winter, S1'!R4*Main!$B$8</f>
        <v>6.7522337103772909E-2</v>
      </c>
      <c r="S4" s="5">
        <f>'[2]Qc, Winter, S1'!S4*Main!$B$8</f>
        <v>6.6713125172511795E-2</v>
      </c>
      <c r="T4" s="5">
        <f>'[2]Qc, Winter, S1'!T4*Main!$B$8</f>
        <v>6.7750513041333435E-2</v>
      </c>
      <c r="U4" s="5">
        <f>'[2]Qc, Winter, S1'!U4*Main!$B$8</f>
        <v>6.6493042137821826E-2</v>
      </c>
      <c r="V4" s="5">
        <f>'[2]Qc, Winter, S1'!V4*Main!$B$8</f>
        <v>6.3212602840043597E-2</v>
      </c>
      <c r="W4" s="5">
        <f>'[2]Qc, Winter, S1'!W4*Main!$B$8</f>
        <v>5.4465601795317863E-2</v>
      </c>
      <c r="X4" s="5">
        <f>'[2]Qc, Winter, S1'!X4*Main!$B$8</f>
        <v>5.0772848234595505E-2</v>
      </c>
      <c r="Y4" s="5">
        <f>'[2]Qc, Winter, S1'!Y4*Main!$B$8</f>
        <v>5.235715237888576E-2</v>
      </c>
    </row>
    <row r="5" spans="1:25" x14ac:dyDescent="0.25">
      <c r="A5">
        <v>8</v>
      </c>
      <c r="B5" s="5">
        <f>'[2]Qc, Winter, S1'!B5*Main!$B$8</f>
        <v>6.383377888888965E-3</v>
      </c>
      <c r="C5" s="5">
        <f>'[2]Qc, Winter, S1'!C5*Main!$B$8</f>
        <v>5.5248027264660701E-3</v>
      </c>
      <c r="D5" s="5">
        <f>'[2]Qc, Winter, S1'!D5*Main!$B$8</f>
        <v>6.5768230801637809E-3</v>
      </c>
      <c r="E5" s="5">
        <f>'[2]Qc, Winter, S1'!E5*Main!$B$8</f>
        <v>6.5939537537893101E-3</v>
      </c>
      <c r="F5" s="5">
        <f>'[2]Qc, Winter, S1'!F5*Main!$B$8</f>
        <v>6.6260380606899989E-3</v>
      </c>
      <c r="G5" s="5">
        <f>'[2]Qc, Winter, S1'!G5*Main!$B$8</f>
        <v>6.4444799585266586E-3</v>
      </c>
      <c r="H5" s="5">
        <f>'[2]Qc, Winter, S1'!H5*Main!$B$8</f>
        <v>7.3513000346619988E-3</v>
      </c>
      <c r="I5" s="5">
        <f>'[2]Qc, Winter, S1'!I5*Main!$B$8</f>
        <v>1.3812699142954531E-2</v>
      </c>
      <c r="J5" s="5">
        <f>'[2]Qc, Winter, S1'!J5*Main!$B$8</f>
        <v>1.8659848214310361E-2</v>
      </c>
      <c r="K5" s="5">
        <f>'[2]Qc, Winter, S1'!K5*Main!$B$8</f>
        <v>2.1130218817228954E-2</v>
      </c>
      <c r="L5" s="5">
        <f>'[2]Qc, Winter, S1'!L5*Main!$B$8</f>
        <v>2.025862684435021E-2</v>
      </c>
      <c r="M5" s="5">
        <f>'[2]Qc, Winter, S1'!M5*Main!$B$8</f>
        <v>1.9926277061311649E-2</v>
      </c>
      <c r="N5" s="5">
        <f>'[2]Qc, Winter, S1'!N5*Main!$B$8</f>
        <v>1.5985696076797475E-2</v>
      </c>
      <c r="O5" s="5">
        <f>'[2]Qc, Winter, S1'!O5*Main!$B$8</f>
        <v>1.0776937034929523E-2</v>
      </c>
      <c r="P5" s="5">
        <f>'[2]Qc, Winter, S1'!P5*Main!$B$8</f>
        <v>1.9368196188662638E-2</v>
      </c>
      <c r="Q5" s="5">
        <f>'[2]Qc, Winter, S1'!Q5*Main!$B$8</f>
        <v>2.0618838550183084E-2</v>
      </c>
      <c r="R5" s="5">
        <f>'[2]Qc, Winter, S1'!R5*Main!$B$8</f>
        <v>2.0153240507321847E-2</v>
      </c>
      <c r="S5" s="5">
        <f>'[2]Qc, Winter, S1'!S5*Main!$B$8</f>
        <v>1.4944531127577473E-2</v>
      </c>
      <c r="T5" s="5">
        <f>'[2]Qc, Winter, S1'!T5*Main!$B$8</f>
        <v>1.2533263601855901E-2</v>
      </c>
      <c r="U5" s="5">
        <f>'[2]Qc, Winter, S1'!U5*Main!$B$8</f>
        <v>9.6653272830913711E-3</v>
      </c>
      <c r="V5" s="5">
        <f>'[2]Qc, Winter, S1'!V5*Main!$B$8</f>
        <v>9.9995866667481788E-3</v>
      </c>
      <c r="W5" s="5">
        <f>'[2]Qc, Winter, S1'!W5*Main!$B$8</f>
        <v>9.5093720289011821E-3</v>
      </c>
      <c r="X5" s="5">
        <f>'[2]Qc, Winter, S1'!X5*Main!$B$8</f>
        <v>1.0371461246401287E-2</v>
      </c>
      <c r="Y5" s="5">
        <f>'[2]Qc, Winter, S1'!Y5*Main!$B$8</f>
        <v>5.3587890529146068E-3</v>
      </c>
    </row>
    <row r="6" spans="1:25" x14ac:dyDescent="0.25">
      <c r="A6">
        <v>9</v>
      </c>
      <c r="B6" s="5">
        <f>'[2]Qc, Winter, S1'!B6*Main!$B$8</f>
        <v>0.42915826398460688</v>
      </c>
      <c r="C6" s="5">
        <f>'[2]Qc, Winter, S1'!C6*Main!$B$8</f>
        <v>0.39673055931772211</v>
      </c>
      <c r="D6" s="5">
        <f>'[2]Qc, Winter, S1'!D6*Main!$B$8</f>
        <v>0.37406312745324444</v>
      </c>
      <c r="E6" s="5">
        <f>'[2]Qc, Winter, S1'!E6*Main!$B$8</f>
        <v>0.36704659335589968</v>
      </c>
      <c r="F6" s="5">
        <f>'[2]Qc, Winter, S1'!F6*Main!$B$8</f>
        <v>0.35826044310736055</v>
      </c>
      <c r="G6" s="5">
        <f>'[2]Qc, Winter, S1'!G6*Main!$B$8</f>
        <v>0.35154058409855321</v>
      </c>
      <c r="H6" s="5">
        <f>'[2]Qc, Winter, S1'!H6*Main!$B$8</f>
        <v>0.32922087980171122</v>
      </c>
      <c r="I6" s="5">
        <f>'[2]Qc, Winter, S1'!I6*Main!$B$8</f>
        <v>0.33084218369953305</v>
      </c>
      <c r="J6" s="5">
        <f>'[2]Qc, Winter, S1'!J6*Main!$B$8</f>
        <v>0.32208471112015147</v>
      </c>
      <c r="K6" s="5">
        <f>'[2]Qc, Winter, S1'!K6*Main!$B$8</f>
        <v>0.34617930255883667</v>
      </c>
      <c r="L6" s="5">
        <f>'[2]Qc, Winter, S1'!L6*Main!$B$8</f>
        <v>0.37253551391054829</v>
      </c>
      <c r="M6" s="5">
        <f>'[2]Qc, Winter, S1'!M6*Main!$B$8</f>
        <v>0.41538846666266971</v>
      </c>
      <c r="N6" s="5">
        <f>'[2]Qc, Winter, S1'!N6*Main!$B$8</f>
        <v>0.42813992577065241</v>
      </c>
      <c r="O6" s="5">
        <f>'[2]Qc, Winter, S1'!O6*Main!$B$8</f>
        <v>0.43681359866665209</v>
      </c>
      <c r="P6" s="5">
        <f>'[2]Qc, Winter, S1'!P6*Main!$B$8</f>
        <v>0.44176782129970127</v>
      </c>
      <c r="Q6" s="5">
        <f>'[2]Qc, Winter, S1'!Q6*Main!$B$8</f>
        <v>0.4318288625212775</v>
      </c>
      <c r="R6" s="5">
        <f>'[2]Qc, Winter, S1'!R6*Main!$B$8</f>
        <v>0.41938142647284932</v>
      </c>
      <c r="S6" s="5">
        <f>'[2]Qc, Winter, S1'!S6*Main!$B$8</f>
        <v>0.41233088173001065</v>
      </c>
      <c r="T6" s="5">
        <f>'[2]Qc, Winter, S1'!T6*Main!$B$8</f>
        <v>0.40821306177661354</v>
      </c>
      <c r="U6" s="5">
        <f>'[2]Qc, Winter, S1'!U6*Main!$B$8</f>
        <v>0.35634667951562365</v>
      </c>
      <c r="V6" s="5">
        <f>'[2]Qc, Winter, S1'!V6*Main!$B$8</f>
        <v>0.35067670465346523</v>
      </c>
      <c r="W6" s="5">
        <f>'[2]Qc, Winter, S1'!W6*Main!$B$8</f>
        <v>0.35556989492778346</v>
      </c>
      <c r="X6" s="5">
        <f>'[2]Qc, Winter, S1'!X6*Main!$B$8</f>
        <v>0.35507233379038977</v>
      </c>
      <c r="Y6" s="5">
        <f>'[2]Qc, Winter, S1'!Y6*Main!$B$8</f>
        <v>0.35953720222786628</v>
      </c>
    </row>
    <row r="7" spans="1:25" x14ac:dyDescent="0.25">
      <c r="A7">
        <v>10</v>
      </c>
      <c r="B7" s="5">
        <f>'[2]Qc, Winter, S1'!B7*Main!$B$8</f>
        <v>2.3735594606345232</v>
      </c>
      <c r="C7" s="5">
        <f>'[2]Qc, Winter, S1'!C7*Main!$B$8</f>
        <v>2.4031209351524887</v>
      </c>
      <c r="D7" s="5">
        <f>'[2]Qc, Winter, S1'!D7*Main!$B$8</f>
        <v>2.3036001356233631</v>
      </c>
      <c r="E7" s="5">
        <f>'[2]Qc, Winter, S1'!E7*Main!$B$8</f>
        <v>2.1982416836934542</v>
      </c>
      <c r="F7" s="5">
        <f>'[2]Qc, Winter, S1'!F7*Main!$B$8</f>
        <v>2.1833738967329692</v>
      </c>
      <c r="G7" s="5">
        <f>'[2]Qc, Winter, S1'!G7*Main!$B$8</f>
        <v>2.1826498820140339</v>
      </c>
      <c r="H7" s="5">
        <f>'[2]Qc, Winter, S1'!H7*Main!$B$8</f>
        <v>2.1845576561697344</v>
      </c>
      <c r="I7" s="5">
        <f>'[2]Qc, Winter, S1'!I7*Main!$B$8</f>
        <v>2.1827731483709525</v>
      </c>
      <c r="J7" s="5">
        <f>'[2]Qc, Winter, S1'!J7*Main!$B$8</f>
        <v>2.214409490777391</v>
      </c>
      <c r="K7" s="5">
        <f>'[2]Qc, Winter, S1'!K7*Main!$B$8</f>
        <v>2.1837528110106055</v>
      </c>
      <c r="L7" s="5">
        <f>'[2]Qc, Winter, S1'!L7*Main!$B$8</f>
        <v>2.1950703973288763</v>
      </c>
      <c r="M7" s="5">
        <f>'[2]Qc, Winter, S1'!M7*Main!$B$8</f>
        <v>2.3844871757392276</v>
      </c>
      <c r="N7" s="5">
        <f>'[2]Qc, Winter, S1'!N7*Main!$B$8</f>
        <v>2.3856576430166516</v>
      </c>
      <c r="O7" s="5">
        <f>'[2]Qc, Winter, S1'!O7*Main!$B$8</f>
        <v>2.3924553348966606</v>
      </c>
      <c r="P7" s="5">
        <f>'[2]Qc, Winter, S1'!P7*Main!$B$8</f>
        <v>2.4034890273176637</v>
      </c>
      <c r="Q7" s="5">
        <f>'[2]Qc, Winter, S1'!Q7*Main!$B$8</f>
        <v>2.3924237661561762</v>
      </c>
      <c r="R7" s="5">
        <f>'[2]Qc, Winter, S1'!R7*Main!$B$8</f>
        <v>2.3795130599309458</v>
      </c>
      <c r="S7" s="5">
        <f>'[2]Qc, Winter, S1'!S7*Main!$B$8</f>
        <v>2.3355152079858867</v>
      </c>
      <c r="T7" s="5">
        <f>'[2]Qc, Winter, S1'!T7*Main!$B$8</f>
        <v>2.2733414552883033</v>
      </c>
      <c r="U7" s="5">
        <f>'[2]Qc, Winter, S1'!U7*Main!$B$8</f>
        <v>2.1923721927213151</v>
      </c>
      <c r="V7" s="5">
        <f>'[2]Qc, Winter, S1'!V7*Main!$B$8</f>
        <v>2.196990116328899</v>
      </c>
      <c r="W7" s="5">
        <f>'[2]Qc, Winter, S1'!W7*Main!$B$8</f>
        <v>2.1937860941639324</v>
      </c>
      <c r="X7" s="5">
        <f>'[2]Qc, Winter, S1'!X7*Main!$B$8</f>
        <v>2.200366621854581</v>
      </c>
      <c r="Y7" s="5">
        <f>'[2]Qc, Winter, S1'!Y7*Main!$B$8</f>
        <v>2.2916898386658087</v>
      </c>
    </row>
    <row r="8" spans="1:25" x14ac:dyDescent="0.25">
      <c r="A8">
        <v>11</v>
      </c>
      <c r="B8" s="5">
        <f>'[2]Qc, Winter, S1'!B8*Main!$B$8</f>
        <v>0.3505175982455675</v>
      </c>
      <c r="C8" s="5">
        <f>'[2]Qc, Winter, S1'!C8*Main!$B$8</f>
        <v>0.30205877394859315</v>
      </c>
      <c r="D8" s="5">
        <f>'[2]Qc, Winter, S1'!D8*Main!$B$8</f>
        <v>0.29881539712576921</v>
      </c>
      <c r="E8" s="5">
        <f>'[2]Qc, Winter, S1'!E8*Main!$B$8</f>
        <v>0.29740371318893583</v>
      </c>
      <c r="F8" s="5">
        <f>'[2]Qc, Winter, S1'!F8*Main!$B$8</f>
        <v>0.29308143739966663</v>
      </c>
      <c r="G8" s="5">
        <f>'[2]Qc, Winter, S1'!G8*Main!$B$8</f>
        <v>0.3196536506631133</v>
      </c>
      <c r="H8" s="5">
        <f>'[2]Qc, Winter, S1'!H8*Main!$B$8</f>
        <v>0.3910254234881409</v>
      </c>
      <c r="I8" s="5">
        <f>'[2]Qc, Winter, S1'!I8*Main!$B$8</f>
        <v>0.41349819435898522</v>
      </c>
      <c r="J8" s="5">
        <f>'[2]Qc, Winter, S1'!J8*Main!$B$8</f>
        <v>0.46447493264911177</v>
      </c>
      <c r="K8" s="5">
        <f>'[2]Qc, Winter, S1'!K8*Main!$B$8</f>
        <v>0.52697107456314929</v>
      </c>
      <c r="L8" s="5">
        <f>'[2]Qc, Winter, S1'!L8*Main!$B$8</f>
        <v>0.48631604857910254</v>
      </c>
      <c r="M8" s="5">
        <f>'[2]Qc, Winter, S1'!M8*Main!$B$8</f>
        <v>0.4841752924798165</v>
      </c>
      <c r="N8" s="5">
        <f>'[2]Qc, Winter, S1'!N8*Main!$B$8</f>
        <v>0.48344166777210235</v>
      </c>
      <c r="O8" s="5">
        <f>'[2]Qc, Winter, S1'!O8*Main!$B$8</f>
        <v>0.41586097564986058</v>
      </c>
      <c r="P8" s="5">
        <f>'[2]Qc, Winter, S1'!P8*Main!$B$8</f>
        <v>0.41486583148695211</v>
      </c>
      <c r="Q8" s="5">
        <f>'[2]Qc, Winter, S1'!Q8*Main!$B$8</f>
        <v>0.41569839473265074</v>
      </c>
      <c r="R8" s="5">
        <f>'[2]Qc, Winter, S1'!R8*Main!$B$8</f>
        <v>0.42446158673326373</v>
      </c>
      <c r="S8" s="5">
        <f>'[2]Qc, Winter, S1'!S8*Main!$B$8</f>
        <v>0.4559024437548172</v>
      </c>
      <c r="T8" s="5">
        <f>'[2]Qc, Winter, S1'!T8*Main!$B$8</f>
        <v>0.49228006588544765</v>
      </c>
      <c r="U8" s="5">
        <f>'[2]Qc, Winter, S1'!U8*Main!$B$8</f>
        <v>0.48600869153565235</v>
      </c>
      <c r="V8" s="5">
        <f>'[2]Qc, Winter, S1'!V8*Main!$B$8</f>
        <v>0.48915444899364074</v>
      </c>
      <c r="W8" s="5">
        <f>'[2]Qc, Winter, S1'!W8*Main!$B$8</f>
        <v>0.44790463557387639</v>
      </c>
      <c r="X8" s="5">
        <f>'[2]Qc, Winter, S1'!X8*Main!$B$8</f>
        <v>0.45658617807712432</v>
      </c>
      <c r="Y8" s="5">
        <f>'[2]Qc, Winter, S1'!Y8*Main!$B$8</f>
        <v>0.42564157423977667</v>
      </c>
    </row>
    <row r="9" spans="1:25" x14ac:dyDescent="0.25">
      <c r="A9">
        <v>12</v>
      </c>
      <c r="B9" s="5">
        <f>'[2]Qc, Winter, S1'!B9*Main!$B$8</f>
        <v>1.2014156092315996E-3</v>
      </c>
      <c r="C9" s="5">
        <f>'[2]Qc, Winter, S1'!C9*Main!$B$8</f>
        <v>1.2744730074172304E-3</v>
      </c>
      <c r="D9" s="5">
        <f>'[2]Qc, Winter, S1'!D9*Main!$B$8</f>
        <v>1.8936327740462664E-3</v>
      </c>
      <c r="E9" s="5">
        <f>'[2]Qc, Winter, S1'!E9*Main!$B$8</f>
        <v>1.7427528049513597E-3</v>
      </c>
      <c r="F9" s="5">
        <f>'[2]Qc, Winter, S1'!F9*Main!$B$8</f>
        <v>1.9749432814344264E-3</v>
      </c>
      <c r="G9" s="5">
        <f>'[2]Qc, Winter, S1'!G9*Main!$B$8</f>
        <v>1.8502448160191804E-3</v>
      </c>
      <c r="H9" s="5">
        <f>'[2]Qc, Winter, S1'!H9*Main!$B$8</f>
        <v>1.8353711939431098E-3</v>
      </c>
      <c r="I9" s="5">
        <f>'[2]Qc, Winter, S1'!I9*Main!$B$8</f>
        <v>2.0157622362025032E-3</v>
      </c>
      <c r="J9" s="5">
        <f>'[2]Qc, Winter, S1'!J9*Main!$B$8</f>
        <v>5.8446268022707788E-3</v>
      </c>
      <c r="K9" s="5">
        <f>'[2]Qc, Winter, S1'!K9*Main!$B$8</f>
        <v>7.6810863324552822E-3</v>
      </c>
      <c r="L9" s="5">
        <f>'[2]Qc, Winter, S1'!L9*Main!$B$8</f>
        <v>7.0741903513417042E-3</v>
      </c>
      <c r="M9" s="5">
        <f>'[2]Qc, Winter, S1'!M9*Main!$B$8</f>
        <v>7.371184748940292E-3</v>
      </c>
      <c r="N9" s="5">
        <f>'[2]Qc, Winter, S1'!N9*Main!$B$8</f>
        <v>6.8964705795291209E-3</v>
      </c>
      <c r="O9" s="5">
        <f>'[2]Qc, Winter, S1'!O9*Main!$B$8</f>
        <v>5.9172813854541E-3</v>
      </c>
      <c r="P9" s="5">
        <f>'[2]Qc, Winter, S1'!P9*Main!$B$8</f>
        <v>7.3763652441640312E-3</v>
      </c>
      <c r="Q9" s="5">
        <f>'[2]Qc, Winter, S1'!Q9*Main!$B$8</f>
        <v>7.5723279372363712E-3</v>
      </c>
      <c r="R9" s="5">
        <f>'[2]Qc, Winter, S1'!R9*Main!$B$8</f>
        <v>6.4631041745351735E-3</v>
      </c>
      <c r="S9" s="5">
        <f>'[2]Qc, Winter, S1'!S9*Main!$B$8</f>
        <v>2.5350959843053501E-3</v>
      </c>
      <c r="T9" s="5">
        <f>'[2]Qc, Winter, S1'!T9*Main!$B$8</f>
        <v>1.4261304646467276E-3</v>
      </c>
      <c r="U9" s="5">
        <f>'[2]Qc, Winter, S1'!U9*Main!$B$8</f>
        <v>1.8954763424335393E-3</v>
      </c>
      <c r="V9" s="5">
        <f>'[2]Qc, Winter, S1'!V9*Main!$B$8</f>
        <v>2.0263952647268852E-3</v>
      </c>
      <c r="W9" s="5">
        <f>'[2]Qc, Winter, S1'!W9*Main!$B$8</f>
        <v>1.4116568985660992E-3</v>
      </c>
      <c r="X9" s="5">
        <f>'[2]Qc, Winter, S1'!X9*Main!$B$8</f>
        <v>1.3056420597738641E-3</v>
      </c>
      <c r="Y9" s="5">
        <f>'[2]Qc, Winter, S1'!Y9*Main!$B$8</f>
        <v>1.3540729305490161E-3</v>
      </c>
    </row>
    <row r="10" spans="1:25" x14ac:dyDescent="0.25">
      <c r="A10">
        <v>14</v>
      </c>
      <c r="B10" s="5">
        <f>'[2]Qc, Winter, S1'!B10*Main!$B$8</f>
        <v>1.1748489117746777</v>
      </c>
      <c r="C10" s="5">
        <f>'[2]Qc, Winter, S1'!C10*Main!$B$8</f>
        <v>1.1671827882721872</v>
      </c>
      <c r="D10" s="5">
        <f>'[2]Qc, Winter, S1'!D10*Main!$B$8</f>
        <v>1.163243861588189</v>
      </c>
      <c r="E10" s="5">
        <f>'[2]Qc, Winter, S1'!E10*Main!$B$8</f>
        <v>1.1750419837642905</v>
      </c>
      <c r="F10" s="5">
        <f>'[2]Qc, Winter, S1'!F10*Main!$B$8</f>
        <v>1.1673003962738928</v>
      </c>
      <c r="G10" s="5">
        <f>'[2]Qc, Winter, S1'!G10*Main!$B$8</f>
        <v>1.1592036497389011</v>
      </c>
      <c r="H10" s="5">
        <f>'[2]Qc, Winter, S1'!H10*Main!$B$8</f>
        <v>1.0732510882851811</v>
      </c>
      <c r="I10" s="5">
        <f>'[2]Qc, Winter, S1'!I10*Main!$B$8</f>
        <v>1.0159848338875845</v>
      </c>
      <c r="J10" s="5">
        <f>'[2]Qc, Winter, S1'!J10*Main!$B$8</f>
        <v>1.0321040083253774</v>
      </c>
      <c r="K10" s="5">
        <f>'[2]Qc, Winter, S1'!K10*Main!$B$8</f>
        <v>1.0258550192697491</v>
      </c>
      <c r="L10" s="5">
        <f>'[2]Qc, Winter, S1'!L10*Main!$B$8</f>
        <v>1.0392318019496312</v>
      </c>
      <c r="M10" s="5">
        <f>'[2]Qc, Winter, S1'!M10*Main!$B$8</f>
        <v>1.0977170444390505</v>
      </c>
      <c r="N10" s="5">
        <f>'[2]Qc, Winter, S1'!N10*Main!$B$8</f>
        <v>1.1354193853225896</v>
      </c>
      <c r="O10" s="5">
        <f>'[2]Qc, Winter, S1'!O10*Main!$B$8</f>
        <v>1.1710977803876963</v>
      </c>
      <c r="P10" s="5">
        <f>'[2]Qc, Winter, S1'!P10*Main!$B$8</f>
        <v>1.1766820525874711</v>
      </c>
      <c r="Q10" s="5">
        <f>'[2]Qc, Winter, S1'!Q10*Main!$B$8</f>
        <v>1.1809954706771666</v>
      </c>
      <c r="R10" s="5">
        <f>'[2]Qc, Winter, S1'!R10*Main!$B$8</f>
        <v>1.1798808436754207</v>
      </c>
      <c r="S10" s="5">
        <f>'[2]Qc, Winter, S1'!S10*Main!$B$8</f>
        <v>1.2024783179778928</v>
      </c>
      <c r="T10" s="5">
        <f>'[2]Qc, Winter, S1'!T10*Main!$B$8</f>
        <v>1.1869045009766896</v>
      </c>
      <c r="U10" s="5">
        <f>'[2]Qc, Winter, S1'!U10*Main!$B$8</f>
        <v>1.1914543024975683</v>
      </c>
      <c r="V10" s="5">
        <f>'[2]Qc, Winter, S1'!V10*Main!$B$8</f>
        <v>1.2275307873058916</v>
      </c>
      <c r="W10" s="5">
        <f>'[2]Qc, Winter, S1'!W10*Main!$B$8</f>
        <v>1.2627550735684585</v>
      </c>
      <c r="X10" s="5">
        <f>'[2]Qc, Winter, S1'!X10*Main!$B$8</f>
        <v>1.2444165692748679</v>
      </c>
      <c r="Y10" s="5">
        <f>'[2]Qc, Winter, S1'!Y10*Main!$B$8</f>
        <v>1.2395818408845514</v>
      </c>
    </row>
    <row r="11" spans="1:25" x14ac:dyDescent="0.25">
      <c r="A11">
        <v>15</v>
      </c>
      <c r="B11" s="5">
        <f>'[2]Qc, Winter, S1'!B11*Main!$B$8</f>
        <v>1.0549256247134394E-2</v>
      </c>
      <c r="C11" s="5">
        <f>'[2]Qc, Winter, S1'!C11*Main!$B$8</f>
        <v>1.0305520798391126E-2</v>
      </c>
      <c r="D11" s="5">
        <f>'[2]Qc, Winter, S1'!D11*Main!$B$8</f>
        <v>1.0313881140993814E-2</v>
      </c>
      <c r="E11" s="5">
        <f>'[2]Qc, Winter, S1'!E11*Main!$B$8</f>
        <v>1.0509822129878815E-2</v>
      </c>
      <c r="F11" s="5">
        <f>'[2]Qc, Winter, S1'!F11*Main!$B$8</f>
        <v>1.0968092066572498E-2</v>
      </c>
      <c r="G11" s="5">
        <f>'[2]Qc, Winter, S1'!G11*Main!$B$8</f>
        <v>1.0854347594146942E-2</v>
      </c>
      <c r="H11" s="5">
        <f>'[2]Qc, Winter, S1'!H11*Main!$B$8</f>
        <v>1.5609774953742191E-2</v>
      </c>
      <c r="I11" s="5">
        <f>'[2]Qc, Winter, S1'!I11*Main!$B$8</f>
        <v>1.9609294946511806E-2</v>
      </c>
      <c r="J11" s="5">
        <f>'[2]Qc, Winter, S1'!J11*Main!$B$8</f>
        <v>2.5933962272913759E-2</v>
      </c>
      <c r="K11" s="5">
        <f>'[2]Qc, Winter, S1'!K11*Main!$B$8</f>
        <v>3.0033729308657182E-2</v>
      </c>
      <c r="L11" s="5">
        <f>'[2]Qc, Winter, S1'!L11*Main!$B$8</f>
        <v>2.8350729235052684E-2</v>
      </c>
      <c r="M11" s="5">
        <f>'[2]Qc, Winter, S1'!M11*Main!$B$8</f>
        <v>2.6726578410013607E-2</v>
      </c>
      <c r="N11" s="5">
        <f>'[2]Qc, Winter, S1'!N11*Main!$B$8</f>
        <v>2.4034419706162411E-2</v>
      </c>
      <c r="O11" s="5">
        <f>'[2]Qc, Winter, S1'!O11*Main!$B$8</f>
        <v>2.2422158361374095E-2</v>
      </c>
      <c r="P11" s="5">
        <f>'[2]Qc, Winter, S1'!P11*Main!$B$8</f>
        <v>2.070488921529931E-2</v>
      </c>
      <c r="Q11" s="5">
        <f>'[2]Qc, Winter, S1'!Q11*Main!$B$8</f>
        <v>2.0525563333623643E-2</v>
      </c>
      <c r="R11" s="5">
        <f>'[2]Qc, Winter, S1'!R11*Main!$B$8</f>
        <v>2.0678400358254877E-2</v>
      </c>
      <c r="S11" s="5">
        <f>'[2]Qc, Winter, S1'!S11*Main!$B$8</f>
        <v>1.8929334209860954E-2</v>
      </c>
      <c r="T11" s="5">
        <f>'[2]Qc, Winter, S1'!T11*Main!$B$8</f>
        <v>1.8568924039467586E-2</v>
      </c>
      <c r="U11" s="5">
        <f>'[2]Qc, Winter, S1'!U11*Main!$B$8</f>
        <v>1.8048026854141173E-2</v>
      </c>
      <c r="V11" s="5">
        <f>'[2]Qc, Winter, S1'!V11*Main!$B$8</f>
        <v>1.7884711489303796E-2</v>
      </c>
      <c r="W11" s="5">
        <f>'[2]Qc, Winter, S1'!W11*Main!$B$8</f>
        <v>1.6648886466119374E-2</v>
      </c>
      <c r="X11" s="5">
        <f>'[2]Qc, Winter, S1'!X11*Main!$B$8</f>
        <v>1.6161445917708361E-2</v>
      </c>
      <c r="Y11" s="5">
        <f>'[2]Qc, Winter, S1'!Y11*Main!$B$8</f>
        <v>1.6464167277823776E-2</v>
      </c>
    </row>
    <row r="12" spans="1:25" x14ac:dyDescent="0.25">
      <c r="A12">
        <v>16</v>
      </c>
      <c r="B12" s="5">
        <f>'[2]Qc, Winter, S1'!B12*Main!$B$8</f>
        <v>1.4890755692637004E-2</v>
      </c>
      <c r="C12" s="5">
        <f>'[2]Qc, Winter, S1'!C12*Main!$B$8</f>
        <v>1.6338237927479099E-2</v>
      </c>
      <c r="D12" s="5">
        <f>'[2]Qc, Winter, S1'!D12*Main!$B$8</f>
        <v>1.5562301090481657E-2</v>
      </c>
      <c r="E12" s="5">
        <f>'[2]Qc, Winter, S1'!E12*Main!$B$8</f>
        <v>1.5827139079133475E-2</v>
      </c>
      <c r="F12" s="5">
        <f>'[2]Qc, Winter, S1'!F12*Main!$B$8</f>
        <v>1.5208725715828347E-2</v>
      </c>
      <c r="G12" s="5">
        <f>'[2]Qc, Winter, S1'!G12*Main!$B$8</f>
        <v>1.6964932357922988E-2</v>
      </c>
      <c r="H12" s="5">
        <f>'[2]Qc, Winter, S1'!H12*Main!$B$8</f>
        <v>1.9078474717094299E-2</v>
      </c>
      <c r="I12" s="5">
        <f>'[2]Qc, Winter, S1'!I12*Main!$B$8</f>
        <v>1.5078858894819573E-2</v>
      </c>
      <c r="J12" s="5">
        <f>'[2]Qc, Winter, S1'!J12*Main!$B$8</f>
        <v>7.956153982827804E-3</v>
      </c>
      <c r="K12" s="5">
        <f>'[2]Qc, Winter, S1'!K12*Main!$B$8</f>
        <v>3.0224153203480902E-3</v>
      </c>
      <c r="L12" s="5">
        <f>'[2]Qc, Winter, S1'!L12*Main!$B$8</f>
        <v>2.963190111113843E-3</v>
      </c>
      <c r="M12" s="5">
        <f>'[2]Qc, Winter, S1'!M12*Main!$B$8</f>
        <v>1.6963029011053637E-3</v>
      </c>
      <c r="N12" s="5">
        <f>'[2]Qc, Winter, S1'!N12*Main!$B$8</f>
        <v>1.8162001427739279E-3</v>
      </c>
      <c r="O12" s="5">
        <f>'[2]Qc, Winter, S1'!O12*Main!$B$8</f>
        <v>2.7334325268844389E-3</v>
      </c>
      <c r="P12" s="5">
        <f>'[2]Qc, Winter, S1'!P12*Main!$B$8</f>
        <v>5.6508271705806917E-3</v>
      </c>
      <c r="Q12" s="5">
        <f>'[2]Qc, Winter, S1'!Q12*Main!$B$8</f>
        <v>5.9038218463633007E-3</v>
      </c>
      <c r="R12" s="5">
        <f>'[2]Qc, Winter, S1'!R12*Main!$B$8</f>
        <v>5.4543185620166404E-3</v>
      </c>
      <c r="S12" s="5">
        <f>'[2]Qc, Winter, S1'!S12*Main!$B$8</f>
        <v>5.7403547361483433E-3</v>
      </c>
      <c r="T12" s="5">
        <f>'[2]Qc, Winter, S1'!T12*Main!$B$8</f>
        <v>1.2974853686645815E-2</v>
      </c>
      <c r="U12" s="5">
        <f>'[2]Qc, Winter, S1'!U12*Main!$B$8</f>
        <v>1.869289044839462E-2</v>
      </c>
      <c r="V12" s="5">
        <f>'[2]Qc, Winter, S1'!V12*Main!$B$8</f>
        <v>1.8855134031031794E-2</v>
      </c>
      <c r="W12" s="5">
        <f>'[2]Qc, Winter, S1'!W12*Main!$B$8</f>
        <v>1.8904820617798156E-2</v>
      </c>
      <c r="X12" s="5">
        <f>'[2]Qc, Winter, S1'!X12*Main!$B$8</f>
        <v>1.9395595517972562E-2</v>
      </c>
      <c r="Y12" s="5">
        <f>'[2]Qc, Winter, S1'!Y12*Main!$B$8</f>
        <v>1.8799280512120511E-2</v>
      </c>
    </row>
    <row r="13" spans="1:25" x14ac:dyDescent="0.25">
      <c r="A13">
        <v>17</v>
      </c>
      <c r="B13" s="5">
        <f>'[2]Qc, Winter, S1'!B13*Main!$B$8</f>
        <v>2.487068296400087E-3</v>
      </c>
      <c r="C13" s="5">
        <f>'[2]Qc, Winter, S1'!C13*Main!$B$8</f>
        <v>3.153388503109783E-3</v>
      </c>
      <c r="D13" s="5">
        <f>'[2]Qc, Winter, S1'!D13*Main!$B$8</f>
        <v>3.8580769307561651E-3</v>
      </c>
      <c r="E13" s="5">
        <f>'[2]Qc, Winter, S1'!E13*Main!$B$8</f>
        <v>2.8643968808241631E-3</v>
      </c>
      <c r="F13" s="5">
        <f>'[2]Qc, Winter, S1'!F13*Main!$B$8</f>
        <v>2.7658381661180196E-3</v>
      </c>
      <c r="G13" s="5">
        <f>'[2]Qc, Winter, S1'!G13*Main!$B$8</f>
        <v>2.6439288727096188E-3</v>
      </c>
      <c r="H13" s="5">
        <f>'[2]Qc, Winter, S1'!H13*Main!$B$8</f>
        <v>3.4855742172067656E-3</v>
      </c>
      <c r="I13" s="5">
        <f>'[2]Qc, Winter, S1'!I13*Main!$B$8</f>
        <v>6.2007735713223728E-3</v>
      </c>
      <c r="J13" s="5">
        <f>'[2]Qc, Winter, S1'!J13*Main!$B$8</f>
        <v>1.8054921796230899E-2</v>
      </c>
      <c r="K13" s="5">
        <f>'[2]Qc, Winter, S1'!K13*Main!$B$8</f>
        <v>2.355344939671768E-2</v>
      </c>
      <c r="L13" s="5">
        <f>'[2]Qc, Winter, S1'!L13*Main!$B$8</f>
        <v>2.1269032729633739E-2</v>
      </c>
      <c r="M13" s="5">
        <f>'[2]Qc, Winter, S1'!M13*Main!$B$8</f>
        <v>2.3706137986779573E-2</v>
      </c>
      <c r="N13" s="5">
        <f>'[2]Qc, Winter, S1'!N13*Main!$B$8</f>
        <v>1.8591312460509081E-2</v>
      </c>
      <c r="O13" s="5">
        <f>'[2]Qc, Winter, S1'!O13*Main!$B$8</f>
        <v>1.868345630032003E-2</v>
      </c>
      <c r="P13" s="5">
        <f>'[2]Qc, Winter, S1'!P13*Main!$B$8</f>
        <v>1.9494707873389642E-2</v>
      </c>
      <c r="Q13" s="5">
        <f>'[2]Qc, Winter, S1'!Q13*Main!$B$8</f>
        <v>1.5608131689253325E-2</v>
      </c>
      <c r="R13" s="5">
        <f>'[2]Qc, Winter, S1'!R13*Main!$B$8</f>
        <v>1.3789487434264483E-2</v>
      </c>
      <c r="S13" s="5">
        <f>'[2]Qc, Winter, S1'!S13*Main!$B$8</f>
        <v>5.8239278130996939E-3</v>
      </c>
      <c r="T13" s="5">
        <f>'[2]Qc, Winter, S1'!T13*Main!$B$8</f>
        <v>3.2968500545457542E-3</v>
      </c>
      <c r="U13" s="5">
        <f>'[2]Qc, Winter, S1'!U13*Main!$B$8</f>
        <v>2.4670143630340672E-3</v>
      </c>
      <c r="V13" s="5">
        <f>'[2]Qc, Winter, S1'!V13*Main!$B$8</f>
        <v>3.1023406223561686E-3</v>
      </c>
      <c r="W13" s="5">
        <f>'[2]Qc, Winter, S1'!W13*Main!$B$8</f>
        <v>3.2177151160376373E-3</v>
      </c>
      <c r="X13" s="5">
        <f>'[2]Qc, Winter, S1'!X13*Main!$B$8</f>
        <v>1.996642686494804E-3</v>
      </c>
      <c r="Y13" s="5">
        <f>'[2]Qc, Winter, S1'!Y13*Main!$B$8</f>
        <v>3.7359276037504988E-3</v>
      </c>
    </row>
    <row r="14" spans="1:25" x14ac:dyDescent="0.25">
      <c r="A14">
        <v>18</v>
      </c>
      <c r="B14" s="5">
        <f>'[2]Qc, Winter, S1'!B14*Main!$B$8</f>
        <v>1.0987935947549186E-2</v>
      </c>
      <c r="C14" s="5">
        <f>'[2]Qc, Winter, S1'!C14*Main!$B$8</f>
        <v>1.060699435166834E-2</v>
      </c>
      <c r="D14" s="5">
        <f>'[2]Qc, Winter, S1'!D14*Main!$B$8</f>
        <v>8.1427641944287598E-3</v>
      </c>
      <c r="E14" s="5">
        <f>'[2]Qc, Winter, S1'!E14*Main!$B$8</f>
        <v>8.631416682588728E-3</v>
      </c>
      <c r="F14" s="5">
        <f>'[2]Qc, Winter, S1'!F14*Main!$B$8</f>
        <v>1.0225008563655942E-2</v>
      </c>
      <c r="G14" s="5">
        <f>'[2]Qc, Winter, S1'!G14*Main!$B$8</f>
        <v>1.064612056375777E-2</v>
      </c>
      <c r="H14" s="5">
        <f>'[2]Qc, Winter, S1'!H14*Main!$B$8</f>
        <v>8.2911038539360549E-3</v>
      </c>
      <c r="I14" s="5">
        <f>'[2]Qc, Winter, S1'!I14*Main!$B$8</f>
        <v>1.0136243403652019E-2</v>
      </c>
      <c r="J14" s="5">
        <f>'[2]Qc, Winter, S1'!J14*Main!$B$8</f>
        <v>3.2244748300042141E-2</v>
      </c>
      <c r="K14" s="5">
        <f>'[2]Qc, Winter, S1'!K14*Main!$B$8</f>
        <v>4.9917234406207836E-2</v>
      </c>
      <c r="L14" s="5">
        <f>'[2]Qc, Winter, S1'!L14*Main!$B$8</f>
        <v>5.2263112917424692E-2</v>
      </c>
      <c r="M14" s="5">
        <f>'[2]Qc, Winter, S1'!M14*Main!$B$8</f>
        <v>5.2287586227987258E-2</v>
      </c>
      <c r="N14" s="5">
        <f>'[2]Qc, Winter, S1'!N14*Main!$B$8</f>
        <v>3.0464288884000348E-2</v>
      </c>
      <c r="O14" s="5">
        <f>'[2]Qc, Winter, S1'!O14*Main!$B$8</f>
        <v>3.004953529111988E-2</v>
      </c>
      <c r="P14" s="5">
        <f>'[2]Qc, Winter, S1'!P14*Main!$B$8</f>
        <v>4.4499210027700471E-2</v>
      </c>
      <c r="Q14" s="5">
        <f>'[2]Qc, Winter, S1'!Q14*Main!$B$8</f>
        <v>4.4961280220450178E-2</v>
      </c>
      <c r="R14" s="5">
        <f>'[2]Qc, Winter, S1'!R14*Main!$B$8</f>
        <v>3.3861965924762955E-2</v>
      </c>
      <c r="S14" s="5">
        <f>'[2]Qc, Winter, S1'!S14*Main!$B$8</f>
        <v>2.3259725157989432E-2</v>
      </c>
      <c r="T14" s="5">
        <f>'[2]Qc, Winter, S1'!T14*Main!$B$8</f>
        <v>1.4108741867118437E-2</v>
      </c>
      <c r="U14" s="5">
        <f>'[2]Qc, Winter, S1'!U14*Main!$B$8</f>
        <v>9.7876960431097105E-3</v>
      </c>
      <c r="V14" s="5">
        <f>'[2]Qc, Winter, S1'!V14*Main!$B$8</f>
        <v>9.0132069489812835E-3</v>
      </c>
      <c r="W14" s="5">
        <f>'[2]Qc, Winter, S1'!W14*Main!$B$8</f>
        <v>7.9907662757521068E-3</v>
      </c>
      <c r="X14" s="5">
        <f>'[2]Qc, Winter, S1'!X14*Main!$B$8</f>
        <v>9.7484392380286639E-3</v>
      </c>
      <c r="Y14" s="5">
        <f>'[2]Qc, Winter, S1'!Y14*Main!$B$8</f>
        <v>9.996064150716584E-3</v>
      </c>
    </row>
    <row r="15" spans="1:25" x14ac:dyDescent="0.25">
      <c r="A15">
        <v>19</v>
      </c>
      <c r="B15" s="5">
        <f>'[2]Qc, Winter, S1'!B15*Main!$B$8</f>
        <v>3.6145539071481346E-2</v>
      </c>
      <c r="C15" s="5">
        <f>'[2]Qc, Winter, S1'!C15*Main!$B$8</f>
        <v>3.2702202122505117E-2</v>
      </c>
      <c r="D15" s="5">
        <f>'[2]Qc, Winter, S1'!D15*Main!$B$8</f>
        <v>2.6984389576047558E-2</v>
      </c>
      <c r="E15" s="5">
        <f>'[2]Qc, Winter, S1'!E15*Main!$B$8</f>
        <v>2.5384321938000318E-2</v>
      </c>
      <c r="F15" s="5">
        <f>'[2]Qc, Winter, S1'!F15*Main!$B$8</f>
        <v>2.5206672796763484E-2</v>
      </c>
      <c r="G15" s="5">
        <f>'[2]Qc, Winter, S1'!G15*Main!$B$8</f>
        <v>3.7598196099599662E-2</v>
      </c>
      <c r="H15" s="5">
        <f>'[2]Qc, Winter, S1'!H15*Main!$B$8</f>
        <v>3.6989986647284499E-2</v>
      </c>
      <c r="I15" s="5">
        <f>'[2]Qc, Winter, S1'!I15*Main!$B$8</f>
        <v>4.2705734536938003E-2</v>
      </c>
      <c r="J15" s="5">
        <f>'[2]Qc, Winter, S1'!J15*Main!$B$8</f>
        <v>5.7312869473986817E-2</v>
      </c>
      <c r="K15" s="5">
        <f>'[2]Qc, Winter, S1'!K15*Main!$B$8</f>
        <v>7.7280913484825395E-2</v>
      </c>
      <c r="L15" s="5">
        <f>'[2]Qc, Winter, S1'!L15*Main!$B$8</f>
        <v>7.9271415541707399E-2</v>
      </c>
      <c r="M15" s="5">
        <f>'[2]Qc, Winter, S1'!M15*Main!$B$8</f>
        <v>8.1841139085441716E-2</v>
      </c>
      <c r="N15" s="5">
        <f>'[2]Qc, Winter, S1'!N15*Main!$B$8</f>
        <v>6.9267782883358414E-2</v>
      </c>
      <c r="O15" s="5">
        <f>'[2]Qc, Winter, S1'!O15*Main!$B$8</f>
        <v>6.8893399814663539E-2</v>
      </c>
      <c r="P15" s="5">
        <f>'[2]Qc, Winter, S1'!P15*Main!$B$8</f>
        <v>7.6124875077570653E-2</v>
      </c>
      <c r="Q15" s="5">
        <f>'[2]Qc, Winter, S1'!Q15*Main!$B$8</f>
        <v>7.9980442967483661E-2</v>
      </c>
      <c r="R15" s="5">
        <f>'[2]Qc, Winter, S1'!R15*Main!$B$8</f>
        <v>8.0533721880650819E-2</v>
      </c>
      <c r="S15" s="5">
        <f>'[2]Qc, Winter, S1'!S15*Main!$B$8</f>
        <v>7.329309719917762E-2</v>
      </c>
      <c r="T15" s="5">
        <f>'[2]Qc, Winter, S1'!T15*Main!$B$8</f>
        <v>6.1465481423622001E-2</v>
      </c>
      <c r="U15" s="5">
        <f>'[2]Qc, Winter, S1'!U15*Main!$B$8</f>
        <v>4.2861078579140677E-2</v>
      </c>
      <c r="V15" s="5">
        <f>'[2]Qc, Winter, S1'!V15*Main!$B$8</f>
        <v>3.4083074574271587E-2</v>
      </c>
      <c r="W15" s="5">
        <f>'[2]Qc, Winter, S1'!W15*Main!$B$8</f>
        <v>3.7260903463795347E-2</v>
      </c>
      <c r="X15" s="5">
        <f>'[2]Qc, Winter, S1'!X15*Main!$B$8</f>
        <v>3.6027573686419741E-2</v>
      </c>
      <c r="Y15" s="5">
        <f>'[2]Qc, Winter, S1'!Y15*Main!$B$8</f>
        <v>3.7441515594471529E-2</v>
      </c>
    </row>
    <row r="16" spans="1:25" x14ac:dyDescent="0.25">
      <c r="A16">
        <v>20</v>
      </c>
      <c r="B16" s="5">
        <f>'[2]Qc, Winter, S1'!B16*Main!$B$8</f>
        <v>0.80354429143844297</v>
      </c>
      <c r="C16" s="5">
        <f>'[2]Qc, Winter, S1'!C16*Main!$B$8</f>
        <v>0.7428271788552222</v>
      </c>
      <c r="D16" s="5">
        <f>'[2]Qc, Winter, S1'!D16*Main!$B$8</f>
        <v>0.75567653267692536</v>
      </c>
      <c r="E16" s="5">
        <f>'[2]Qc, Winter, S1'!E16*Main!$B$8</f>
        <v>0.74327159986498958</v>
      </c>
      <c r="F16" s="5">
        <f>'[2]Qc, Winter, S1'!F16*Main!$B$8</f>
        <v>0.75346602667688345</v>
      </c>
      <c r="G16" s="5">
        <f>'[2]Qc, Winter, S1'!G16*Main!$B$8</f>
        <v>0.83208258918014777</v>
      </c>
      <c r="H16" s="5">
        <f>'[2]Qc, Winter, S1'!H16*Main!$B$8</f>
        <v>0.94846644860131168</v>
      </c>
      <c r="I16" s="5">
        <f>'[2]Qc, Winter, S1'!I16*Main!$B$8</f>
        <v>0.9410060830019995</v>
      </c>
      <c r="J16" s="5">
        <f>'[2]Qc, Winter, S1'!J16*Main!$B$8</f>
        <v>0.97411607388045474</v>
      </c>
      <c r="K16" s="5">
        <f>'[2]Qc, Winter, S1'!K16*Main!$B$8</f>
        <v>0.86290955117197232</v>
      </c>
      <c r="L16" s="5">
        <f>'[2]Qc, Winter, S1'!L16*Main!$B$8</f>
        <v>0.86101118467788074</v>
      </c>
      <c r="M16" s="5">
        <f>'[2]Qc, Winter, S1'!M16*Main!$B$8</f>
        <v>0.85611868507494771</v>
      </c>
      <c r="N16" s="5">
        <f>'[2]Qc, Winter, S1'!N16*Main!$B$8</f>
        <v>0.89118317462609908</v>
      </c>
      <c r="O16" s="5">
        <f>'[2]Qc, Winter, S1'!O16*Main!$B$8</f>
        <v>0.83372270288317329</v>
      </c>
      <c r="P16" s="5">
        <f>'[2]Qc, Winter, S1'!P16*Main!$B$8</f>
        <v>0.89220610419534474</v>
      </c>
      <c r="Q16" s="5">
        <f>'[2]Qc, Winter, S1'!Q16*Main!$B$8</f>
        <v>0.87947731106449445</v>
      </c>
      <c r="R16" s="5">
        <f>'[2]Qc, Winter, S1'!R16*Main!$B$8</f>
        <v>0.84706962317634993</v>
      </c>
      <c r="S16" s="5">
        <f>'[2]Qc, Winter, S1'!S16*Main!$B$8</f>
        <v>0.87929016652523051</v>
      </c>
      <c r="T16" s="5">
        <f>'[2]Qc, Winter, S1'!T16*Main!$B$8</f>
        <v>0.84309746609399971</v>
      </c>
      <c r="U16" s="5">
        <f>'[2]Qc, Winter, S1'!U16*Main!$B$8</f>
        <v>0.8316856449765816</v>
      </c>
      <c r="V16" s="5">
        <f>'[2]Qc, Winter, S1'!V16*Main!$B$8</f>
        <v>0.76240080370557761</v>
      </c>
      <c r="W16" s="5">
        <f>'[2]Qc, Winter, S1'!W16*Main!$B$8</f>
        <v>0.74007052965343534</v>
      </c>
      <c r="X16" s="5">
        <f>'[2]Qc, Winter, S1'!X16*Main!$B$8</f>
        <v>0.70934166415070021</v>
      </c>
      <c r="Y16" s="5">
        <f>'[2]Qc, Winter, S1'!Y16*Main!$B$8</f>
        <v>0.72501243228527579</v>
      </c>
    </row>
    <row r="17" spans="1:25" x14ac:dyDescent="0.25">
      <c r="A17">
        <v>23</v>
      </c>
      <c r="B17" s="5">
        <f>'[2]Qc, Winter, S1'!B17*Main!$B$8</f>
        <v>5.1154792085703546E-2</v>
      </c>
      <c r="C17" s="5">
        <f>'[2]Qc, Winter, S1'!C17*Main!$B$8</f>
        <v>5.5062673688719907E-2</v>
      </c>
      <c r="D17" s="5">
        <f>'[2]Qc, Winter, S1'!D17*Main!$B$8</f>
        <v>4.7790901291209831E-2</v>
      </c>
      <c r="E17" s="5">
        <f>'[2]Qc, Winter, S1'!E17*Main!$B$8</f>
        <v>4.7277802162886982E-2</v>
      </c>
      <c r="F17" s="5">
        <f>'[2]Qc, Winter, S1'!F17*Main!$B$8</f>
        <v>4.6611204216152877E-2</v>
      </c>
      <c r="G17" s="5">
        <f>'[2]Qc, Winter, S1'!G17*Main!$B$8</f>
        <v>5.278062314592348E-2</v>
      </c>
      <c r="H17" s="5">
        <f>'[2]Qc, Winter, S1'!H17*Main!$B$8</f>
        <v>5.2030546112405221E-2</v>
      </c>
      <c r="I17" s="5">
        <f>'[2]Qc, Winter, S1'!I17*Main!$B$8</f>
        <v>7.4019350208415574E-2</v>
      </c>
      <c r="J17" s="5">
        <f>'[2]Qc, Winter, S1'!J17*Main!$B$8</f>
        <v>0.16089878640737201</v>
      </c>
      <c r="K17" s="5">
        <f>'[2]Qc, Winter, S1'!K17*Main!$B$8</f>
        <v>0.16857133122244047</v>
      </c>
      <c r="L17" s="5">
        <f>'[2]Qc, Winter, S1'!L17*Main!$B$8</f>
        <v>0.16750788251050608</v>
      </c>
      <c r="M17" s="5">
        <f>'[2]Qc, Winter, S1'!M17*Main!$B$8</f>
        <v>0.16237230281492718</v>
      </c>
      <c r="N17" s="5">
        <f>'[2]Qc, Winter, S1'!N17*Main!$B$8</f>
        <v>0.10982911593720633</v>
      </c>
      <c r="O17" s="5">
        <f>'[2]Qc, Winter, S1'!O17*Main!$B$8</f>
        <v>0.11258577488748409</v>
      </c>
      <c r="P17" s="5">
        <f>'[2]Qc, Winter, S1'!P17*Main!$B$8</f>
        <v>0.17157703321493484</v>
      </c>
      <c r="Q17" s="5">
        <f>'[2]Qc, Winter, S1'!Q17*Main!$B$8</f>
        <v>0.17616709287645266</v>
      </c>
      <c r="R17" s="5">
        <f>'[2]Qc, Winter, S1'!R17*Main!$B$8</f>
        <v>0.16834843896696045</v>
      </c>
      <c r="S17" s="5">
        <f>'[2]Qc, Winter, S1'!S17*Main!$B$8</f>
        <v>0.12908314662899581</v>
      </c>
      <c r="T17" s="5">
        <f>'[2]Qc, Winter, S1'!T17*Main!$B$8</f>
        <v>8.3433647228612295E-2</v>
      </c>
      <c r="U17" s="5">
        <f>'[2]Qc, Winter, S1'!U17*Main!$B$8</f>
        <v>5.3280697370703671E-2</v>
      </c>
      <c r="V17" s="5">
        <f>'[2]Qc, Winter, S1'!V17*Main!$B$8</f>
        <v>4.4496800678972062E-2</v>
      </c>
      <c r="W17" s="5">
        <f>'[2]Qc, Winter, S1'!W17*Main!$B$8</f>
        <v>4.2919549291964211E-2</v>
      </c>
      <c r="X17" s="5">
        <f>'[2]Qc, Winter, S1'!X17*Main!$B$8</f>
        <v>4.289078167918297E-2</v>
      </c>
      <c r="Y17" s="5">
        <f>'[2]Qc, Winter, S1'!Y17*Main!$B$8</f>
        <v>4.4133437635497846E-2</v>
      </c>
    </row>
    <row r="18" spans="1:25" x14ac:dyDescent="0.25">
      <c r="A18">
        <v>26</v>
      </c>
      <c r="B18" s="5">
        <f>'[2]Qc, Winter, S1'!B18*Main!$B$8</f>
        <v>1.8077786973658683E-2</v>
      </c>
      <c r="C18" s="5">
        <f>'[2]Qc, Winter, S1'!C18*Main!$B$8</f>
        <v>1.7594978429906621E-2</v>
      </c>
      <c r="D18" s="5">
        <f>'[2]Qc, Winter, S1'!D18*Main!$B$8</f>
        <v>1.7837598136273631E-2</v>
      </c>
      <c r="E18" s="5">
        <f>'[2]Qc, Winter, S1'!E18*Main!$B$8</f>
        <v>1.3332782222330903E-2</v>
      </c>
      <c r="F18" s="5">
        <f>'[2]Qc, Winter, S1'!F18*Main!$B$8</f>
        <v>1.4657868107086016E-2</v>
      </c>
      <c r="G18" s="5">
        <f>'[2]Qc, Winter, S1'!G18*Main!$B$8</f>
        <v>1.9337426640500074E-2</v>
      </c>
      <c r="H18" s="5">
        <f>'[2]Qc, Winter, S1'!H18*Main!$B$8</f>
        <v>2.5686397506575507E-2</v>
      </c>
      <c r="I18" s="5">
        <f>'[2]Qc, Winter, S1'!I18*Main!$B$8</f>
        <v>3.0650479358690221E-2</v>
      </c>
      <c r="J18" s="5">
        <f>'[2]Qc, Winter, S1'!J18*Main!$B$8</f>
        <v>3.3824547353989237E-2</v>
      </c>
      <c r="K18" s="5">
        <f>'[2]Qc, Winter, S1'!K18*Main!$B$8</f>
        <v>3.4604987625925739E-2</v>
      </c>
      <c r="L18" s="5">
        <f>'[2]Qc, Winter, S1'!L18*Main!$B$8</f>
        <v>3.9030634941476593E-2</v>
      </c>
      <c r="M18" s="5">
        <f>'[2]Qc, Winter, S1'!M18*Main!$B$8</f>
        <v>3.7849545855489289E-2</v>
      </c>
      <c r="N18" s="5">
        <f>'[2]Qc, Winter, S1'!N18*Main!$B$8</f>
        <v>3.7694733933744E-2</v>
      </c>
      <c r="O18" s="5">
        <f>'[2]Qc, Winter, S1'!O18*Main!$B$8</f>
        <v>3.8042899999537548E-2</v>
      </c>
      <c r="P18" s="5">
        <f>'[2]Qc, Winter, S1'!P18*Main!$B$8</f>
        <v>3.862171223370487E-2</v>
      </c>
      <c r="Q18" s="5">
        <f>'[2]Qc, Winter, S1'!Q18*Main!$B$8</f>
        <v>3.8109340011724092E-2</v>
      </c>
      <c r="R18" s="5">
        <f>'[2]Qc, Winter, S1'!R18*Main!$B$8</f>
        <v>3.8778822592102587E-2</v>
      </c>
      <c r="S18" s="5">
        <f>'[2]Qc, Winter, S1'!S18*Main!$B$8</f>
        <v>3.8592160695106362E-2</v>
      </c>
      <c r="T18" s="5">
        <f>'[2]Qc, Winter, S1'!T18*Main!$B$8</f>
        <v>3.848730022478649E-2</v>
      </c>
      <c r="U18" s="5">
        <f>'[2]Qc, Winter, S1'!U18*Main!$B$8</f>
        <v>3.6783774059774448E-2</v>
      </c>
      <c r="V18" s="5">
        <f>'[2]Qc, Winter, S1'!V18*Main!$B$8</f>
        <v>3.2836087712913631E-2</v>
      </c>
      <c r="W18" s="5">
        <f>'[2]Qc, Winter, S1'!W18*Main!$B$8</f>
        <v>3.0162949786324365E-2</v>
      </c>
      <c r="X18" s="5">
        <f>'[2]Qc, Winter, S1'!X18*Main!$B$8</f>
        <v>2.1589335769030226E-2</v>
      </c>
      <c r="Y18" s="5">
        <f>'[2]Qc, Winter, S1'!Y18*Main!$B$8</f>
        <v>1.8802783347236465E-2</v>
      </c>
    </row>
    <row r="19" spans="1:25" x14ac:dyDescent="0.25">
      <c r="A19">
        <v>27</v>
      </c>
      <c r="B19" s="5">
        <f>'[2]Qc, Winter, S1'!B19*Main!$B$8</f>
        <v>3.5999120600421139E-3</v>
      </c>
      <c r="C19" s="5">
        <f>'[2]Qc, Winter, S1'!C19*Main!$B$8</f>
        <v>3.7384371963950125E-3</v>
      </c>
      <c r="D19" s="5">
        <f>'[2]Qc, Winter, S1'!D19*Main!$B$8</f>
        <v>3.4325606360286489E-3</v>
      </c>
      <c r="E19" s="5">
        <f>'[2]Qc, Winter, S1'!E19*Main!$B$8</f>
        <v>3.5889153944129088E-3</v>
      </c>
      <c r="F19" s="5">
        <f>'[2]Qc, Winter, S1'!F19*Main!$B$8</f>
        <v>3.7418213942157683E-3</v>
      </c>
      <c r="G19" s="5">
        <f>'[2]Qc, Winter, S1'!G19*Main!$B$8</f>
        <v>3.7979967972613122E-3</v>
      </c>
      <c r="H19" s="5">
        <f>'[2]Qc, Winter, S1'!H19*Main!$B$8</f>
        <v>3.7492861631900367E-3</v>
      </c>
      <c r="I19" s="5">
        <f>'[2]Qc, Winter, S1'!I19*Main!$B$8</f>
        <v>2.9049467404559954E-3</v>
      </c>
      <c r="J19" s="5">
        <f>'[2]Qc, Winter, S1'!J19*Main!$B$8</f>
        <v>2.5954832872311854E-3</v>
      </c>
      <c r="K19" s="5">
        <f>'[2]Qc, Winter, S1'!K19*Main!$B$8</f>
        <v>2.0075503281691606E-3</v>
      </c>
      <c r="L19" s="5">
        <f>'[2]Qc, Winter, S1'!L19*Main!$B$8</f>
        <v>1.4332715101488226E-3</v>
      </c>
      <c r="M19" s="5">
        <f>'[2]Qc, Winter, S1'!M19*Main!$B$8</f>
        <v>1.6019196673888922E-3</v>
      </c>
      <c r="N19" s="5">
        <f>'[2]Qc, Winter, S1'!N19*Main!$B$8</f>
        <v>1.4505791280813021E-3</v>
      </c>
      <c r="O19" s="5">
        <f>'[2]Qc, Winter, S1'!O19*Main!$B$8</f>
        <v>1.4529294340628026E-3</v>
      </c>
      <c r="P19" s="5">
        <f>'[2]Qc, Winter, S1'!P19*Main!$B$8</f>
        <v>1.4231702342142451E-3</v>
      </c>
      <c r="Q19" s="5">
        <f>'[2]Qc, Winter, S1'!Q19*Main!$B$8</f>
        <v>1.4017211630434291E-3</v>
      </c>
      <c r="R19" s="5">
        <f>'[2]Qc, Winter, S1'!R19*Main!$B$8</f>
        <v>2.1533160182050891E-3</v>
      </c>
      <c r="S19" s="5">
        <f>'[2]Qc, Winter, S1'!S19*Main!$B$8</f>
        <v>2.6177482886989133E-3</v>
      </c>
      <c r="T19" s="5">
        <f>'[2]Qc, Winter, S1'!T19*Main!$B$8</f>
        <v>3.3537514442644072E-3</v>
      </c>
      <c r="U19" s="5">
        <f>'[2]Qc, Winter, S1'!U19*Main!$B$8</f>
        <v>3.6786886955253468E-3</v>
      </c>
      <c r="V19" s="5">
        <f>'[2]Qc, Winter, S1'!V19*Main!$B$8</f>
        <v>3.5422719922187725E-3</v>
      </c>
      <c r="W19" s="5">
        <f>'[2]Qc, Winter, S1'!W19*Main!$B$8</f>
        <v>3.6466974591229081E-3</v>
      </c>
      <c r="X19" s="5">
        <f>'[2]Qc, Winter, S1'!X19*Main!$B$8</f>
        <v>3.8220626944767983E-3</v>
      </c>
      <c r="Y19" s="5">
        <f>'[2]Qc, Winter, S1'!Y19*Main!$B$8</f>
        <v>3.6479139972166344E-3</v>
      </c>
    </row>
    <row r="20" spans="1:25" x14ac:dyDescent="0.25">
      <c r="A20">
        <v>28</v>
      </c>
      <c r="B20" s="5">
        <f>'[2]Qc, Winter, S1'!B20*Main!$B$8</f>
        <v>5.2804424546347498E-2</v>
      </c>
      <c r="C20" s="5">
        <f>'[2]Qc, Winter, S1'!C20*Main!$B$8</f>
        <v>5.3657647051518285E-2</v>
      </c>
      <c r="D20" s="5">
        <f>'[2]Qc, Winter, S1'!D20*Main!$B$8</f>
        <v>4.7989713486572466E-2</v>
      </c>
      <c r="E20" s="5">
        <f>'[2]Qc, Winter, S1'!E20*Main!$B$8</f>
        <v>5.2188170197881217E-2</v>
      </c>
      <c r="F20" s="5">
        <f>'[2]Qc, Winter, S1'!F20*Main!$B$8</f>
        <v>5.27369405259632E-2</v>
      </c>
      <c r="G20" s="5">
        <f>'[2]Qc, Winter, S1'!G20*Main!$B$8</f>
        <v>5.1092851277978857E-2</v>
      </c>
      <c r="H20" s="5">
        <f>'[2]Qc, Winter, S1'!H20*Main!$B$8</f>
        <v>4.9775602995992388E-2</v>
      </c>
      <c r="I20" s="5">
        <f>'[2]Qc, Winter, S1'!I20*Main!$B$8</f>
        <v>6.8186641396133174E-2</v>
      </c>
      <c r="J20" s="5">
        <f>'[2]Qc, Winter, S1'!J20*Main!$B$8</f>
        <v>0.11621863978978803</v>
      </c>
      <c r="K20" s="5">
        <f>'[2]Qc, Winter, S1'!K20*Main!$B$8</f>
        <v>0.13835375383592191</v>
      </c>
      <c r="L20" s="5">
        <f>'[2]Qc, Winter, S1'!L20*Main!$B$8</f>
        <v>0.13468578792861094</v>
      </c>
      <c r="M20" s="5">
        <f>'[2]Qc, Winter, S1'!M20*Main!$B$8</f>
        <v>0.13776295739560149</v>
      </c>
      <c r="N20" s="5">
        <f>'[2]Qc, Winter, S1'!N20*Main!$B$8</f>
        <v>0.1048903843919697</v>
      </c>
      <c r="O20" s="5">
        <f>'[2]Qc, Winter, S1'!O20*Main!$B$8</f>
        <v>9.3197633470325933E-2</v>
      </c>
      <c r="P20" s="5">
        <f>'[2]Qc, Winter, S1'!P20*Main!$B$8</f>
        <v>0.13183261652705203</v>
      </c>
      <c r="Q20" s="5">
        <f>'[2]Qc, Winter, S1'!Q20*Main!$B$8</f>
        <v>0.14441088284168624</v>
      </c>
      <c r="R20" s="5">
        <f>'[2]Qc, Winter, S1'!R20*Main!$B$8</f>
        <v>0.14755929814295476</v>
      </c>
      <c r="S20" s="5">
        <f>'[2]Qc, Winter, S1'!S20*Main!$B$8</f>
        <v>0.12753115744458016</v>
      </c>
      <c r="T20" s="5">
        <f>'[2]Qc, Winter, S1'!T20*Main!$B$8</f>
        <v>8.2155154899993962E-2</v>
      </c>
      <c r="U20" s="5">
        <f>'[2]Qc, Winter, S1'!U20*Main!$B$8</f>
        <v>5.218318117773392E-2</v>
      </c>
      <c r="V20" s="5">
        <f>'[2]Qc, Winter, S1'!V20*Main!$B$8</f>
        <v>4.3174659390277197E-2</v>
      </c>
      <c r="W20" s="5">
        <f>'[2]Qc, Winter, S1'!W20*Main!$B$8</f>
        <v>4.666614008938081E-2</v>
      </c>
      <c r="X20" s="5">
        <f>'[2]Qc, Winter, S1'!X20*Main!$B$8</f>
        <v>4.9272280132595422E-2</v>
      </c>
      <c r="Y20" s="5">
        <f>'[2]Qc, Winter, S1'!Y20*Main!$B$8</f>
        <v>5.1382954780031118E-2</v>
      </c>
    </row>
    <row r="21" spans="1:25" x14ac:dyDescent="0.25">
      <c r="A21">
        <v>29</v>
      </c>
      <c r="B21" s="5">
        <f>'[2]Qc, Winter, S1'!B21*Main!$B$8</f>
        <v>1.5255921287263094E-2</v>
      </c>
      <c r="C21" s="5">
        <f>'[2]Qc, Winter, S1'!C21*Main!$B$8</f>
        <v>1.7628766147645841E-2</v>
      </c>
      <c r="D21" s="5">
        <f>'[2]Qc, Winter, S1'!D21*Main!$B$8</f>
        <v>1.5490911419979093E-2</v>
      </c>
      <c r="E21" s="5">
        <f>'[2]Qc, Winter, S1'!E21*Main!$B$8</f>
        <v>1.4365005046367261E-2</v>
      </c>
      <c r="F21" s="5">
        <f>'[2]Qc, Winter, S1'!F21*Main!$B$8</f>
        <v>1.621141760185079E-2</v>
      </c>
      <c r="G21" s="5">
        <f>'[2]Qc, Winter, S1'!G21*Main!$B$8</f>
        <v>1.5832447776209544E-2</v>
      </c>
      <c r="H21" s="5">
        <f>'[2]Qc, Winter, S1'!H21*Main!$B$8</f>
        <v>2.143538281808895E-2</v>
      </c>
      <c r="I21" s="5">
        <f>'[2]Qc, Winter, S1'!I21*Main!$B$8</f>
        <v>2.5296264923091779E-2</v>
      </c>
      <c r="J21" s="5">
        <f>'[2]Qc, Winter, S1'!J21*Main!$B$8</f>
        <v>3.6238298721624596E-2</v>
      </c>
      <c r="K21" s="5">
        <f>'[2]Qc, Winter, S1'!K21*Main!$B$8</f>
        <v>4.2894910808857309E-2</v>
      </c>
      <c r="L21" s="5">
        <f>'[2]Qc, Winter, S1'!L21*Main!$B$8</f>
        <v>4.5807152731332262E-2</v>
      </c>
      <c r="M21" s="5">
        <f>'[2]Qc, Winter, S1'!M21*Main!$B$8</f>
        <v>4.5640116201969005E-2</v>
      </c>
      <c r="N21" s="5">
        <f>'[2]Qc, Winter, S1'!N21*Main!$B$8</f>
        <v>4.61684290459475E-2</v>
      </c>
      <c r="O21" s="5">
        <f>'[2]Qc, Winter, S1'!O21*Main!$B$8</f>
        <v>4.5740250493528922E-2</v>
      </c>
      <c r="P21" s="5">
        <f>'[2]Qc, Winter, S1'!P21*Main!$B$8</f>
        <v>4.3953717951575634E-2</v>
      </c>
      <c r="Q21" s="5">
        <f>'[2]Qc, Winter, S1'!Q21*Main!$B$8</f>
        <v>4.1971556740314477E-2</v>
      </c>
      <c r="R21" s="5">
        <f>'[2]Qc, Winter, S1'!R21*Main!$B$8</f>
        <v>3.6588968862048925E-2</v>
      </c>
      <c r="S21" s="5">
        <f>'[2]Qc, Winter, S1'!S21*Main!$B$8</f>
        <v>3.7617727109197856E-2</v>
      </c>
      <c r="T21" s="5">
        <f>'[2]Qc, Winter, S1'!T21*Main!$B$8</f>
        <v>3.5185880151269347E-2</v>
      </c>
      <c r="U21" s="5">
        <f>'[2]Qc, Winter, S1'!U21*Main!$B$8</f>
        <v>3.1862077910459606E-2</v>
      </c>
      <c r="V21" s="5">
        <f>'[2]Qc, Winter, S1'!V21*Main!$B$8</f>
        <v>3.0889993526929858E-2</v>
      </c>
      <c r="W21" s="5">
        <f>'[2]Qc, Winter, S1'!W21*Main!$B$8</f>
        <v>2.5495372332188983E-2</v>
      </c>
      <c r="X21" s="5">
        <f>'[2]Qc, Winter, S1'!X21*Main!$B$8</f>
        <v>2.3232141894888498E-2</v>
      </c>
      <c r="Y21" s="5">
        <f>'[2]Qc, Winter, S1'!Y21*Main!$B$8</f>
        <v>2.2979790251639255E-2</v>
      </c>
    </row>
    <row r="22" spans="1:25" x14ac:dyDescent="0.25">
      <c r="A22">
        <v>30</v>
      </c>
      <c r="B22" s="5">
        <f>'[2]Qc, Winter, S1'!B22*Main!$B$8</f>
        <v>0.10100949102624038</v>
      </c>
      <c r="C22" s="5">
        <f>'[2]Qc, Winter, S1'!C22*Main!$B$8</f>
        <v>9.8796739746411705E-2</v>
      </c>
      <c r="D22" s="5">
        <f>'[2]Qc, Winter, S1'!D22*Main!$B$8</f>
        <v>0.10290622694727473</v>
      </c>
      <c r="E22" s="5">
        <f>'[2]Qc, Winter, S1'!E22*Main!$B$8</f>
        <v>0.10399354566693721</v>
      </c>
      <c r="F22" s="5">
        <f>'[2]Qc, Winter, S1'!F22*Main!$B$8</f>
        <v>0.10346887029760972</v>
      </c>
      <c r="G22" s="5">
        <f>'[2]Qc, Winter, S1'!G22*Main!$B$8</f>
        <v>0.10377691506950444</v>
      </c>
      <c r="H22" s="5">
        <f>'[2]Qc, Winter, S1'!H22*Main!$B$8</f>
        <v>0.11823007075307986</v>
      </c>
      <c r="I22" s="5">
        <f>'[2]Qc, Winter, S1'!I22*Main!$B$8</f>
        <v>0.13193321929797763</v>
      </c>
      <c r="J22" s="5">
        <f>'[2]Qc, Winter, S1'!J22*Main!$B$8</f>
        <v>0.13095978134567984</v>
      </c>
      <c r="K22" s="5">
        <f>'[2]Qc, Winter, S1'!K22*Main!$B$8</f>
        <v>0.14166111276368309</v>
      </c>
      <c r="L22" s="5">
        <f>'[2]Qc, Winter, S1'!L22*Main!$B$8</f>
        <v>0.1391607429273187</v>
      </c>
      <c r="M22" s="5">
        <f>'[2]Qc, Winter, S1'!M22*Main!$B$8</f>
        <v>0.14148895533364439</v>
      </c>
      <c r="N22" s="5">
        <f>'[2]Qc, Winter, S1'!N22*Main!$B$8</f>
        <v>0.13218785999725596</v>
      </c>
      <c r="O22" s="5">
        <f>'[2]Qc, Winter, S1'!O22*Main!$B$8</f>
        <v>0.13527784155639294</v>
      </c>
      <c r="P22" s="5">
        <f>'[2]Qc, Winter, S1'!P22*Main!$B$8</f>
        <v>0.14166627964780634</v>
      </c>
      <c r="Q22" s="5">
        <f>'[2]Qc, Winter, S1'!Q22*Main!$B$8</f>
        <v>0.13969197204155362</v>
      </c>
      <c r="R22" s="5">
        <f>'[2]Qc, Winter, S1'!R22*Main!$B$8</f>
        <v>0.14098832415734505</v>
      </c>
      <c r="S22" s="5">
        <f>'[2]Qc, Winter, S1'!S22*Main!$B$8</f>
        <v>0.14387902798469435</v>
      </c>
      <c r="T22" s="5">
        <f>'[2]Qc, Winter, S1'!T22*Main!$B$8</f>
        <v>0.14212023118695474</v>
      </c>
      <c r="U22" s="5">
        <f>'[2]Qc, Winter, S1'!U22*Main!$B$8</f>
        <v>0.13255137754511462</v>
      </c>
      <c r="V22" s="5">
        <f>'[2]Qc, Winter, S1'!V22*Main!$B$8</f>
        <v>0.13195367108013362</v>
      </c>
      <c r="W22" s="5">
        <f>'[2]Qc, Winter, S1'!W22*Main!$B$8</f>
        <v>0.1312501837401425</v>
      </c>
      <c r="X22" s="5">
        <f>'[2]Qc, Winter, S1'!X22*Main!$B$8</f>
        <v>0.13056868071865402</v>
      </c>
      <c r="Y22" s="5">
        <f>'[2]Qc, Winter, S1'!Y22*Main!$B$8</f>
        <v>0.11295208050374686</v>
      </c>
    </row>
    <row r="23" spans="1:25" x14ac:dyDescent="0.25">
      <c r="A23">
        <v>31</v>
      </c>
      <c r="B23" s="5">
        <f>'[2]Qc, Winter, S1'!B23*Main!$B$8</f>
        <v>1.0837321394914706E-2</v>
      </c>
      <c r="C23" s="5">
        <f>'[2]Qc, Winter, S1'!C23*Main!$B$8</f>
        <v>1.1029123689568234E-2</v>
      </c>
      <c r="D23" s="5">
        <f>'[2]Qc, Winter, S1'!D23*Main!$B$8</f>
        <v>1.0520560552465443E-2</v>
      </c>
      <c r="E23" s="5">
        <f>'[2]Qc, Winter, S1'!E23*Main!$B$8</f>
        <v>1.1814976765106507E-2</v>
      </c>
      <c r="F23" s="5">
        <f>'[2]Qc, Winter, S1'!F23*Main!$B$8</f>
        <v>1.116478516072893E-2</v>
      </c>
      <c r="G23" s="5">
        <f>'[2]Qc, Winter, S1'!G23*Main!$B$8</f>
        <v>1.0756059078179787E-2</v>
      </c>
      <c r="H23" s="5">
        <f>'[2]Qc, Winter, S1'!H23*Main!$B$8</f>
        <v>1.1492899684295742E-2</v>
      </c>
      <c r="I23" s="5">
        <f>'[2]Qc, Winter, S1'!I23*Main!$B$8</f>
        <v>1.3751533064357564E-2</v>
      </c>
      <c r="J23" s="5">
        <f>'[2]Qc, Winter, S1'!J23*Main!$B$8</f>
        <v>1.693703990211937E-2</v>
      </c>
      <c r="K23" s="5">
        <f>'[2]Qc, Winter, S1'!K23*Main!$B$8</f>
        <v>2.3379013027008386E-2</v>
      </c>
      <c r="L23" s="5">
        <f>'[2]Qc, Winter, S1'!L23*Main!$B$8</f>
        <v>2.5626907616615999E-2</v>
      </c>
      <c r="M23" s="5">
        <f>'[2]Qc, Winter, S1'!M23*Main!$B$8</f>
        <v>2.5975640198485851E-2</v>
      </c>
      <c r="N23" s="5">
        <f>'[2]Qc, Winter, S1'!N23*Main!$B$8</f>
        <v>2.6405007698929488E-2</v>
      </c>
      <c r="O23" s="5">
        <f>'[2]Qc, Winter, S1'!O23*Main!$B$8</f>
        <v>2.6800290244627649E-2</v>
      </c>
      <c r="P23" s="5">
        <f>'[2]Qc, Winter, S1'!P23*Main!$B$8</f>
        <v>2.6606444997357391E-2</v>
      </c>
      <c r="Q23" s="5">
        <f>'[2]Qc, Winter, S1'!Q23*Main!$B$8</f>
        <v>2.713653022734603E-2</v>
      </c>
      <c r="R23" s="5">
        <f>'[2]Qc, Winter, S1'!R23*Main!$B$8</f>
        <v>2.4711785872757294E-2</v>
      </c>
      <c r="S23" s="5">
        <f>'[2]Qc, Winter, S1'!S23*Main!$B$8</f>
        <v>2.2589924372152487E-2</v>
      </c>
      <c r="T23" s="5">
        <f>'[2]Qc, Winter, S1'!T23*Main!$B$8</f>
        <v>1.934744367475837E-2</v>
      </c>
      <c r="U23" s="5">
        <f>'[2]Qc, Winter, S1'!U23*Main!$B$8</f>
        <v>1.6974115068505269E-2</v>
      </c>
      <c r="V23" s="5">
        <f>'[2]Qc, Winter, S1'!V23*Main!$B$8</f>
        <v>1.650453485906872E-2</v>
      </c>
      <c r="W23" s="5">
        <f>'[2]Qc, Winter, S1'!W23*Main!$B$8</f>
        <v>1.6236869808049101E-2</v>
      </c>
      <c r="X23" s="5">
        <f>'[2]Qc, Winter, S1'!X23*Main!$B$8</f>
        <v>1.3739734079531982E-2</v>
      </c>
      <c r="Y23" s="5">
        <f>'[2]Qc, Winter, S1'!Y23*Main!$B$8</f>
        <v>1.3943981518418904E-2</v>
      </c>
    </row>
    <row r="24" spans="1:25" x14ac:dyDescent="0.25">
      <c r="A24">
        <v>32</v>
      </c>
      <c r="B24" s="5">
        <f>'[2]Qc, Winter, S1'!B24*Main!$B$8</f>
        <v>7.5974454759019455E-2</v>
      </c>
      <c r="C24" s="5">
        <f>'[2]Qc, Winter, S1'!C24*Main!$B$8</f>
        <v>7.4926350171798523E-2</v>
      </c>
      <c r="D24" s="5">
        <f>'[2]Qc, Winter, S1'!D24*Main!$B$8</f>
        <v>7.6083049637098166E-2</v>
      </c>
      <c r="E24" s="5">
        <f>'[2]Qc, Winter, S1'!E24*Main!$B$8</f>
        <v>7.5846372647584842E-2</v>
      </c>
      <c r="F24" s="5">
        <f>'[2]Qc, Winter, S1'!F24*Main!$B$8</f>
        <v>7.5507946243892732E-2</v>
      </c>
      <c r="G24" s="5">
        <f>'[2]Qc, Winter, S1'!G24*Main!$B$8</f>
        <v>7.6387831607474227E-2</v>
      </c>
      <c r="H24" s="5">
        <f>'[2]Qc, Winter, S1'!H24*Main!$B$8</f>
        <v>8.8644954857088468E-2</v>
      </c>
      <c r="I24" s="5">
        <f>'[2]Qc, Winter, S1'!I24*Main!$B$8</f>
        <v>9.5753798518589867E-2</v>
      </c>
      <c r="J24" s="5">
        <f>'[2]Qc, Winter, S1'!J24*Main!$B$8</f>
        <v>0.11220500674116815</v>
      </c>
      <c r="K24" s="5">
        <f>'[2]Qc, Winter, S1'!K24*Main!$B$8</f>
        <v>0.11991172498313556</v>
      </c>
      <c r="L24" s="5">
        <f>'[2]Qc, Winter, S1'!L24*Main!$B$8</f>
        <v>0.12751729564228839</v>
      </c>
      <c r="M24" s="5">
        <f>'[2]Qc, Winter, S1'!M24*Main!$B$8</f>
        <v>0.1301780908757659</v>
      </c>
      <c r="N24" s="5">
        <f>'[2]Qc, Winter, S1'!N24*Main!$B$8</f>
        <v>0.12368710509752077</v>
      </c>
      <c r="O24" s="5">
        <f>'[2]Qc, Winter, S1'!O24*Main!$B$8</f>
        <v>0.12166612373999838</v>
      </c>
      <c r="P24" s="5">
        <f>'[2]Qc, Winter, S1'!P24*Main!$B$8</f>
        <v>0.12018627541168776</v>
      </c>
      <c r="Q24" s="5">
        <f>'[2]Qc, Winter, S1'!Q24*Main!$B$8</f>
        <v>0.1202233930667794</v>
      </c>
      <c r="R24" s="5">
        <f>'[2]Qc, Winter, S1'!R24*Main!$B$8</f>
        <v>0.12108258808607798</v>
      </c>
      <c r="S24" s="5">
        <f>'[2]Qc, Winter, S1'!S24*Main!$B$8</f>
        <v>0.11388430349182452</v>
      </c>
      <c r="T24" s="5">
        <f>'[2]Qc, Winter, S1'!T24*Main!$B$8</f>
        <v>0.10609642685571409</v>
      </c>
      <c r="U24" s="5">
        <f>'[2]Qc, Winter, S1'!U24*Main!$B$8</f>
        <v>9.9246487110899034E-2</v>
      </c>
      <c r="V24" s="5">
        <f>'[2]Qc, Winter, S1'!V24*Main!$B$8</f>
        <v>8.7568792273651996E-2</v>
      </c>
      <c r="W24" s="5">
        <f>'[2]Qc, Winter, S1'!W24*Main!$B$8</f>
        <v>8.4407350413436708E-2</v>
      </c>
      <c r="X24" s="5">
        <f>'[2]Qc, Winter, S1'!X24*Main!$B$8</f>
        <v>8.5474053282001652E-2</v>
      </c>
      <c r="Y24" s="5">
        <f>'[2]Qc, Winter, S1'!Y24*Main!$B$8</f>
        <v>8.7042790925625099E-2</v>
      </c>
    </row>
    <row r="25" spans="1:25" x14ac:dyDescent="0.25">
      <c r="A25">
        <v>33</v>
      </c>
      <c r="B25" s="5">
        <f>'[2]Qc, Winter, S1'!B25*Main!$B$8</f>
        <v>0.33081182193258518</v>
      </c>
      <c r="C25" s="5">
        <f>'[2]Qc, Winter, S1'!C25*Main!$B$8</f>
        <v>0.33277330309985576</v>
      </c>
      <c r="D25" s="5">
        <f>'[2]Qc, Winter, S1'!D25*Main!$B$8</f>
        <v>0.3326946171437315</v>
      </c>
      <c r="E25" s="5">
        <f>'[2]Qc, Winter, S1'!E25*Main!$B$8</f>
        <v>0.33207153940342021</v>
      </c>
      <c r="F25" s="5">
        <f>'[2]Qc, Winter, S1'!F25*Main!$B$8</f>
        <v>0.33389853940266689</v>
      </c>
      <c r="G25" s="5">
        <f>'[2]Qc, Winter, S1'!G25*Main!$B$8</f>
        <v>0.33568316491907513</v>
      </c>
      <c r="H25" s="5">
        <f>'[2]Qc, Winter, S1'!H25*Main!$B$8</f>
        <v>0.35440307064302395</v>
      </c>
      <c r="I25" s="5">
        <f>'[2]Qc, Winter, S1'!I25*Main!$B$8</f>
        <v>0.35979132920006635</v>
      </c>
      <c r="J25" s="5">
        <f>'[2]Qc, Winter, S1'!J25*Main!$B$8</f>
        <v>0.37275485017404664</v>
      </c>
      <c r="K25" s="5">
        <f>'[2]Qc, Winter, S1'!K25*Main!$B$8</f>
        <v>0.37879521287902551</v>
      </c>
      <c r="L25" s="5">
        <f>'[2]Qc, Winter, S1'!L25*Main!$B$8</f>
        <v>0.37916846346736915</v>
      </c>
      <c r="M25" s="5">
        <f>'[2]Qc, Winter, S1'!M25*Main!$B$8</f>
        <v>0.37839702822597276</v>
      </c>
      <c r="N25" s="5">
        <f>'[2]Qc, Winter, S1'!N25*Main!$B$8</f>
        <v>0.37900382212383243</v>
      </c>
      <c r="O25" s="5">
        <f>'[2]Qc, Winter, S1'!O25*Main!$B$8</f>
        <v>0.37978828576351348</v>
      </c>
      <c r="P25" s="5">
        <f>'[2]Qc, Winter, S1'!P25*Main!$B$8</f>
        <v>0.38008423688864951</v>
      </c>
      <c r="Q25" s="5">
        <f>'[2]Qc, Winter, S1'!Q25*Main!$B$8</f>
        <v>0.3769934888774053</v>
      </c>
      <c r="R25" s="5">
        <f>'[2]Qc, Winter, S1'!R25*Main!$B$8</f>
        <v>0.38087736141874762</v>
      </c>
      <c r="S25" s="5">
        <f>'[2]Qc, Winter, S1'!S25*Main!$B$8</f>
        <v>0.38169894492072576</v>
      </c>
      <c r="T25" s="5">
        <f>'[2]Qc, Winter, S1'!T25*Main!$B$8</f>
        <v>0.37855575867320179</v>
      </c>
      <c r="U25" s="5">
        <f>'[2]Qc, Winter, S1'!U25*Main!$B$8</f>
        <v>0.37743372778456652</v>
      </c>
      <c r="V25" s="5">
        <f>'[2]Qc, Winter, S1'!V25*Main!$B$8</f>
        <v>0.35947306561854453</v>
      </c>
      <c r="W25" s="5">
        <f>'[2]Qc, Winter, S1'!W25*Main!$B$8</f>
        <v>0.34976681968857032</v>
      </c>
      <c r="X25" s="5">
        <f>'[2]Qc, Winter, S1'!X25*Main!$B$8</f>
        <v>0.34678731446626027</v>
      </c>
      <c r="Y25" s="5">
        <f>'[2]Qc, Winter, S1'!Y25*Main!$B$8</f>
        <v>0.34378279719131383</v>
      </c>
    </row>
    <row r="26" spans="1:25" x14ac:dyDescent="0.25">
      <c r="A26">
        <v>34</v>
      </c>
      <c r="B26" s="5">
        <f>'[2]Qc, Winter, S1'!B26*Main!$B$8</f>
        <v>1.603908543471062E-3</v>
      </c>
      <c r="C26" s="5">
        <f>'[2]Qc, Winter, S1'!C26*Main!$B$8</f>
        <v>1.91052506947865E-3</v>
      </c>
      <c r="D26" s="5">
        <f>'[2]Qc, Winter, S1'!D26*Main!$B$8</f>
        <v>1.5965868749861975E-3</v>
      </c>
      <c r="E26" s="5">
        <f>'[2]Qc, Winter, S1'!E26*Main!$B$8</f>
        <v>1.4504974614780945E-3</v>
      </c>
      <c r="F26" s="5">
        <f>'[2]Qc, Winter, S1'!F26*Main!$B$8</f>
        <v>9.4000816971586743E-4</v>
      </c>
      <c r="G26" s="5">
        <f>'[2]Qc, Winter, S1'!G26*Main!$B$8</f>
        <v>1.817321035296331E-4</v>
      </c>
      <c r="H26" s="5">
        <f>'[2]Qc, Winter, S1'!H26*Main!$B$8</f>
        <v>1.3873281599632624E-3</v>
      </c>
      <c r="I26" s="5">
        <f>'[2]Qc, Winter, S1'!I26*Main!$B$8</f>
        <v>2.4938578444275656E-3</v>
      </c>
      <c r="J26" s="5">
        <f>'[2]Qc, Winter, S1'!J26*Main!$B$8</f>
        <v>1.0217942011339205E-2</v>
      </c>
      <c r="K26" s="5">
        <f>'[2]Qc, Winter, S1'!K26*Main!$B$8</f>
        <v>1.7274510585833389E-2</v>
      </c>
      <c r="L26" s="5">
        <f>'[2]Qc, Winter, S1'!L26*Main!$B$8</f>
        <v>1.8476394490496893E-2</v>
      </c>
      <c r="M26" s="5">
        <f>'[2]Qc, Winter, S1'!M26*Main!$B$8</f>
        <v>1.7446871998446328E-2</v>
      </c>
      <c r="N26" s="5">
        <f>'[2]Qc, Winter, S1'!N26*Main!$B$8</f>
        <v>1.160370894128439E-2</v>
      </c>
      <c r="O26" s="5">
        <f>'[2]Qc, Winter, S1'!O26*Main!$B$8</f>
        <v>9.3565048391282251E-3</v>
      </c>
      <c r="P26" s="5">
        <f>'[2]Qc, Winter, S1'!P26*Main!$B$8</f>
        <v>1.4769083122017631E-2</v>
      </c>
      <c r="Q26" s="5">
        <f>'[2]Qc, Winter, S1'!Q26*Main!$B$8</f>
        <v>1.8727808071412E-2</v>
      </c>
      <c r="R26" s="5">
        <f>'[2]Qc, Winter, S1'!R26*Main!$B$8</f>
        <v>1.6726334547830155E-2</v>
      </c>
      <c r="S26" s="5">
        <f>'[2]Qc, Winter, S1'!S26*Main!$B$8</f>
        <v>1.351306382398465E-2</v>
      </c>
      <c r="T26" s="5">
        <f>'[2]Qc, Winter, S1'!T26*Main!$B$8</f>
        <v>5.4060420116921444E-3</v>
      </c>
      <c r="U26" s="5">
        <f>'[2]Qc, Winter, S1'!U26*Main!$B$8</f>
        <v>2.4645709865543171E-3</v>
      </c>
      <c r="V26" s="5">
        <f>'[2]Qc, Winter, S1'!V26*Main!$B$8</f>
        <v>4.6643420587515503E-4</v>
      </c>
      <c r="W26" s="5">
        <f>'[2]Qc, Winter, S1'!W26*Main!$B$8</f>
        <v>5.4695287829302562E-4</v>
      </c>
      <c r="X26" s="5">
        <f>'[2]Qc, Winter, S1'!X26*Main!$B$8</f>
        <v>1.3438829985271729E-3</v>
      </c>
      <c r="Y26" s="5">
        <f>'[2]Qc, Winter, S1'!Y26*Main!$B$8</f>
        <v>1.0902110785260737E-3</v>
      </c>
    </row>
    <row r="27" spans="1:25" x14ac:dyDescent="0.25">
      <c r="A27">
        <v>35</v>
      </c>
      <c r="B27" s="5">
        <f>'[2]Qc, Winter, S1'!B27*Main!$B$8</f>
        <v>7.8757164252117682E-3</v>
      </c>
      <c r="C27" s="5">
        <f>'[2]Qc, Winter, S1'!C27*Main!$B$8</f>
        <v>6.6787137554940338E-3</v>
      </c>
      <c r="D27" s="5">
        <f>'[2]Qc, Winter, S1'!D27*Main!$B$8</f>
        <v>9.2050153134499175E-3</v>
      </c>
      <c r="E27" s="5">
        <f>'[2]Qc, Winter, S1'!E27*Main!$B$8</f>
        <v>7.9226548572066818E-3</v>
      </c>
      <c r="F27" s="5">
        <f>'[2]Qc, Winter, S1'!F27*Main!$B$8</f>
        <v>9.6937386161194215E-3</v>
      </c>
      <c r="G27" s="5">
        <f>'[2]Qc, Winter, S1'!G27*Main!$B$8</f>
        <v>9.0745920927233388E-3</v>
      </c>
      <c r="H27" s="5">
        <f>'[2]Qc, Winter, S1'!H27*Main!$B$8</f>
        <v>6.6029981461607542E-3</v>
      </c>
      <c r="I27" s="5">
        <f>'[2]Qc, Winter, S1'!I27*Main!$B$8</f>
        <v>1.2502391234704164E-2</v>
      </c>
      <c r="J27" s="5">
        <f>'[2]Qc, Winter, S1'!J27*Main!$B$8</f>
        <v>2.3710886053660653E-2</v>
      </c>
      <c r="K27" s="5">
        <f>'[2]Qc, Winter, S1'!K27*Main!$B$8</f>
        <v>4.7370016265406101E-2</v>
      </c>
      <c r="L27" s="5">
        <f>'[2]Qc, Winter, S1'!L27*Main!$B$8</f>
        <v>6.2890637407043953E-2</v>
      </c>
      <c r="M27" s="5">
        <f>'[2]Qc, Winter, S1'!M27*Main!$B$8</f>
        <v>6.2089480120424874E-2</v>
      </c>
      <c r="N27" s="5">
        <f>'[2]Qc, Winter, S1'!N27*Main!$B$8</f>
        <v>5.5384750217729289E-2</v>
      </c>
      <c r="O27" s="5">
        <f>'[2]Qc, Winter, S1'!O27*Main!$B$8</f>
        <v>5.2805928940824157E-2</v>
      </c>
      <c r="P27" s="5">
        <f>'[2]Qc, Winter, S1'!P27*Main!$B$8</f>
        <v>6.67236062717248E-2</v>
      </c>
      <c r="Q27" s="5">
        <f>'[2]Qc, Winter, S1'!Q27*Main!$B$8</f>
        <v>7.3754184817615767E-2</v>
      </c>
      <c r="R27" s="5">
        <f>'[2]Qc, Winter, S1'!R27*Main!$B$8</f>
        <v>5.2715021503956364E-2</v>
      </c>
      <c r="S27" s="5">
        <f>'[2]Qc, Winter, S1'!S27*Main!$B$8</f>
        <v>4.6583877724624176E-2</v>
      </c>
      <c r="T27" s="5">
        <f>'[2]Qc, Winter, S1'!T27*Main!$B$8</f>
        <v>3.2590758661805073E-2</v>
      </c>
      <c r="U27" s="5">
        <f>'[2]Qc, Winter, S1'!U27*Main!$B$8</f>
        <v>6.7178269082843016E-3</v>
      </c>
      <c r="V27" s="5">
        <f>'[2]Qc, Winter, S1'!V27*Main!$B$8</f>
        <v>6.4221320029191871E-3</v>
      </c>
      <c r="W27" s="5">
        <f>'[2]Qc, Winter, S1'!W27*Main!$B$8</f>
        <v>5.8208735925000055E-3</v>
      </c>
      <c r="X27" s="5">
        <f>'[2]Qc, Winter, S1'!X27*Main!$B$8</f>
        <v>7.9542414392689033E-3</v>
      </c>
      <c r="Y27" s="5">
        <f>'[2]Qc, Winter, S1'!Y27*Main!$B$8</f>
        <v>7.4284913448005342E-3</v>
      </c>
    </row>
    <row r="28" spans="1:25" x14ac:dyDescent="0.25">
      <c r="A28">
        <v>36</v>
      </c>
      <c r="B28" s="5">
        <f>'[2]Qc, Winter, S1'!B28*Main!$B$8</f>
        <v>7.0141573048973487E-3</v>
      </c>
      <c r="C28" s="5">
        <f>'[2]Qc, Winter, S1'!C28*Main!$B$8</f>
        <v>7.3386750031810017E-3</v>
      </c>
      <c r="D28" s="5">
        <f>'[2]Qc, Winter, S1'!D28*Main!$B$8</f>
        <v>6.8366755434103301E-3</v>
      </c>
      <c r="E28" s="5">
        <f>'[2]Qc, Winter, S1'!E28*Main!$B$8</f>
        <v>6.8563180168858644E-3</v>
      </c>
      <c r="F28" s="5">
        <f>'[2]Qc, Winter, S1'!F28*Main!$B$8</f>
        <v>6.8974307139181819E-3</v>
      </c>
      <c r="G28" s="5">
        <f>'[2]Qc, Winter, S1'!G28*Main!$B$8</f>
        <v>7.0392070639609377E-3</v>
      </c>
      <c r="H28" s="5">
        <f>'[2]Qc, Winter, S1'!H28*Main!$B$8</f>
        <v>6.7344694216284967E-3</v>
      </c>
      <c r="I28" s="5">
        <f>'[2]Qc, Winter, S1'!I28*Main!$B$8</f>
        <v>6.8914221487673235E-3</v>
      </c>
      <c r="J28" s="5">
        <f>'[2]Qc, Winter, S1'!J28*Main!$B$8</f>
        <v>9.1862424789382682E-3</v>
      </c>
      <c r="K28" s="5">
        <f>'[2]Qc, Winter, S1'!K28*Main!$B$8</f>
        <v>1.2614643820150854E-2</v>
      </c>
      <c r="L28" s="5">
        <f>'[2]Qc, Winter, S1'!L28*Main!$B$8</f>
        <v>1.2435438782975879E-2</v>
      </c>
      <c r="M28" s="5">
        <f>'[2]Qc, Winter, S1'!M28*Main!$B$8</f>
        <v>1.2328998321391253E-2</v>
      </c>
      <c r="N28" s="5">
        <f>'[2]Qc, Winter, S1'!N28*Main!$B$8</f>
        <v>1.2598579594645588E-2</v>
      </c>
      <c r="O28" s="5">
        <f>'[2]Qc, Winter, S1'!O28*Main!$B$8</f>
        <v>1.2616374453190448E-2</v>
      </c>
      <c r="P28" s="5">
        <f>'[2]Qc, Winter, S1'!P28*Main!$B$8</f>
        <v>1.2209705118292358E-2</v>
      </c>
      <c r="Q28" s="5">
        <f>'[2]Qc, Winter, S1'!Q28*Main!$B$8</f>
        <v>1.3390371892295508E-2</v>
      </c>
      <c r="R28" s="5">
        <f>'[2]Qc, Winter, S1'!R28*Main!$B$8</f>
        <v>1.3642836654826221E-2</v>
      </c>
      <c r="S28" s="5">
        <f>'[2]Qc, Winter, S1'!S28*Main!$B$8</f>
        <v>1.2460745129677923E-2</v>
      </c>
      <c r="T28" s="5">
        <f>'[2]Qc, Winter, S1'!T28*Main!$B$8</f>
        <v>9.7834063392358197E-3</v>
      </c>
      <c r="U28" s="5">
        <f>'[2]Qc, Winter, S1'!U28*Main!$B$8</f>
        <v>8.2426751903663959E-3</v>
      </c>
      <c r="V28" s="5">
        <f>'[2]Qc, Winter, S1'!V28*Main!$B$8</f>
        <v>6.9698978685684681E-3</v>
      </c>
      <c r="W28" s="5">
        <f>'[2]Qc, Winter, S1'!W28*Main!$B$8</f>
        <v>6.9695068253287848E-3</v>
      </c>
      <c r="X28" s="5">
        <f>'[2]Qc, Winter, S1'!X28*Main!$B$8</f>
        <v>6.9667612456304076E-3</v>
      </c>
      <c r="Y28" s="5">
        <f>'[2]Qc, Winter, S1'!Y28*Main!$B$8</f>
        <v>6.03507001014255E-3</v>
      </c>
    </row>
    <row r="29" spans="1:25" x14ac:dyDescent="0.25">
      <c r="A29">
        <v>38</v>
      </c>
      <c r="B29" s="5">
        <f>'[2]Qc, Winter, S1'!B29*Main!$B$8</f>
        <v>5.0466685105382748E-2</v>
      </c>
      <c r="C29" s="5">
        <f>'[2]Qc, Winter, S1'!C29*Main!$B$8</f>
        <v>4.1721125365843353E-2</v>
      </c>
      <c r="D29" s="5">
        <f>'[2]Qc, Winter, S1'!D29*Main!$B$8</f>
        <v>4.3749070640627059E-2</v>
      </c>
      <c r="E29" s="5">
        <f>'[2]Qc, Winter, S1'!E29*Main!$B$8</f>
        <v>4.0471241547277027E-2</v>
      </c>
      <c r="F29" s="5">
        <f>'[2]Qc, Winter, S1'!F29*Main!$B$8</f>
        <v>4.132596292891072E-2</v>
      </c>
      <c r="G29" s="5">
        <f>'[2]Qc, Winter, S1'!G29*Main!$B$8</f>
        <v>4.5435527933767351E-2</v>
      </c>
      <c r="H29" s="5">
        <f>'[2]Qc, Winter, S1'!H29*Main!$B$8</f>
        <v>6.6709489353264942E-2</v>
      </c>
      <c r="I29" s="5">
        <f>'[2]Qc, Winter, S1'!I29*Main!$B$8</f>
        <v>6.7685127337636944E-2</v>
      </c>
      <c r="J29" s="5">
        <f>'[2]Qc, Winter, S1'!J29*Main!$B$8</f>
        <v>8.3692977503826191E-2</v>
      </c>
      <c r="K29" s="5">
        <f>'[2]Qc, Winter, S1'!K29*Main!$B$8</f>
        <v>8.5537307193060325E-2</v>
      </c>
      <c r="L29" s="5">
        <f>'[2]Qc, Winter, S1'!L29*Main!$B$8</f>
        <v>8.8136393375389796E-2</v>
      </c>
      <c r="M29" s="5">
        <f>'[2]Qc, Winter, S1'!M29*Main!$B$8</f>
        <v>8.3114688929161865E-2</v>
      </c>
      <c r="N29" s="5">
        <f>'[2]Qc, Winter, S1'!N29*Main!$B$8</f>
        <v>8.744660818315983E-2</v>
      </c>
      <c r="O29" s="5">
        <f>'[2]Qc, Winter, S1'!O29*Main!$B$8</f>
        <v>8.497461307699905E-2</v>
      </c>
      <c r="P29" s="5">
        <f>'[2]Qc, Winter, S1'!P29*Main!$B$8</f>
        <v>8.6324382140772274E-2</v>
      </c>
      <c r="Q29" s="5">
        <f>'[2]Qc, Winter, S1'!Q29*Main!$B$8</f>
        <v>8.9030745315567844E-2</v>
      </c>
      <c r="R29" s="5">
        <f>'[2]Qc, Winter, S1'!R29*Main!$B$8</f>
        <v>8.4231878496484044E-2</v>
      </c>
      <c r="S29" s="5">
        <f>'[2]Qc, Winter, S1'!S29*Main!$B$8</f>
        <v>8.1913364367156835E-2</v>
      </c>
      <c r="T29" s="5">
        <f>'[2]Qc, Winter, S1'!T29*Main!$B$8</f>
        <v>7.6744429382181401E-2</v>
      </c>
      <c r="U29" s="5">
        <f>'[2]Qc, Winter, S1'!U29*Main!$B$8</f>
        <v>7.3952310020268988E-2</v>
      </c>
      <c r="V29" s="5">
        <f>'[2]Qc, Winter, S1'!V29*Main!$B$8</f>
        <v>7.5506322844253307E-2</v>
      </c>
      <c r="W29" s="5">
        <f>'[2]Qc, Winter, S1'!W29*Main!$B$8</f>
        <v>7.5779020875596279E-2</v>
      </c>
      <c r="X29" s="5">
        <f>'[2]Qc, Winter, S1'!X29*Main!$B$8</f>
        <v>6.7542265594293466E-2</v>
      </c>
      <c r="Y29" s="5">
        <f>'[2]Qc, Winter, S1'!Y29*Main!$B$8</f>
        <v>6.1093500898105273E-2</v>
      </c>
    </row>
    <row r="30" spans="1:25" x14ac:dyDescent="0.25">
      <c r="A30">
        <v>39</v>
      </c>
      <c r="B30" s="5">
        <f>'[2]Qc, Winter, S1'!B30*Main!$B$8</f>
        <v>8.6421934185840238E-2</v>
      </c>
      <c r="C30" s="5">
        <f>'[2]Qc, Winter, S1'!C30*Main!$B$8</f>
        <v>8.8311896193219344E-2</v>
      </c>
      <c r="D30" s="5">
        <f>'[2]Qc, Winter, S1'!D30*Main!$B$8</f>
        <v>8.4349490544733119E-2</v>
      </c>
      <c r="E30" s="5">
        <f>'[2]Qc, Winter, S1'!E30*Main!$B$8</f>
        <v>8.8901600802556366E-2</v>
      </c>
      <c r="F30" s="5">
        <f>'[2]Qc, Winter, S1'!F30*Main!$B$8</f>
        <v>8.7235972171909829E-2</v>
      </c>
      <c r="G30" s="5">
        <f>'[2]Qc, Winter, S1'!G30*Main!$B$8</f>
        <v>8.4827276040586555E-2</v>
      </c>
      <c r="H30" s="5">
        <f>'[2]Qc, Winter, S1'!H30*Main!$B$8</f>
        <v>9.3829274248277583E-2</v>
      </c>
      <c r="I30" s="5">
        <f>'[2]Qc, Winter, S1'!I30*Main!$B$8</f>
        <v>0.1070060565205071</v>
      </c>
      <c r="J30" s="5">
        <f>'[2]Qc, Winter, S1'!J30*Main!$B$8</f>
        <v>0.10803232338445683</v>
      </c>
      <c r="K30" s="5">
        <f>'[2]Qc, Winter, S1'!K30*Main!$B$8</f>
        <v>0.10023896221056612</v>
      </c>
      <c r="L30" s="5">
        <f>'[2]Qc, Winter, S1'!L30*Main!$B$8</f>
        <v>8.456183015075544E-2</v>
      </c>
      <c r="M30" s="5">
        <f>'[2]Qc, Winter, S1'!M30*Main!$B$8</f>
        <v>8.3938277861263344E-2</v>
      </c>
      <c r="N30" s="5">
        <f>'[2]Qc, Winter, S1'!N30*Main!$B$8</f>
        <v>7.7615163487858865E-2</v>
      </c>
      <c r="O30" s="5">
        <f>'[2]Qc, Winter, S1'!O30*Main!$B$8</f>
        <v>7.5102517910282579E-2</v>
      </c>
      <c r="P30" s="5">
        <f>'[2]Qc, Winter, S1'!P30*Main!$B$8</f>
        <v>7.4981439445808165E-2</v>
      </c>
      <c r="Q30" s="5">
        <f>'[2]Qc, Winter, S1'!Q30*Main!$B$8</f>
        <v>7.8023095528232236E-2</v>
      </c>
      <c r="R30" s="5">
        <f>'[2]Qc, Winter, S1'!R30*Main!$B$8</f>
        <v>8.627305762359698E-2</v>
      </c>
      <c r="S30" s="5">
        <f>'[2]Qc, Winter, S1'!S30*Main!$B$8</f>
        <v>8.6745309839215509E-2</v>
      </c>
      <c r="T30" s="5">
        <f>'[2]Qc, Winter, S1'!T30*Main!$B$8</f>
        <v>8.2894913247836682E-2</v>
      </c>
      <c r="U30" s="5">
        <f>'[2]Qc, Winter, S1'!U30*Main!$B$8</f>
        <v>9.7766682558830698E-2</v>
      </c>
      <c r="V30" s="5">
        <f>'[2]Qc, Winter, S1'!V30*Main!$B$8</f>
        <v>0.10004828448711083</v>
      </c>
      <c r="W30" s="5">
        <f>'[2]Qc, Winter, S1'!W30*Main!$B$8</f>
        <v>9.5681741536293538E-2</v>
      </c>
      <c r="X30" s="5">
        <f>'[2]Qc, Winter, S1'!X30*Main!$B$8</f>
        <v>9.7268098565625224E-2</v>
      </c>
      <c r="Y30" s="5">
        <f>'[2]Qc, Winter, S1'!Y30*Main!$B$8</f>
        <v>9.8571579955156113E-2</v>
      </c>
    </row>
    <row r="31" spans="1:25" x14ac:dyDescent="0.25">
      <c r="A31">
        <v>42</v>
      </c>
      <c r="B31" s="5">
        <f>'[2]Qc, Winter, S1'!B31*Main!$B$8</f>
        <v>4.9687079708923649E-3</v>
      </c>
      <c r="C31" s="5">
        <f>'[2]Qc, Winter, S1'!C31*Main!$B$8</f>
        <v>3.9109733461094092E-3</v>
      </c>
      <c r="D31" s="5">
        <f>'[2]Qc, Winter, S1'!D31*Main!$B$8</f>
        <v>2.1586480748726202E-3</v>
      </c>
      <c r="E31" s="5">
        <f>'[2]Qc, Winter, S1'!E31*Main!$B$8</f>
        <v>3.1533298282304515E-3</v>
      </c>
      <c r="F31" s="5">
        <f>'[2]Qc, Winter, S1'!F31*Main!$B$8</f>
        <v>4.0550356253068126E-3</v>
      </c>
      <c r="G31" s="5">
        <f>'[2]Qc, Winter, S1'!G31*Main!$B$8</f>
        <v>2.224990602149922E-3</v>
      </c>
      <c r="H31" s="5">
        <f>'[2]Qc, Winter, S1'!H31*Main!$B$8</f>
        <v>3.2729942097195993E-3</v>
      </c>
      <c r="I31" s="5">
        <f>'[2]Qc, Winter, S1'!I31*Main!$B$8</f>
        <v>8.267328020308988E-3</v>
      </c>
      <c r="J31" s="5">
        <f>'[2]Qc, Winter, S1'!J31*Main!$B$8</f>
        <v>3.1527167952984006E-2</v>
      </c>
      <c r="K31" s="5">
        <f>'[2]Qc, Winter, S1'!K31*Main!$B$8</f>
        <v>7.2298069098491319E-2</v>
      </c>
      <c r="L31" s="5">
        <f>'[2]Qc, Winter, S1'!L31*Main!$B$8</f>
        <v>8.2934285931206053E-2</v>
      </c>
      <c r="M31" s="5">
        <f>'[2]Qc, Winter, S1'!M31*Main!$B$8</f>
        <v>8.6964959158026281E-2</v>
      </c>
      <c r="N31" s="5">
        <f>'[2]Qc, Winter, S1'!N31*Main!$B$8</f>
        <v>3.8965157454818405E-2</v>
      </c>
      <c r="O31" s="5">
        <f>'[2]Qc, Winter, S1'!O31*Main!$B$8</f>
        <v>1.776981706281686E-2</v>
      </c>
      <c r="P31" s="5">
        <f>'[2]Qc, Winter, S1'!P31*Main!$B$8</f>
        <v>5.2732414099300289E-2</v>
      </c>
      <c r="Q31" s="5">
        <f>'[2]Qc, Winter, S1'!Q31*Main!$B$8</f>
        <v>5.7751022939825543E-2</v>
      </c>
      <c r="R31" s="5">
        <f>'[2]Qc, Winter, S1'!R31*Main!$B$8</f>
        <v>4.6977321484213637E-2</v>
      </c>
      <c r="S31" s="5">
        <f>'[2]Qc, Winter, S1'!S31*Main!$B$8</f>
        <v>2.7568200394919296E-2</v>
      </c>
      <c r="T31" s="5">
        <f>'[2]Qc, Winter, S1'!T31*Main!$B$8</f>
        <v>8.9936947006297836E-4</v>
      </c>
      <c r="U31" s="5">
        <f>'[2]Qc, Winter, S1'!U31*Main!$B$8</f>
        <v>1.7375156581199891E-3</v>
      </c>
      <c r="V31" s="5">
        <f>'[2]Qc, Winter, S1'!V31*Main!$B$8</f>
        <v>2.6947359841308031E-3</v>
      </c>
      <c r="W31" s="5">
        <f>'[2]Qc, Winter, S1'!W31*Main!$B$8</f>
        <v>2.9299510678732054E-3</v>
      </c>
      <c r="X31" s="5">
        <f>'[2]Qc, Winter, S1'!X31*Main!$B$8</f>
        <v>3.7470624036567505E-4</v>
      </c>
      <c r="Y31" s="5">
        <f>'[2]Qc, Winter, S1'!Y31*Main!$B$8</f>
        <v>3.1240442578937396E-3</v>
      </c>
    </row>
    <row r="32" spans="1:25" x14ac:dyDescent="0.25">
      <c r="A32">
        <v>43</v>
      </c>
      <c r="B32" s="5">
        <f>'[2]Qc, Winter, S1'!B32*Main!$B$8</f>
        <v>0.12665704815383769</v>
      </c>
      <c r="C32" s="5">
        <f>'[2]Qc, Winter, S1'!C32*Main!$B$8</f>
        <v>0.12517655201071509</v>
      </c>
      <c r="D32" s="5">
        <f>'[2]Qc, Winter, S1'!D32*Main!$B$8</f>
        <v>0.12772952562377127</v>
      </c>
      <c r="E32" s="5">
        <f>'[2]Qc, Winter, S1'!E32*Main!$B$8</f>
        <v>0.12966577273031965</v>
      </c>
      <c r="F32" s="5">
        <f>'[2]Qc, Winter, S1'!F32*Main!$B$8</f>
        <v>0.11605912100233083</v>
      </c>
      <c r="G32" s="5">
        <f>'[2]Qc, Winter, S1'!G32*Main!$B$8</f>
        <v>0.115211042757427</v>
      </c>
      <c r="H32" s="5">
        <f>'[2]Qc, Winter, S1'!H32*Main!$B$8</f>
        <v>0.11195602697217567</v>
      </c>
      <c r="I32" s="5">
        <f>'[2]Qc, Winter, S1'!I32*Main!$B$8</f>
        <v>0.11428581385175242</v>
      </c>
      <c r="J32" s="5">
        <f>'[2]Qc, Winter, S1'!J32*Main!$B$8</f>
        <v>0.11700610633254102</v>
      </c>
      <c r="K32" s="5">
        <f>'[2]Qc, Winter, S1'!K32*Main!$B$8</f>
        <v>0.11481001246469363</v>
      </c>
      <c r="L32" s="5">
        <f>'[2]Qc, Winter, S1'!L32*Main!$B$8</f>
        <v>0.12634598631596899</v>
      </c>
      <c r="M32" s="5">
        <f>'[2]Qc, Winter, S1'!M32*Main!$B$8</f>
        <v>0.12450642106372334</v>
      </c>
      <c r="N32" s="5">
        <f>'[2]Qc, Winter, S1'!N32*Main!$B$8</f>
        <v>0.12640460233648743</v>
      </c>
      <c r="O32" s="5">
        <f>'[2]Qc, Winter, S1'!O32*Main!$B$8</f>
        <v>0.12751466869988523</v>
      </c>
      <c r="P32" s="5">
        <f>'[2]Qc, Winter, S1'!P32*Main!$B$8</f>
        <v>0.12700286152251042</v>
      </c>
      <c r="Q32" s="5">
        <f>'[2]Qc, Winter, S1'!Q32*Main!$B$8</f>
        <v>0.12467345354654319</v>
      </c>
      <c r="R32" s="5">
        <f>'[2]Qc, Winter, S1'!R32*Main!$B$8</f>
        <v>0.12339962449132827</v>
      </c>
      <c r="S32" s="5">
        <f>'[2]Qc, Winter, S1'!S32*Main!$B$8</f>
        <v>0.1095023847796817</v>
      </c>
      <c r="T32" s="5">
        <f>'[2]Qc, Winter, S1'!T32*Main!$B$8</f>
        <v>0.11540847361001914</v>
      </c>
      <c r="U32" s="5">
        <f>'[2]Qc, Winter, S1'!U32*Main!$B$8</f>
        <v>0.11520204765931154</v>
      </c>
      <c r="V32" s="5">
        <f>'[2]Qc, Winter, S1'!V32*Main!$B$8</f>
        <v>0.10311188938881589</v>
      </c>
      <c r="W32" s="5">
        <f>'[2]Qc, Winter, S1'!W32*Main!$B$8</f>
        <v>9.2516521676010946E-2</v>
      </c>
      <c r="X32" s="5">
        <f>'[2]Qc, Winter, S1'!X32*Main!$B$8</f>
        <v>9.1881080825937031E-2</v>
      </c>
      <c r="Y32" s="5">
        <f>'[2]Qc, Winter, S1'!Y32*Main!$B$8</f>
        <v>8.913796620822774E-2</v>
      </c>
    </row>
    <row r="33" spans="1:25" x14ac:dyDescent="0.25">
      <c r="A33">
        <v>44</v>
      </c>
      <c r="B33" s="5">
        <f>'[2]Qc, Winter, S1'!B33*Main!$B$8</f>
        <v>2.076038498298708E-2</v>
      </c>
      <c r="C33" s="5">
        <f>'[2]Qc, Winter, S1'!C33*Main!$B$8</f>
        <v>2.2651920360014479E-2</v>
      </c>
      <c r="D33" s="5">
        <f>'[2]Qc, Winter, S1'!D33*Main!$B$8</f>
        <v>2.3068848050304666E-2</v>
      </c>
      <c r="E33" s="5">
        <f>'[2]Qc, Winter, S1'!E33*Main!$B$8</f>
        <v>2.101869185058779E-2</v>
      </c>
      <c r="F33" s="5">
        <f>'[2]Qc, Winter, S1'!F33*Main!$B$8</f>
        <v>2.0477039760217825E-2</v>
      </c>
      <c r="G33" s="5">
        <f>'[2]Qc, Winter, S1'!G33*Main!$B$8</f>
        <v>2.6578138138722635E-2</v>
      </c>
      <c r="H33" s="5">
        <f>'[2]Qc, Winter, S1'!H33*Main!$B$8</f>
        <v>2.4388021383347825E-2</v>
      </c>
      <c r="I33" s="5">
        <f>'[2]Qc, Winter, S1'!I33*Main!$B$8</f>
        <v>2.7867144674636361E-2</v>
      </c>
      <c r="J33" s="5">
        <f>'[2]Qc, Winter, S1'!J33*Main!$B$8</f>
        <v>4.5915905240669866E-2</v>
      </c>
      <c r="K33" s="5">
        <f>'[2]Qc, Winter, S1'!K33*Main!$B$8</f>
        <v>8.601152952351436E-2</v>
      </c>
      <c r="L33" s="5">
        <f>'[2]Qc, Winter, S1'!L33*Main!$B$8</f>
        <v>9.6150564122444923E-2</v>
      </c>
      <c r="M33" s="5">
        <f>'[2]Qc, Winter, S1'!M33*Main!$B$8</f>
        <v>0.10949820837902305</v>
      </c>
      <c r="N33" s="5">
        <f>'[2]Qc, Winter, S1'!N33*Main!$B$8</f>
        <v>0.11403185536290492</v>
      </c>
      <c r="O33" s="5">
        <f>'[2]Qc, Winter, S1'!O33*Main!$B$8</f>
        <v>0.11456239950770213</v>
      </c>
      <c r="P33" s="5">
        <f>'[2]Qc, Winter, S1'!P33*Main!$B$8</f>
        <v>0.11974767333133279</v>
      </c>
      <c r="Q33" s="5">
        <f>'[2]Qc, Winter, S1'!Q33*Main!$B$8</f>
        <v>0.11866979574922898</v>
      </c>
      <c r="R33" s="5">
        <f>'[2]Qc, Winter, S1'!R33*Main!$B$8</f>
        <v>0.10776816962950754</v>
      </c>
      <c r="S33" s="5">
        <f>'[2]Qc, Winter, S1'!S33*Main!$B$8</f>
        <v>0.10580653800439595</v>
      </c>
      <c r="T33" s="5">
        <f>'[2]Qc, Winter, S1'!T33*Main!$B$8</f>
        <v>0.10283181818752654</v>
      </c>
      <c r="U33" s="5">
        <f>'[2]Qc, Winter, S1'!U33*Main!$B$8</f>
        <v>0.10166170167184184</v>
      </c>
      <c r="V33" s="5">
        <f>'[2]Qc, Winter, S1'!V33*Main!$B$8</f>
        <v>9.107733007286474E-2</v>
      </c>
      <c r="W33" s="5">
        <f>'[2]Qc, Winter, S1'!W33*Main!$B$8</f>
        <v>8.2731953243083522E-2</v>
      </c>
      <c r="X33" s="5">
        <f>'[2]Qc, Winter, S1'!X33*Main!$B$8</f>
        <v>7.1414396538152972E-2</v>
      </c>
      <c r="Y33" s="5">
        <f>'[2]Qc, Winter, S1'!Y33*Main!$B$8</f>
        <v>7.1138497323111297E-2</v>
      </c>
    </row>
    <row r="34" spans="1:25" x14ac:dyDescent="0.25">
      <c r="A34">
        <v>46</v>
      </c>
      <c r="B34" s="5">
        <f>'[2]Qc, Winter, S1'!B34*Main!$B$8</f>
        <v>6.4788532294895465E-2</v>
      </c>
      <c r="C34" s="5">
        <f>'[2]Qc, Winter, S1'!C34*Main!$B$8</f>
        <v>6.5790781452282954E-2</v>
      </c>
      <c r="D34" s="5">
        <f>'[2]Qc, Winter, S1'!D34*Main!$B$8</f>
        <v>6.6012221182615391E-2</v>
      </c>
      <c r="E34" s="5">
        <f>'[2]Qc, Winter, S1'!E34*Main!$B$8</f>
        <v>6.528011779128684E-2</v>
      </c>
      <c r="F34" s="5">
        <f>'[2]Qc, Winter, S1'!F34*Main!$B$8</f>
        <v>6.5537765624114369E-2</v>
      </c>
      <c r="G34" s="5">
        <f>'[2]Qc, Winter, S1'!G34*Main!$B$8</f>
        <v>6.5761699312719094E-2</v>
      </c>
      <c r="H34" s="5">
        <f>'[2]Qc, Winter, S1'!H34*Main!$B$8</f>
        <v>6.8748988613064596E-2</v>
      </c>
      <c r="I34" s="5">
        <f>'[2]Qc, Winter, S1'!I34*Main!$B$8</f>
        <v>7.0899466900742017E-2</v>
      </c>
      <c r="J34" s="5">
        <f>'[2]Qc, Winter, S1'!J34*Main!$B$8</f>
        <v>8.1146734028182996E-2</v>
      </c>
      <c r="K34" s="5">
        <f>'[2]Qc, Winter, S1'!K34*Main!$B$8</f>
        <v>8.600174866024371E-2</v>
      </c>
      <c r="L34" s="5">
        <f>'[2]Qc, Winter, S1'!L34*Main!$B$8</f>
        <v>8.5622441316095962E-2</v>
      </c>
      <c r="M34" s="5">
        <f>'[2]Qc, Winter, S1'!M34*Main!$B$8</f>
        <v>8.5491942314647504E-2</v>
      </c>
      <c r="N34" s="5">
        <f>'[2]Qc, Winter, S1'!N34*Main!$B$8</f>
        <v>8.6063612031842388E-2</v>
      </c>
      <c r="O34" s="5">
        <f>'[2]Qc, Winter, S1'!O34*Main!$B$8</f>
        <v>8.6259163632891822E-2</v>
      </c>
      <c r="P34" s="5">
        <f>'[2]Qc, Winter, S1'!P34*Main!$B$8</f>
        <v>9.0367852193234302E-2</v>
      </c>
      <c r="Q34" s="5">
        <f>'[2]Qc, Winter, S1'!Q34*Main!$B$8</f>
        <v>8.8723966559956596E-2</v>
      </c>
      <c r="R34" s="5">
        <f>'[2]Qc, Winter, S1'!R34*Main!$B$8</f>
        <v>8.5691271915764242E-2</v>
      </c>
      <c r="S34" s="5">
        <f>'[2]Qc, Winter, S1'!S34*Main!$B$8</f>
        <v>8.5759635323603353E-2</v>
      </c>
      <c r="T34" s="5">
        <f>'[2]Qc, Winter, S1'!T34*Main!$B$8</f>
        <v>8.5847270026527728E-2</v>
      </c>
      <c r="U34" s="5">
        <f>'[2]Qc, Winter, S1'!U34*Main!$B$8</f>
        <v>8.503395471632301E-2</v>
      </c>
      <c r="V34" s="5">
        <f>'[2]Qc, Winter, S1'!V34*Main!$B$8</f>
        <v>8.2598186289970218E-2</v>
      </c>
      <c r="W34" s="5">
        <f>'[2]Qc, Winter, S1'!W34*Main!$B$8</f>
        <v>7.8017545510022351E-2</v>
      </c>
      <c r="X34" s="5">
        <f>'[2]Qc, Winter, S1'!X34*Main!$B$8</f>
        <v>7.5927605718846977E-2</v>
      </c>
      <c r="Y34" s="5">
        <f>'[2]Qc, Winter, S1'!Y34*Main!$B$8</f>
        <v>7.4311252582943896E-2</v>
      </c>
    </row>
    <row r="35" spans="1:25" x14ac:dyDescent="0.25">
      <c r="A35">
        <v>47</v>
      </c>
      <c r="B35" s="5">
        <f>'[2]Qc, Winter, S1'!B35*Main!$B$8</f>
        <v>0.295891473936095</v>
      </c>
      <c r="C35" s="5">
        <f>'[2]Qc, Winter, S1'!C35*Main!$B$8</f>
        <v>0.29394501923988081</v>
      </c>
      <c r="D35" s="5">
        <f>'[2]Qc, Winter, S1'!D35*Main!$B$8</f>
        <v>0.3011813779449391</v>
      </c>
      <c r="E35" s="5">
        <f>'[2]Qc, Winter, S1'!E35*Main!$B$8</f>
        <v>0.29438675647170348</v>
      </c>
      <c r="F35" s="5">
        <f>'[2]Qc, Winter, S1'!F35*Main!$B$8</f>
        <v>0.30176929471782754</v>
      </c>
      <c r="G35" s="5">
        <f>'[2]Qc, Winter, S1'!G35*Main!$B$8</f>
        <v>0.29877455536321101</v>
      </c>
      <c r="H35" s="5">
        <f>'[2]Qc, Winter, S1'!H35*Main!$B$8</f>
        <v>0.30048496322707985</v>
      </c>
      <c r="I35" s="5">
        <f>'[2]Qc, Winter, S1'!I35*Main!$B$8</f>
        <v>0.26121327459153293</v>
      </c>
      <c r="J35" s="5">
        <f>'[2]Qc, Winter, S1'!J35*Main!$B$8</f>
        <v>0.22825874749617828</v>
      </c>
      <c r="K35" s="5">
        <f>'[2]Qc, Winter, S1'!K35*Main!$B$8</f>
        <v>0.20339710451013779</v>
      </c>
      <c r="L35" s="5">
        <f>'[2]Qc, Winter, S1'!L35*Main!$B$8</f>
        <v>0.20488994739291561</v>
      </c>
      <c r="M35" s="5">
        <f>'[2]Qc, Winter, S1'!M35*Main!$B$8</f>
        <v>0.20756857574316648</v>
      </c>
      <c r="N35" s="5">
        <f>'[2]Qc, Winter, S1'!N35*Main!$B$8</f>
        <v>0.19804195311580799</v>
      </c>
      <c r="O35" s="5">
        <f>'[2]Qc, Winter, S1'!O35*Main!$B$8</f>
        <v>0.19955377667828125</v>
      </c>
      <c r="P35" s="5">
        <f>'[2]Qc, Winter, S1'!P35*Main!$B$8</f>
        <v>0.20377432953983757</v>
      </c>
      <c r="Q35" s="5">
        <f>'[2]Qc, Winter, S1'!Q35*Main!$B$8</f>
        <v>0.19499554970223801</v>
      </c>
      <c r="R35" s="5">
        <f>'[2]Qc, Winter, S1'!R35*Main!$B$8</f>
        <v>0.21043671475696868</v>
      </c>
      <c r="S35" s="5">
        <f>'[2]Qc, Winter, S1'!S35*Main!$B$8</f>
        <v>0.21198746625090462</v>
      </c>
      <c r="T35" s="5">
        <f>'[2]Qc, Winter, S1'!T35*Main!$B$8</f>
        <v>0.21070337608129072</v>
      </c>
      <c r="U35" s="5">
        <f>'[2]Qc, Winter, S1'!U35*Main!$B$8</f>
        <v>0.20274073493758787</v>
      </c>
      <c r="V35" s="5">
        <f>'[2]Qc, Winter, S1'!V35*Main!$B$8</f>
        <v>0.19756274709928665</v>
      </c>
      <c r="W35" s="5">
        <f>'[2]Qc, Winter, S1'!W35*Main!$B$8</f>
        <v>0.20202253528545541</v>
      </c>
      <c r="X35" s="5">
        <f>'[2]Qc, Winter, S1'!X35*Main!$B$8</f>
        <v>0.20042330270681938</v>
      </c>
      <c r="Y35" s="5">
        <f>'[2]Qc, Winter, S1'!Y35*Main!$B$8</f>
        <v>0.20279068675688089</v>
      </c>
    </row>
    <row r="36" spans="1:25" x14ac:dyDescent="0.25">
      <c r="A36">
        <v>48</v>
      </c>
      <c r="B36" s="5">
        <f>'[2]Qc, Winter, S1'!B36*Main!$B$8</f>
        <v>3.7852838454282128E-5</v>
      </c>
      <c r="C36" s="5">
        <f>'[2]Qc, Winter, S1'!C36*Main!$B$8</f>
        <v>6.198200889387544E-5</v>
      </c>
      <c r="D36" s="5">
        <f>'[2]Qc, Winter, S1'!D36*Main!$B$8</f>
        <v>1.6579975855252022E-5</v>
      </c>
      <c r="E36" s="5">
        <f>'[2]Qc, Winter, S1'!E36*Main!$B$8</f>
        <v>0</v>
      </c>
      <c r="F36" s="5">
        <f>'[2]Qc, Winter, S1'!F36*Main!$B$8</f>
        <v>1.833488815525934E-5</v>
      </c>
      <c r="G36" s="5">
        <f>'[2]Qc, Winter, S1'!G36*Main!$B$8</f>
        <v>1.7074978473612747E-4</v>
      </c>
      <c r="H36" s="5">
        <f>'[2]Qc, Winter, S1'!H36*Main!$B$8</f>
        <v>4.8128704343284191E-4</v>
      </c>
      <c r="I36" s="5">
        <f>'[2]Qc, Winter, S1'!I36*Main!$B$8</f>
        <v>1.5089801299980428E-3</v>
      </c>
      <c r="J36" s="5">
        <f>'[2]Qc, Winter, S1'!J36*Main!$B$8</f>
        <v>5.2161314760791316E-3</v>
      </c>
      <c r="K36" s="5">
        <f>'[2]Qc, Winter, S1'!K36*Main!$B$8</f>
        <v>6.1616109403423219E-3</v>
      </c>
      <c r="L36" s="5">
        <f>'[2]Qc, Winter, S1'!L36*Main!$B$8</f>
        <v>6.2000777497909889E-3</v>
      </c>
      <c r="M36" s="5">
        <f>'[2]Qc, Winter, S1'!M36*Main!$B$8</f>
        <v>5.6232503451624444E-3</v>
      </c>
      <c r="N36" s="5">
        <f>'[2]Qc, Winter, S1'!N36*Main!$B$8</f>
        <v>4.7385727705900205E-3</v>
      </c>
      <c r="O36" s="5">
        <f>'[2]Qc, Winter, S1'!O36*Main!$B$8</f>
        <v>4.6491038799017018E-3</v>
      </c>
      <c r="P36" s="5">
        <f>'[2]Qc, Winter, S1'!P36*Main!$B$8</f>
        <v>5.8393331877655674E-3</v>
      </c>
      <c r="Q36" s="5">
        <f>'[2]Qc, Winter, S1'!Q36*Main!$B$8</f>
        <v>5.7696088538067925E-3</v>
      </c>
      <c r="R36" s="5">
        <f>'[2]Qc, Winter, S1'!R36*Main!$B$8</f>
        <v>5.8770591119040533E-3</v>
      </c>
      <c r="S36" s="5">
        <f>'[2]Qc, Winter, S1'!S36*Main!$B$8</f>
        <v>3.2601328233171556E-3</v>
      </c>
      <c r="T36" s="5">
        <f>'[2]Qc, Winter, S1'!T36*Main!$B$8</f>
        <v>1.0001894667957746E-3</v>
      </c>
      <c r="U36" s="5">
        <f>'[2]Qc, Winter, S1'!U36*Main!$B$8</f>
        <v>1.0955451584653054E-3</v>
      </c>
      <c r="V36" s="5">
        <f>'[2]Qc, Winter, S1'!V36*Main!$B$8</f>
        <v>1.2109544156332741E-3</v>
      </c>
      <c r="W36" s="5">
        <f>'[2]Qc, Winter, S1'!W36*Main!$B$8</f>
        <v>1.2084527321417746E-3</v>
      </c>
      <c r="X36" s="5">
        <f>'[2]Qc, Winter, S1'!X36*Main!$B$8</f>
        <v>8.7087867763721225E-4</v>
      </c>
      <c r="Y36" s="5">
        <f>'[2]Qc, Winter, S1'!Y36*Main!$B$8</f>
        <v>1.1632291148804287E-3</v>
      </c>
    </row>
    <row r="37" spans="1:25" x14ac:dyDescent="0.25">
      <c r="A37">
        <v>49</v>
      </c>
      <c r="B37" s="5">
        <f>'[2]Qc, Winter, S1'!B37*Main!$B$8</f>
        <v>3.2270560648603251E-2</v>
      </c>
      <c r="C37" s="5">
        <f>'[2]Qc, Winter, S1'!C37*Main!$B$8</f>
        <v>3.2513802786919031E-2</v>
      </c>
      <c r="D37" s="5">
        <f>'[2]Qc, Winter, S1'!D37*Main!$B$8</f>
        <v>3.1218700501237501E-2</v>
      </c>
      <c r="E37" s="5">
        <f>'[2]Qc, Winter, S1'!E37*Main!$B$8</f>
        <v>3.0836940951788048E-2</v>
      </c>
      <c r="F37" s="5">
        <f>'[2]Qc, Winter, S1'!F37*Main!$B$8</f>
        <v>3.1898420100688336E-2</v>
      </c>
      <c r="G37" s="5">
        <f>'[2]Qc, Winter, S1'!G37*Main!$B$8</f>
        <v>3.0940200462390981E-2</v>
      </c>
      <c r="H37" s="5">
        <f>'[2]Qc, Winter, S1'!H37*Main!$B$8</f>
        <v>2.4466068169548338E-2</v>
      </c>
      <c r="I37" s="5">
        <f>'[2]Qc, Winter, S1'!I37*Main!$B$8</f>
        <v>2.3166814130336184E-2</v>
      </c>
      <c r="J37" s="5">
        <f>'[2]Qc, Winter, S1'!J37*Main!$B$8</f>
        <v>2.3006128466908853E-2</v>
      </c>
      <c r="K37" s="5">
        <f>'[2]Qc, Winter, S1'!K37*Main!$B$8</f>
        <v>2.4252913552898069E-2</v>
      </c>
      <c r="L37" s="5">
        <f>'[2]Qc, Winter, S1'!L37*Main!$B$8</f>
        <v>2.3033041843142931E-2</v>
      </c>
      <c r="M37" s="5">
        <f>'[2]Qc, Winter, S1'!M37*Main!$B$8</f>
        <v>2.2536047589693169E-2</v>
      </c>
      <c r="N37" s="5">
        <f>'[2]Qc, Winter, S1'!N37*Main!$B$8</f>
        <v>2.4160196759328127E-2</v>
      </c>
      <c r="O37" s="5">
        <f>'[2]Qc, Winter, S1'!O37*Main!$B$8</f>
        <v>2.3353998767166463E-2</v>
      </c>
      <c r="P37" s="5">
        <f>'[2]Qc, Winter, S1'!P37*Main!$B$8</f>
        <v>2.3722348991450062E-2</v>
      </c>
      <c r="Q37" s="5">
        <f>'[2]Qc, Winter, S1'!Q37*Main!$B$8</f>
        <v>2.2431227952674906E-2</v>
      </c>
      <c r="R37" s="5">
        <f>'[2]Qc, Winter, S1'!R37*Main!$B$8</f>
        <v>2.3150665111353261E-2</v>
      </c>
      <c r="S37" s="5">
        <f>'[2]Qc, Winter, S1'!S37*Main!$B$8</f>
        <v>1.8925131322736422E-2</v>
      </c>
      <c r="T37" s="5">
        <f>'[2]Qc, Winter, S1'!T37*Main!$B$8</f>
        <v>1.9697632092584051E-2</v>
      </c>
      <c r="U37" s="5">
        <f>'[2]Qc, Winter, S1'!U37*Main!$B$8</f>
        <v>1.9078268895182163E-2</v>
      </c>
      <c r="V37" s="5">
        <f>'[2]Qc, Winter, S1'!V37*Main!$B$8</f>
        <v>1.933361369301248E-2</v>
      </c>
      <c r="W37" s="5">
        <f>'[2]Qc, Winter, S1'!W37*Main!$B$8</f>
        <v>1.8998482831053879E-2</v>
      </c>
      <c r="X37" s="5">
        <f>'[2]Qc, Winter, S1'!X37*Main!$B$8</f>
        <v>1.8632298795026977E-2</v>
      </c>
      <c r="Y37" s="5">
        <f>'[2]Qc, Winter, S1'!Y37*Main!$B$8</f>
        <v>1.8748138641199692E-2</v>
      </c>
    </row>
    <row r="38" spans="1:25" x14ac:dyDescent="0.25">
      <c r="A38">
        <v>50</v>
      </c>
      <c r="B38" s="5">
        <f>'[2]Qc, Winter, S1'!B38*Main!$B$8</f>
        <v>3.5310722636842954E-3</v>
      </c>
      <c r="C38" s="5">
        <f>'[2]Qc, Winter, S1'!C38*Main!$B$8</f>
        <v>3.3699801065788337E-3</v>
      </c>
      <c r="D38" s="5">
        <f>'[2]Qc, Winter, S1'!D38*Main!$B$8</f>
        <v>3.5224437456143182E-3</v>
      </c>
      <c r="E38" s="5">
        <f>'[2]Qc, Winter, S1'!E38*Main!$B$8</f>
        <v>2.7696077052309369E-3</v>
      </c>
      <c r="F38" s="5">
        <f>'[2]Qc, Winter, S1'!F38*Main!$B$8</f>
        <v>2.5736231240374675E-3</v>
      </c>
      <c r="G38" s="5">
        <f>'[2]Qc, Winter, S1'!G38*Main!$B$8</f>
        <v>2.6842874411988028E-3</v>
      </c>
      <c r="H38" s="5">
        <f>'[2]Qc, Winter, S1'!H38*Main!$B$8</f>
        <v>2.309308427021063E-3</v>
      </c>
      <c r="I38" s="5">
        <f>'[2]Qc, Winter, S1'!I38*Main!$B$8</f>
        <v>2.2472533964121571E-4</v>
      </c>
      <c r="J38" s="5">
        <f>'[2]Qc, Winter, S1'!J38*Main!$B$8</f>
        <v>3.0006130962985389E-4</v>
      </c>
      <c r="K38" s="5">
        <f>'[2]Qc, Winter, S1'!K38*Main!$B$8</f>
        <v>1.4663514506602378E-4</v>
      </c>
      <c r="L38" s="5">
        <f>'[2]Qc, Winter, S1'!L38*Main!$B$8</f>
        <v>2.1761703435392061E-4</v>
      </c>
      <c r="M38" s="5">
        <f>'[2]Qc, Winter, S1'!M38*Main!$B$8</f>
        <v>6.3155377726852773E-4</v>
      </c>
      <c r="N38" s="5">
        <f>'[2]Qc, Winter, S1'!N38*Main!$B$8</f>
        <v>2.2618172739841706E-3</v>
      </c>
      <c r="O38" s="5">
        <f>'[2]Qc, Winter, S1'!O38*Main!$B$8</f>
        <v>2.5532322239663202E-3</v>
      </c>
      <c r="P38" s="5">
        <f>'[2]Qc, Winter, S1'!P38*Main!$B$8</f>
        <v>3.2976968857195556E-3</v>
      </c>
      <c r="Q38" s="5">
        <f>'[2]Qc, Winter, S1'!Q38*Main!$B$8</f>
        <v>3.5111805599219439E-3</v>
      </c>
      <c r="R38" s="5">
        <f>'[2]Qc, Winter, S1'!R38*Main!$B$8</f>
        <v>3.2169359724989266E-3</v>
      </c>
      <c r="S38" s="5">
        <f>'[2]Qc, Winter, S1'!S38*Main!$B$8</f>
        <v>3.4183289428831969E-3</v>
      </c>
      <c r="T38" s="5">
        <f>'[2]Qc, Winter, S1'!T38*Main!$B$8</f>
        <v>3.371135210786364E-3</v>
      </c>
      <c r="U38" s="5">
        <f>'[2]Qc, Winter, S1'!U38*Main!$B$8</f>
        <v>3.4855828620949433E-3</v>
      </c>
      <c r="V38" s="5">
        <f>'[2]Qc, Winter, S1'!V38*Main!$B$8</f>
        <v>3.3860570235156786E-3</v>
      </c>
      <c r="W38" s="5">
        <f>'[2]Qc, Winter, S1'!W38*Main!$B$8</f>
        <v>4.163425049340962E-3</v>
      </c>
      <c r="X38" s="5">
        <f>'[2]Qc, Winter, S1'!X38*Main!$B$8</f>
        <v>4.190536522267958E-3</v>
      </c>
      <c r="Y38" s="5">
        <f>'[2]Qc, Winter, S1'!Y38*Main!$B$8</f>
        <v>4.0229452485910202E-3</v>
      </c>
    </row>
    <row r="39" spans="1:25" x14ac:dyDescent="0.25">
      <c r="A39">
        <v>52</v>
      </c>
      <c r="B39" s="5">
        <f>'[2]Qc, Winter, S1'!B39*Main!$B$8</f>
        <v>7.4264038802063842E-3</v>
      </c>
      <c r="C39" s="5">
        <f>'[2]Qc, Winter, S1'!C39*Main!$B$8</f>
        <v>8.0869424960633256E-3</v>
      </c>
      <c r="D39" s="5">
        <f>'[2]Qc, Winter, S1'!D39*Main!$B$8</f>
        <v>7.3048356000465125E-3</v>
      </c>
      <c r="E39" s="5">
        <f>'[2]Qc, Winter, S1'!E39*Main!$B$8</f>
        <v>7.9704222787976668E-3</v>
      </c>
      <c r="F39" s="5">
        <f>'[2]Qc, Winter, S1'!F39*Main!$B$8</f>
        <v>6.7010113132427692E-3</v>
      </c>
      <c r="G39" s="5">
        <f>'[2]Qc, Winter, S1'!G39*Main!$B$8</f>
        <v>7.3709250344273875E-3</v>
      </c>
      <c r="H39" s="5">
        <f>'[2]Qc, Winter, S1'!H39*Main!$B$8</f>
        <v>6.7904364276888301E-3</v>
      </c>
      <c r="I39" s="5">
        <f>'[2]Qc, Winter, S1'!I39*Main!$B$8</f>
        <v>1.7697575594928138E-2</v>
      </c>
      <c r="J39" s="5">
        <f>'[2]Qc, Winter, S1'!J39*Main!$B$8</f>
        <v>3.3101583632735888E-2</v>
      </c>
      <c r="K39" s="5">
        <f>'[2]Qc, Winter, S1'!K39*Main!$B$8</f>
        <v>4.1692771788025676E-2</v>
      </c>
      <c r="L39" s="5">
        <f>'[2]Qc, Winter, S1'!L39*Main!$B$8</f>
        <v>4.1930757282528243E-2</v>
      </c>
      <c r="M39" s="5">
        <f>'[2]Qc, Winter, S1'!M39*Main!$B$8</f>
        <v>3.9168342492128465E-2</v>
      </c>
      <c r="N39" s="5">
        <f>'[2]Qc, Winter, S1'!N39*Main!$B$8</f>
        <v>3.5776924350406275E-2</v>
      </c>
      <c r="O39" s="5">
        <f>'[2]Qc, Winter, S1'!O39*Main!$B$8</f>
        <v>3.2896526701234746E-2</v>
      </c>
      <c r="P39" s="5">
        <f>'[2]Qc, Winter, S1'!P39*Main!$B$8</f>
        <v>3.3989663430640589E-2</v>
      </c>
      <c r="Q39" s="5">
        <f>'[2]Qc, Winter, S1'!Q39*Main!$B$8</f>
        <v>3.4241969826177249E-2</v>
      </c>
      <c r="R39" s="5">
        <f>'[2]Qc, Winter, S1'!R39*Main!$B$8</f>
        <v>3.3010315685637726E-2</v>
      </c>
      <c r="S39" s="5">
        <f>'[2]Qc, Winter, S1'!S39*Main!$B$8</f>
        <v>3.0493885302443867E-2</v>
      </c>
      <c r="T39" s="5">
        <f>'[2]Qc, Winter, S1'!T39*Main!$B$8</f>
        <v>1.9229211401766012E-2</v>
      </c>
      <c r="U39" s="5">
        <f>'[2]Qc, Winter, S1'!U39*Main!$B$8</f>
        <v>1.126068069807507E-2</v>
      </c>
      <c r="V39" s="5">
        <f>'[2]Qc, Winter, S1'!V39*Main!$B$8</f>
        <v>6.0681343162817302E-3</v>
      </c>
      <c r="W39" s="5">
        <f>'[2]Qc, Winter, S1'!W39*Main!$B$8</f>
        <v>9.0149831976010491E-3</v>
      </c>
      <c r="X39" s="5">
        <f>'[2]Qc, Winter, S1'!X39*Main!$B$8</f>
        <v>6.2315309798547302E-3</v>
      </c>
      <c r="Y39" s="5">
        <f>'[2]Qc, Winter, S1'!Y39*Main!$B$8</f>
        <v>8.4444873458603721E-3</v>
      </c>
    </row>
    <row r="40" spans="1:25" x14ac:dyDescent="0.25">
      <c r="A40">
        <v>53</v>
      </c>
      <c r="B40" s="5">
        <f>'[2]Qc, Winter, S1'!B40*Main!$B$8</f>
        <v>0.1708657351265086</v>
      </c>
      <c r="C40" s="5">
        <f>'[2]Qc, Winter, S1'!C40*Main!$B$8</f>
        <v>0.1549166525422816</v>
      </c>
      <c r="D40" s="5">
        <f>'[2]Qc, Winter, S1'!D40*Main!$B$8</f>
        <v>0.15320823465809769</v>
      </c>
      <c r="E40" s="5">
        <f>'[2]Qc, Winter, S1'!E40*Main!$B$8</f>
        <v>0.15147107380826055</v>
      </c>
      <c r="F40" s="5">
        <f>'[2]Qc, Winter, S1'!F40*Main!$B$8</f>
        <v>0.15572327137495709</v>
      </c>
      <c r="G40" s="5">
        <f>'[2]Qc, Winter, S1'!G40*Main!$B$8</f>
        <v>0.15577104541816453</v>
      </c>
      <c r="H40" s="5">
        <f>'[2]Qc, Winter, S1'!H40*Main!$B$8</f>
        <v>0.16820139512101082</v>
      </c>
      <c r="I40" s="5">
        <f>'[2]Qc, Winter, S1'!I40*Main!$B$8</f>
        <v>0.16739491938882475</v>
      </c>
      <c r="J40" s="5">
        <f>'[2]Qc, Winter, S1'!J40*Main!$B$8</f>
        <v>0.27053873710868653</v>
      </c>
      <c r="K40" s="5">
        <f>'[2]Qc, Winter, S1'!K40*Main!$B$8</f>
        <v>0.34388875206769021</v>
      </c>
      <c r="L40" s="5">
        <f>'[2]Qc, Winter, S1'!L40*Main!$B$8</f>
        <v>0.34970266634127362</v>
      </c>
      <c r="M40" s="5">
        <f>'[2]Qc, Winter, S1'!M40*Main!$B$8</f>
        <v>0.3517268641489994</v>
      </c>
      <c r="N40" s="5">
        <f>'[2]Qc, Winter, S1'!N40*Main!$B$8</f>
        <v>0.33220396603099839</v>
      </c>
      <c r="O40" s="5">
        <f>'[2]Qc, Winter, S1'!O40*Main!$B$8</f>
        <v>0.29665552239644438</v>
      </c>
      <c r="P40" s="5">
        <f>'[2]Qc, Winter, S1'!P40*Main!$B$8</f>
        <v>0.34615761308620108</v>
      </c>
      <c r="Q40" s="5">
        <f>'[2]Qc, Winter, S1'!Q40*Main!$B$8</f>
        <v>0.34719509200224918</v>
      </c>
      <c r="R40" s="5">
        <f>'[2]Qc, Winter, S1'!R40*Main!$B$8</f>
        <v>0.34077086425771524</v>
      </c>
      <c r="S40" s="5">
        <f>'[2]Qc, Winter, S1'!S40*Main!$B$8</f>
        <v>0.29624867078315936</v>
      </c>
      <c r="T40" s="5">
        <f>'[2]Qc, Winter, S1'!T40*Main!$B$8</f>
        <v>0.22582120355694082</v>
      </c>
      <c r="U40" s="5">
        <f>'[2]Qc, Winter, S1'!U40*Main!$B$8</f>
        <v>0.15597142307402245</v>
      </c>
      <c r="V40" s="5">
        <f>'[2]Qc, Winter, S1'!V40*Main!$B$8</f>
        <v>0.15626636403477823</v>
      </c>
      <c r="W40" s="5">
        <f>'[2]Qc, Winter, S1'!W40*Main!$B$8</f>
        <v>0.16772474081797209</v>
      </c>
      <c r="X40" s="5">
        <f>'[2]Qc, Winter, S1'!X40*Main!$B$8</f>
        <v>0.17057197336528696</v>
      </c>
      <c r="Y40" s="5">
        <f>'[2]Qc, Winter, S1'!Y40*Main!$B$8</f>
        <v>0.16451282329502703</v>
      </c>
    </row>
    <row r="41" spans="1:25" x14ac:dyDescent="0.25">
      <c r="A41">
        <v>55</v>
      </c>
      <c r="B41" s="5">
        <f>'[2]Qc, Winter, S1'!B41*Main!$B$8</f>
        <v>2.2516784939496066E-2</v>
      </c>
      <c r="C41" s="5">
        <f>'[2]Qc, Winter, S1'!C41*Main!$B$8</f>
        <v>2.3258430264100731E-2</v>
      </c>
      <c r="D41" s="5">
        <f>'[2]Qc, Winter, S1'!D41*Main!$B$8</f>
        <v>2.2825516336232667E-2</v>
      </c>
      <c r="E41" s="5">
        <f>'[2]Qc, Winter, S1'!E41*Main!$B$8</f>
        <v>2.210738823434491E-2</v>
      </c>
      <c r="F41" s="5">
        <f>'[2]Qc, Winter, S1'!F41*Main!$B$8</f>
        <v>2.2723801685540411E-2</v>
      </c>
      <c r="G41" s="5">
        <f>'[2]Qc, Winter, S1'!G41*Main!$B$8</f>
        <v>2.2607028559312115E-2</v>
      </c>
      <c r="H41" s="5">
        <f>'[2]Qc, Winter, S1'!H41*Main!$B$8</f>
        <v>2.6253526634205569E-2</v>
      </c>
      <c r="I41" s="5">
        <f>'[2]Qc, Winter, S1'!I41*Main!$B$8</f>
        <v>2.8282442527604423E-2</v>
      </c>
      <c r="J41" s="5">
        <f>'[2]Qc, Winter, S1'!J41*Main!$B$8</f>
        <v>3.8799207606292414E-2</v>
      </c>
      <c r="K41" s="5">
        <f>'[2]Qc, Winter, S1'!K41*Main!$B$8</f>
        <v>4.1616895052691477E-2</v>
      </c>
      <c r="L41" s="5">
        <f>'[2]Qc, Winter, S1'!L41*Main!$B$8</f>
        <v>4.1324721743688994E-2</v>
      </c>
      <c r="M41" s="5">
        <f>'[2]Qc, Winter, S1'!M41*Main!$B$8</f>
        <v>4.472833322428469E-2</v>
      </c>
      <c r="N41" s="5">
        <f>'[2]Qc, Winter, S1'!N41*Main!$B$8</f>
        <v>4.2486202200018308E-2</v>
      </c>
      <c r="O41" s="5">
        <f>'[2]Qc, Winter, S1'!O41*Main!$B$8</f>
        <v>3.9759197055526864E-2</v>
      </c>
      <c r="P41" s="5">
        <f>'[2]Qc, Winter, S1'!P41*Main!$B$8</f>
        <v>4.0337678024936562E-2</v>
      </c>
      <c r="Q41" s="5">
        <f>'[2]Qc, Winter, S1'!Q41*Main!$B$8</f>
        <v>4.06003229709982E-2</v>
      </c>
      <c r="R41" s="5">
        <f>'[2]Qc, Winter, S1'!R41*Main!$B$8</f>
        <v>4.0085692961732804E-2</v>
      </c>
      <c r="S41" s="5">
        <f>'[2]Qc, Winter, S1'!S41*Main!$B$8</f>
        <v>4.1505571700756964E-2</v>
      </c>
      <c r="T41" s="5">
        <f>'[2]Qc, Winter, S1'!T41*Main!$B$8</f>
        <v>3.8179863170137211E-2</v>
      </c>
      <c r="U41" s="5">
        <f>'[2]Qc, Winter, S1'!U41*Main!$B$8</f>
        <v>3.6494951840510347E-2</v>
      </c>
      <c r="V41" s="5">
        <f>'[2]Qc, Winter, S1'!V41*Main!$B$8</f>
        <v>3.447379280294588E-2</v>
      </c>
      <c r="W41" s="5">
        <f>'[2]Qc, Winter, S1'!W41*Main!$B$8</f>
        <v>2.8022281055588981E-2</v>
      </c>
      <c r="X41" s="5">
        <f>'[2]Qc, Winter, S1'!X41*Main!$B$8</f>
        <v>2.6502643985673729E-2</v>
      </c>
      <c r="Y41" s="5">
        <f>'[2]Qc, Winter, S1'!Y41*Main!$B$8</f>
        <v>2.5006516045388578E-2</v>
      </c>
    </row>
    <row r="42" spans="1:25" x14ac:dyDescent="0.25">
      <c r="A42">
        <v>56</v>
      </c>
      <c r="B42" s="5">
        <f>'[2]Qc, Winter, S1'!B42*Main!$B$8</f>
        <v>1.2383564855566851E-2</v>
      </c>
      <c r="C42" s="5">
        <f>'[2]Qc, Winter, S1'!C42*Main!$B$8</f>
        <v>5.4921403156602431E-3</v>
      </c>
      <c r="D42" s="5">
        <f>'[2]Qc, Winter, S1'!D42*Main!$B$8</f>
        <v>8.3078499220045881E-3</v>
      </c>
      <c r="E42" s="5">
        <f>'[2]Qc, Winter, S1'!E42*Main!$B$8</f>
        <v>6.4787654011043416E-3</v>
      </c>
      <c r="F42" s="5">
        <f>'[2]Qc, Winter, S1'!F42*Main!$B$8</f>
        <v>7.1066405025527087E-3</v>
      </c>
      <c r="G42" s="5">
        <f>'[2]Qc, Winter, S1'!G42*Main!$B$8</f>
        <v>5.8257220872309761E-3</v>
      </c>
      <c r="H42" s="5">
        <f>'[2]Qc, Winter, S1'!H42*Main!$B$8</f>
        <v>8.4301105289538141E-3</v>
      </c>
      <c r="I42" s="5">
        <f>'[2]Qc, Winter, S1'!I42*Main!$B$8</f>
        <v>8.2021295612117566E-3</v>
      </c>
      <c r="J42" s="5">
        <f>'[2]Qc, Winter, S1'!J42*Main!$B$8</f>
        <v>2.581131319779793E-2</v>
      </c>
      <c r="K42" s="5">
        <f>'[2]Qc, Winter, S1'!K42*Main!$B$8</f>
        <v>3.9759780125644351E-2</v>
      </c>
      <c r="L42" s="5">
        <f>'[2]Qc, Winter, S1'!L42*Main!$B$8</f>
        <v>4.7516323272588971E-2</v>
      </c>
      <c r="M42" s="5">
        <f>'[2]Qc, Winter, S1'!M42*Main!$B$8</f>
        <v>4.9640840961069722E-2</v>
      </c>
      <c r="N42" s="5">
        <f>'[2]Qc, Winter, S1'!N42*Main!$B$8</f>
        <v>4.2529410086864006E-2</v>
      </c>
      <c r="O42" s="5">
        <f>'[2]Qc, Winter, S1'!O42*Main!$B$8</f>
        <v>3.9317995438903554E-2</v>
      </c>
      <c r="P42" s="5">
        <f>'[2]Qc, Winter, S1'!P42*Main!$B$8</f>
        <v>4.7835804679741023E-2</v>
      </c>
      <c r="Q42" s="5">
        <f>'[2]Qc, Winter, S1'!Q42*Main!$B$8</f>
        <v>4.6767137950089507E-2</v>
      </c>
      <c r="R42" s="5">
        <f>'[2]Qc, Winter, S1'!R42*Main!$B$8</f>
        <v>4.3398726982681775E-2</v>
      </c>
      <c r="S42" s="5">
        <f>'[2]Qc, Winter, S1'!S42*Main!$B$8</f>
        <v>2.2681757915658012E-2</v>
      </c>
      <c r="T42" s="5">
        <f>'[2]Qc, Winter, S1'!T42*Main!$B$8</f>
        <v>7.4515308914621962E-3</v>
      </c>
      <c r="U42" s="5">
        <f>'[2]Qc, Winter, S1'!U42*Main!$B$8</f>
        <v>5.5926853313754818E-3</v>
      </c>
      <c r="V42" s="5">
        <f>'[2]Qc, Winter, S1'!V42*Main!$B$8</f>
        <v>7.8213156153818693E-3</v>
      </c>
      <c r="W42" s="5">
        <f>'[2]Qc, Winter, S1'!W42*Main!$B$8</f>
        <v>7.101368408301046E-3</v>
      </c>
      <c r="X42" s="5">
        <f>'[2]Qc, Winter, S1'!X42*Main!$B$8</f>
        <v>7.5077546690947745E-3</v>
      </c>
      <c r="Y42" s="5">
        <f>'[2]Qc, Winter, S1'!Y42*Main!$B$8</f>
        <v>7.3682968044876743E-3</v>
      </c>
    </row>
    <row r="43" spans="1:25" x14ac:dyDescent="0.25">
      <c r="A43">
        <v>57</v>
      </c>
      <c r="B43" s="5">
        <f>'[2]Qc, Winter, S1'!B43*Main!$B$8</f>
        <v>5.8925698806321768E-3</v>
      </c>
      <c r="C43" s="5">
        <f>'[2]Qc, Winter, S1'!C43*Main!$B$8</f>
        <v>3.544889002197234E-3</v>
      </c>
      <c r="D43" s="5">
        <f>'[2]Qc, Winter, S1'!D43*Main!$B$8</f>
        <v>5.7059716247276366E-3</v>
      </c>
      <c r="E43" s="5">
        <f>'[2]Qc, Winter, S1'!E43*Main!$B$8</f>
        <v>6.526422830288303E-3</v>
      </c>
      <c r="F43" s="5">
        <f>'[2]Qc, Winter, S1'!F43*Main!$B$8</f>
        <v>5.901197111165617E-3</v>
      </c>
      <c r="G43" s="5">
        <f>'[2]Qc, Winter, S1'!G43*Main!$B$8</f>
        <v>5.3746551817269572E-3</v>
      </c>
      <c r="H43" s="5">
        <f>'[2]Qc, Winter, S1'!H43*Main!$B$8</f>
        <v>7.1413824687996726E-3</v>
      </c>
      <c r="I43" s="5">
        <f>'[2]Qc, Winter, S1'!I43*Main!$B$8</f>
        <v>7.1823255788766799E-3</v>
      </c>
      <c r="J43" s="5">
        <f>'[2]Qc, Winter, S1'!J43*Main!$B$8</f>
        <v>2.3897991598960791E-2</v>
      </c>
      <c r="K43" s="5">
        <f>'[2]Qc, Winter, S1'!K43*Main!$B$8</f>
        <v>3.8609307187037908E-2</v>
      </c>
      <c r="L43" s="5">
        <f>'[2]Qc, Winter, S1'!L43*Main!$B$8</f>
        <v>3.9543141067257224E-2</v>
      </c>
      <c r="M43" s="5">
        <f>'[2]Qc, Winter, S1'!M43*Main!$B$8</f>
        <v>4.0532680951487425E-2</v>
      </c>
      <c r="N43" s="5">
        <f>'[2]Qc, Winter, S1'!N43*Main!$B$8</f>
        <v>3.3230482778070176E-2</v>
      </c>
      <c r="O43" s="5">
        <f>'[2]Qc, Winter, S1'!O43*Main!$B$8</f>
        <v>3.3109448641639394E-2</v>
      </c>
      <c r="P43" s="5">
        <f>'[2]Qc, Winter, S1'!P43*Main!$B$8</f>
        <v>4.1733065979688004E-2</v>
      </c>
      <c r="Q43" s="5">
        <f>'[2]Qc, Winter, S1'!Q43*Main!$B$8</f>
        <v>4.0512528981410799E-2</v>
      </c>
      <c r="R43" s="5">
        <f>'[2]Qc, Winter, S1'!R43*Main!$B$8</f>
        <v>3.1334983259978973E-2</v>
      </c>
      <c r="S43" s="5">
        <f>'[2]Qc, Winter, S1'!S43*Main!$B$8</f>
        <v>1.6786191017835145E-2</v>
      </c>
      <c r="T43" s="5">
        <f>'[2]Qc, Winter, S1'!T43*Main!$B$8</f>
        <v>7.4740215796914892E-3</v>
      </c>
      <c r="U43" s="5">
        <f>'[2]Qc, Winter, S1'!U43*Main!$B$8</f>
        <v>7.0709126511859415E-3</v>
      </c>
      <c r="V43" s="5">
        <f>'[2]Qc, Winter, S1'!V43*Main!$B$8</f>
        <v>8.3542996419167931E-3</v>
      </c>
      <c r="W43" s="5">
        <f>'[2]Qc, Winter, S1'!W43*Main!$B$8</f>
        <v>4.4367547093222496E-3</v>
      </c>
      <c r="X43" s="5">
        <f>'[2]Qc, Winter, S1'!X43*Main!$B$8</f>
        <v>6.1059316067311274E-3</v>
      </c>
      <c r="Y43" s="5">
        <f>'[2]Qc, Winter, S1'!Y43*Main!$B$8</f>
        <v>6.7746105803767089E-3</v>
      </c>
    </row>
    <row r="44" spans="1:25" x14ac:dyDescent="0.25">
      <c r="A44">
        <v>58</v>
      </c>
      <c r="B44" s="5">
        <f>'[2]Qc, Winter, S1'!B44*Main!$B$8</f>
        <v>8.3744670624318653E-3</v>
      </c>
      <c r="C44" s="5">
        <f>'[2]Qc, Winter, S1'!C44*Main!$B$8</f>
        <v>8.1754063725175772E-3</v>
      </c>
      <c r="D44" s="5">
        <f>'[2]Qc, Winter, S1'!D44*Main!$B$8</f>
        <v>8.237849319491718E-3</v>
      </c>
      <c r="E44" s="5">
        <f>'[2]Qc, Winter, S1'!E44*Main!$B$8</f>
        <v>8.3888552832334651E-3</v>
      </c>
      <c r="F44" s="5">
        <f>'[2]Qc, Winter, S1'!F44*Main!$B$8</f>
        <v>7.3438845599437192E-3</v>
      </c>
      <c r="G44" s="5">
        <f>'[2]Qc, Winter, S1'!G44*Main!$B$8</f>
        <v>7.4912650047309097E-3</v>
      </c>
      <c r="H44" s="5">
        <f>'[2]Qc, Winter, S1'!H44*Main!$B$8</f>
        <v>7.1526565065857181E-3</v>
      </c>
      <c r="I44" s="5">
        <f>'[2]Qc, Winter, S1'!I44*Main!$B$8</f>
        <v>6.9969379751845528E-3</v>
      </c>
      <c r="J44" s="5">
        <f>'[2]Qc, Winter, S1'!J44*Main!$B$8</f>
        <v>8.6945984916013477E-3</v>
      </c>
      <c r="K44" s="5">
        <f>'[2]Qc, Winter, S1'!K44*Main!$B$8</f>
        <v>1.1007891476337017E-2</v>
      </c>
      <c r="L44" s="5">
        <f>'[2]Qc, Winter, S1'!L44*Main!$B$8</f>
        <v>1.2692764915602932E-2</v>
      </c>
      <c r="M44" s="5">
        <f>'[2]Qc, Winter, S1'!M44*Main!$B$8</f>
        <v>1.2777250120223892E-2</v>
      </c>
      <c r="N44" s="5">
        <f>'[2]Qc, Winter, S1'!N44*Main!$B$8</f>
        <v>1.281226982649528E-2</v>
      </c>
      <c r="O44" s="5">
        <f>'[2]Qc, Winter, S1'!O44*Main!$B$8</f>
        <v>1.3337552545200696E-2</v>
      </c>
      <c r="P44" s="5">
        <f>'[2]Qc, Winter, S1'!P44*Main!$B$8</f>
        <v>1.4574008093420692E-2</v>
      </c>
      <c r="Q44" s="5">
        <f>'[2]Qc, Winter, S1'!Q44*Main!$B$8</f>
        <v>1.5005898613675591E-2</v>
      </c>
      <c r="R44" s="5">
        <f>'[2]Qc, Winter, S1'!R44*Main!$B$8</f>
        <v>1.4879333404215404E-2</v>
      </c>
      <c r="S44" s="5">
        <f>'[2]Qc, Winter, S1'!S44*Main!$B$8</f>
        <v>1.4228667802458399E-2</v>
      </c>
      <c r="T44" s="5">
        <f>'[2]Qc, Winter, S1'!T44*Main!$B$8</f>
        <v>1.3435443028444112E-2</v>
      </c>
      <c r="U44" s="5">
        <f>'[2]Qc, Winter, S1'!U44*Main!$B$8</f>
        <v>1.2566776706445138E-2</v>
      </c>
      <c r="V44" s="5">
        <f>'[2]Qc, Winter, S1'!V44*Main!$B$8</f>
        <v>1.2080311374994051E-2</v>
      </c>
      <c r="W44" s="5">
        <f>'[2]Qc, Winter, S1'!W44*Main!$B$8</f>
        <v>1.0961125206370487E-2</v>
      </c>
      <c r="X44" s="5">
        <f>'[2]Qc, Winter, S1'!X44*Main!$B$8</f>
        <v>9.9616002923616255E-3</v>
      </c>
      <c r="Y44" s="5">
        <f>'[2]Qc, Winter, S1'!Y44*Main!$B$8</f>
        <v>9.0893895662099329E-3</v>
      </c>
    </row>
    <row r="45" spans="1:25" x14ac:dyDescent="0.25">
      <c r="A45">
        <v>61</v>
      </c>
      <c r="B45" s="5">
        <f>'[2]Qc, Winter, S1'!B45*Main!$B$8</f>
        <v>0.57734887164075566</v>
      </c>
      <c r="C45" s="5">
        <f>'[2]Qc, Winter, S1'!C45*Main!$B$8</f>
        <v>0.5794869226257775</v>
      </c>
      <c r="D45" s="5">
        <f>'[2]Qc, Winter, S1'!D45*Main!$B$8</f>
        <v>0.5713098395128211</v>
      </c>
      <c r="E45" s="5">
        <f>'[2]Qc, Winter, S1'!E45*Main!$B$8</f>
        <v>0.57005906950124963</v>
      </c>
      <c r="F45" s="5">
        <f>'[2]Qc, Winter, S1'!F45*Main!$B$8</f>
        <v>0.56938928949993106</v>
      </c>
      <c r="G45" s="5">
        <f>'[2]Qc, Winter, S1'!G45*Main!$B$8</f>
        <v>0.56210190093963064</v>
      </c>
      <c r="H45" s="5">
        <f>'[2]Qc, Winter, S1'!H45*Main!$B$8</f>
        <v>0.59030330481398996</v>
      </c>
      <c r="I45" s="5">
        <f>'[2]Qc, Winter, S1'!I45*Main!$B$8</f>
        <v>0.61408733397898285</v>
      </c>
      <c r="J45" s="5">
        <f>'[2]Qc, Winter, S1'!J45*Main!$B$8</f>
        <v>0.61116968624239021</v>
      </c>
      <c r="K45" s="5">
        <f>'[2]Qc, Winter, S1'!K45*Main!$B$8</f>
        <v>0.61857960027429904</v>
      </c>
      <c r="L45" s="5">
        <f>'[2]Qc, Winter, S1'!L45*Main!$B$8</f>
        <v>0.62185484307461369</v>
      </c>
      <c r="M45" s="5">
        <f>'[2]Qc, Winter, S1'!M45*Main!$B$8</f>
        <v>0.62365424859079821</v>
      </c>
      <c r="N45" s="5">
        <f>'[2]Qc, Winter, S1'!N45*Main!$B$8</f>
        <v>0.61573802277138867</v>
      </c>
      <c r="O45" s="5">
        <f>'[2]Qc, Winter, S1'!O45*Main!$B$8</f>
        <v>0.61297939775281873</v>
      </c>
      <c r="P45" s="5">
        <f>'[2]Qc, Winter, S1'!P45*Main!$B$8</f>
        <v>0.61406563328638586</v>
      </c>
      <c r="Q45" s="5">
        <f>'[2]Qc, Winter, S1'!Q45*Main!$B$8</f>
        <v>0.60167745003726081</v>
      </c>
      <c r="R45" s="5">
        <f>'[2]Qc, Winter, S1'!R45*Main!$B$8</f>
        <v>0.57097357414723948</v>
      </c>
      <c r="S45" s="5">
        <f>'[2]Qc, Winter, S1'!S45*Main!$B$8</f>
        <v>0.56302121085591061</v>
      </c>
      <c r="T45" s="5">
        <f>'[2]Qc, Winter, S1'!T45*Main!$B$8</f>
        <v>0.57027039563208359</v>
      </c>
      <c r="U45" s="5">
        <f>'[2]Qc, Winter, S1'!U45*Main!$B$8</f>
        <v>0.56940373805101607</v>
      </c>
      <c r="V45" s="5">
        <f>'[2]Qc, Winter, S1'!V45*Main!$B$8</f>
        <v>0.52981184367704814</v>
      </c>
      <c r="W45" s="5">
        <f>'[2]Qc, Winter, S1'!W45*Main!$B$8</f>
        <v>0.51603160553739835</v>
      </c>
      <c r="X45" s="5">
        <f>'[2]Qc, Winter, S1'!X45*Main!$B$8</f>
        <v>0.5113610413663644</v>
      </c>
      <c r="Y45" s="5">
        <f>'[2]Qc, Winter, S1'!Y45*Main!$B$8</f>
        <v>0.52129174850705606</v>
      </c>
    </row>
    <row r="46" spans="1:25" x14ac:dyDescent="0.25">
      <c r="A46">
        <v>62</v>
      </c>
      <c r="B46" s="5">
        <f>'[2]Qc, Winter, S1'!B46*Main!$B$8</f>
        <v>1.2952406038923617E-3</v>
      </c>
      <c r="C46" s="5">
        <f>'[2]Qc, Winter, S1'!C46*Main!$B$8</f>
        <v>1.2509002366954366E-3</v>
      </c>
      <c r="D46" s="5">
        <f>'[2]Qc, Winter, S1'!D46*Main!$B$8</f>
        <v>1.0470637058976261E-3</v>
      </c>
      <c r="E46" s="5">
        <f>'[2]Qc, Winter, S1'!E46*Main!$B$8</f>
        <v>1.0813629435096337E-3</v>
      </c>
      <c r="F46" s="5">
        <f>'[2]Qc, Winter, S1'!F46*Main!$B$8</f>
        <v>1.3206418604305662E-3</v>
      </c>
      <c r="G46" s="5">
        <f>'[2]Qc, Winter, S1'!G46*Main!$B$8</f>
        <v>1.3079890549471259E-3</v>
      </c>
      <c r="H46" s="5">
        <f>'[2]Qc, Winter, S1'!H46*Main!$B$8</f>
        <v>1.0750028808841591E-3</v>
      </c>
      <c r="I46" s="5">
        <f>'[2]Qc, Winter, S1'!I46*Main!$B$8</f>
        <v>4.7504659295165988E-3</v>
      </c>
      <c r="J46" s="5">
        <f>'[2]Qc, Winter, S1'!J46*Main!$B$8</f>
        <v>7.6674149016372388E-3</v>
      </c>
      <c r="K46" s="5">
        <f>'[2]Qc, Winter, S1'!K46*Main!$B$8</f>
        <v>8.1447081906659245E-3</v>
      </c>
      <c r="L46" s="5">
        <f>'[2]Qc, Winter, S1'!L46*Main!$B$8</f>
        <v>7.9621099429144342E-3</v>
      </c>
      <c r="M46" s="5">
        <f>'[2]Qc, Winter, S1'!M46*Main!$B$8</f>
        <v>7.8666403962282701E-3</v>
      </c>
      <c r="N46" s="5">
        <f>'[2]Qc, Winter, S1'!N46*Main!$B$8</f>
        <v>6.8611569470597026E-3</v>
      </c>
      <c r="O46" s="5">
        <f>'[2]Qc, Winter, S1'!O46*Main!$B$8</f>
        <v>6.6257590331290396E-3</v>
      </c>
      <c r="P46" s="5">
        <f>'[2]Qc, Winter, S1'!P46*Main!$B$8</f>
        <v>8.0869943653923883E-3</v>
      </c>
      <c r="Q46" s="5">
        <f>'[2]Qc, Winter, S1'!Q46*Main!$B$8</f>
        <v>8.5176063618659908E-3</v>
      </c>
      <c r="R46" s="5">
        <f>'[2]Qc, Winter, S1'!R46*Main!$B$8</f>
        <v>8.6732930727213085E-3</v>
      </c>
      <c r="S46" s="5">
        <f>'[2]Qc, Winter, S1'!S46*Main!$B$8</f>
        <v>7.5771207000286658E-3</v>
      </c>
      <c r="T46" s="5">
        <f>'[2]Qc, Winter, S1'!T46*Main!$B$8</f>
        <v>4.8559613392830277E-3</v>
      </c>
      <c r="U46" s="5">
        <f>'[2]Qc, Winter, S1'!U46*Main!$B$8</f>
        <v>3.0135907288568998E-3</v>
      </c>
      <c r="V46" s="5">
        <f>'[2]Qc, Winter, S1'!V46*Main!$B$8</f>
        <v>1.0469956503949532E-3</v>
      </c>
      <c r="W46" s="5">
        <f>'[2]Qc, Winter, S1'!W46*Main!$B$8</f>
        <v>1.163117834936869E-3</v>
      </c>
      <c r="X46" s="5">
        <f>'[2]Qc, Winter, S1'!X46*Main!$B$8</f>
        <v>1.3985058164428185E-3</v>
      </c>
      <c r="Y46" s="5">
        <f>'[2]Qc, Winter, S1'!Y46*Main!$B$8</f>
        <v>1.5136487374814078E-3</v>
      </c>
    </row>
    <row r="47" spans="1:25" x14ac:dyDescent="0.25">
      <c r="A47">
        <v>63</v>
      </c>
      <c r="B47" s="5">
        <f>'[2]Qc, Winter, S1'!B47*Main!$B$8</f>
        <v>6.4107602962901178E-4</v>
      </c>
      <c r="C47" s="5">
        <f>'[2]Qc, Winter, S1'!C47*Main!$B$8</f>
        <v>4.3531923005307803E-4</v>
      </c>
      <c r="D47" s="5">
        <f>'[2]Qc, Winter, S1'!D47*Main!$B$8</f>
        <v>4.1579576174032484E-4</v>
      </c>
      <c r="E47" s="5">
        <f>'[2]Qc, Winter, S1'!E47*Main!$B$8</f>
        <v>3.9623421913283311E-4</v>
      </c>
      <c r="F47" s="5">
        <f>'[2]Qc, Winter, S1'!F47*Main!$B$8</f>
        <v>4.0526959874851917E-4</v>
      </c>
      <c r="G47" s="5">
        <f>'[2]Qc, Winter, S1'!G47*Main!$B$8</f>
        <v>3.9484055279836566E-4</v>
      </c>
      <c r="H47" s="5">
        <f>'[2]Qc, Winter, S1'!H47*Main!$B$8</f>
        <v>4.0361621790114822E-4</v>
      </c>
      <c r="I47" s="5">
        <f>'[2]Qc, Winter, S1'!I47*Main!$B$8</f>
        <v>4.2625865150802391E-4</v>
      </c>
      <c r="J47" s="5">
        <f>'[2]Qc, Winter, S1'!J47*Main!$B$8</f>
        <v>5.2736043480864454E-4</v>
      </c>
      <c r="K47" s="5">
        <f>'[2]Qc, Winter, S1'!K47*Main!$B$8</f>
        <v>5.4041991790400356E-4</v>
      </c>
      <c r="L47" s="5">
        <f>'[2]Qc, Winter, S1'!L47*Main!$B$8</f>
        <v>6.4657822505322505E-4</v>
      </c>
      <c r="M47" s="5">
        <f>'[2]Qc, Winter, S1'!M47*Main!$B$8</f>
        <v>7.0327857513830569E-4</v>
      </c>
      <c r="N47" s="5">
        <f>'[2]Qc, Winter, S1'!N47*Main!$B$8</f>
        <v>8.3626454537499904E-4</v>
      </c>
      <c r="O47" s="5">
        <f>'[2]Qc, Winter, S1'!O47*Main!$B$8</f>
        <v>7.8227335609767489E-4</v>
      </c>
      <c r="P47" s="5">
        <f>'[2]Qc, Winter, S1'!P47*Main!$B$8</f>
        <v>7.2158127488013884E-4</v>
      </c>
      <c r="Q47" s="5">
        <f>'[2]Qc, Winter, S1'!Q47*Main!$B$8</f>
        <v>6.8384762552242966E-4</v>
      </c>
      <c r="R47" s="5">
        <f>'[2]Qc, Winter, S1'!R47*Main!$B$8</f>
        <v>7.245273424107137E-4</v>
      </c>
      <c r="S47" s="5">
        <f>'[2]Qc, Winter, S1'!S47*Main!$B$8</f>
        <v>8.5694146249116327E-4</v>
      </c>
      <c r="T47" s="5">
        <f>'[2]Qc, Winter, S1'!T47*Main!$B$8</f>
        <v>1.3049655512905364E-3</v>
      </c>
      <c r="U47" s="5">
        <f>'[2]Qc, Winter, S1'!U47*Main!$B$8</f>
        <v>1.7675811077305752E-3</v>
      </c>
      <c r="V47" s="5">
        <f>'[2]Qc, Winter, S1'!V47*Main!$B$8</f>
        <v>1.8843049397028774E-3</v>
      </c>
      <c r="W47" s="5">
        <f>'[2]Qc, Winter, S1'!W47*Main!$B$8</f>
        <v>1.8327917064580135E-3</v>
      </c>
      <c r="X47" s="5">
        <f>'[2]Qc, Winter, S1'!X47*Main!$B$8</f>
        <v>1.5287366424240024E-3</v>
      </c>
      <c r="Y47" s="5">
        <f>'[2]Qc, Winter, S1'!Y47*Main!$B$8</f>
        <v>9.9447905832014032E-4</v>
      </c>
    </row>
    <row r="48" spans="1:25" x14ac:dyDescent="0.25">
      <c r="A48">
        <v>64</v>
      </c>
      <c r="B48" s="5">
        <f>'[2]Qc, Winter, S1'!B48*Main!$B$8</f>
        <v>0.17621973362383642</v>
      </c>
      <c r="C48" s="5">
        <f>'[2]Qc, Winter, S1'!C48*Main!$B$8</f>
        <v>0.18271247633765322</v>
      </c>
      <c r="D48" s="5">
        <f>'[2]Qc, Winter, S1'!D48*Main!$B$8</f>
        <v>0.16556114437231995</v>
      </c>
      <c r="E48" s="5">
        <f>'[2]Qc, Winter, S1'!E48*Main!$B$8</f>
        <v>0.15305792083721148</v>
      </c>
      <c r="F48" s="5">
        <f>'[2]Qc, Winter, S1'!F48*Main!$B$8</f>
        <v>0.15689200434066586</v>
      </c>
      <c r="G48" s="5">
        <f>'[2]Qc, Winter, S1'!G48*Main!$B$8</f>
        <v>0.15610017341691979</v>
      </c>
      <c r="H48" s="5">
        <f>'[2]Qc, Winter, S1'!H48*Main!$B$8</f>
        <v>0.16771731449116015</v>
      </c>
      <c r="I48" s="5">
        <f>'[2]Qc, Winter, S1'!I48*Main!$B$8</f>
        <v>0.21343019122217607</v>
      </c>
      <c r="J48" s="5">
        <f>'[2]Qc, Winter, S1'!J48*Main!$B$8</f>
        <v>0.21368499764580012</v>
      </c>
      <c r="K48" s="5">
        <f>'[2]Qc, Winter, S1'!K48*Main!$B$8</f>
        <v>0.22523145130875197</v>
      </c>
      <c r="L48" s="5">
        <f>'[2]Qc, Winter, S1'!L48*Main!$B$8</f>
        <v>0.23139100476570806</v>
      </c>
      <c r="M48" s="5">
        <f>'[2]Qc, Winter, S1'!M48*Main!$B$8</f>
        <v>0.24107337222699982</v>
      </c>
      <c r="N48" s="5">
        <f>'[2]Qc, Winter, S1'!N48*Main!$B$8</f>
        <v>0.2340420695337736</v>
      </c>
      <c r="O48" s="5">
        <f>'[2]Qc, Winter, S1'!O48*Main!$B$8</f>
        <v>0.23055738095777059</v>
      </c>
      <c r="P48" s="5">
        <f>'[2]Qc, Winter, S1'!P48*Main!$B$8</f>
        <v>0.25227809916224747</v>
      </c>
      <c r="Q48" s="5">
        <f>'[2]Qc, Winter, S1'!Q48*Main!$B$8</f>
        <v>0.25784155171228429</v>
      </c>
      <c r="R48" s="5">
        <f>'[2]Qc, Winter, S1'!R48*Main!$B$8</f>
        <v>0.26257930082735814</v>
      </c>
      <c r="S48" s="5">
        <f>'[2]Qc, Winter, S1'!S48*Main!$B$8</f>
        <v>0.25872565007934883</v>
      </c>
      <c r="T48" s="5">
        <f>'[2]Qc, Winter, S1'!T48*Main!$B$8</f>
        <v>0.24413582367990144</v>
      </c>
      <c r="U48" s="5">
        <f>'[2]Qc, Winter, S1'!U48*Main!$B$8</f>
        <v>0.24413073257650011</v>
      </c>
      <c r="V48" s="5">
        <f>'[2]Qc, Winter, S1'!V48*Main!$B$8</f>
        <v>0.22181297043655737</v>
      </c>
      <c r="W48" s="5">
        <f>'[2]Qc, Winter, S1'!W48*Main!$B$8</f>
        <v>0.21263108847600254</v>
      </c>
      <c r="X48" s="5">
        <f>'[2]Qc, Winter, S1'!X48*Main!$B$8</f>
        <v>0.1807417753051746</v>
      </c>
      <c r="Y48" s="5">
        <f>'[2]Qc, Winter, S1'!Y48*Main!$B$8</f>
        <v>0.17913295499374846</v>
      </c>
    </row>
    <row r="49" spans="1:25" x14ac:dyDescent="0.25">
      <c r="A49">
        <v>65</v>
      </c>
      <c r="B49" s="5">
        <f>'[2]Qc, Winter, S1'!B49*Main!$B$8</f>
        <v>0.35145908579476443</v>
      </c>
      <c r="C49" s="5">
        <f>'[2]Qc, Winter, S1'!C49*Main!$B$8</f>
        <v>0.3541834702506016</v>
      </c>
      <c r="D49" s="5">
        <f>'[2]Qc, Winter, S1'!D49*Main!$B$8</f>
        <v>0.35327204741528012</v>
      </c>
      <c r="E49" s="5">
        <f>'[2]Qc, Winter, S1'!E49*Main!$B$8</f>
        <v>0.35102678970050033</v>
      </c>
      <c r="F49" s="5">
        <f>'[2]Qc, Winter, S1'!F49*Main!$B$8</f>
        <v>0.3530104657904643</v>
      </c>
      <c r="G49" s="5">
        <f>'[2]Qc, Winter, S1'!G49*Main!$B$8</f>
        <v>0.35591825651519682</v>
      </c>
      <c r="H49" s="5">
        <f>'[2]Qc, Winter, S1'!H49*Main!$B$8</f>
        <v>0.35684161922862789</v>
      </c>
      <c r="I49" s="5">
        <f>'[2]Qc, Winter, S1'!I49*Main!$B$8</f>
        <v>0.34220873963065301</v>
      </c>
      <c r="J49" s="5">
        <f>'[2]Qc, Winter, S1'!J49*Main!$B$8</f>
        <v>0.33449130595782284</v>
      </c>
      <c r="K49" s="5">
        <f>'[2]Qc, Winter, S1'!K49*Main!$B$8</f>
        <v>0.329643319068049</v>
      </c>
      <c r="L49" s="5">
        <f>'[2]Qc, Winter, S1'!L49*Main!$B$8</f>
        <v>0.34270330853313458</v>
      </c>
      <c r="M49" s="5">
        <f>'[2]Qc, Winter, S1'!M49*Main!$B$8</f>
        <v>0.3553273647971727</v>
      </c>
      <c r="N49" s="5">
        <f>'[2]Qc, Winter, S1'!N49*Main!$B$8</f>
        <v>0.36883008547228763</v>
      </c>
      <c r="O49" s="5">
        <f>'[2]Qc, Winter, S1'!O49*Main!$B$8</f>
        <v>0.37437527836308959</v>
      </c>
      <c r="P49" s="5">
        <f>'[2]Qc, Winter, S1'!P49*Main!$B$8</f>
        <v>0.39371928321169131</v>
      </c>
      <c r="Q49" s="5">
        <f>'[2]Qc, Winter, S1'!Q49*Main!$B$8</f>
        <v>0.40893194603031613</v>
      </c>
      <c r="R49" s="5">
        <f>'[2]Qc, Winter, S1'!R49*Main!$B$8</f>
        <v>0.40710630438211598</v>
      </c>
      <c r="S49" s="5">
        <f>'[2]Qc, Winter, S1'!S49*Main!$B$8</f>
        <v>0.37923875192626494</v>
      </c>
      <c r="T49" s="5">
        <f>'[2]Qc, Winter, S1'!T49*Main!$B$8</f>
        <v>0.3739656765717615</v>
      </c>
      <c r="U49" s="5">
        <f>'[2]Qc, Winter, S1'!U49*Main!$B$8</f>
        <v>0.33864039152881681</v>
      </c>
      <c r="V49" s="5">
        <f>'[2]Qc, Winter, S1'!V49*Main!$B$8</f>
        <v>0.32067330786628317</v>
      </c>
      <c r="W49" s="5">
        <f>'[2]Qc, Winter, S1'!W49*Main!$B$8</f>
        <v>0.34379994533864949</v>
      </c>
      <c r="X49" s="5">
        <f>'[2]Qc, Winter, S1'!X49*Main!$B$8</f>
        <v>0.35118538550819423</v>
      </c>
      <c r="Y49" s="5">
        <f>'[2]Qc, Winter, S1'!Y49*Main!$B$8</f>
        <v>0.35414409940657016</v>
      </c>
    </row>
    <row r="50" spans="1:25" x14ac:dyDescent="0.25">
      <c r="A50">
        <v>66</v>
      </c>
      <c r="B50" s="5">
        <f>'[2]Qc, Winter, S1'!B50*Main!$B$8</f>
        <v>9.409352052192374E-2</v>
      </c>
      <c r="C50" s="5">
        <f>'[2]Qc, Winter, S1'!C50*Main!$B$8</f>
        <v>0.10956917647327664</v>
      </c>
      <c r="D50" s="5">
        <f>'[2]Qc, Winter, S1'!D50*Main!$B$8</f>
        <v>9.2942390571815831E-2</v>
      </c>
      <c r="E50" s="5">
        <f>'[2]Qc, Winter, S1'!E50*Main!$B$8</f>
        <v>8.6771588276003037E-2</v>
      </c>
      <c r="F50" s="5">
        <f>'[2]Qc, Winter, S1'!F50*Main!$B$8</f>
        <v>0.10816517140435027</v>
      </c>
      <c r="G50" s="5">
        <f>'[2]Qc, Winter, S1'!G50*Main!$B$8</f>
        <v>0.10030554624291103</v>
      </c>
      <c r="H50" s="5">
        <f>'[2]Qc, Winter, S1'!H50*Main!$B$8</f>
        <v>9.6901912506326626E-2</v>
      </c>
      <c r="I50" s="5">
        <f>'[2]Qc, Winter, S1'!I50*Main!$B$8</f>
        <v>0.1856031661860344</v>
      </c>
      <c r="J50" s="5">
        <f>'[2]Qc, Winter, S1'!J50*Main!$B$8</f>
        <v>0.25842881735955253</v>
      </c>
      <c r="K50" s="5">
        <f>'[2]Qc, Winter, S1'!K50*Main!$B$8</f>
        <v>0.29753806523543835</v>
      </c>
      <c r="L50" s="5">
        <f>'[2]Qc, Winter, S1'!L50*Main!$B$8</f>
        <v>0.29431341434400937</v>
      </c>
      <c r="M50" s="5">
        <f>'[2]Qc, Winter, S1'!M50*Main!$B$8</f>
        <v>0.28943671042324681</v>
      </c>
      <c r="N50" s="5">
        <f>'[2]Qc, Winter, S1'!N50*Main!$B$8</f>
        <v>0.29797364491573952</v>
      </c>
      <c r="O50" s="5">
        <f>'[2]Qc, Winter, S1'!O50*Main!$B$8</f>
        <v>0.28691944773964867</v>
      </c>
      <c r="P50" s="5">
        <f>'[2]Qc, Winter, S1'!P50*Main!$B$8</f>
        <v>0.29098182600189254</v>
      </c>
      <c r="Q50" s="5">
        <f>'[2]Qc, Winter, S1'!Q50*Main!$B$8</f>
        <v>0.27892614704019025</v>
      </c>
      <c r="R50" s="5">
        <f>'[2]Qc, Winter, S1'!R50*Main!$B$8</f>
        <v>0.30586223707418947</v>
      </c>
      <c r="S50" s="5">
        <f>'[2]Qc, Winter, S1'!S50*Main!$B$8</f>
        <v>0.27008025546419939</v>
      </c>
      <c r="T50" s="5">
        <f>'[2]Qc, Winter, S1'!T50*Main!$B$8</f>
        <v>0.28435576954782338</v>
      </c>
      <c r="U50" s="5">
        <f>'[2]Qc, Winter, S1'!U50*Main!$B$8</f>
        <v>0.29894245785286233</v>
      </c>
      <c r="V50" s="5">
        <f>'[2]Qc, Winter, S1'!V50*Main!$B$8</f>
        <v>0.28460815080441298</v>
      </c>
      <c r="W50" s="5">
        <f>'[2]Qc, Winter, S1'!W50*Main!$B$8</f>
        <v>0.22841284667448339</v>
      </c>
      <c r="X50" s="5">
        <f>'[2]Qc, Winter, S1'!X50*Main!$B$8</f>
        <v>0.19047910696549811</v>
      </c>
      <c r="Y50" s="5">
        <f>'[2]Qc, Winter, S1'!Y50*Main!$B$8</f>
        <v>0.16099390795132562</v>
      </c>
    </row>
    <row r="51" spans="1:25" x14ac:dyDescent="0.25">
      <c r="A51">
        <v>67</v>
      </c>
      <c r="B51" s="5">
        <f>'[2]Qc, Winter, S1'!B51*Main!$B$8</f>
        <v>2.1541051677420296E-2</v>
      </c>
      <c r="C51" s="5">
        <f>'[2]Qc, Winter, S1'!C51*Main!$B$8</f>
        <v>2.1548369667229342E-2</v>
      </c>
      <c r="D51" s="5">
        <f>'[2]Qc, Winter, S1'!D51*Main!$B$8</f>
        <v>2.2333890558341056E-2</v>
      </c>
      <c r="E51" s="5">
        <f>'[2]Qc, Winter, S1'!E51*Main!$B$8</f>
        <v>2.1407372276791507E-2</v>
      </c>
      <c r="F51" s="5">
        <f>'[2]Qc, Winter, S1'!F51*Main!$B$8</f>
        <v>2.2138220319996415E-2</v>
      </c>
      <c r="G51" s="5">
        <f>'[2]Qc, Winter, S1'!G51*Main!$B$8</f>
        <v>2.0968571547942232E-2</v>
      </c>
      <c r="H51" s="5">
        <f>'[2]Qc, Winter, S1'!H51*Main!$B$8</f>
        <v>2.7926217954559233E-2</v>
      </c>
      <c r="I51" s="5">
        <f>'[2]Qc, Winter, S1'!I51*Main!$B$8</f>
        <v>3.3312296712244324E-2</v>
      </c>
      <c r="J51" s="5">
        <f>'[2]Qc, Winter, S1'!J51*Main!$B$8</f>
        <v>3.8741868638084959E-2</v>
      </c>
      <c r="K51" s="5">
        <f>'[2]Qc, Winter, S1'!K51*Main!$B$8</f>
        <v>4.0910082741560327E-2</v>
      </c>
      <c r="L51" s="5">
        <f>'[2]Qc, Winter, S1'!L51*Main!$B$8</f>
        <v>4.5284591313064809E-2</v>
      </c>
      <c r="M51" s="5">
        <f>'[2]Qc, Winter, S1'!M51*Main!$B$8</f>
        <v>4.5050941321950103E-2</v>
      </c>
      <c r="N51" s="5">
        <f>'[2]Qc, Winter, S1'!N51*Main!$B$8</f>
        <v>4.5535106377410837E-2</v>
      </c>
      <c r="O51" s="5">
        <f>'[2]Qc, Winter, S1'!O51*Main!$B$8</f>
        <v>4.5516172232964482E-2</v>
      </c>
      <c r="P51" s="5">
        <f>'[2]Qc, Winter, S1'!P51*Main!$B$8</f>
        <v>4.5681681376127201E-2</v>
      </c>
      <c r="Q51" s="5">
        <f>'[2]Qc, Winter, S1'!Q51*Main!$B$8</f>
        <v>4.521247087361057E-2</v>
      </c>
      <c r="R51" s="5">
        <f>'[2]Qc, Winter, S1'!R51*Main!$B$8</f>
        <v>4.4710933639456704E-2</v>
      </c>
      <c r="S51" s="5">
        <f>'[2]Qc, Winter, S1'!S51*Main!$B$8</f>
        <v>4.4422169543270558E-2</v>
      </c>
      <c r="T51" s="5">
        <f>'[2]Qc, Winter, S1'!T51*Main!$B$8</f>
        <v>3.5957334521779939E-2</v>
      </c>
      <c r="U51" s="5">
        <f>'[2]Qc, Winter, S1'!U51*Main!$B$8</f>
        <v>3.5237471188507813E-2</v>
      </c>
      <c r="V51" s="5">
        <f>'[2]Qc, Winter, S1'!V51*Main!$B$8</f>
        <v>3.1536333373789943E-2</v>
      </c>
      <c r="W51" s="5">
        <f>'[2]Qc, Winter, S1'!W51*Main!$B$8</f>
        <v>2.7242081736918711E-2</v>
      </c>
      <c r="X51" s="5">
        <f>'[2]Qc, Winter, S1'!X51*Main!$B$8</f>
        <v>2.4502324830564259E-2</v>
      </c>
      <c r="Y51" s="5">
        <f>'[2]Qc, Winter, S1'!Y51*Main!$B$8</f>
        <v>2.1829476047894453E-2</v>
      </c>
    </row>
    <row r="52" spans="1:25" x14ac:dyDescent="0.25">
      <c r="A52">
        <v>68</v>
      </c>
      <c r="B52" s="5">
        <f>'[2]Qc, Winter, S1'!B52*Main!$B$8</f>
        <v>9.149791013644297E-2</v>
      </c>
      <c r="C52" s="5">
        <f>'[2]Qc, Winter, S1'!C52*Main!$B$8</f>
        <v>9.1640308918434485E-2</v>
      </c>
      <c r="D52" s="5">
        <f>'[2]Qc, Winter, S1'!D52*Main!$B$8</f>
        <v>8.9223719268470114E-2</v>
      </c>
      <c r="E52" s="5">
        <f>'[2]Qc, Winter, S1'!E52*Main!$B$8</f>
        <v>9.1307157551934706E-2</v>
      </c>
      <c r="F52" s="5">
        <f>'[2]Qc, Winter, S1'!F52*Main!$B$8</f>
        <v>9.4153099067970522E-2</v>
      </c>
      <c r="G52" s="5">
        <f>'[2]Qc, Winter, S1'!G52*Main!$B$8</f>
        <v>8.9993700881116107E-2</v>
      </c>
      <c r="H52" s="5">
        <f>'[2]Qc, Winter, S1'!H52*Main!$B$8</f>
        <v>9.2259185427025367E-2</v>
      </c>
      <c r="I52" s="5">
        <f>'[2]Qc, Winter, S1'!I52*Main!$B$8</f>
        <v>9.1991698975716824E-2</v>
      </c>
      <c r="J52" s="5">
        <f>'[2]Qc, Winter, S1'!J52*Main!$B$8</f>
        <v>0.11902330748279059</v>
      </c>
      <c r="K52" s="5">
        <f>'[2]Qc, Winter, S1'!K52*Main!$B$8</f>
        <v>0.14620174794408675</v>
      </c>
      <c r="L52" s="5">
        <f>'[2]Qc, Winter, S1'!L52*Main!$B$8</f>
        <v>0.14514492011289346</v>
      </c>
      <c r="M52" s="5">
        <f>'[2]Qc, Winter, S1'!M52*Main!$B$8</f>
        <v>0.14640203032224092</v>
      </c>
      <c r="N52" s="5">
        <f>'[2]Qc, Winter, S1'!N52*Main!$B$8</f>
        <v>0.14231485833677054</v>
      </c>
      <c r="O52" s="5">
        <f>'[2]Qc, Winter, S1'!O52*Main!$B$8</f>
        <v>0.14511234084016117</v>
      </c>
      <c r="P52" s="5">
        <f>'[2]Qc, Winter, S1'!P52*Main!$B$8</f>
        <v>0.15341746136864098</v>
      </c>
      <c r="Q52" s="5">
        <f>'[2]Qc, Winter, S1'!Q52*Main!$B$8</f>
        <v>0.15721916755866555</v>
      </c>
      <c r="R52" s="5">
        <f>'[2]Qc, Winter, S1'!R52*Main!$B$8</f>
        <v>0.15007756547291942</v>
      </c>
      <c r="S52" s="5">
        <f>'[2]Qc, Winter, S1'!S52*Main!$B$8</f>
        <v>0.12553995956616676</v>
      </c>
      <c r="T52" s="5">
        <f>'[2]Qc, Winter, S1'!T52*Main!$B$8</f>
        <v>0.11644798462659041</v>
      </c>
      <c r="U52" s="5">
        <f>'[2]Qc, Winter, S1'!U52*Main!$B$8</f>
        <v>0.10642998361228928</v>
      </c>
      <c r="V52" s="5">
        <f>'[2]Qc, Winter, S1'!V52*Main!$B$8</f>
        <v>0.10682091869890316</v>
      </c>
      <c r="W52" s="5">
        <f>'[2]Qc, Winter, S1'!W52*Main!$B$8</f>
        <v>0.10836999473993682</v>
      </c>
      <c r="X52" s="5">
        <f>'[2]Qc, Winter, S1'!X52*Main!$B$8</f>
        <v>9.8426688502428861E-2</v>
      </c>
      <c r="Y52" s="5">
        <f>'[2]Qc, Winter, S1'!Y52*Main!$B$8</f>
        <v>9.2250988417629118E-2</v>
      </c>
    </row>
    <row r="53" spans="1:25" x14ac:dyDescent="0.25">
      <c r="A53">
        <v>70</v>
      </c>
      <c r="B53" s="5">
        <f>'[2]Qc, Winter, S1'!B53*Main!$B$8</f>
        <v>4.4977652535055368E-2</v>
      </c>
      <c r="C53" s="5">
        <f>'[2]Qc, Winter, S1'!C53*Main!$B$8</f>
        <v>4.5822913282148582E-2</v>
      </c>
      <c r="D53" s="5">
        <f>'[2]Qc, Winter, S1'!D53*Main!$B$8</f>
        <v>4.5843589647463358E-2</v>
      </c>
      <c r="E53" s="5">
        <f>'[2]Qc, Winter, S1'!E53*Main!$B$8</f>
        <v>4.554055265696258E-2</v>
      </c>
      <c r="F53" s="5">
        <f>'[2]Qc, Winter, S1'!F53*Main!$B$8</f>
        <v>3.9313930869989855E-2</v>
      </c>
      <c r="G53" s="5">
        <f>'[2]Qc, Winter, S1'!G53*Main!$B$8</f>
        <v>3.5351665011184794E-2</v>
      </c>
      <c r="H53" s="5">
        <f>'[2]Qc, Winter, S1'!H53*Main!$B$8</f>
        <v>3.4056502211286033E-2</v>
      </c>
      <c r="I53" s="5">
        <f>'[2]Qc, Winter, S1'!I53*Main!$B$8</f>
        <v>3.297958329210094E-2</v>
      </c>
      <c r="J53" s="5">
        <f>'[2]Qc, Winter, S1'!J53*Main!$B$8</f>
        <v>3.3818199430993977E-2</v>
      </c>
      <c r="K53" s="5">
        <f>'[2]Qc, Winter, S1'!K53*Main!$B$8</f>
        <v>3.4804615015850124E-2</v>
      </c>
      <c r="L53" s="5">
        <f>'[2]Qc, Winter, S1'!L53*Main!$B$8</f>
        <v>3.4356083821588938E-2</v>
      </c>
      <c r="M53" s="5">
        <f>'[2]Qc, Winter, S1'!M53*Main!$B$8</f>
        <v>3.3999072931587181E-2</v>
      </c>
      <c r="N53" s="5">
        <f>'[2]Qc, Winter, S1'!N53*Main!$B$8</f>
        <v>3.3314055119286361E-2</v>
      </c>
      <c r="O53" s="5">
        <f>'[2]Qc, Winter, S1'!O53*Main!$B$8</f>
        <v>3.2859811861145428E-2</v>
      </c>
      <c r="P53" s="5">
        <f>'[2]Qc, Winter, S1'!P53*Main!$B$8</f>
        <v>3.4921596722997418E-2</v>
      </c>
      <c r="Q53" s="5">
        <f>'[2]Qc, Winter, S1'!Q53*Main!$B$8</f>
        <v>3.4828657369540356E-2</v>
      </c>
      <c r="R53" s="5">
        <f>'[2]Qc, Winter, S1'!R53*Main!$B$8</f>
        <v>3.6186930796074622E-2</v>
      </c>
      <c r="S53" s="5">
        <f>'[2]Qc, Winter, S1'!S53*Main!$B$8</f>
        <v>4.8931976316698503E-2</v>
      </c>
      <c r="T53" s="5">
        <f>'[2]Qc, Winter, S1'!T53*Main!$B$8</f>
        <v>6.2159911679810081E-2</v>
      </c>
      <c r="U53" s="5">
        <f>'[2]Qc, Winter, S1'!U53*Main!$B$8</f>
        <v>6.540362418180258E-2</v>
      </c>
      <c r="V53" s="5">
        <f>'[2]Qc, Winter, S1'!V53*Main!$B$8</f>
        <v>6.9769372538642738E-2</v>
      </c>
      <c r="W53" s="5">
        <f>'[2]Qc, Winter, S1'!W53*Main!$B$8</f>
        <v>6.9622856398739483E-2</v>
      </c>
      <c r="X53" s="5">
        <f>'[2]Qc, Winter, S1'!X53*Main!$B$8</f>
        <v>6.5651130457195297E-2</v>
      </c>
      <c r="Y53" s="5">
        <f>'[2]Qc, Winter, S1'!Y53*Main!$B$8</f>
        <v>5.8016526584867022E-2</v>
      </c>
    </row>
    <row r="54" spans="1:25" x14ac:dyDescent="0.25">
      <c r="A54">
        <v>71</v>
      </c>
      <c r="B54" s="5">
        <f>'[2]Qc, Winter, S1'!B54*Main!$B$8</f>
        <v>4.2659076236106798E-3</v>
      </c>
      <c r="C54" s="5">
        <f>'[2]Qc, Winter, S1'!C54*Main!$B$8</f>
        <v>5.5181060650030507E-3</v>
      </c>
      <c r="D54" s="5">
        <f>'[2]Qc, Winter, S1'!D54*Main!$B$8</f>
        <v>4.6824525476817803E-3</v>
      </c>
      <c r="E54" s="5">
        <f>'[2]Qc, Winter, S1'!E54*Main!$B$8</f>
        <v>4.8230817026700202E-3</v>
      </c>
      <c r="F54" s="5">
        <f>'[2]Qc, Winter, S1'!F54*Main!$B$8</f>
        <v>4.5034095561766836E-3</v>
      </c>
      <c r="G54" s="5">
        <f>'[2]Qc, Winter, S1'!G54*Main!$B$8</f>
        <v>4.871774495163567E-3</v>
      </c>
      <c r="H54" s="5">
        <f>'[2]Qc, Winter, S1'!H54*Main!$B$8</f>
        <v>5.6977427947855208E-3</v>
      </c>
      <c r="I54" s="5">
        <f>'[2]Qc, Winter, S1'!I54*Main!$B$8</f>
        <v>9.6155261055732091E-3</v>
      </c>
      <c r="J54" s="5">
        <f>'[2]Qc, Winter, S1'!J54*Main!$B$8</f>
        <v>1.356327701319467E-2</v>
      </c>
      <c r="K54" s="5">
        <f>'[2]Qc, Winter, S1'!K54*Main!$B$8</f>
        <v>1.8867346131151975E-2</v>
      </c>
      <c r="L54" s="5">
        <f>'[2]Qc, Winter, S1'!L54*Main!$B$8</f>
        <v>2.2460451905191629E-2</v>
      </c>
      <c r="M54" s="5">
        <f>'[2]Qc, Winter, S1'!M54*Main!$B$8</f>
        <v>2.6091022785254124E-2</v>
      </c>
      <c r="N54" s="5">
        <f>'[2]Qc, Winter, S1'!N54*Main!$B$8</f>
        <v>2.2719252267153614E-2</v>
      </c>
      <c r="O54" s="5">
        <f>'[2]Qc, Winter, S1'!O54*Main!$B$8</f>
        <v>2.2252798012495242E-2</v>
      </c>
      <c r="P54" s="5">
        <f>'[2]Qc, Winter, S1'!P54*Main!$B$8</f>
        <v>2.2813155617609347E-2</v>
      </c>
      <c r="Q54" s="5">
        <f>'[2]Qc, Winter, S1'!Q54*Main!$B$8</f>
        <v>2.208770124889195E-2</v>
      </c>
      <c r="R54" s="5">
        <f>'[2]Qc, Winter, S1'!R54*Main!$B$8</f>
        <v>2.0594372964839739E-2</v>
      </c>
      <c r="S54" s="5">
        <f>'[2]Qc, Winter, S1'!S54*Main!$B$8</f>
        <v>1.8639072524748425E-2</v>
      </c>
      <c r="T54" s="5">
        <f>'[2]Qc, Winter, S1'!T54*Main!$B$8</f>
        <v>1.4966624702751981E-2</v>
      </c>
      <c r="U54" s="5">
        <f>'[2]Qc, Winter, S1'!U54*Main!$B$8</f>
        <v>1.0553031672128621E-2</v>
      </c>
      <c r="V54" s="5">
        <f>'[2]Qc, Winter, S1'!V54*Main!$B$8</f>
        <v>7.7219827233493731E-3</v>
      </c>
      <c r="W54" s="5">
        <f>'[2]Qc, Winter, S1'!W54*Main!$B$8</f>
        <v>8.0483717640227378E-3</v>
      </c>
      <c r="X54" s="5">
        <f>'[2]Qc, Winter, S1'!X54*Main!$B$8</f>
        <v>8.3094242113218239E-3</v>
      </c>
      <c r="Y54" s="5">
        <f>'[2]Qc, Winter, S1'!Y54*Main!$B$8</f>
        <v>8.1592724361055202E-3</v>
      </c>
    </row>
    <row r="55" spans="1:25" x14ac:dyDescent="0.25">
      <c r="A55">
        <v>72</v>
      </c>
      <c r="B55" s="5">
        <f>'[2]Qc, Winter, S1'!B55*Main!$B$8</f>
        <v>8.1627579814451227E-3</v>
      </c>
      <c r="C55" s="5">
        <f>'[2]Qc, Winter, S1'!C55*Main!$B$8</f>
        <v>5.7771254921101262E-3</v>
      </c>
      <c r="D55" s="5">
        <f>'[2]Qc, Winter, S1'!D55*Main!$B$8</f>
        <v>6.2019244450527101E-3</v>
      </c>
      <c r="E55" s="5">
        <f>'[2]Qc, Winter, S1'!E55*Main!$B$8</f>
        <v>8.4158510618059183E-3</v>
      </c>
      <c r="F55" s="5">
        <f>'[2]Qc, Winter, S1'!F55*Main!$B$8</f>
        <v>7.6030388105196032E-3</v>
      </c>
      <c r="G55" s="5">
        <f>'[2]Qc, Winter, S1'!G55*Main!$B$8</f>
        <v>5.668106278775566E-3</v>
      </c>
      <c r="H55" s="5">
        <f>'[2]Qc, Winter, S1'!H55*Main!$B$8</f>
        <v>1.8164800164303257E-2</v>
      </c>
      <c r="I55" s="5">
        <f>'[2]Qc, Winter, S1'!I55*Main!$B$8</f>
        <v>2.9766809925226321E-2</v>
      </c>
      <c r="J55" s="5">
        <f>'[2]Qc, Winter, S1'!J55*Main!$B$8</f>
        <v>2.9452202027800811E-2</v>
      </c>
      <c r="K55" s="5">
        <f>'[2]Qc, Winter, S1'!K55*Main!$B$8</f>
        <v>3.9451943750734804E-2</v>
      </c>
      <c r="L55" s="5">
        <f>'[2]Qc, Winter, S1'!L55*Main!$B$8</f>
        <v>4.7628557096788968E-2</v>
      </c>
      <c r="M55" s="5">
        <f>'[2]Qc, Winter, S1'!M55*Main!$B$8</f>
        <v>4.8221360438703099E-2</v>
      </c>
      <c r="N55" s="5">
        <f>'[2]Qc, Winter, S1'!N55*Main!$B$8</f>
        <v>3.9954768337491939E-2</v>
      </c>
      <c r="O55" s="5">
        <f>'[2]Qc, Winter, S1'!O55*Main!$B$8</f>
        <v>3.0527779885715655E-2</v>
      </c>
      <c r="P55" s="5">
        <f>'[2]Qc, Winter, S1'!P55*Main!$B$8</f>
        <v>3.6952846736204165E-2</v>
      </c>
      <c r="Q55" s="5">
        <f>'[2]Qc, Winter, S1'!Q55*Main!$B$8</f>
        <v>3.4404103232473601E-2</v>
      </c>
      <c r="R55" s="5">
        <f>'[2]Qc, Winter, S1'!R55*Main!$B$8</f>
        <v>3.7920228116631635E-2</v>
      </c>
      <c r="S55" s="5">
        <f>'[2]Qc, Winter, S1'!S55*Main!$B$8</f>
        <v>3.5340728859772838E-2</v>
      </c>
      <c r="T55" s="5">
        <f>'[2]Qc, Winter, S1'!T55*Main!$B$8</f>
        <v>3.2101629601192609E-2</v>
      </c>
      <c r="U55" s="5">
        <f>'[2]Qc, Winter, S1'!U55*Main!$B$8</f>
        <v>3.0755068526668351E-2</v>
      </c>
      <c r="V55" s="5">
        <f>'[2]Qc, Winter, S1'!V55*Main!$B$8</f>
        <v>2.4611854644102656E-2</v>
      </c>
      <c r="W55" s="5">
        <f>'[2]Qc, Winter, S1'!W55*Main!$B$8</f>
        <v>2.2966418081099178E-2</v>
      </c>
      <c r="X55" s="5">
        <f>'[2]Qc, Winter, S1'!X55*Main!$B$8</f>
        <v>1.2932342908868046E-2</v>
      </c>
      <c r="Y55" s="5">
        <f>'[2]Qc, Winter, S1'!Y55*Main!$B$8</f>
        <v>7.5252230451605959E-3</v>
      </c>
    </row>
    <row r="56" spans="1:25" x14ac:dyDescent="0.25">
      <c r="A56">
        <v>74</v>
      </c>
      <c r="B56" s="5">
        <f>'[2]Qc, Winter, S1'!B56*Main!$B$8</f>
        <v>7.1110878376854899E-3</v>
      </c>
      <c r="C56" s="5">
        <f>'[2]Qc, Winter, S1'!C56*Main!$B$8</f>
        <v>5.6057703812677911E-3</v>
      </c>
      <c r="D56" s="5">
        <f>'[2]Qc, Winter, S1'!D56*Main!$B$8</f>
        <v>4.8639736791531267E-3</v>
      </c>
      <c r="E56" s="5">
        <f>'[2]Qc, Winter, S1'!E56*Main!$B$8</f>
        <v>3.8330683728617621E-3</v>
      </c>
      <c r="F56" s="5">
        <f>'[2]Qc, Winter, S1'!F56*Main!$B$8</f>
        <v>4.4148947300623222E-3</v>
      </c>
      <c r="G56" s="5">
        <f>'[2]Qc, Winter, S1'!G56*Main!$B$8</f>
        <v>4.5630556059247573E-3</v>
      </c>
      <c r="H56" s="5">
        <f>'[2]Qc, Winter, S1'!H56*Main!$B$8</f>
        <v>4.5048823140412851E-3</v>
      </c>
      <c r="I56" s="5">
        <f>'[2]Qc, Winter, S1'!I56*Main!$B$8</f>
        <v>4.4399928637129452E-3</v>
      </c>
      <c r="J56" s="5">
        <f>'[2]Qc, Winter, S1'!J56*Main!$B$8</f>
        <v>5.7958332140597589E-3</v>
      </c>
      <c r="K56" s="5">
        <f>'[2]Qc, Winter, S1'!K56*Main!$B$8</f>
        <v>6.9136619513056816E-3</v>
      </c>
      <c r="L56" s="5">
        <f>'[2]Qc, Winter, S1'!L56*Main!$B$8</f>
        <v>7.2811956934910006E-3</v>
      </c>
      <c r="M56" s="5">
        <f>'[2]Qc, Winter, S1'!M56*Main!$B$8</f>
        <v>8.0588285839753356E-3</v>
      </c>
      <c r="N56" s="5">
        <f>'[2]Qc, Winter, S1'!N56*Main!$B$8</f>
        <v>7.6647669907818896E-3</v>
      </c>
      <c r="O56" s="5">
        <f>'[2]Qc, Winter, S1'!O56*Main!$B$8</f>
        <v>6.6094875142413065E-3</v>
      </c>
      <c r="P56" s="5">
        <f>'[2]Qc, Winter, S1'!P56*Main!$B$8</f>
        <v>5.9412358187922384E-3</v>
      </c>
      <c r="Q56" s="5">
        <f>'[2]Qc, Winter, S1'!Q56*Main!$B$8</f>
        <v>5.6183111710725068E-3</v>
      </c>
      <c r="R56" s="5">
        <f>'[2]Qc, Winter, S1'!R56*Main!$B$8</f>
        <v>5.4691984378416056E-3</v>
      </c>
      <c r="S56" s="5">
        <f>'[2]Qc, Winter, S1'!S56*Main!$B$8</f>
        <v>4.458436088871108E-3</v>
      </c>
      <c r="T56" s="5">
        <f>'[2]Qc, Winter, S1'!T56*Main!$B$8</f>
        <v>4.5640622755629438E-3</v>
      </c>
      <c r="U56" s="5">
        <f>'[2]Qc, Winter, S1'!U56*Main!$B$8</f>
        <v>4.5186208806930455E-3</v>
      </c>
      <c r="V56" s="5">
        <f>'[2]Qc, Winter, S1'!V56*Main!$B$8</f>
        <v>6.7980207536272519E-3</v>
      </c>
      <c r="W56" s="5">
        <f>'[2]Qc, Winter, S1'!W56*Main!$B$8</f>
        <v>6.805811269345396E-3</v>
      </c>
      <c r="X56" s="5">
        <f>'[2]Qc, Winter, S1'!X56*Main!$B$8</f>
        <v>6.5738567799161944E-3</v>
      </c>
      <c r="Y56" s="5">
        <f>'[2]Qc, Winter, S1'!Y56*Main!$B$8</f>
        <v>7.1571886351961536E-3</v>
      </c>
    </row>
    <row r="57" spans="1:25" x14ac:dyDescent="0.25">
      <c r="A57">
        <v>75</v>
      </c>
      <c r="B57" s="5">
        <f>'[2]Qc, Winter, S1'!B57*Main!$B$8</f>
        <v>8.6827536520816678E-2</v>
      </c>
      <c r="C57" s="5">
        <f>'[2]Qc, Winter, S1'!C57*Main!$B$8</f>
        <v>7.0224287155120843E-2</v>
      </c>
      <c r="D57" s="5">
        <f>'[2]Qc, Winter, S1'!D57*Main!$B$8</f>
        <v>7.2864316447527305E-2</v>
      </c>
      <c r="E57" s="5">
        <f>'[2]Qc, Winter, S1'!E57*Main!$B$8</f>
        <v>7.2314013583098649E-2</v>
      </c>
      <c r="F57" s="5">
        <f>'[2]Qc, Winter, S1'!F57*Main!$B$8</f>
        <v>7.4851819096079325E-2</v>
      </c>
      <c r="G57" s="5">
        <f>'[2]Qc, Winter, S1'!G57*Main!$B$8</f>
        <v>9.2532391667432892E-2</v>
      </c>
      <c r="H57" s="5">
        <f>'[2]Qc, Winter, S1'!H57*Main!$B$8</f>
        <v>9.3566850942434138E-2</v>
      </c>
      <c r="I57" s="5">
        <f>'[2]Qc, Winter, S1'!I57*Main!$B$8</f>
        <v>0.11551399366691359</v>
      </c>
      <c r="J57" s="5">
        <f>'[2]Qc, Winter, S1'!J57*Main!$B$8</f>
        <v>0.13664508304277537</v>
      </c>
      <c r="K57" s="5">
        <f>'[2]Qc, Winter, S1'!K57*Main!$B$8</f>
        <v>0.14826051482029587</v>
      </c>
      <c r="L57" s="5">
        <f>'[2]Qc, Winter, S1'!L57*Main!$B$8</f>
        <v>0.15224046297016569</v>
      </c>
      <c r="M57" s="5">
        <f>'[2]Qc, Winter, S1'!M57*Main!$B$8</f>
        <v>0.15550682857392495</v>
      </c>
      <c r="N57" s="5">
        <f>'[2]Qc, Winter, S1'!N57*Main!$B$8</f>
        <v>0.13487587669606746</v>
      </c>
      <c r="O57" s="5">
        <f>'[2]Qc, Winter, S1'!O57*Main!$B$8</f>
        <v>0.13416224614323743</v>
      </c>
      <c r="P57" s="5">
        <f>'[2]Qc, Winter, S1'!P57*Main!$B$8</f>
        <v>0.12924062798184999</v>
      </c>
      <c r="Q57" s="5">
        <f>'[2]Qc, Winter, S1'!Q57*Main!$B$8</f>
        <v>0.13126105956127102</v>
      </c>
      <c r="R57" s="5">
        <f>'[2]Qc, Winter, S1'!R57*Main!$B$8</f>
        <v>0.13270394731394752</v>
      </c>
      <c r="S57" s="5">
        <f>'[2]Qc, Winter, S1'!S57*Main!$B$8</f>
        <v>0.12659820497508734</v>
      </c>
      <c r="T57" s="5">
        <f>'[2]Qc, Winter, S1'!T57*Main!$B$8</f>
        <v>0.12884658036762464</v>
      </c>
      <c r="U57" s="5">
        <f>'[2]Qc, Winter, S1'!U57*Main!$B$8</f>
        <v>0.11364799289842287</v>
      </c>
      <c r="V57" s="5">
        <f>'[2]Qc, Winter, S1'!V57*Main!$B$8</f>
        <v>9.195135972027571E-2</v>
      </c>
      <c r="W57" s="5">
        <f>'[2]Qc, Winter, S1'!W57*Main!$B$8</f>
        <v>9.7107993029374728E-2</v>
      </c>
      <c r="X57" s="5">
        <f>'[2]Qc, Winter, S1'!X57*Main!$B$8</f>
        <v>9.0947474287883412E-2</v>
      </c>
      <c r="Y57" s="5">
        <f>'[2]Qc, Winter, S1'!Y57*Main!$B$8</f>
        <v>9.0450749497437477E-2</v>
      </c>
    </row>
    <row r="58" spans="1:25" x14ac:dyDescent="0.25">
      <c r="A58">
        <v>76</v>
      </c>
      <c r="B58" s="5">
        <f>'[2]Qc, Winter, S1'!B58*Main!$B$8</f>
        <v>6.0427428082344492E-3</v>
      </c>
      <c r="C58" s="5">
        <f>'[2]Qc, Winter, S1'!C58*Main!$B$8</f>
        <v>4.2116088970347897E-3</v>
      </c>
      <c r="D58" s="5">
        <f>'[2]Qc, Winter, S1'!D58*Main!$B$8</f>
        <v>6.7868487990952169E-3</v>
      </c>
      <c r="E58" s="5">
        <f>'[2]Qc, Winter, S1'!E58*Main!$B$8</f>
        <v>6.2383368979896077E-3</v>
      </c>
      <c r="F58" s="5">
        <f>'[2]Qc, Winter, S1'!F58*Main!$B$8</f>
        <v>5.8122380849459703E-3</v>
      </c>
      <c r="G58" s="5">
        <f>'[2]Qc, Winter, S1'!G58*Main!$B$8</f>
        <v>7.3473715767536493E-3</v>
      </c>
      <c r="H58" s="5">
        <f>'[2]Qc, Winter, S1'!H58*Main!$B$8</f>
        <v>5.202705412938294E-3</v>
      </c>
      <c r="I58" s="5">
        <f>'[2]Qc, Winter, S1'!I58*Main!$B$8</f>
        <v>7.5196053393156307E-3</v>
      </c>
      <c r="J58" s="5">
        <f>'[2]Qc, Winter, S1'!J58*Main!$B$8</f>
        <v>3.4329989870393797E-2</v>
      </c>
      <c r="K58" s="5">
        <f>'[2]Qc, Winter, S1'!K58*Main!$B$8</f>
        <v>4.4766534433339139E-2</v>
      </c>
      <c r="L58" s="5">
        <f>'[2]Qc, Winter, S1'!L58*Main!$B$8</f>
        <v>4.5391092288866688E-2</v>
      </c>
      <c r="M58" s="5">
        <f>'[2]Qc, Winter, S1'!M58*Main!$B$8</f>
        <v>5.4206919702783497E-2</v>
      </c>
      <c r="N58" s="5">
        <f>'[2]Qc, Winter, S1'!N58*Main!$B$8</f>
        <v>4.024140781445814E-2</v>
      </c>
      <c r="O58" s="5">
        <f>'[2]Qc, Winter, S1'!O58*Main!$B$8</f>
        <v>3.812015807764222E-2</v>
      </c>
      <c r="P58" s="5">
        <f>'[2]Qc, Winter, S1'!P58*Main!$B$8</f>
        <v>3.5556181729141753E-2</v>
      </c>
      <c r="Q58" s="5">
        <f>'[2]Qc, Winter, S1'!Q58*Main!$B$8</f>
        <v>3.6904747314120412E-2</v>
      </c>
      <c r="R58" s="5">
        <f>'[2]Qc, Winter, S1'!R58*Main!$B$8</f>
        <v>3.8379755976522018E-2</v>
      </c>
      <c r="S58" s="5">
        <f>'[2]Qc, Winter, S1'!S58*Main!$B$8</f>
        <v>1.9750901893533044E-2</v>
      </c>
      <c r="T58" s="5">
        <f>'[2]Qc, Winter, S1'!T58*Main!$B$8</f>
        <v>5.9701601431634095E-3</v>
      </c>
      <c r="U58" s="5">
        <f>'[2]Qc, Winter, S1'!U58*Main!$B$8</f>
        <v>5.142057843698181E-3</v>
      </c>
      <c r="V58" s="5">
        <f>'[2]Qc, Winter, S1'!V58*Main!$B$8</f>
        <v>5.8547587951484547E-3</v>
      </c>
      <c r="W58" s="5">
        <f>'[2]Qc, Winter, S1'!W58*Main!$B$8</f>
        <v>7.2927662325481509E-3</v>
      </c>
      <c r="X58" s="5">
        <f>'[2]Qc, Winter, S1'!X58*Main!$B$8</f>
        <v>6.6607803948045439E-3</v>
      </c>
      <c r="Y58" s="5">
        <f>'[2]Qc, Winter, S1'!Y58*Main!$B$8</f>
        <v>8.998727129151762E-3</v>
      </c>
    </row>
    <row r="59" spans="1:25" x14ac:dyDescent="0.25">
      <c r="A59">
        <v>77</v>
      </c>
      <c r="B59" s="5">
        <f>'[2]Qc, Winter, S1'!B59*Main!$B$8</f>
        <v>5.3915482128945045E-3</v>
      </c>
      <c r="C59" s="5">
        <f>'[2]Qc, Winter, S1'!C59*Main!$B$8</f>
        <v>5.4308278257656365E-3</v>
      </c>
      <c r="D59" s="5">
        <f>'[2]Qc, Winter, S1'!D59*Main!$B$8</f>
        <v>5.9034390801442132E-3</v>
      </c>
      <c r="E59" s="5">
        <f>'[2]Qc, Winter, S1'!E59*Main!$B$8</f>
        <v>6.1676684318815907E-3</v>
      </c>
      <c r="F59" s="5">
        <f>'[2]Qc, Winter, S1'!F59*Main!$B$8</f>
        <v>6.0593016317037349E-3</v>
      </c>
      <c r="G59" s="5">
        <f>'[2]Qc, Winter, S1'!G59*Main!$B$8</f>
        <v>5.9052953399630652E-3</v>
      </c>
      <c r="H59" s="5">
        <f>'[2]Qc, Winter, S1'!H59*Main!$B$8</f>
        <v>5.6549167544899638E-3</v>
      </c>
      <c r="I59" s="5">
        <f>'[2]Qc, Winter, S1'!I59*Main!$B$8</f>
        <v>1.0527655246652202E-2</v>
      </c>
      <c r="J59" s="5">
        <f>'[2]Qc, Winter, S1'!J59*Main!$B$8</f>
        <v>1.4934181173157457E-2</v>
      </c>
      <c r="K59" s="5">
        <f>'[2]Qc, Winter, S1'!K59*Main!$B$8</f>
        <v>2.0140849255689222E-2</v>
      </c>
      <c r="L59" s="5">
        <f>'[2]Qc, Winter, S1'!L59*Main!$B$8</f>
        <v>2.4413895901530293E-2</v>
      </c>
      <c r="M59" s="5">
        <f>'[2]Qc, Winter, S1'!M59*Main!$B$8</f>
        <v>3.0521104928439971E-2</v>
      </c>
      <c r="N59" s="5">
        <f>'[2]Qc, Winter, S1'!N59*Main!$B$8</f>
        <v>2.9744548602434407E-2</v>
      </c>
      <c r="O59" s="5">
        <f>'[2]Qc, Winter, S1'!O59*Main!$B$8</f>
        <v>3.3497955250410605E-2</v>
      </c>
      <c r="P59" s="5">
        <f>'[2]Qc, Winter, S1'!P59*Main!$B$8</f>
        <v>3.3634485440866231E-2</v>
      </c>
      <c r="Q59" s="5">
        <f>'[2]Qc, Winter, S1'!Q59*Main!$B$8</f>
        <v>3.4035251236808131E-2</v>
      </c>
      <c r="R59" s="5">
        <f>'[2]Qc, Winter, S1'!R59*Main!$B$8</f>
        <v>3.46098690448053E-2</v>
      </c>
      <c r="S59" s="5">
        <f>'[2]Qc, Winter, S1'!S59*Main!$B$8</f>
        <v>3.3107269026215948E-2</v>
      </c>
      <c r="T59" s="5">
        <f>'[2]Qc, Winter, S1'!T59*Main!$B$8</f>
        <v>2.8249852034910886E-2</v>
      </c>
      <c r="U59" s="5">
        <f>'[2]Qc, Winter, S1'!U59*Main!$B$8</f>
        <v>2.6062899492542788E-2</v>
      </c>
      <c r="V59" s="5">
        <f>'[2]Qc, Winter, S1'!V59*Main!$B$8</f>
        <v>2.3355674587936335E-2</v>
      </c>
      <c r="W59" s="5">
        <f>'[2]Qc, Winter, S1'!W59*Main!$B$8</f>
        <v>2.3838740638995798E-2</v>
      </c>
      <c r="X59" s="5">
        <f>'[2]Qc, Winter, S1'!X59*Main!$B$8</f>
        <v>2.1741312903188498E-2</v>
      </c>
      <c r="Y59" s="5">
        <f>'[2]Qc, Winter, S1'!Y59*Main!$B$8</f>
        <v>1.9864594496629539E-2</v>
      </c>
    </row>
    <row r="60" spans="1:25" x14ac:dyDescent="0.25">
      <c r="A60">
        <v>78</v>
      </c>
      <c r="B60" s="5">
        <f>'[2]Qc, Winter, S1'!B60*Main!$B$8</f>
        <v>1.9245613697579152E-2</v>
      </c>
      <c r="C60" s="5">
        <f>'[2]Qc, Winter, S1'!C60*Main!$B$8</f>
        <v>1.8276910568929498E-2</v>
      </c>
      <c r="D60" s="5">
        <f>'[2]Qc, Winter, S1'!D60*Main!$B$8</f>
        <v>1.9045596735885413E-2</v>
      </c>
      <c r="E60" s="5">
        <f>'[2]Qc, Winter, S1'!E60*Main!$B$8</f>
        <v>2.5226476396239938E-2</v>
      </c>
      <c r="F60" s="5">
        <f>'[2]Qc, Winter, S1'!F60*Main!$B$8</f>
        <v>2.1457774182071097E-2</v>
      </c>
      <c r="G60" s="5">
        <f>'[2]Qc, Winter, S1'!G60*Main!$B$8</f>
        <v>3.3351803851214938E-2</v>
      </c>
      <c r="H60" s="5">
        <f>'[2]Qc, Winter, S1'!H60*Main!$B$8</f>
        <v>7.530558725323809E-2</v>
      </c>
      <c r="I60" s="5">
        <f>'[2]Qc, Winter, S1'!I60*Main!$B$8</f>
        <v>0.12418720893564131</v>
      </c>
      <c r="J60" s="5">
        <f>'[2]Qc, Winter, S1'!J60*Main!$B$8</f>
        <v>0.15066611663345303</v>
      </c>
      <c r="K60" s="5">
        <f>'[2]Qc, Winter, S1'!K60*Main!$B$8</f>
        <v>0.17162245272168364</v>
      </c>
      <c r="L60" s="5">
        <f>'[2]Qc, Winter, S1'!L60*Main!$B$8</f>
        <v>0.19886504634634269</v>
      </c>
      <c r="M60" s="5">
        <f>'[2]Qc, Winter, S1'!M60*Main!$B$8</f>
        <v>0.20392550472266704</v>
      </c>
      <c r="N60" s="5">
        <f>'[2]Qc, Winter, S1'!N60*Main!$B$8</f>
        <v>0.16773757259103417</v>
      </c>
      <c r="O60" s="5">
        <f>'[2]Qc, Winter, S1'!O60*Main!$B$8</f>
        <v>0.16295821857210321</v>
      </c>
      <c r="P60" s="5">
        <f>'[2]Qc, Winter, S1'!P60*Main!$B$8</f>
        <v>0.17589725188868541</v>
      </c>
      <c r="Q60" s="5">
        <f>'[2]Qc, Winter, S1'!Q60*Main!$B$8</f>
        <v>0.17323144372366781</v>
      </c>
      <c r="R60" s="5">
        <f>'[2]Qc, Winter, S1'!R60*Main!$B$8</f>
        <v>0.16802620940503693</v>
      </c>
      <c r="S60" s="5">
        <f>'[2]Qc, Winter, S1'!S60*Main!$B$8</f>
        <v>0.17436765664332501</v>
      </c>
      <c r="T60" s="5">
        <f>'[2]Qc, Winter, S1'!T60*Main!$B$8</f>
        <v>0.13660262174318741</v>
      </c>
      <c r="U60" s="5">
        <f>'[2]Qc, Winter, S1'!U60*Main!$B$8</f>
        <v>0.1337717657409549</v>
      </c>
      <c r="V60" s="5">
        <f>'[2]Qc, Winter, S1'!V60*Main!$B$8</f>
        <v>0.13957788618801195</v>
      </c>
      <c r="W60" s="5">
        <f>'[2]Qc, Winter, S1'!W60*Main!$B$8</f>
        <v>9.5338416240011714E-2</v>
      </c>
      <c r="X60" s="5">
        <f>'[2]Qc, Winter, S1'!X60*Main!$B$8</f>
        <v>5.7919230023834777E-2</v>
      </c>
      <c r="Y60" s="5">
        <f>'[2]Qc, Winter, S1'!Y60*Main!$B$8</f>
        <v>4.2328451384160311E-2</v>
      </c>
    </row>
    <row r="61" spans="1:25" x14ac:dyDescent="0.25">
      <c r="A61">
        <v>79</v>
      </c>
      <c r="B61" s="5">
        <f>'[2]Qc, Winter, S1'!B61*Main!$B$8</f>
        <v>0.10274363186716294</v>
      </c>
      <c r="C61" s="5">
        <f>'[2]Qc, Winter, S1'!C61*Main!$B$8</f>
        <v>0.10289078515371823</v>
      </c>
      <c r="D61" s="5">
        <f>'[2]Qc, Winter, S1'!D61*Main!$B$8</f>
        <v>0.10341293180128698</v>
      </c>
      <c r="E61" s="5">
        <f>'[2]Qc, Winter, S1'!E61*Main!$B$8</f>
        <v>0.10248787395403804</v>
      </c>
      <c r="F61" s="5">
        <f>'[2]Qc, Winter, S1'!F61*Main!$B$8</f>
        <v>0.10358459500122924</v>
      </c>
      <c r="G61" s="5">
        <f>'[2]Qc, Winter, S1'!G61*Main!$B$8</f>
        <v>0.1046429412058673</v>
      </c>
      <c r="H61" s="5">
        <f>'[2]Qc, Winter, S1'!H61*Main!$B$8</f>
        <v>0.1159292536295207</v>
      </c>
      <c r="I61" s="5">
        <f>'[2]Qc, Winter, S1'!I61*Main!$B$8</f>
        <v>0.12346053343048541</v>
      </c>
      <c r="J61" s="5">
        <f>'[2]Qc, Winter, S1'!J61*Main!$B$8</f>
        <v>0.12002455328134812</v>
      </c>
      <c r="K61" s="5">
        <f>'[2]Qc, Winter, S1'!K61*Main!$B$8</f>
        <v>0.11103053724838545</v>
      </c>
      <c r="L61" s="5">
        <f>'[2]Qc, Winter, S1'!L61*Main!$B$8</f>
        <v>0.10810390581757234</v>
      </c>
      <c r="M61" s="5">
        <f>'[2]Qc, Winter, S1'!M61*Main!$B$8</f>
        <v>0.10822094675140034</v>
      </c>
      <c r="N61" s="5">
        <f>'[2]Qc, Winter, S1'!N61*Main!$B$8</f>
        <v>0.10566824793542796</v>
      </c>
      <c r="O61" s="5">
        <f>'[2]Qc, Winter, S1'!O61*Main!$B$8</f>
        <v>0.11147109620034297</v>
      </c>
      <c r="P61" s="5">
        <f>'[2]Qc, Winter, S1'!P61*Main!$B$8</f>
        <v>0.11628187567533521</v>
      </c>
      <c r="Q61" s="5">
        <f>'[2]Qc, Winter, S1'!Q61*Main!$B$8</f>
        <v>0.11645791705130484</v>
      </c>
      <c r="R61" s="5">
        <f>'[2]Qc, Winter, S1'!R61*Main!$B$8</f>
        <v>0.11730246156021586</v>
      </c>
      <c r="S61" s="5">
        <f>'[2]Qc, Winter, S1'!S61*Main!$B$8</f>
        <v>0.11591770994479704</v>
      </c>
      <c r="T61" s="5">
        <f>'[2]Qc, Winter, S1'!T61*Main!$B$8</f>
        <v>0.10662147561063735</v>
      </c>
      <c r="U61" s="5">
        <f>'[2]Qc, Winter, S1'!U61*Main!$B$8</f>
        <v>0.10271215564537534</v>
      </c>
      <c r="V61" s="5">
        <f>'[2]Qc, Winter, S1'!V61*Main!$B$8</f>
        <v>0.10281871971046751</v>
      </c>
      <c r="W61" s="5">
        <f>'[2]Qc, Winter, S1'!W61*Main!$B$8</f>
        <v>0.10283447308786599</v>
      </c>
      <c r="X61" s="5">
        <f>'[2]Qc, Winter, S1'!X61*Main!$B$8</f>
        <v>0.10286670417393187</v>
      </c>
      <c r="Y61" s="5">
        <f>'[2]Qc, Winter, S1'!Y61*Main!$B$8</f>
        <v>0.10074576822816342</v>
      </c>
    </row>
    <row r="62" spans="1:25" x14ac:dyDescent="0.25">
      <c r="A62">
        <v>81</v>
      </c>
      <c r="B62" s="5">
        <f>'[2]Qc, Winter, S1'!B62*Main!$B$8</f>
        <v>1.6745142881563475E-3</v>
      </c>
      <c r="C62" s="5">
        <f>'[2]Qc, Winter, S1'!C62*Main!$B$8</f>
        <v>1.6118737962906632E-3</v>
      </c>
      <c r="D62" s="5">
        <f>'[2]Qc, Winter, S1'!D62*Main!$B$8</f>
        <v>1.2537346564148698E-3</v>
      </c>
      <c r="E62" s="5">
        <f>'[2]Qc, Winter, S1'!E62*Main!$B$8</f>
        <v>1.2633141121843575E-3</v>
      </c>
      <c r="F62" s="5">
        <f>'[2]Qc, Winter, S1'!F62*Main!$B$8</f>
        <v>8.6705119938012675E-4</v>
      </c>
      <c r="G62" s="5">
        <f>'[2]Qc, Winter, S1'!G62*Main!$B$8</f>
        <v>7.687157802962664E-4</v>
      </c>
      <c r="H62" s="5">
        <f>'[2]Qc, Winter, S1'!H62*Main!$B$8</f>
        <v>6.7487570306464157E-4</v>
      </c>
      <c r="I62" s="5">
        <f>'[2]Qc, Winter, S1'!I62*Main!$B$8</f>
        <v>6.1595159344627422E-4</v>
      </c>
      <c r="J62" s="5">
        <f>'[2]Qc, Winter, S1'!J62*Main!$B$8</f>
        <v>1.4521600390150159E-3</v>
      </c>
      <c r="K62" s="5">
        <f>'[2]Qc, Winter, S1'!K62*Main!$B$8</f>
        <v>1.7434572713709204E-3</v>
      </c>
      <c r="L62" s="5">
        <f>'[2]Qc, Winter, S1'!L62*Main!$B$8</f>
        <v>2.2057154444550297E-3</v>
      </c>
      <c r="M62" s="5">
        <f>'[2]Qc, Winter, S1'!M62*Main!$B$8</f>
        <v>2.0973883739760332E-3</v>
      </c>
      <c r="N62" s="5">
        <f>'[2]Qc, Winter, S1'!N62*Main!$B$8</f>
        <v>2.0834574125788781E-3</v>
      </c>
      <c r="O62" s="5">
        <f>'[2]Qc, Winter, S1'!O62*Main!$B$8</f>
        <v>2.1563231517542788E-3</v>
      </c>
      <c r="P62" s="5">
        <f>'[2]Qc, Winter, S1'!P62*Main!$B$8</f>
        <v>1.9906216138461572E-3</v>
      </c>
      <c r="Q62" s="5">
        <f>'[2]Qc, Winter, S1'!Q62*Main!$B$8</f>
        <v>1.7802348328829697E-3</v>
      </c>
      <c r="R62" s="5">
        <f>'[2]Qc, Winter, S1'!R62*Main!$B$8</f>
        <v>1.673994491262959E-3</v>
      </c>
      <c r="S62" s="5">
        <f>'[2]Qc, Winter, S1'!S62*Main!$B$8</f>
        <v>1.7262831893707126E-3</v>
      </c>
      <c r="T62" s="5">
        <f>'[2]Qc, Winter, S1'!T62*Main!$B$8</f>
        <v>2.3173005341741515E-3</v>
      </c>
      <c r="U62" s="5">
        <f>'[2]Qc, Winter, S1'!U62*Main!$B$8</f>
        <v>2.6485375177771149E-3</v>
      </c>
      <c r="V62" s="5">
        <f>'[2]Qc, Winter, S1'!V62*Main!$B$8</f>
        <v>2.5750795117946688E-3</v>
      </c>
      <c r="W62" s="5">
        <f>'[2]Qc, Winter, S1'!W62*Main!$B$8</f>
        <v>2.6047438018070657E-3</v>
      </c>
      <c r="X62" s="5">
        <f>'[2]Qc, Winter, S1'!X62*Main!$B$8</f>
        <v>2.6222923730057652E-3</v>
      </c>
      <c r="Y62" s="5">
        <f>'[2]Qc, Winter, S1'!Y62*Main!$B$8</f>
        <v>1.6548802756351988E-3</v>
      </c>
    </row>
    <row r="63" spans="1:25" x14ac:dyDescent="0.25">
      <c r="A63">
        <v>82</v>
      </c>
      <c r="B63" s="5">
        <f>'[2]Qc, Winter, S1'!B63*Main!$B$8</f>
        <v>5.0199098042290526E-3</v>
      </c>
      <c r="C63" s="5">
        <f>'[2]Qc, Winter, S1'!C63*Main!$B$8</f>
        <v>4.9414716069212739E-3</v>
      </c>
      <c r="D63" s="5">
        <f>'[2]Qc, Winter, S1'!D63*Main!$B$8</f>
        <v>5.0574153756859112E-3</v>
      </c>
      <c r="E63" s="5">
        <f>'[2]Qc, Winter, S1'!E63*Main!$B$8</f>
        <v>5.047164009777871E-3</v>
      </c>
      <c r="F63" s="5">
        <f>'[2]Qc, Winter, S1'!F63*Main!$B$8</f>
        <v>5.1189057295564231E-3</v>
      </c>
      <c r="G63" s="5">
        <f>'[2]Qc, Winter, S1'!G63*Main!$B$8</f>
        <v>5.2336118078413676E-3</v>
      </c>
      <c r="H63" s="5">
        <f>'[2]Qc, Winter, S1'!H63*Main!$B$8</f>
        <v>5.6877154602349269E-3</v>
      </c>
      <c r="I63" s="5">
        <f>'[2]Qc, Winter, S1'!I63*Main!$B$8</f>
        <v>7.7822811862541521E-3</v>
      </c>
      <c r="J63" s="5">
        <f>'[2]Qc, Winter, S1'!J63*Main!$B$8</f>
        <v>1.0121312578166944E-2</v>
      </c>
      <c r="K63" s="5">
        <f>'[2]Qc, Winter, S1'!K63*Main!$B$8</f>
        <v>1.0178121081321137E-2</v>
      </c>
      <c r="L63" s="5">
        <f>'[2]Qc, Winter, S1'!L63*Main!$B$8</f>
        <v>1.0135831759827742E-2</v>
      </c>
      <c r="M63" s="5">
        <f>'[2]Qc, Winter, S1'!M63*Main!$B$8</f>
        <v>1.0035889679079427E-2</v>
      </c>
      <c r="N63" s="5">
        <f>'[2]Qc, Winter, S1'!N63*Main!$B$8</f>
        <v>8.0624787500578887E-3</v>
      </c>
      <c r="O63" s="5">
        <f>'[2]Qc, Winter, S1'!O63*Main!$B$8</f>
        <v>8.6189336479943878E-3</v>
      </c>
      <c r="P63" s="5">
        <f>'[2]Qc, Winter, S1'!P63*Main!$B$8</f>
        <v>1.0195289093506242E-2</v>
      </c>
      <c r="Q63" s="5">
        <f>'[2]Qc, Winter, S1'!Q63*Main!$B$8</f>
        <v>1.0054664168995194E-2</v>
      </c>
      <c r="R63" s="5">
        <f>'[2]Qc, Winter, S1'!R63*Main!$B$8</f>
        <v>1.0052868975194959E-2</v>
      </c>
      <c r="S63" s="5">
        <f>'[2]Qc, Winter, S1'!S63*Main!$B$8</f>
        <v>7.2366129015575256E-3</v>
      </c>
      <c r="T63" s="5">
        <f>'[2]Qc, Winter, S1'!T63*Main!$B$8</f>
        <v>6.0049114900337141E-3</v>
      </c>
      <c r="U63" s="5">
        <f>'[2]Qc, Winter, S1'!U63*Main!$B$8</f>
        <v>6.2152649789807305E-3</v>
      </c>
      <c r="V63" s="5">
        <f>'[2]Qc, Winter, S1'!V63*Main!$B$8</f>
        <v>6.2847375075796149E-3</v>
      </c>
      <c r="W63" s="5">
        <f>'[2]Qc, Winter, S1'!W63*Main!$B$8</f>
        <v>5.8919983983435151E-3</v>
      </c>
      <c r="X63" s="5">
        <f>'[2]Qc, Winter, S1'!X63*Main!$B$8</f>
        <v>5.9675330168264418E-3</v>
      </c>
      <c r="Y63" s="5">
        <f>'[2]Qc, Winter, S1'!Y63*Main!$B$8</f>
        <v>6.0978771460228863E-3</v>
      </c>
    </row>
    <row r="64" spans="1:25" x14ac:dyDescent="0.25">
      <c r="A64">
        <v>83</v>
      </c>
      <c r="B64" s="5">
        <f>'[2]Qc, Winter, S1'!B64*Main!$B$8</f>
        <v>4.4212233767962926E-2</v>
      </c>
      <c r="C64" s="5">
        <f>'[2]Qc, Winter, S1'!C64*Main!$B$8</f>
        <v>3.839367553402414E-2</v>
      </c>
      <c r="D64" s="5">
        <f>'[2]Qc, Winter, S1'!D64*Main!$B$8</f>
        <v>3.4471162917602036E-2</v>
      </c>
      <c r="E64" s="5">
        <f>'[2]Qc, Winter, S1'!E64*Main!$B$8</f>
        <v>3.5612013727799492E-2</v>
      </c>
      <c r="F64" s="5">
        <f>'[2]Qc, Winter, S1'!F64*Main!$B$8</f>
        <v>3.3036602951247211E-2</v>
      </c>
      <c r="G64" s="5">
        <f>'[2]Qc, Winter, S1'!G64*Main!$B$8</f>
        <v>3.1028743614309164E-2</v>
      </c>
      <c r="H64" s="5">
        <f>'[2]Qc, Winter, S1'!H64*Main!$B$8</f>
        <v>3.2029184150729653E-2</v>
      </c>
      <c r="I64" s="5">
        <f>'[2]Qc, Winter, S1'!I64*Main!$B$8</f>
        <v>3.1296096345751638E-2</v>
      </c>
      <c r="J64" s="5">
        <f>'[2]Qc, Winter, S1'!J64*Main!$B$8</f>
        <v>4.5269525664110924E-2</v>
      </c>
      <c r="K64" s="5">
        <f>'[2]Qc, Winter, S1'!K64*Main!$B$8</f>
        <v>7.5508443232996034E-2</v>
      </c>
      <c r="L64" s="5">
        <f>'[2]Qc, Winter, S1'!L64*Main!$B$8</f>
        <v>9.0391902088209963E-2</v>
      </c>
      <c r="M64" s="5">
        <f>'[2]Qc, Winter, S1'!M64*Main!$B$8</f>
        <v>0.10812536794804233</v>
      </c>
      <c r="N64" s="5">
        <f>'[2]Qc, Winter, S1'!N64*Main!$B$8</f>
        <v>0.11040237373875278</v>
      </c>
      <c r="O64" s="5">
        <f>'[2]Qc, Winter, S1'!O64*Main!$B$8</f>
        <v>0.10591976783007426</v>
      </c>
      <c r="P64" s="5">
        <f>'[2]Qc, Winter, S1'!P64*Main!$B$8</f>
        <v>0.11109078935997489</v>
      </c>
      <c r="Q64" s="5">
        <f>'[2]Qc, Winter, S1'!Q64*Main!$B$8</f>
        <v>0.10827808100129843</v>
      </c>
      <c r="R64" s="5">
        <f>'[2]Qc, Winter, S1'!R64*Main!$B$8</f>
        <v>0.10936268301886772</v>
      </c>
      <c r="S64" s="5">
        <f>'[2]Qc, Winter, S1'!S64*Main!$B$8</f>
        <v>0.10735646970542541</v>
      </c>
      <c r="T64" s="5">
        <f>'[2]Qc, Winter, S1'!T64*Main!$B$8</f>
        <v>9.7175905983359664E-2</v>
      </c>
      <c r="U64" s="5">
        <f>'[2]Qc, Winter, S1'!U64*Main!$B$8</f>
        <v>7.6856095770636124E-2</v>
      </c>
      <c r="V64" s="5">
        <f>'[2]Qc, Winter, S1'!V64*Main!$B$8</f>
        <v>7.7837000699113673E-2</v>
      </c>
      <c r="W64" s="5">
        <f>'[2]Qc, Winter, S1'!W64*Main!$B$8</f>
        <v>7.2403935870581804E-2</v>
      </c>
      <c r="X64" s="5">
        <f>'[2]Qc, Winter, S1'!X64*Main!$B$8</f>
        <v>6.4798189738592346E-2</v>
      </c>
      <c r="Y64" s="5">
        <f>'[2]Qc, Winter, S1'!Y64*Main!$B$8</f>
        <v>6.4931949886155402E-2</v>
      </c>
    </row>
    <row r="65" spans="1:25" x14ac:dyDescent="0.25">
      <c r="A65">
        <v>84</v>
      </c>
      <c r="B65" s="5">
        <f>'[2]Qc, Winter, S1'!B65*Main!$B$8</f>
        <v>5.4967038969489417E-3</v>
      </c>
      <c r="C65" s="5">
        <f>'[2]Qc, Winter, S1'!C65*Main!$B$8</f>
        <v>2.2794596514162848E-3</v>
      </c>
      <c r="D65" s="5">
        <f>'[2]Qc, Winter, S1'!D65*Main!$B$8</f>
        <v>2.4118252129759084E-3</v>
      </c>
      <c r="E65" s="5">
        <f>'[2]Qc, Winter, S1'!E65*Main!$B$8</f>
        <v>2.6676487904642191E-3</v>
      </c>
      <c r="F65" s="5">
        <f>'[2]Qc, Winter, S1'!F65*Main!$B$8</f>
        <v>2.0816362841141077E-3</v>
      </c>
      <c r="G65" s="5">
        <f>'[2]Qc, Winter, S1'!G65*Main!$B$8</f>
        <v>2.6403053770267613E-3</v>
      </c>
      <c r="H65" s="5">
        <f>'[2]Qc, Winter, S1'!H65*Main!$B$8</f>
        <v>3.1940025556346768E-3</v>
      </c>
      <c r="I65" s="5">
        <f>'[2]Qc, Winter, S1'!I65*Main!$B$8</f>
        <v>5.9180958442806844E-3</v>
      </c>
      <c r="J65" s="5">
        <f>'[2]Qc, Winter, S1'!J65*Main!$B$8</f>
        <v>1.6680523997841704E-2</v>
      </c>
      <c r="K65" s="5">
        <f>'[2]Qc, Winter, S1'!K65*Main!$B$8</f>
        <v>2.4198571969748877E-2</v>
      </c>
      <c r="L65" s="5">
        <f>'[2]Qc, Winter, S1'!L65*Main!$B$8</f>
        <v>2.9912766906404896E-2</v>
      </c>
      <c r="M65" s="5">
        <f>'[2]Qc, Winter, S1'!M65*Main!$B$8</f>
        <v>2.8676161084277646E-2</v>
      </c>
      <c r="N65" s="5">
        <f>'[2]Qc, Winter, S1'!N65*Main!$B$8</f>
        <v>2.4670847361025067E-2</v>
      </c>
      <c r="O65" s="5">
        <f>'[2]Qc, Winter, S1'!O65*Main!$B$8</f>
        <v>2.3189513767352066E-2</v>
      </c>
      <c r="P65" s="5">
        <f>'[2]Qc, Winter, S1'!P65*Main!$B$8</f>
        <v>2.4334817246762227E-2</v>
      </c>
      <c r="Q65" s="5">
        <f>'[2]Qc, Winter, S1'!Q65*Main!$B$8</f>
        <v>2.412369454670122E-2</v>
      </c>
      <c r="R65" s="5">
        <f>'[2]Qc, Winter, S1'!R65*Main!$B$8</f>
        <v>2.4472898734811215E-2</v>
      </c>
      <c r="S65" s="5">
        <f>'[2]Qc, Winter, S1'!S65*Main!$B$8</f>
        <v>2.507548293999598E-2</v>
      </c>
      <c r="T65" s="5">
        <f>'[2]Qc, Winter, S1'!T65*Main!$B$8</f>
        <v>2.4100370270531069E-2</v>
      </c>
      <c r="U65" s="5">
        <f>'[2]Qc, Winter, S1'!U65*Main!$B$8</f>
        <v>2.2771140357464546E-2</v>
      </c>
      <c r="V65" s="5">
        <f>'[2]Qc, Winter, S1'!V65*Main!$B$8</f>
        <v>1.8212862799628811E-2</v>
      </c>
      <c r="W65" s="5">
        <f>'[2]Qc, Winter, S1'!W65*Main!$B$8</f>
        <v>1.4020422746557711E-2</v>
      </c>
      <c r="X65" s="5">
        <f>'[2]Qc, Winter, S1'!X65*Main!$B$8</f>
        <v>7.9679421155597167E-3</v>
      </c>
      <c r="Y65" s="5">
        <f>'[2]Qc, Winter, S1'!Y65*Main!$B$8</f>
        <v>9.3853918249398212E-3</v>
      </c>
    </row>
    <row r="66" spans="1:25" x14ac:dyDescent="0.25">
      <c r="A66">
        <v>85</v>
      </c>
      <c r="B66" s="5">
        <f>'[2]Qc, Winter, S1'!B66*Main!$B$8</f>
        <v>0</v>
      </c>
      <c r="C66" s="5">
        <f>'[2]Qc, Winter, S1'!C66*Main!$B$8</f>
        <v>0</v>
      </c>
      <c r="D66" s="5">
        <f>'[2]Qc, Winter, S1'!D66*Main!$B$8</f>
        <v>0</v>
      </c>
      <c r="E66" s="5">
        <f>'[2]Qc, Winter, S1'!E66*Main!$B$8</f>
        <v>0</v>
      </c>
      <c r="F66" s="5">
        <f>'[2]Qc, Winter, S1'!F66*Main!$B$8</f>
        <v>0</v>
      </c>
      <c r="G66" s="5">
        <f>'[2]Qc, Winter, S1'!G66*Main!$B$8</f>
        <v>0</v>
      </c>
      <c r="H66" s="5">
        <f>'[2]Qc, Winter, S1'!H66*Main!$B$8</f>
        <v>0</v>
      </c>
      <c r="I66" s="5">
        <f>'[2]Qc, Winter, S1'!I66*Main!$B$8</f>
        <v>0</v>
      </c>
      <c r="J66" s="5">
        <f>'[2]Qc, Winter, S1'!J66*Main!$B$8</f>
        <v>0</v>
      </c>
      <c r="K66" s="5">
        <f>'[2]Qc, Winter, S1'!K66*Main!$B$8</f>
        <v>0</v>
      </c>
      <c r="L66" s="5">
        <f>'[2]Qc, Winter, S1'!L66*Main!$B$8</f>
        <v>1.1235990713506694E-2</v>
      </c>
      <c r="M66" s="5">
        <f>'[2]Qc, Winter, S1'!M66*Main!$B$8</f>
        <v>1.2948722212957309E-2</v>
      </c>
      <c r="N66" s="5">
        <f>'[2]Qc, Winter, S1'!N66*Main!$B$8</f>
        <v>1.1615165809258698E-2</v>
      </c>
      <c r="O66" s="5">
        <f>'[2]Qc, Winter, S1'!O66*Main!$B$8</f>
        <v>8.2463823759241633E-3</v>
      </c>
      <c r="P66" s="5">
        <f>'[2]Qc, Winter, S1'!P66*Main!$B$8</f>
        <v>7.9290995293760207E-3</v>
      </c>
      <c r="Q66" s="5">
        <f>'[2]Qc, Winter, S1'!Q66*Main!$B$8</f>
        <v>7.47818933546194E-3</v>
      </c>
      <c r="R66" s="5">
        <f>'[2]Qc, Winter, S1'!R66*Main!$B$8</f>
        <v>6.1008550340993064E-3</v>
      </c>
      <c r="S66" s="5">
        <f>'[2]Qc, Winter, S1'!S66*Main!$B$8</f>
        <v>5.9355826137256068E-3</v>
      </c>
      <c r="T66" s="5">
        <f>'[2]Qc, Winter, S1'!T66*Main!$B$8</f>
        <v>8.009972826142955E-3</v>
      </c>
      <c r="U66" s="5">
        <f>'[2]Qc, Winter, S1'!U66*Main!$B$8</f>
        <v>8.0597699571177146E-3</v>
      </c>
      <c r="V66" s="5">
        <f>'[2]Qc, Winter, S1'!V66*Main!$B$8</f>
        <v>9.6107655311943388E-3</v>
      </c>
      <c r="W66" s="5">
        <f>'[2]Qc, Winter, S1'!W66*Main!$B$8</f>
        <v>1.0724640427668757E-2</v>
      </c>
      <c r="X66" s="5">
        <f>'[2]Qc, Winter, S1'!X66*Main!$B$8</f>
        <v>1.062973445411824E-2</v>
      </c>
      <c r="Y66" s="5">
        <f>'[2]Qc, Winter, S1'!Y66*Main!$B$8</f>
        <v>1.0753124046676674E-2</v>
      </c>
    </row>
    <row r="67" spans="1:25" x14ac:dyDescent="0.25">
      <c r="A67">
        <v>87</v>
      </c>
      <c r="B67" s="5">
        <f>'[2]Qc, Winter, S1'!B67*Main!$B$8</f>
        <v>1.2406882326186726E-2</v>
      </c>
      <c r="C67" s="5">
        <f>'[2]Qc, Winter, S1'!C67*Main!$B$8</f>
        <v>1.2029228730753938E-2</v>
      </c>
      <c r="D67" s="5">
        <f>'[2]Qc, Winter, S1'!D67*Main!$B$8</f>
        <v>1.2898472053055297E-2</v>
      </c>
      <c r="E67" s="5">
        <f>'[2]Qc, Winter, S1'!E67*Main!$B$8</f>
        <v>1.6294555123585033E-2</v>
      </c>
      <c r="F67" s="5">
        <f>'[2]Qc, Winter, S1'!F67*Main!$B$8</f>
        <v>1.2375236333510007E-2</v>
      </c>
      <c r="G67" s="5">
        <f>'[2]Qc, Winter, S1'!G67*Main!$B$8</f>
        <v>1.1442891213395114E-2</v>
      </c>
      <c r="H67" s="5">
        <f>'[2]Qc, Winter, S1'!H67*Main!$B$8</f>
        <v>2.4255081764426468E-2</v>
      </c>
      <c r="I67" s="5">
        <f>'[2]Qc, Winter, S1'!I67*Main!$B$8</f>
        <v>4.7386989307772742E-2</v>
      </c>
      <c r="J67" s="5">
        <f>'[2]Qc, Winter, S1'!J67*Main!$B$8</f>
        <v>6.7586469482617456E-2</v>
      </c>
      <c r="K67" s="5">
        <f>'[2]Qc, Winter, S1'!K67*Main!$B$8</f>
        <v>8.0119388024681423E-2</v>
      </c>
      <c r="L67" s="5">
        <f>'[2]Qc, Winter, S1'!L67*Main!$B$8</f>
        <v>7.3504671640629349E-2</v>
      </c>
      <c r="M67" s="5">
        <f>'[2]Qc, Winter, S1'!M67*Main!$B$8</f>
        <v>7.0591385709956628E-2</v>
      </c>
      <c r="N67" s="5">
        <f>'[2]Qc, Winter, S1'!N67*Main!$B$8</f>
        <v>6.4455961975241491E-2</v>
      </c>
      <c r="O67" s="5">
        <f>'[2]Qc, Winter, S1'!O67*Main!$B$8</f>
        <v>5.8919274366869438E-2</v>
      </c>
      <c r="P67" s="5">
        <f>'[2]Qc, Winter, S1'!P67*Main!$B$8</f>
        <v>5.5749354998226613E-2</v>
      </c>
      <c r="Q67" s="5">
        <f>'[2]Qc, Winter, S1'!Q67*Main!$B$8</f>
        <v>5.6871515008383181E-2</v>
      </c>
      <c r="R67" s="5">
        <f>'[2]Qc, Winter, S1'!R67*Main!$B$8</f>
        <v>5.6603161493183833E-2</v>
      </c>
      <c r="S67" s="5">
        <f>'[2]Qc, Winter, S1'!S67*Main!$B$8</f>
        <v>5.5481892274377088E-2</v>
      </c>
      <c r="T67" s="5">
        <f>'[2]Qc, Winter, S1'!T67*Main!$B$8</f>
        <v>5.4831437276810793E-2</v>
      </c>
      <c r="U67" s="5">
        <f>'[2]Qc, Winter, S1'!U67*Main!$B$8</f>
        <v>5.6793605068923191E-2</v>
      </c>
      <c r="V67" s="5">
        <f>'[2]Qc, Winter, S1'!V67*Main!$B$8</f>
        <v>4.6890513747613626E-2</v>
      </c>
      <c r="W67" s="5">
        <f>'[2]Qc, Winter, S1'!W67*Main!$B$8</f>
        <v>3.5269437042047082E-2</v>
      </c>
      <c r="X67" s="5">
        <f>'[2]Qc, Winter, S1'!X67*Main!$B$8</f>
        <v>2.9447023555848766E-2</v>
      </c>
      <c r="Y67" s="5">
        <f>'[2]Qc, Winter, S1'!Y67*Main!$B$8</f>
        <v>3.0814085522851184E-2</v>
      </c>
    </row>
    <row r="68" spans="1:25" x14ac:dyDescent="0.25">
      <c r="A68">
        <v>88</v>
      </c>
      <c r="B68" s="5">
        <f>'[2]Qc, Winter, S1'!B68*Main!$B$8</f>
        <v>1.8979885653312642E-2</v>
      </c>
      <c r="C68" s="5">
        <f>'[2]Qc, Winter, S1'!C68*Main!$B$8</f>
        <v>1.4630348852944352E-2</v>
      </c>
      <c r="D68" s="5">
        <f>'[2]Qc, Winter, S1'!D68*Main!$B$8</f>
        <v>1.4168676508984608E-2</v>
      </c>
      <c r="E68" s="5">
        <f>'[2]Qc, Winter, S1'!E68*Main!$B$8</f>
        <v>1.4433945270574969E-2</v>
      </c>
      <c r="F68" s="5">
        <f>'[2]Qc, Winter, S1'!F68*Main!$B$8</f>
        <v>1.4133057914289695E-2</v>
      </c>
      <c r="G68" s="5">
        <f>'[2]Qc, Winter, S1'!G68*Main!$B$8</f>
        <v>1.4694515995275404E-2</v>
      </c>
      <c r="H68" s="5">
        <f>'[2]Qc, Winter, S1'!H68*Main!$B$8</f>
        <v>1.4063426834762964E-2</v>
      </c>
      <c r="I68" s="5">
        <f>'[2]Qc, Winter, S1'!I68*Main!$B$8</f>
        <v>1.3782434125180701E-2</v>
      </c>
      <c r="J68" s="5">
        <f>'[2]Qc, Winter, S1'!J68*Main!$B$8</f>
        <v>1.7847264960593853E-2</v>
      </c>
      <c r="K68" s="5">
        <f>'[2]Qc, Winter, S1'!K68*Main!$B$8</f>
        <v>2.0832035655539084E-2</v>
      </c>
      <c r="L68" s="5">
        <f>'[2]Qc, Winter, S1'!L68*Main!$B$8</f>
        <v>2.4359508886734726E-2</v>
      </c>
      <c r="M68" s="5">
        <f>'[2]Qc, Winter, S1'!M68*Main!$B$8</f>
        <v>2.4391244271233868E-2</v>
      </c>
      <c r="N68" s="5">
        <f>'[2]Qc, Winter, S1'!N68*Main!$B$8</f>
        <v>2.2831648688824875E-2</v>
      </c>
      <c r="O68" s="5">
        <f>'[2]Qc, Winter, S1'!O68*Main!$B$8</f>
        <v>1.8830748640821324E-2</v>
      </c>
      <c r="P68" s="5">
        <f>'[2]Qc, Winter, S1'!P68*Main!$B$8</f>
        <v>1.7799265966359987E-2</v>
      </c>
      <c r="Q68" s="5">
        <f>'[2]Qc, Winter, S1'!Q68*Main!$B$8</f>
        <v>1.7599912821717995E-2</v>
      </c>
      <c r="R68" s="5">
        <f>'[2]Qc, Winter, S1'!R68*Main!$B$8</f>
        <v>1.7657966556637313E-2</v>
      </c>
      <c r="S68" s="5">
        <f>'[2]Qc, Winter, S1'!S68*Main!$B$8</f>
        <v>1.6896819651841026E-2</v>
      </c>
      <c r="T68" s="5">
        <f>'[2]Qc, Winter, S1'!T68*Main!$B$8</f>
        <v>1.7187136333157067E-2</v>
      </c>
      <c r="U68" s="5">
        <f>'[2]Qc, Winter, S1'!U68*Main!$B$8</f>
        <v>1.7861130073693825E-2</v>
      </c>
      <c r="V68" s="5">
        <f>'[2]Qc, Winter, S1'!V68*Main!$B$8</f>
        <v>1.7688431694375763E-2</v>
      </c>
      <c r="W68" s="5">
        <f>'[2]Qc, Winter, S1'!W68*Main!$B$8</f>
        <v>1.7244591179652862E-2</v>
      </c>
      <c r="X68" s="5">
        <f>'[2]Qc, Winter, S1'!X68*Main!$B$8</f>
        <v>1.853071455339254E-2</v>
      </c>
      <c r="Y68" s="5">
        <f>'[2]Qc, Winter, S1'!Y68*Main!$B$8</f>
        <v>1.7916715785005397E-2</v>
      </c>
    </row>
    <row r="69" spans="1:25" x14ac:dyDescent="0.25">
      <c r="A69">
        <v>89</v>
      </c>
      <c r="B69" s="5">
        <f>'[2]Qc, Winter, S1'!B69*Main!$B$8</f>
        <v>1.2205468755217863E-2</v>
      </c>
      <c r="C69" s="5">
        <f>'[2]Qc, Winter, S1'!C69*Main!$B$8</f>
        <v>1.015651125201698E-2</v>
      </c>
      <c r="D69" s="5">
        <f>'[2]Qc, Winter, S1'!D69*Main!$B$8</f>
        <v>1.2557127355835071E-2</v>
      </c>
      <c r="E69" s="5">
        <f>'[2]Qc, Winter, S1'!E69*Main!$B$8</f>
        <v>1.1580554436003353E-2</v>
      </c>
      <c r="F69" s="5">
        <f>'[2]Qc, Winter, S1'!F69*Main!$B$8</f>
        <v>1.1506533408686627E-2</v>
      </c>
      <c r="G69" s="5">
        <f>'[2]Qc, Winter, S1'!G69*Main!$B$8</f>
        <v>1.1749177762181635E-2</v>
      </c>
      <c r="H69" s="5">
        <f>'[2]Qc, Winter, S1'!H69*Main!$B$8</f>
        <v>9.7200510806582791E-3</v>
      </c>
      <c r="I69" s="5">
        <f>'[2]Qc, Winter, S1'!I69*Main!$B$8</f>
        <v>1.0302939287634328E-2</v>
      </c>
      <c r="J69" s="5">
        <f>'[2]Qc, Winter, S1'!J69*Main!$B$8</f>
        <v>9.826644207289445E-3</v>
      </c>
      <c r="K69" s="5">
        <f>'[2]Qc, Winter, S1'!K69*Main!$B$8</f>
        <v>1.9007751990517935E-2</v>
      </c>
      <c r="L69" s="5">
        <f>'[2]Qc, Winter, S1'!L69*Main!$B$8</f>
        <v>1.9251434282395594E-2</v>
      </c>
      <c r="M69" s="5">
        <f>'[2]Qc, Winter, S1'!M69*Main!$B$8</f>
        <v>1.9914800696355497E-2</v>
      </c>
      <c r="N69" s="5">
        <f>'[2]Qc, Winter, S1'!N69*Main!$B$8</f>
        <v>2.2763405757618878E-2</v>
      </c>
      <c r="O69" s="5">
        <f>'[2]Qc, Winter, S1'!O69*Main!$B$8</f>
        <v>2.7317036412158591E-2</v>
      </c>
      <c r="P69" s="5">
        <f>'[2]Qc, Winter, S1'!P69*Main!$B$8</f>
        <v>2.9066509422098218E-2</v>
      </c>
      <c r="Q69" s="5">
        <f>'[2]Qc, Winter, S1'!Q69*Main!$B$8</f>
        <v>2.6296057644700353E-2</v>
      </c>
      <c r="R69" s="5">
        <f>'[2]Qc, Winter, S1'!R69*Main!$B$8</f>
        <v>2.0119166404670034E-2</v>
      </c>
      <c r="S69" s="5">
        <f>'[2]Qc, Winter, S1'!S69*Main!$B$8</f>
        <v>1.9601997925154935E-2</v>
      </c>
      <c r="T69" s="5">
        <f>'[2]Qc, Winter, S1'!T69*Main!$B$8</f>
        <v>1.8815955397811925E-2</v>
      </c>
      <c r="U69" s="5">
        <f>'[2]Qc, Winter, S1'!U69*Main!$B$8</f>
        <v>1.6595088775190191E-2</v>
      </c>
      <c r="V69" s="5">
        <f>'[2]Qc, Winter, S1'!V69*Main!$B$8</f>
        <v>1.217220524878302E-2</v>
      </c>
      <c r="W69" s="5">
        <f>'[2]Qc, Winter, S1'!W69*Main!$B$8</f>
        <v>1.2989263795568548E-2</v>
      </c>
      <c r="X69" s="5">
        <f>'[2]Qc, Winter, S1'!X69*Main!$B$8</f>
        <v>1.088922898220749E-2</v>
      </c>
      <c r="Y69" s="5">
        <f>'[2]Qc, Winter, S1'!Y69*Main!$B$8</f>
        <v>9.6492580913737479E-3</v>
      </c>
    </row>
    <row r="70" spans="1:25" x14ac:dyDescent="0.25">
      <c r="A70">
        <v>90</v>
      </c>
      <c r="B70" s="5">
        <f>'[2]Qc, Winter, S1'!B70*Main!$B$8</f>
        <v>1.33908629955175E-2</v>
      </c>
      <c r="C70" s="5">
        <f>'[2]Qc, Winter, S1'!C70*Main!$B$8</f>
        <v>2.329081677422005E-3</v>
      </c>
      <c r="D70" s="5">
        <f>'[2]Qc, Winter, S1'!D70*Main!$B$8</f>
        <v>6.4443083482996471E-3</v>
      </c>
      <c r="E70" s="5">
        <f>'[2]Qc, Winter, S1'!E70*Main!$B$8</f>
        <v>6.62361123825144E-3</v>
      </c>
      <c r="F70" s="5">
        <f>'[2]Qc, Winter, S1'!F70*Main!$B$8</f>
        <v>5.2047450547467811E-3</v>
      </c>
      <c r="G70" s="5">
        <f>'[2]Qc, Winter, S1'!G70*Main!$B$8</f>
        <v>3.2150515708100499E-3</v>
      </c>
      <c r="H70" s="5">
        <f>'[2]Qc, Winter, S1'!H70*Main!$B$8</f>
        <v>8.1736919256515921E-3</v>
      </c>
      <c r="I70" s="5">
        <f>'[2]Qc, Winter, S1'!I70*Main!$B$8</f>
        <v>1.1482197680599732E-2</v>
      </c>
      <c r="J70" s="5">
        <f>'[2]Qc, Winter, S1'!J70*Main!$B$8</f>
        <v>2.5895727771843142E-2</v>
      </c>
      <c r="K70" s="5">
        <f>'[2]Qc, Winter, S1'!K70*Main!$B$8</f>
        <v>5.1370164943873378E-2</v>
      </c>
      <c r="L70" s="5">
        <f>'[2]Qc, Winter, S1'!L70*Main!$B$8</f>
        <v>5.4535393632977935E-2</v>
      </c>
      <c r="M70" s="5">
        <f>'[2]Qc, Winter, S1'!M70*Main!$B$8</f>
        <v>5.5670111722715576E-2</v>
      </c>
      <c r="N70" s="5">
        <f>'[2]Qc, Winter, S1'!N70*Main!$B$8</f>
        <v>5.2440758379985714E-2</v>
      </c>
      <c r="O70" s="5">
        <f>'[2]Qc, Winter, S1'!O70*Main!$B$8</f>
        <v>5.5227613740733247E-2</v>
      </c>
      <c r="P70" s="5">
        <f>'[2]Qc, Winter, S1'!P70*Main!$B$8</f>
        <v>5.9095936335449947E-2</v>
      </c>
      <c r="Q70" s="5">
        <f>'[2]Qc, Winter, S1'!Q70*Main!$B$8</f>
        <v>5.6581153263288352E-2</v>
      </c>
      <c r="R70" s="5">
        <f>'[2]Qc, Winter, S1'!R70*Main!$B$8</f>
        <v>5.0879329529481737E-2</v>
      </c>
      <c r="S70" s="5">
        <f>'[2]Qc, Winter, S1'!S70*Main!$B$8</f>
        <v>4.2732681389122042E-2</v>
      </c>
      <c r="T70" s="5">
        <f>'[2]Qc, Winter, S1'!T70*Main!$B$8</f>
        <v>4.2478006294224796E-2</v>
      </c>
      <c r="U70" s="5">
        <f>'[2]Qc, Winter, S1'!U70*Main!$B$8</f>
        <v>4.3770913881912003E-2</v>
      </c>
      <c r="V70" s="5">
        <f>'[2]Qc, Winter, S1'!V70*Main!$B$8</f>
        <v>4.2252293230125859E-2</v>
      </c>
      <c r="W70" s="5">
        <f>'[2]Qc, Winter, S1'!W70*Main!$B$8</f>
        <v>2.7806741553404499E-2</v>
      </c>
      <c r="X70" s="5">
        <f>'[2]Qc, Winter, S1'!X70*Main!$B$8</f>
        <v>2.0928252709151898E-2</v>
      </c>
      <c r="Y70" s="5">
        <f>'[2]Qc, Winter, S1'!Y70*Main!$B$8</f>
        <v>1.7694858157099785E-2</v>
      </c>
    </row>
    <row r="71" spans="1:25" x14ac:dyDescent="0.25">
      <c r="A71">
        <v>91</v>
      </c>
      <c r="B71" s="5">
        <f>'[2]Qc, Winter, S1'!B71*Main!$B$8</f>
        <v>2.5922144158973915E-2</v>
      </c>
      <c r="C71" s="5">
        <f>'[2]Qc, Winter, S1'!C71*Main!$B$8</f>
        <v>2.3571586004246234E-2</v>
      </c>
      <c r="D71" s="5">
        <f>'[2]Qc, Winter, S1'!D71*Main!$B$8</f>
        <v>2.2973719148999448E-2</v>
      </c>
      <c r="E71" s="5">
        <f>'[2]Qc, Winter, S1'!E71*Main!$B$8</f>
        <v>2.3395883802187219E-2</v>
      </c>
      <c r="F71" s="5">
        <f>'[2]Qc, Winter, S1'!F71*Main!$B$8</f>
        <v>2.3192520165166094E-2</v>
      </c>
      <c r="G71" s="5">
        <f>'[2]Qc, Winter, S1'!G71*Main!$B$8</f>
        <v>2.3467651456630306E-2</v>
      </c>
      <c r="H71" s="5">
        <f>'[2]Qc, Winter, S1'!H71*Main!$B$8</f>
        <v>2.9204869753774378E-2</v>
      </c>
      <c r="I71" s="5">
        <f>'[2]Qc, Winter, S1'!I71*Main!$B$8</f>
        <v>3.3833259194066545E-2</v>
      </c>
      <c r="J71" s="5">
        <f>'[2]Qc, Winter, S1'!J71*Main!$B$8</f>
        <v>3.6999265187371899E-2</v>
      </c>
      <c r="K71" s="5">
        <f>'[2]Qc, Winter, S1'!K71*Main!$B$8</f>
        <v>4.1070578217447758E-2</v>
      </c>
      <c r="L71" s="5">
        <f>'[2]Qc, Winter, S1'!L71*Main!$B$8</f>
        <v>4.1205802110119642E-2</v>
      </c>
      <c r="M71" s="5">
        <f>'[2]Qc, Winter, S1'!M71*Main!$B$8</f>
        <v>3.9579166707431633E-2</v>
      </c>
      <c r="N71" s="5">
        <f>'[2]Qc, Winter, S1'!N71*Main!$B$8</f>
        <v>3.7813212310148732E-2</v>
      </c>
      <c r="O71" s="5">
        <f>'[2]Qc, Winter, S1'!O71*Main!$B$8</f>
        <v>3.6600032295644264E-2</v>
      </c>
      <c r="P71" s="5">
        <f>'[2]Qc, Winter, S1'!P71*Main!$B$8</f>
        <v>3.7971869551728828E-2</v>
      </c>
      <c r="Q71" s="5">
        <f>'[2]Qc, Winter, S1'!Q71*Main!$B$8</f>
        <v>3.8427779801817677E-2</v>
      </c>
      <c r="R71" s="5">
        <f>'[2]Qc, Winter, S1'!R71*Main!$B$8</f>
        <v>3.3912153547176027E-2</v>
      </c>
      <c r="S71" s="5">
        <f>'[2]Qc, Winter, S1'!S71*Main!$B$8</f>
        <v>3.4338698951464242E-2</v>
      </c>
      <c r="T71" s="5">
        <f>'[2]Qc, Winter, S1'!T71*Main!$B$8</f>
        <v>3.4116021898519679E-2</v>
      </c>
      <c r="U71" s="5">
        <f>'[2]Qc, Winter, S1'!U71*Main!$B$8</f>
        <v>3.3659307673830352E-2</v>
      </c>
      <c r="V71" s="5">
        <f>'[2]Qc, Winter, S1'!V71*Main!$B$8</f>
        <v>3.2154731470590406E-2</v>
      </c>
      <c r="W71" s="5">
        <f>'[2]Qc, Winter, S1'!W71*Main!$B$8</f>
        <v>3.1884072713188348E-2</v>
      </c>
      <c r="X71" s="5">
        <f>'[2]Qc, Winter, S1'!X71*Main!$B$8</f>
        <v>2.7433541546853381E-2</v>
      </c>
      <c r="Y71" s="5">
        <f>'[2]Qc, Winter, S1'!Y71*Main!$B$8</f>
        <v>2.7129632158381857E-2</v>
      </c>
    </row>
    <row r="72" spans="1:25" x14ac:dyDescent="0.25">
      <c r="A72">
        <v>92</v>
      </c>
      <c r="B72" s="5">
        <f>'[2]Qc, Winter, S1'!B72*Main!$B$8</f>
        <v>8.9651224255345987E-4</v>
      </c>
      <c r="C72" s="5">
        <f>'[2]Qc, Winter, S1'!C72*Main!$B$8</f>
        <v>2.2815888689809933E-3</v>
      </c>
      <c r="D72" s="5">
        <f>'[2]Qc, Winter, S1'!D72*Main!$B$8</f>
        <v>1.1186797988969185E-3</v>
      </c>
      <c r="E72" s="5">
        <f>'[2]Qc, Winter, S1'!E72*Main!$B$8</f>
        <v>1.4167018345858668E-3</v>
      </c>
      <c r="F72" s="5">
        <f>'[2]Qc, Winter, S1'!F72*Main!$B$8</f>
        <v>2.163747455294526E-4</v>
      </c>
      <c r="G72" s="5">
        <f>'[2]Qc, Winter, S1'!G72*Main!$B$8</f>
        <v>1.1333139391770969E-3</v>
      </c>
      <c r="H72" s="5">
        <f>'[2]Qc, Winter, S1'!H72*Main!$B$8</f>
        <v>1.6856365805648099E-3</v>
      </c>
      <c r="I72" s="5">
        <f>'[2]Qc, Winter, S1'!I72*Main!$B$8</f>
        <v>2.8956556928708089E-3</v>
      </c>
      <c r="J72" s="5">
        <f>'[2]Qc, Winter, S1'!J72*Main!$B$8</f>
        <v>2.2050027929817698E-2</v>
      </c>
      <c r="K72" s="5">
        <f>'[2]Qc, Winter, S1'!K72*Main!$B$8</f>
        <v>2.7597738322417274E-2</v>
      </c>
      <c r="L72" s="5">
        <f>'[2]Qc, Winter, S1'!L72*Main!$B$8</f>
        <v>3.0292456464970346E-2</v>
      </c>
      <c r="M72" s="5">
        <f>'[2]Qc, Winter, S1'!M72*Main!$B$8</f>
        <v>2.774079338017512E-2</v>
      </c>
      <c r="N72" s="5">
        <f>'[2]Qc, Winter, S1'!N72*Main!$B$8</f>
        <v>1.5439193284491044E-2</v>
      </c>
      <c r="O72" s="5">
        <f>'[2]Qc, Winter, S1'!O72*Main!$B$8</f>
        <v>1.487387277782796E-2</v>
      </c>
      <c r="P72" s="5">
        <f>'[2]Qc, Winter, S1'!P72*Main!$B$8</f>
        <v>2.6408867549533793E-2</v>
      </c>
      <c r="Q72" s="5">
        <f>'[2]Qc, Winter, S1'!Q72*Main!$B$8</f>
        <v>2.9762934624183567E-2</v>
      </c>
      <c r="R72" s="5">
        <f>'[2]Qc, Winter, S1'!R72*Main!$B$8</f>
        <v>3.0931727000506819E-2</v>
      </c>
      <c r="S72" s="5">
        <f>'[2]Qc, Winter, S1'!S72*Main!$B$8</f>
        <v>2.1962062513937074E-2</v>
      </c>
      <c r="T72" s="5">
        <f>'[2]Qc, Winter, S1'!T72*Main!$B$8</f>
        <v>4.0499218980492085E-3</v>
      </c>
      <c r="U72" s="5">
        <f>'[2]Qc, Winter, S1'!U72*Main!$B$8</f>
        <v>2.2225301198276082E-3</v>
      </c>
      <c r="V72" s="5">
        <f>'[2]Qc, Winter, S1'!V72*Main!$B$8</f>
        <v>1.8150483493746359E-3</v>
      </c>
      <c r="W72" s="5">
        <f>'[2]Qc, Winter, S1'!W72*Main!$B$8</f>
        <v>1.6992530151793413E-3</v>
      </c>
      <c r="X72" s="5">
        <f>'[2]Qc, Winter, S1'!X72*Main!$B$8</f>
        <v>1.420041520429199E-3</v>
      </c>
      <c r="Y72" s="5">
        <f>'[2]Qc, Winter, S1'!Y72*Main!$B$8</f>
        <v>1.2807539785125717E-3</v>
      </c>
    </row>
    <row r="73" spans="1:25" x14ac:dyDescent="0.25">
      <c r="A73">
        <v>93</v>
      </c>
      <c r="B73" s="5">
        <f>'[2]Qc, Winter, S1'!B73*Main!$B$8</f>
        <v>2.6325643762851569E-2</v>
      </c>
      <c r="C73" s="5">
        <f>'[2]Qc, Winter, S1'!C73*Main!$B$8</f>
        <v>2.8490813394218169E-2</v>
      </c>
      <c r="D73" s="5">
        <f>'[2]Qc, Winter, S1'!D73*Main!$B$8</f>
        <v>2.7793589735546052E-2</v>
      </c>
      <c r="E73" s="5">
        <f>'[2]Qc, Winter, S1'!E73*Main!$B$8</f>
        <v>2.8785123278136995E-2</v>
      </c>
      <c r="F73" s="5">
        <f>'[2]Qc, Winter, S1'!F73*Main!$B$8</f>
        <v>2.8368391109466644E-2</v>
      </c>
      <c r="G73" s="5">
        <f>'[2]Qc, Winter, S1'!G73*Main!$B$8</f>
        <v>2.8157954114578512E-2</v>
      </c>
      <c r="H73" s="5">
        <f>'[2]Qc, Winter, S1'!H73*Main!$B$8</f>
        <v>2.8341131937705471E-2</v>
      </c>
      <c r="I73" s="5">
        <f>'[2]Qc, Winter, S1'!I73*Main!$B$8</f>
        <v>2.7705737255013116E-2</v>
      </c>
      <c r="J73" s="5">
        <f>'[2]Qc, Winter, S1'!J73*Main!$B$8</f>
        <v>3.4116615452863264E-2</v>
      </c>
      <c r="K73" s="5">
        <f>'[2]Qc, Winter, S1'!K73*Main!$B$8</f>
        <v>4.4629245699929397E-2</v>
      </c>
      <c r="L73" s="5">
        <f>'[2]Qc, Winter, S1'!L73*Main!$B$8</f>
        <v>5.1673280658036731E-2</v>
      </c>
      <c r="M73" s="5">
        <f>'[2]Qc, Winter, S1'!M73*Main!$B$8</f>
        <v>5.6277864467427677E-2</v>
      </c>
      <c r="N73" s="5">
        <f>'[2]Qc, Winter, S1'!N73*Main!$B$8</f>
        <v>5.5014814116299625E-2</v>
      </c>
      <c r="O73" s="5">
        <f>'[2]Qc, Winter, S1'!O73*Main!$B$8</f>
        <v>5.480642228123371E-2</v>
      </c>
      <c r="P73" s="5">
        <f>'[2]Qc, Winter, S1'!P73*Main!$B$8</f>
        <v>5.7746293818124926E-2</v>
      </c>
      <c r="Q73" s="5">
        <f>'[2]Qc, Winter, S1'!Q73*Main!$B$8</f>
        <v>5.7701722062218908E-2</v>
      </c>
      <c r="R73" s="5">
        <f>'[2]Qc, Winter, S1'!R73*Main!$B$8</f>
        <v>5.5315899753211606E-2</v>
      </c>
      <c r="S73" s="5">
        <f>'[2]Qc, Winter, S1'!S73*Main!$B$8</f>
        <v>5.007465119830138E-2</v>
      </c>
      <c r="T73" s="5">
        <f>'[2]Qc, Winter, S1'!T73*Main!$B$8</f>
        <v>4.6079466708919603E-2</v>
      </c>
      <c r="U73" s="5">
        <f>'[2]Qc, Winter, S1'!U73*Main!$B$8</f>
        <v>3.9863634845994998E-2</v>
      </c>
      <c r="V73" s="5">
        <f>'[2]Qc, Winter, S1'!V73*Main!$B$8</f>
        <v>3.433044694586445E-2</v>
      </c>
      <c r="W73" s="5">
        <f>'[2]Qc, Winter, S1'!W73*Main!$B$8</f>
        <v>3.4662607093164474E-2</v>
      </c>
      <c r="X73" s="5">
        <f>'[2]Qc, Winter, S1'!X73*Main!$B$8</f>
        <v>3.412592434202618E-2</v>
      </c>
      <c r="Y73" s="5">
        <f>'[2]Qc, Winter, S1'!Y73*Main!$B$8</f>
        <v>3.7522960741394711E-2</v>
      </c>
    </row>
    <row r="74" spans="1:25" x14ac:dyDescent="0.25">
      <c r="A74">
        <v>94</v>
      </c>
      <c r="B74" s="5">
        <f>'[2]Qc, Winter, S1'!B74*Main!$B$8</f>
        <v>1.5260389039046677E-2</v>
      </c>
      <c r="C74" s="5">
        <f>'[2]Qc, Winter, S1'!C74*Main!$B$8</f>
        <v>1.2567616732068675E-2</v>
      </c>
      <c r="D74" s="5">
        <f>'[2]Qc, Winter, S1'!D74*Main!$B$8</f>
        <v>1.395829947651234E-2</v>
      </c>
      <c r="E74" s="5">
        <f>'[2]Qc, Winter, S1'!E74*Main!$B$8</f>
        <v>1.2822646267381204E-2</v>
      </c>
      <c r="F74" s="5">
        <f>'[2]Qc, Winter, S1'!F74*Main!$B$8</f>
        <v>1.8028831707645368E-2</v>
      </c>
      <c r="G74" s="5">
        <f>'[2]Qc, Winter, S1'!G74*Main!$B$8</f>
        <v>1.318728893823946E-2</v>
      </c>
      <c r="H74" s="5">
        <f>'[2]Qc, Winter, S1'!H74*Main!$B$8</f>
        <v>1.0299272199643003E-2</v>
      </c>
      <c r="I74" s="5">
        <f>'[2]Qc, Winter, S1'!I74*Main!$B$8</f>
        <v>4.8338872978771256E-2</v>
      </c>
      <c r="J74" s="5">
        <f>'[2]Qc, Winter, S1'!J74*Main!$B$8</f>
        <v>7.0718205115915991E-2</v>
      </c>
      <c r="K74" s="5">
        <f>'[2]Qc, Winter, S1'!K74*Main!$B$8</f>
        <v>7.3694579417235506E-2</v>
      </c>
      <c r="L74" s="5">
        <f>'[2]Qc, Winter, S1'!L74*Main!$B$8</f>
        <v>8.26398642155423E-2</v>
      </c>
      <c r="M74" s="5">
        <f>'[2]Qc, Winter, S1'!M74*Main!$B$8</f>
        <v>9.5824832093273027E-2</v>
      </c>
      <c r="N74" s="5">
        <f>'[2]Qc, Winter, S1'!N74*Main!$B$8</f>
        <v>9.4489736163743676E-2</v>
      </c>
      <c r="O74" s="5">
        <f>'[2]Qc, Winter, S1'!O74*Main!$B$8</f>
        <v>9.8158570790349592E-2</v>
      </c>
      <c r="P74" s="5">
        <f>'[2]Qc, Winter, S1'!P74*Main!$B$8</f>
        <v>9.3742703050532811E-2</v>
      </c>
      <c r="Q74" s="5">
        <f>'[2]Qc, Winter, S1'!Q74*Main!$B$8</f>
        <v>9.7261910297160553E-2</v>
      </c>
      <c r="R74" s="5">
        <f>'[2]Qc, Winter, S1'!R74*Main!$B$8</f>
        <v>9.525373680130747E-2</v>
      </c>
      <c r="S74" s="5">
        <f>'[2]Qc, Winter, S1'!S74*Main!$B$8</f>
        <v>0.10097278611857574</v>
      </c>
      <c r="T74" s="5">
        <f>'[2]Qc, Winter, S1'!T74*Main!$B$8</f>
        <v>9.5799451989120793E-2</v>
      </c>
      <c r="U74" s="5">
        <f>'[2]Qc, Winter, S1'!U74*Main!$B$8</f>
        <v>7.8252549805640254E-2</v>
      </c>
      <c r="V74" s="5">
        <f>'[2]Qc, Winter, S1'!V74*Main!$B$8</f>
        <v>5.6645022065010382E-2</v>
      </c>
      <c r="W74" s="5">
        <f>'[2]Qc, Winter, S1'!W74*Main!$B$8</f>
        <v>5.3803092512824051E-2</v>
      </c>
      <c r="X74" s="5">
        <f>'[2]Qc, Winter, S1'!X74*Main!$B$8</f>
        <v>3.4938264987072358E-2</v>
      </c>
      <c r="Y74" s="5">
        <f>'[2]Qc, Winter, S1'!Y74*Main!$B$8</f>
        <v>3.3935070961800463E-2</v>
      </c>
    </row>
    <row r="75" spans="1:25" x14ac:dyDescent="0.25">
      <c r="A75">
        <v>95</v>
      </c>
      <c r="B75" s="5">
        <f>'[2]Qc, Winter, S1'!B75*Main!$B$8</f>
        <v>0.10535477527736056</v>
      </c>
      <c r="C75" s="5">
        <f>'[2]Qc, Winter, S1'!C75*Main!$B$8</f>
        <v>9.6277918040000951E-2</v>
      </c>
      <c r="D75" s="5">
        <f>'[2]Qc, Winter, S1'!D75*Main!$B$8</f>
        <v>0.10160351918326879</v>
      </c>
      <c r="E75" s="5">
        <f>'[2]Qc, Winter, S1'!E75*Main!$B$8</f>
        <v>9.8487053365432176E-2</v>
      </c>
      <c r="F75" s="5">
        <f>'[2]Qc, Winter, S1'!F75*Main!$B$8</f>
        <v>0.10462813637502907</v>
      </c>
      <c r="G75" s="5">
        <f>'[2]Qc, Winter, S1'!G75*Main!$B$8</f>
        <v>0.11713769440596607</v>
      </c>
      <c r="H75" s="5">
        <f>'[2]Qc, Winter, S1'!H75*Main!$B$8</f>
        <v>0.15182483550784412</v>
      </c>
      <c r="I75" s="5">
        <f>'[2]Qc, Winter, S1'!I75*Main!$B$8</f>
        <v>0.16929658933380287</v>
      </c>
      <c r="J75" s="5">
        <f>'[2]Qc, Winter, S1'!J75*Main!$B$8</f>
        <v>0.17704934142138101</v>
      </c>
      <c r="K75" s="5">
        <f>'[2]Qc, Winter, S1'!K75*Main!$B$8</f>
        <v>0.1908824165657696</v>
      </c>
      <c r="L75" s="5">
        <f>'[2]Qc, Winter, S1'!L75*Main!$B$8</f>
        <v>0.19114026507036311</v>
      </c>
      <c r="M75" s="5">
        <f>'[2]Qc, Winter, S1'!M75*Main!$B$8</f>
        <v>0.18640418864918468</v>
      </c>
      <c r="N75" s="5">
        <f>'[2]Qc, Winter, S1'!N75*Main!$B$8</f>
        <v>0.19345394762686821</v>
      </c>
      <c r="O75" s="5">
        <f>'[2]Qc, Winter, S1'!O75*Main!$B$8</f>
        <v>0.19376908470181042</v>
      </c>
      <c r="P75" s="5">
        <f>'[2]Qc, Winter, S1'!P75*Main!$B$8</f>
        <v>0.19107346491581376</v>
      </c>
      <c r="Q75" s="5">
        <f>'[2]Qc, Winter, S1'!Q75*Main!$B$8</f>
        <v>0.19500458103531029</v>
      </c>
      <c r="R75" s="5">
        <f>'[2]Qc, Winter, S1'!R75*Main!$B$8</f>
        <v>0.18573447651943503</v>
      </c>
      <c r="S75" s="5">
        <f>'[2]Qc, Winter, S1'!S75*Main!$B$8</f>
        <v>0.16824947523004649</v>
      </c>
      <c r="T75" s="5">
        <f>'[2]Qc, Winter, S1'!T75*Main!$B$8</f>
        <v>0.16528430893428209</v>
      </c>
      <c r="U75" s="5">
        <f>'[2]Qc, Winter, S1'!U75*Main!$B$8</f>
        <v>0.16709964753117892</v>
      </c>
      <c r="V75" s="5">
        <f>'[2]Qc, Winter, S1'!V75*Main!$B$8</f>
        <v>0.17313969295036821</v>
      </c>
      <c r="W75" s="5">
        <f>'[2]Qc, Winter, S1'!W75*Main!$B$8</f>
        <v>0.16051104809004585</v>
      </c>
      <c r="X75" s="5">
        <f>'[2]Qc, Winter, S1'!X75*Main!$B$8</f>
        <v>0.1362652871704787</v>
      </c>
      <c r="Y75" s="5">
        <f>'[2]Qc, Winter, S1'!Y75*Main!$B$8</f>
        <v>0.10000211581803127</v>
      </c>
    </row>
    <row r="76" spans="1:25" x14ac:dyDescent="0.25">
      <c r="A76">
        <v>97</v>
      </c>
      <c r="B76" s="5">
        <f>'[2]Qc, Winter, S1'!B76*Main!$B$8</f>
        <v>1.8476751322051451E-2</v>
      </c>
      <c r="C76" s="5">
        <f>'[2]Qc, Winter, S1'!C76*Main!$B$8</f>
        <v>1.6377161812398424E-2</v>
      </c>
      <c r="D76" s="5">
        <f>'[2]Qc, Winter, S1'!D76*Main!$B$8</f>
        <v>1.3614843771172716E-2</v>
      </c>
      <c r="E76" s="5">
        <f>'[2]Qc, Winter, S1'!E76*Main!$B$8</f>
        <v>1.1604972198561034E-2</v>
      </c>
      <c r="F76" s="5">
        <f>'[2]Qc, Winter, S1'!F76*Main!$B$8</f>
        <v>0</v>
      </c>
      <c r="G76" s="5">
        <f>'[2]Qc, Winter, S1'!G76*Main!$B$8</f>
        <v>6.4360125664576057E-4</v>
      </c>
      <c r="H76" s="5">
        <f>'[2]Qc, Winter, S1'!H76*Main!$B$8</f>
        <v>3.0360049006291335E-3</v>
      </c>
      <c r="I76" s="5">
        <f>'[2]Qc, Winter, S1'!I76*Main!$B$8</f>
        <v>1.7150399788880413E-2</v>
      </c>
      <c r="J76" s="5">
        <f>'[2]Qc, Winter, S1'!J76*Main!$B$8</f>
        <v>7.4738273088214277E-2</v>
      </c>
      <c r="K76" s="5">
        <f>'[2]Qc, Winter, S1'!K76*Main!$B$8</f>
        <v>9.3689975486399721E-2</v>
      </c>
      <c r="L76" s="5">
        <f>'[2]Qc, Winter, S1'!L76*Main!$B$8</f>
        <v>9.516604305563614E-2</v>
      </c>
      <c r="M76" s="5">
        <f>'[2]Qc, Winter, S1'!M76*Main!$B$8</f>
        <v>9.1502289967874448E-2</v>
      </c>
      <c r="N76" s="5">
        <f>'[2]Qc, Winter, S1'!N76*Main!$B$8</f>
        <v>7.3520267938570291E-2</v>
      </c>
      <c r="O76" s="5">
        <f>'[2]Qc, Winter, S1'!O76*Main!$B$8</f>
        <v>5.2189204273654269E-2</v>
      </c>
      <c r="P76" s="5">
        <f>'[2]Qc, Winter, S1'!P76*Main!$B$8</f>
        <v>7.353616883086915E-2</v>
      </c>
      <c r="Q76" s="5">
        <f>'[2]Qc, Winter, S1'!Q76*Main!$B$8</f>
        <v>7.934303292224322E-2</v>
      </c>
      <c r="R76" s="5">
        <f>'[2]Qc, Winter, S1'!R76*Main!$B$8</f>
        <v>7.5308890704124595E-2</v>
      </c>
      <c r="S76" s="5">
        <f>'[2]Qc, Winter, S1'!S76*Main!$B$8</f>
        <v>5.3143704218896082E-2</v>
      </c>
      <c r="T76" s="5">
        <f>'[2]Qc, Winter, S1'!T76*Main!$B$8</f>
        <v>5.4580705722392757E-2</v>
      </c>
      <c r="U76" s="5">
        <f>'[2]Qc, Winter, S1'!U76*Main!$B$8</f>
        <v>2.0643239758699576E-2</v>
      </c>
      <c r="V76" s="5">
        <f>'[2]Qc, Winter, S1'!V76*Main!$B$8</f>
        <v>1.5274217181454657E-2</v>
      </c>
      <c r="W76" s="5">
        <f>'[2]Qc, Winter, S1'!W76*Main!$B$8</f>
        <v>1.5044426305209082E-2</v>
      </c>
      <c r="X76" s="5">
        <f>'[2]Qc, Winter, S1'!X76*Main!$B$8</f>
        <v>1.4899546256376855E-2</v>
      </c>
      <c r="Y76" s="5">
        <f>'[2]Qc, Winter, S1'!Y76*Main!$B$8</f>
        <v>8.8352808034551887E-3</v>
      </c>
    </row>
    <row r="77" spans="1:25" x14ac:dyDescent="0.25">
      <c r="A77">
        <v>99</v>
      </c>
      <c r="B77" s="5">
        <f>'[2]Qc, Winter, S1'!B77*Main!$B$8</f>
        <v>0.14614070142245394</v>
      </c>
      <c r="C77" s="5">
        <f>'[2]Qc, Winter, S1'!C77*Main!$B$8</f>
        <v>0.1381631066454759</v>
      </c>
      <c r="D77" s="5">
        <f>'[2]Qc, Winter, S1'!D77*Main!$B$8</f>
        <v>9.3254409417199105E-2</v>
      </c>
      <c r="E77" s="5">
        <f>'[2]Qc, Winter, S1'!E77*Main!$B$8</f>
        <v>8.7592321635999115E-2</v>
      </c>
      <c r="F77" s="5">
        <f>'[2]Qc, Winter, S1'!F77*Main!$B$8</f>
        <v>9.4129765043309457E-2</v>
      </c>
      <c r="G77" s="5">
        <f>'[2]Qc, Winter, S1'!G77*Main!$B$8</f>
        <v>9.0526511090218503E-2</v>
      </c>
      <c r="H77" s="5">
        <f>'[2]Qc, Winter, S1'!H77*Main!$B$8</f>
        <v>0.19583272380020958</v>
      </c>
      <c r="I77" s="5">
        <f>'[2]Qc, Winter, S1'!I77*Main!$B$8</f>
        <v>0.2715510520427869</v>
      </c>
      <c r="J77" s="5">
        <f>'[2]Qc, Winter, S1'!J77*Main!$B$8</f>
        <v>0.27888053403509333</v>
      </c>
      <c r="K77" s="5">
        <f>'[2]Qc, Winter, S1'!K77*Main!$B$8</f>
        <v>0.28406933846784244</v>
      </c>
      <c r="L77" s="5">
        <f>'[2]Qc, Winter, S1'!L77*Main!$B$8</f>
        <v>0.29895096184775588</v>
      </c>
      <c r="M77" s="5">
        <f>'[2]Qc, Winter, S1'!M77*Main!$B$8</f>
        <v>0.33694610454206092</v>
      </c>
      <c r="N77" s="5">
        <f>'[2]Qc, Winter, S1'!N77*Main!$B$8</f>
        <v>0.33349581931019562</v>
      </c>
      <c r="O77" s="5">
        <f>'[2]Qc, Winter, S1'!O77*Main!$B$8</f>
        <v>0.33959022599344973</v>
      </c>
      <c r="P77" s="5">
        <f>'[2]Qc, Winter, S1'!P77*Main!$B$8</f>
        <v>0.31862057254694875</v>
      </c>
      <c r="Q77" s="5">
        <f>'[2]Qc, Winter, S1'!Q77*Main!$B$8</f>
        <v>0.34011247362066971</v>
      </c>
      <c r="R77" s="5">
        <f>'[2]Qc, Winter, S1'!R77*Main!$B$8</f>
        <v>0.33696201242384388</v>
      </c>
      <c r="S77" s="5">
        <f>'[2]Qc, Winter, S1'!S77*Main!$B$8</f>
        <v>0.33079420199507559</v>
      </c>
      <c r="T77" s="5">
        <f>'[2]Qc, Winter, S1'!T77*Main!$B$8</f>
        <v>0.33140866354088094</v>
      </c>
      <c r="U77" s="5">
        <f>'[2]Qc, Winter, S1'!U77*Main!$B$8</f>
        <v>0.32539985283841161</v>
      </c>
      <c r="V77" s="5">
        <f>'[2]Qc, Winter, S1'!V77*Main!$B$8</f>
        <v>0.29271600031876499</v>
      </c>
      <c r="W77" s="5">
        <f>'[2]Qc, Winter, S1'!W77*Main!$B$8</f>
        <v>0.29259702274605154</v>
      </c>
      <c r="X77" s="5">
        <f>'[2]Qc, Winter, S1'!X77*Main!$B$8</f>
        <v>0.24559635399394383</v>
      </c>
      <c r="Y77" s="5">
        <f>'[2]Qc, Winter, S1'!Y77*Main!$B$8</f>
        <v>0.19479388359017413</v>
      </c>
    </row>
    <row r="78" spans="1:25" x14ac:dyDescent="0.25">
      <c r="A78">
        <v>100</v>
      </c>
      <c r="B78" s="5">
        <f>'[2]Qc, Winter, S1'!B78*Main!$B$8</f>
        <v>2.0304133167848334E-2</v>
      </c>
      <c r="C78" s="5">
        <f>'[2]Qc, Winter, S1'!C78*Main!$B$8</f>
        <v>1.98239362999948E-2</v>
      </c>
      <c r="D78" s="5">
        <f>'[2]Qc, Winter, S1'!D78*Main!$B$8</f>
        <v>1.9587941888779895E-2</v>
      </c>
      <c r="E78" s="5">
        <f>'[2]Qc, Winter, S1'!E78*Main!$B$8</f>
        <v>1.7264361854980727E-2</v>
      </c>
      <c r="F78" s="5">
        <f>'[2]Qc, Winter, S1'!F78*Main!$B$8</f>
        <v>1.9634383699539085E-2</v>
      </c>
      <c r="G78" s="5">
        <f>'[2]Qc, Winter, S1'!G78*Main!$B$8</f>
        <v>1.8461045031703486E-2</v>
      </c>
      <c r="H78" s="5">
        <f>'[2]Qc, Winter, S1'!H78*Main!$B$8</f>
        <v>1.8696449567250625E-2</v>
      </c>
      <c r="I78" s="5">
        <f>'[2]Qc, Winter, S1'!I78*Main!$B$8</f>
        <v>1.8793359131586591E-2</v>
      </c>
      <c r="J78" s="5">
        <f>'[2]Qc, Winter, S1'!J78*Main!$B$8</f>
        <v>3.311427156957341E-2</v>
      </c>
      <c r="K78" s="5">
        <f>'[2]Qc, Winter, S1'!K78*Main!$B$8</f>
        <v>3.8206313401085532E-2</v>
      </c>
      <c r="L78" s="5">
        <f>'[2]Qc, Winter, S1'!L78*Main!$B$8</f>
        <v>4.1674169644072084E-2</v>
      </c>
      <c r="M78" s="5">
        <f>'[2]Qc, Winter, S1'!M78*Main!$B$8</f>
        <v>4.5662312228265105E-2</v>
      </c>
      <c r="N78" s="5">
        <f>'[2]Qc, Winter, S1'!N78*Main!$B$8</f>
        <v>4.4981504292572874E-2</v>
      </c>
      <c r="O78" s="5">
        <f>'[2]Qc, Winter, S1'!O78*Main!$B$8</f>
        <v>4.4350974290785099E-2</v>
      </c>
      <c r="P78" s="5">
        <f>'[2]Qc, Winter, S1'!P78*Main!$B$8</f>
        <v>5.0453600791225607E-2</v>
      </c>
      <c r="Q78" s="5">
        <f>'[2]Qc, Winter, S1'!Q78*Main!$B$8</f>
        <v>4.8627926218876856E-2</v>
      </c>
      <c r="R78" s="5">
        <f>'[2]Qc, Winter, S1'!R78*Main!$B$8</f>
        <v>4.0740802036012977E-2</v>
      </c>
      <c r="S78" s="5">
        <f>'[2]Qc, Winter, S1'!S78*Main!$B$8</f>
        <v>2.808227952248063E-2</v>
      </c>
      <c r="T78" s="5">
        <f>'[2]Qc, Winter, S1'!T78*Main!$B$8</f>
        <v>2.6490074502197616E-2</v>
      </c>
      <c r="U78" s="5">
        <f>'[2]Qc, Winter, S1'!U78*Main!$B$8</f>
        <v>2.6831977438473549E-2</v>
      </c>
      <c r="V78" s="5">
        <f>'[2]Qc, Winter, S1'!V78*Main!$B$8</f>
        <v>2.0232863606111304E-2</v>
      </c>
      <c r="W78" s="5">
        <f>'[2]Qc, Winter, S1'!W78*Main!$B$8</f>
        <v>1.8914457460910441E-2</v>
      </c>
      <c r="X78" s="5">
        <f>'[2]Qc, Winter, S1'!X78*Main!$B$8</f>
        <v>2.0379079014266246E-2</v>
      </c>
      <c r="Y78" s="5">
        <f>'[2]Qc, Winter, S1'!Y78*Main!$B$8</f>
        <v>1.9191291795345594E-2</v>
      </c>
    </row>
    <row r="79" spans="1:25" x14ac:dyDescent="0.25">
      <c r="A79">
        <v>102</v>
      </c>
      <c r="B79" s="5">
        <f>'[2]Qc, Winter, S1'!B79*Main!$B$8</f>
        <v>0.29073063461299692</v>
      </c>
      <c r="C79" s="5">
        <f>'[2]Qc, Winter, S1'!C79*Main!$B$8</f>
        <v>0.27804751058704963</v>
      </c>
      <c r="D79" s="5">
        <f>'[2]Qc, Winter, S1'!D79*Main!$B$8</f>
        <v>0.27644075051801659</v>
      </c>
      <c r="E79" s="5">
        <f>'[2]Qc, Winter, S1'!E79*Main!$B$8</f>
        <v>0.26160535209092278</v>
      </c>
      <c r="F79" s="5">
        <f>'[2]Qc, Winter, S1'!F79*Main!$B$8</f>
        <v>0.22262146962437837</v>
      </c>
      <c r="G79" s="5">
        <f>'[2]Qc, Winter, S1'!G79*Main!$B$8</f>
        <v>0.22579195881990574</v>
      </c>
      <c r="H79" s="5">
        <f>'[2]Qc, Winter, S1'!H79*Main!$B$8</f>
        <v>0.22217547745216823</v>
      </c>
      <c r="I79" s="5">
        <f>'[2]Qc, Winter, S1'!I79*Main!$B$8</f>
        <v>0.20424463831102033</v>
      </c>
      <c r="J79" s="5">
        <f>'[2]Qc, Winter, S1'!J79*Main!$B$8</f>
        <v>0.19640163708561237</v>
      </c>
      <c r="K79" s="5">
        <f>'[2]Qc, Winter, S1'!K79*Main!$B$8</f>
        <v>0.20131941305403944</v>
      </c>
      <c r="L79" s="5">
        <f>'[2]Qc, Winter, S1'!L79*Main!$B$8</f>
        <v>0.21881158500227041</v>
      </c>
      <c r="M79" s="5">
        <f>'[2]Qc, Winter, S1'!M79*Main!$B$8</f>
        <v>0.2455111117178391</v>
      </c>
      <c r="N79" s="5">
        <f>'[2]Qc, Winter, S1'!N79*Main!$B$8</f>
        <v>0.25324123682224881</v>
      </c>
      <c r="O79" s="5">
        <f>'[2]Qc, Winter, S1'!O79*Main!$B$8</f>
        <v>0.25321104335471961</v>
      </c>
      <c r="P79" s="5">
        <f>'[2]Qc, Winter, S1'!P79*Main!$B$8</f>
        <v>0.24761364196094279</v>
      </c>
      <c r="Q79" s="5">
        <f>'[2]Qc, Winter, S1'!Q79*Main!$B$8</f>
        <v>0.24920104759681697</v>
      </c>
      <c r="R79" s="5">
        <f>'[2]Qc, Winter, S1'!R79*Main!$B$8</f>
        <v>0.22850300660442452</v>
      </c>
      <c r="S79" s="5">
        <f>'[2]Qc, Winter, S1'!S79*Main!$B$8</f>
        <v>0.21983875258999472</v>
      </c>
      <c r="T79" s="5">
        <f>'[2]Qc, Winter, S1'!T79*Main!$B$8</f>
        <v>0.22922393951269135</v>
      </c>
      <c r="U79" s="5">
        <f>'[2]Qc, Winter, S1'!U79*Main!$B$8</f>
        <v>0.21996919788277619</v>
      </c>
      <c r="V79" s="5">
        <f>'[2]Qc, Winter, S1'!V79*Main!$B$8</f>
        <v>0.22349766987445702</v>
      </c>
      <c r="W79" s="5">
        <f>'[2]Qc, Winter, S1'!W79*Main!$B$8</f>
        <v>0.22224316140858338</v>
      </c>
      <c r="X79" s="5">
        <f>'[2]Qc, Winter, S1'!X79*Main!$B$8</f>
        <v>0.22411810963633769</v>
      </c>
      <c r="Y79" s="5">
        <f>'[2]Qc, Winter, S1'!Y79*Main!$B$8</f>
        <v>0.22381400822098835</v>
      </c>
    </row>
    <row r="80" spans="1:25" x14ac:dyDescent="0.25">
      <c r="A80">
        <v>105</v>
      </c>
      <c r="B80" s="5">
        <f>'[2]Qc, Winter, S1'!B80*Main!$B$8</f>
        <v>1.9927528546825669E-3</v>
      </c>
      <c r="C80" s="5">
        <f>'[2]Qc, Winter, S1'!C80*Main!$B$8</f>
        <v>1.5946609042605526E-3</v>
      </c>
      <c r="D80" s="5">
        <f>'[2]Qc, Winter, S1'!D80*Main!$B$8</f>
        <v>1.5450736417413334E-3</v>
      </c>
      <c r="E80" s="5">
        <f>'[2]Qc, Winter, S1'!E80*Main!$B$8</f>
        <v>1.4836794852435193E-3</v>
      </c>
      <c r="F80" s="5">
        <f>'[2]Qc, Winter, S1'!F80*Main!$B$8</f>
        <v>1.3447489588152388E-3</v>
      </c>
      <c r="G80" s="5">
        <f>'[2]Qc, Winter, S1'!G80*Main!$B$8</f>
        <v>1.442482546534921E-3</v>
      </c>
      <c r="H80" s="5">
        <f>'[2]Qc, Winter, S1'!H80*Main!$B$8</f>
        <v>1.4045761833474553E-3</v>
      </c>
      <c r="I80" s="5">
        <f>'[2]Qc, Winter, S1'!I80*Main!$B$8</f>
        <v>1.4283553277827604E-3</v>
      </c>
      <c r="J80" s="5">
        <f>'[2]Qc, Winter, S1'!J80*Main!$B$8</f>
        <v>1.3780593683667872E-3</v>
      </c>
      <c r="K80" s="5">
        <f>'[2]Qc, Winter, S1'!K80*Main!$B$8</f>
        <v>1.4153824775029666E-3</v>
      </c>
      <c r="L80" s="5">
        <f>'[2]Qc, Winter, S1'!L80*Main!$B$8</f>
        <v>1.5612684602382147E-3</v>
      </c>
      <c r="M80" s="5">
        <f>'[2]Qc, Winter, S1'!M80*Main!$B$8</f>
        <v>1.5742444373924556E-3</v>
      </c>
      <c r="N80" s="5">
        <f>'[2]Qc, Winter, S1'!N80*Main!$B$8</f>
        <v>1.7783103336276535E-3</v>
      </c>
      <c r="O80" s="5">
        <f>'[2]Qc, Winter, S1'!O80*Main!$B$8</f>
        <v>1.7030861953839479E-3</v>
      </c>
      <c r="P80" s="5">
        <f>'[2]Qc, Winter, S1'!P80*Main!$B$8</f>
        <v>1.5481959178436939E-3</v>
      </c>
      <c r="Q80" s="5">
        <f>'[2]Qc, Winter, S1'!Q80*Main!$B$8</f>
        <v>1.5581976855973359E-3</v>
      </c>
      <c r="R80" s="5">
        <f>'[2]Qc, Winter, S1'!R80*Main!$B$8</f>
        <v>1.5479501822989075E-3</v>
      </c>
      <c r="S80" s="5">
        <f>'[2]Qc, Winter, S1'!S80*Main!$B$8</f>
        <v>1.6776198262837263E-3</v>
      </c>
      <c r="T80" s="5">
        <f>'[2]Qc, Winter, S1'!T80*Main!$B$8</f>
        <v>2.2520765082799693E-3</v>
      </c>
      <c r="U80" s="5">
        <f>'[2]Qc, Winter, S1'!U80*Main!$B$8</f>
        <v>2.8551218354787946E-3</v>
      </c>
      <c r="V80" s="5">
        <f>'[2]Qc, Winter, S1'!V80*Main!$B$8</f>
        <v>2.9871287261459519E-3</v>
      </c>
      <c r="W80" s="5">
        <f>'[2]Qc, Winter, S1'!W80*Main!$B$8</f>
        <v>2.7701267663891621E-3</v>
      </c>
      <c r="X80" s="5">
        <f>'[2]Qc, Winter, S1'!X80*Main!$B$8</f>
        <v>2.4108510996187298E-3</v>
      </c>
      <c r="Y80" s="5">
        <f>'[2]Qc, Winter, S1'!Y80*Main!$B$8</f>
        <v>2.1437900871687848E-3</v>
      </c>
    </row>
    <row r="81" spans="1:25" x14ac:dyDescent="0.25">
      <c r="A81">
        <v>104</v>
      </c>
      <c r="B81" s="5">
        <f>'[2]Qc, Winter, S1'!B81*Main!$B$8</f>
        <v>9.0813200988651477E-2</v>
      </c>
      <c r="C81" s="5">
        <f>'[2]Qc, Winter, S1'!C81*Main!$B$8</f>
        <v>9.0813200988651477E-2</v>
      </c>
      <c r="D81" s="5">
        <f>'[2]Qc, Winter, S1'!D81*Main!$B$8</f>
        <v>9.0813200988651477E-2</v>
      </c>
      <c r="E81" s="5">
        <f>'[2]Qc, Winter, S1'!E81*Main!$B$8</f>
        <v>9.0813200988651477E-2</v>
      </c>
      <c r="F81" s="5">
        <f>'[2]Qc, Winter, S1'!F81*Main!$B$8</f>
        <v>9.0813200988651477E-2</v>
      </c>
      <c r="G81" s="5">
        <f>'[2]Qc, Winter, S1'!G81*Main!$B$8</f>
        <v>9.0813200988651477E-2</v>
      </c>
      <c r="H81" s="5">
        <f>'[2]Qc, Winter, S1'!H81*Main!$B$8</f>
        <v>9.0813200988651477E-2</v>
      </c>
      <c r="I81" s="5">
        <f>'[2]Qc, Winter, S1'!I81*Main!$B$8</f>
        <v>9.0813200988651477E-2</v>
      </c>
      <c r="J81" s="5">
        <f>'[2]Qc, Winter, S1'!J81*Main!$B$8</f>
        <v>9.0813200988651477E-2</v>
      </c>
      <c r="K81" s="5">
        <f>'[2]Qc, Winter, S1'!K81*Main!$B$8</f>
        <v>9.0813200988651477E-2</v>
      </c>
      <c r="L81" s="5">
        <f>'[2]Qc, Winter, S1'!L81*Main!$B$8</f>
        <v>9.0813200988651477E-2</v>
      </c>
      <c r="M81" s="5">
        <f>'[2]Qc, Winter, S1'!M81*Main!$B$8</f>
        <v>9.0813200988651477E-2</v>
      </c>
      <c r="N81" s="5">
        <f>'[2]Qc, Winter, S1'!N81*Main!$B$8</f>
        <v>9.0813200988651477E-2</v>
      </c>
      <c r="O81" s="5">
        <f>'[2]Qc, Winter, S1'!O81*Main!$B$8</f>
        <v>9.0813200988651477E-2</v>
      </c>
      <c r="P81" s="5">
        <f>'[2]Qc, Winter, S1'!P81*Main!$B$8</f>
        <v>9.0813200988651477E-2</v>
      </c>
      <c r="Q81" s="5">
        <f>'[2]Qc, Winter, S1'!Q81*Main!$B$8</f>
        <v>9.0813200988651477E-2</v>
      </c>
      <c r="R81" s="5">
        <f>'[2]Qc, Winter, S1'!R81*Main!$B$8</f>
        <v>9.0813200988651477E-2</v>
      </c>
      <c r="S81" s="5">
        <f>'[2]Qc, Winter, S1'!S81*Main!$B$8</f>
        <v>9.0813200988651477E-2</v>
      </c>
      <c r="T81" s="5">
        <f>'[2]Qc, Winter, S1'!T81*Main!$B$8</f>
        <v>9.0813200988651477E-2</v>
      </c>
      <c r="U81" s="5">
        <f>'[2]Qc, Winter, S1'!U81*Main!$B$8</f>
        <v>9.0813200988651477E-2</v>
      </c>
      <c r="V81" s="5">
        <f>'[2]Qc, Winter, S1'!V81*Main!$B$8</f>
        <v>9.0813200988651477E-2</v>
      </c>
      <c r="W81" s="5">
        <f>'[2]Qc, Winter, S1'!W81*Main!$B$8</f>
        <v>9.0813200988651477E-2</v>
      </c>
      <c r="X81" s="5">
        <f>'[2]Qc, Winter, S1'!X81*Main!$B$8</f>
        <v>9.0813200988651477E-2</v>
      </c>
      <c r="Y81" s="5">
        <f>'[2]Qc, Winter, S1'!Y81*Main!$B$8</f>
        <v>9.0813200988651477E-2</v>
      </c>
    </row>
    <row r="82" spans="1:25" x14ac:dyDescent="0.25">
      <c r="A82">
        <v>45</v>
      </c>
      <c r="B82" s="5">
        <f>'[2]Qc, Winter, S1'!B82*Main!$B$8</f>
        <v>1.3234173725125808E-3</v>
      </c>
      <c r="C82" s="5">
        <f>'[2]Qc, Winter, S1'!C82*Main!$B$8</f>
        <v>1.0746959073148375E-3</v>
      </c>
      <c r="D82" s="5">
        <f>'[2]Qc, Winter, S1'!D82*Main!$B$8</f>
        <v>8.6806650267096054E-4</v>
      </c>
      <c r="E82" s="5">
        <f>'[2]Qc, Winter, S1'!E82*Main!$B$8</f>
        <v>7.4644322049939051E-4</v>
      </c>
      <c r="F82" s="5">
        <f>'[2]Qc, Winter, S1'!F82*Main!$B$8</f>
        <v>7.9892431124635888E-4</v>
      </c>
      <c r="G82" s="5">
        <f>'[2]Qc, Winter, S1'!G82*Main!$B$8</f>
        <v>7.8221269572567543E-4</v>
      </c>
      <c r="H82" s="5">
        <f>'[2]Qc, Winter, S1'!H82*Main!$B$8</f>
        <v>7.5984157314025371E-4</v>
      </c>
      <c r="I82" s="5">
        <f>'[2]Qc, Winter, S1'!I82*Main!$B$8</f>
        <v>7.4949496973948909E-4</v>
      </c>
      <c r="J82" s="5">
        <f>'[2]Qc, Winter, S1'!J82*Main!$B$8</f>
        <v>9.3056443138260362E-4</v>
      </c>
      <c r="K82" s="5">
        <f>'[2]Qc, Winter, S1'!K82*Main!$B$8</f>
        <v>9.8502127683358122E-4</v>
      </c>
      <c r="L82" s="5">
        <f>'[2]Qc, Winter, S1'!L82*Main!$B$8</f>
        <v>9.9426804723299722E-4</v>
      </c>
      <c r="M82" s="5">
        <f>'[2]Qc, Winter, S1'!M82*Main!$B$8</f>
        <v>1.0377556512739317E-3</v>
      </c>
      <c r="N82" s="5">
        <f>'[2]Qc, Winter, S1'!N82*Main!$B$8</f>
        <v>1.1787008609121029E-3</v>
      </c>
      <c r="O82" s="5">
        <f>'[2]Qc, Winter, S1'!O82*Main!$B$8</f>
        <v>1.0427762023323389E-3</v>
      </c>
      <c r="P82" s="5">
        <f>'[2]Qc, Winter, S1'!P82*Main!$B$8</f>
        <v>9.198822448250603E-4</v>
      </c>
      <c r="Q82" s="5">
        <f>'[2]Qc, Winter, S1'!Q82*Main!$B$8</f>
        <v>7.7798789534093134E-4</v>
      </c>
      <c r="R82" s="5">
        <f>'[2]Qc, Winter, S1'!R82*Main!$B$8</f>
        <v>7.5111385694273821E-4</v>
      </c>
      <c r="S82" s="5">
        <f>'[2]Qc, Winter, S1'!S82*Main!$B$8</f>
        <v>1.1231196345163844E-3</v>
      </c>
      <c r="T82" s="5">
        <f>'[2]Qc, Winter, S1'!T82*Main!$B$8</f>
        <v>1.6103516137300836E-3</v>
      </c>
      <c r="U82" s="5">
        <f>'[2]Qc, Winter, S1'!U82*Main!$B$8</f>
        <v>2.1866147267586575E-3</v>
      </c>
      <c r="V82" s="5">
        <f>'[2]Qc, Winter, S1'!V82*Main!$B$8</f>
        <v>2.5461552573315992E-3</v>
      </c>
      <c r="W82" s="5">
        <f>'[2]Qc, Winter, S1'!W82*Main!$B$8</f>
        <v>2.5330155804179273E-3</v>
      </c>
      <c r="X82" s="5">
        <f>'[2]Qc, Winter, S1'!X82*Main!$B$8</f>
        <v>2.2670088156813801E-3</v>
      </c>
      <c r="Y82" s="5">
        <f>'[2]Qc, Winter, S1'!Y82*Main!$B$8</f>
        <v>1.6300055769627993E-3</v>
      </c>
    </row>
    <row r="83" spans="1:25" x14ac:dyDescent="0.25">
      <c r="A83">
        <v>40</v>
      </c>
      <c r="B83" s="5">
        <f>'[2]Qc, Winter, S1'!B83*Main!$B$8</f>
        <v>9.7788069159809414E-3</v>
      </c>
      <c r="C83" s="5">
        <f>'[2]Qc, Winter, S1'!C83*Main!$B$8</f>
        <v>9.3112257782961734E-3</v>
      </c>
      <c r="D83" s="5">
        <f>'[2]Qc, Winter, S1'!D83*Main!$B$8</f>
        <v>8.287891547130494E-3</v>
      </c>
      <c r="E83" s="5">
        <f>'[2]Qc, Winter, S1'!E83*Main!$B$8</f>
        <v>7.880769723690801E-3</v>
      </c>
      <c r="F83" s="5">
        <f>'[2]Qc, Winter, S1'!F83*Main!$B$8</f>
        <v>8.0142404393050998E-3</v>
      </c>
      <c r="G83" s="5">
        <f>'[2]Qc, Winter, S1'!G83*Main!$B$8</f>
        <v>7.9183995924767131E-3</v>
      </c>
      <c r="H83" s="5">
        <f>'[2]Qc, Winter, S1'!H83*Main!$B$8</f>
        <v>7.719758911607308E-3</v>
      </c>
      <c r="I83" s="5">
        <f>'[2]Qc, Winter, S1'!I83*Main!$B$8</f>
        <v>7.8987091620679774E-3</v>
      </c>
      <c r="J83" s="5">
        <f>'[2]Qc, Winter, S1'!J83*Main!$B$8</f>
        <v>8.4407555637115456E-3</v>
      </c>
      <c r="K83" s="5">
        <f>'[2]Qc, Winter, S1'!K83*Main!$B$8</f>
        <v>8.8485335125283796E-3</v>
      </c>
      <c r="L83" s="5">
        <f>'[2]Qc, Winter, S1'!L83*Main!$B$8</f>
        <v>8.9801419899399066E-3</v>
      </c>
      <c r="M83" s="5">
        <f>'[2]Qc, Winter, S1'!M83*Main!$B$8</f>
        <v>9.2996523453083031E-3</v>
      </c>
      <c r="N83" s="5">
        <f>'[2]Qc, Winter, S1'!N83*Main!$B$8</f>
        <v>9.842286052950143E-3</v>
      </c>
      <c r="O83" s="5">
        <f>'[2]Qc, Winter, S1'!O83*Main!$B$8</f>
        <v>9.6066463712504418E-3</v>
      </c>
      <c r="P83" s="5">
        <f>'[2]Qc, Winter, S1'!P83*Main!$B$8</f>
        <v>9.7243141709364486E-3</v>
      </c>
      <c r="Q83" s="5">
        <f>'[2]Qc, Winter, S1'!Q83*Main!$B$8</f>
        <v>9.0443121586103806E-3</v>
      </c>
      <c r="R83" s="5">
        <f>'[2]Qc, Winter, S1'!R83*Main!$B$8</f>
        <v>9.2517889639359835E-3</v>
      </c>
      <c r="S83" s="5">
        <f>'[2]Qc, Winter, S1'!S83*Main!$B$8</f>
        <v>1.0792320834624712E-2</v>
      </c>
      <c r="T83" s="5">
        <f>'[2]Qc, Winter, S1'!T83*Main!$B$8</f>
        <v>1.4648482057430386E-2</v>
      </c>
      <c r="U83" s="5">
        <f>'[2]Qc, Winter, S1'!U83*Main!$B$8</f>
        <v>1.8486727822219769E-2</v>
      </c>
      <c r="V83" s="5">
        <f>'[2]Qc, Winter, S1'!V83*Main!$B$8</f>
        <v>1.9516353705466449E-2</v>
      </c>
      <c r="W83" s="5">
        <f>'[2]Qc, Winter, S1'!W83*Main!$B$8</f>
        <v>1.9344143355371029E-2</v>
      </c>
      <c r="X83" s="5">
        <f>'[2]Qc, Winter, S1'!X83*Main!$B$8</f>
        <v>1.7078400816260934E-2</v>
      </c>
      <c r="Y83" s="5">
        <f>'[2]Qc, Winter, S1'!Y83*Main!$B$8</f>
        <v>1.4451110349149169E-2</v>
      </c>
    </row>
    <row r="84" spans="1:25" x14ac:dyDescent="0.25">
      <c r="A84">
        <v>73</v>
      </c>
      <c r="B84" s="5">
        <f>'[2]Qc, Winter, S1'!B84*Main!$B$8</f>
        <v>8.9800524537995575E-3</v>
      </c>
      <c r="C84" s="5">
        <f>'[2]Qc, Winter, S1'!C84*Main!$B$8</f>
        <v>8.2734135106672518E-3</v>
      </c>
      <c r="D84" s="5">
        <f>'[2]Qc, Winter, S1'!D84*Main!$B$8</f>
        <v>7.9467073442855158E-3</v>
      </c>
      <c r="E84" s="5">
        <f>'[2]Qc, Winter, S1'!E84*Main!$B$8</f>
        <v>6.7244252282189594E-3</v>
      </c>
      <c r="F84" s="5">
        <f>'[2]Qc, Winter, S1'!F84*Main!$B$8</f>
        <v>6.6258799926442579E-3</v>
      </c>
      <c r="G84" s="5">
        <f>'[2]Qc, Winter, S1'!G84*Main!$B$8</f>
        <v>6.4289985337527538E-3</v>
      </c>
      <c r="H84" s="5">
        <f>'[2]Qc, Winter, S1'!H84*Main!$B$8</f>
        <v>5.6280902378560444E-3</v>
      </c>
      <c r="I84" s="5">
        <f>'[2]Qc, Winter, S1'!I84*Main!$B$8</f>
        <v>4.6814271800594302E-3</v>
      </c>
      <c r="J84" s="5">
        <f>'[2]Qc, Winter, S1'!J84*Main!$B$8</f>
        <v>6.5854701047430774E-3</v>
      </c>
      <c r="K84" s="5">
        <f>'[2]Qc, Winter, S1'!K84*Main!$B$8</f>
        <v>6.6593281973158962E-3</v>
      </c>
      <c r="L84" s="5">
        <f>'[2]Qc, Winter, S1'!L84*Main!$B$8</f>
        <v>6.9187849180355103E-3</v>
      </c>
      <c r="M84" s="5">
        <f>'[2]Qc, Winter, S1'!M84*Main!$B$8</f>
        <v>7.4410350351329394E-3</v>
      </c>
      <c r="N84" s="5">
        <f>'[2]Qc, Winter, S1'!N84*Main!$B$8</f>
        <v>7.7762440131441159E-3</v>
      </c>
      <c r="O84" s="5">
        <f>'[2]Qc, Winter, S1'!O84*Main!$B$8</f>
        <v>7.6335976168393008E-3</v>
      </c>
      <c r="P84" s="5">
        <f>'[2]Qc, Winter, S1'!P84*Main!$B$8</f>
        <v>6.7343201778404319E-3</v>
      </c>
      <c r="Q84" s="5">
        <f>'[2]Qc, Winter, S1'!Q84*Main!$B$8</f>
        <v>6.8091380524311984E-3</v>
      </c>
      <c r="R84" s="5">
        <f>'[2]Qc, Winter, S1'!R84*Main!$B$8</f>
        <v>6.6536315135970027E-3</v>
      </c>
      <c r="S84" s="5">
        <f>'[2]Qc, Winter, S1'!S84*Main!$B$8</f>
        <v>6.8594003212658853E-3</v>
      </c>
      <c r="T84" s="5">
        <f>'[2]Qc, Winter, S1'!T84*Main!$B$8</f>
        <v>7.8122864955558731E-3</v>
      </c>
      <c r="U84" s="5">
        <f>'[2]Qc, Winter, S1'!U84*Main!$B$8</f>
        <v>8.7632637479819545E-3</v>
      </c>
      <c r="V84" s="5">
        <f>'[2]Qc, Winter, S1'!V84*Main!$B$8</f>
        <v>1.011943091489232E-2</v>
      </c>
      <c r="W84" s="5">
        <f>'[2]Qc, Winter, S1'!W84*Main!$B$8</f>
        <v>1.180975759975994E-2</v>
      </c>
      <c r="X84" s="5">
        <f>'[2]Qc, Winter, S1'!X84*Main!$B$8</f>
        <v>1.2195762941744119E-2</v>
      </c>
      <c r="Y84" s="5">
        <f>'[2]Qc, Winter, S1'!Y84*Main!$B$8</f>
        <v>1.1315312640162091E-2</v>
      </c>
    </row>
    <row r="85" spans="1:25" x14ac:dyDescent="0.25">
      <c r="A85">
        <v>25</v>
      </c>
      <c r="B85" s="5">
        <f>'[2]Qc, Winter, S1'!B85*Main!$B$8</f>
        <v>5.4585304980644825E-3</v>
      </c>
      <c r="C85" s="5">
        <f>'[2]Qc, Winter, S1'!C85*Main!$B$8</f>
        <v>3.897874280141041E-3</v>
      </c>
      <c r="D85" s="5">
        <f>'[2]Qc, Winter, S1'!D85*Main!$B$8</f>
        <v>2.8938575776775383E-3</v>
      </c>
      <c r="E85" s="5">
        <f>'[2]Qc, Winter, S1'!E85*Main!$B$8</f>
        <v>3.2598130676309419E-3</v>
      </c>
      <c r="F85" s="5">
        <f>'[2]Qc, Winter, S1'!F85*Main!$B$8</f>
        <v>2.9131282808229552E-3</v>
      </c>
      <c r="G85" s="5">
        <f>'[2]Qc, Winter, S1'!G85*Main!$B$8</f>
        <v>3.2698923396712967E-3</v>
      </c>
      <c r="H85" s="5">
        <f>'[2]Qc, Winter, S1'!H85*Main!$B$8</f>
        <v>3.1508978158770943E-3</v>
      </c>
      <c r="I85" s="5">
        <f>'[2]Qc, Winter, S1'!I85*Main!$B$8</f>
        <v>3.38941201917934E-3</v>
      </c>
      <c r="J85" s="5">
        <f>'[2]Qc, Winter, S1'!J85*Main!$B$8</f>
        <v>5.0722223508132564E-3</v>
      </c>
      <c r="K85" s="5">
        <f>'[2]Qc, Winter, S1'!K85*Main!$B$8</f>
        <v>5.3319042598921965E-3</v>
      </c>
      <c r="L85" s="5">
        <f>'[2]Qc, Winter, S1'!L85*Main!$B$8</f>
        <v>6.0801420343804986E-3</v>
      </c>
      <c r="M85" s="5">
        <f>'[2]Qc, Winter, S1'!M85*Main!$B$8</f>
        <v>6.6865897526701829E-3</v>
      </c>
      <c r="N85" s="5">
        <f>'[2]Qc, Winter, S1'!N85*Main!$B$8</f>
        <v>7.0215874480934349E-3</v>
      </c>
      <c r="O85" s="5">
        <f>'[2]Qc, Winter, S1'!O85*Main!$B$8</f>
        <v>7.09399721200611E-3</v>
      </c>
      <c r="P85" s="5">
        <f>'[2]Qc, Winter, S1'!P85*Main!$B$8</f>
        <v>6.173588960093449E-3</v>
      </c>
      <c r="Q85" s="5">
        <f>'[2]Qc, Winter, S1'!Q85*Main!$B$8</f>
        <v>5.1647991725442327E-3</v>
      </c>
      <c r="R85" s="5">
        <f>'[2]Qc, Winter, S1'!R85*Main!$B$8</f>
        <v>5.4243045634637509E-3</v>
      </c>
      <c r="S85" s="5">
        <f>'[2]Qc, Winter, S1'!S85*Main!$B$8</f>
        <v>8.4662543496972654E-3</v>
      </c>
      <c r="T85" s="5">
        <f>'[2]Qc, Winter, S1'!T85*Main!$B$8</f>
        <v>1.3088205410307953E-2</v>
      </c>
      <c r="U85" s="5">
        <f>'[2]Qc, Winter, S1'!U85*Main!$B$8</f>
        <v>1.6448837874720231E-2</v>
      </c>
      <c r="V85" s="5">
        <f>'[2]Qc, Winter, S1'!V85*Main!$B$8</f>
        <v>1.5933465580537053E-2</v>
      </c>
      <c r="W85" s="5">
        <f>'[2]Qc, Winter, S1'!W85*Main!$B$8</f>
        <v>1.4691720776542362E-2</v>
      </c>
      <c r="X85" s="5">
        <f>'[2]Qc, Winter, S1'!X85*Main!$B$8</f>
        <v>1.1956590342734707E-2</v>
      </c>
      <c r="Y85" s="5">
        <f>'[2]Qc, Winter, S1'!Y85*Main!$B$8</f>
        <v>9.0389414091456618E-3</v>
      </c>
    </row>
    <row r="86" spans="1:25" x14ac:dyDescent="0.25">
      <c r="A86">
        <v>59</v>
      </c>
      <c r="B86" s="5">
        <f>'[2]Qc, Winter, S1'!B86*Main!$B$8</f>
        <v>1.8239257450761274E-2</v>
      </c>
      <c r="C86" s="5">
        <f>'[2]Qc, Winter, S1'!C86*Main!$B$8</f>
        <v>1.5361967322647854E-2</v>
      </c>
      <c r="D86" s="5">
        <f>'[2]Qc, Winter, S1'!D86*Main!$B$8</f>
        <v>1.5342711944230101E-2</v>
      </c>
      <c r="E86" s="5">
        <f>'[2]Qc, Winter, S1'!E86*Main!$B$8</f>
        <v>1.6262726293883471E-2</v>
      </c>
      <c r="F86" s="5">
        <f>'[2]Qc, Winter, S1'!F86*Main!$B$8</f>
        <v>1.5175658648785822E-2</v>
      </c>
      <c r="G86" s="5">
        <f>'[2]Qc, Winter, S1'!G86*Main!$B$8</f>
        <v>1.585622540570554E-2</v>
      </c>
      <c r="H86" s="5">
        <f>'[2]Qc, Winter, S1'!H86*Main!$B$8</f>
        <v>1.7670732473830691E-2</v>
      </c>
      <c r="I86" s="5">
        <f>'[2]Qc, Winter, S1'!I86*Main!$B$8</f>
        <v>2.0019186683131865E-2</v>
      </c>
      <c r="J86" s="5">
        <f>'[2]Qc, Winter, S1'!J86*Main!$B$8</f>
        <v>2.7234954890656776E-2</v>
      </c>
      <c r="K86" s="5">
        <f>'[2]Qc, Winter, S1'!K86*Main!$B$8</f>
        <v>3.1718353527579721E-2</v>
      </c>
      <c r="L86" s="5">
        <f>'[2]Qc, Winter, S1'!L86*Main!$B$8</f>
        <v>3.5228275657740386E-2</v>
      </c>
      <c r="M86" s="5">
        <f>'[2]Qc, Winter, S1'!M86*Main!$B$8</f>
        <v>3.7995037464617396E-2</v>
      </c>
      <c r="N86" s="5">
        <f>'[2]Qc, Winter, S1'!N86*Main!$B$8</f>
        <v>3.5917923876654594E-2</v>
      </c>
      <c r="O86" s="5">
        <f>'[2]Qc, Winter, S1'!O86*Main!$B$8</f>
        <v>3.3817659023951618E-2</v>
      </c>
      <c r="P86" s="5">
        <f>'[2]Qc, Winter, S1'!P86*Main!$B$8</f>
        <v>3.8332153377953711E-2</v>
      </c>
      <c r="Q86" s="5">
        <f>'[2]Qc, Winter, S1'!Q86*Main!$B$8</f>
        <v>4.0539763123511555E-2</v>
      </c>
      <c r="R86" s="5">
        <f>'[2]Qc, Winter, S1'!R86*Main!$B$8</f>
        <v>3.8677136126721294E-2</v>
      </c>
      <c r="S86" s="5">
        <f>'[2]Qc, Winter, S1'!S86*Main!$B$8</f>
        <v>3.5964297070156942E-2</v>
      </c>
      <c r="T86" s="5">
        <f>'[2]Qc, Winter, S1'!T86*Main!$B$8</f>
        <v>3.5442845399750074E-2</v>
      </c>
      <c r="U86" s="5">
        <f>'[2]Qc, Winter, S1'!U86*Main!$B$8</f>
        <v>3.4863215812981727E-2</v>
      </c>
      <c r="V86" s="5">
        <f>'[2]Qc, Winter, S1'!V86*Main!$B$8</f>
        <v>3.351854659058591E-2</v>
      </c>
      <c r="W86" s="5">
        <f>'[2]Qc, Winter, S1'!W86*Main!$B$8</f>
        <v>3.0577318151255792E-2</v>
      </c>
      <c r="X86" s="5">
        <f>'[2]Qc, Winter, S1'!X86*Main!$B$8</f>
        <v>3.0363494070763584E-2</v>
      </c>
      <c r="Y86" s="5">
        <f>'[2]Qc, Winter, S1'!Y86*Main!$B$8</f>
        <v>2.7655667477206929E-2</v>
      </c>
    </row>
    <row r="87" spans="1:25" x14ac:dyDescent="0.25">
      <c r="A87">
        <v>96</v>
      </c>
      <c r="B87" s="5">
        <f>'[2]Qc, Winter, S1'!B87*Main!$B$8</f>
        <v>1.0227410932571611E-2</v>
      </c>
      <c r="C87" s="5">
        <f>'[2]Qc, Winter, S1'!C87*Main!$B$8</f>
        <v>7.9057067448910327E-3</v>
      </c>
      <c r="D87" s="5">
        <f>'[2]Qc, Winter, S1'!D87*Main!$B$8</f>
        <v>7.6648565138889811E-3</v>
      </c>
      <c r="E87" s="5">
        <f>'[2]Qc, Winter, S1'!E87*Main!$B$8</f>
        <v>7.6476098099605965E-3</v>
      </c>
      <c r="F87" s="5">
        <f>'[2]Qc, Winter, S1'!F87*Main!$B$8</f>
        <v>7.8455837232808689E-3</v>
      </c>
      <c r="G87" s="5">
        <f>'[2]Qc, Winter, S1'!G87*Main!$B$8</f>
        <v>7.7356973378589497E-3</v>
      </c>
      <c r="H87" s="5">
        <f>'[2]Qc, Winter, S1'!H87*Main!$B$8</f>
        <v>7.9391281312892539E-3</v>
      </c>
      <c r="I87" s="5">
        <f>'[2]Qc, Winter, S1'!I87*Main!$B$8</f>
        <v>9.9066157123048528E-3</v>
      </c>
      <c r="J87" s="5">
        <f>'[2]Qc, Winter, S1'!J87*Main!$B$8</f>
        <v>1.5937941819972032E-2</v>
      </c>
      <c r="K87" s="5">
        <f>'[2]Qc, Winter, S1'!K87*Main!$B$8</f>
        <v>1.9748955827488708E-2</v>
      </c>
      <c r="L87" s="5">
        <f>'[2]Qc, Winter, S1'!L87*Main!$B$8</f>
        <v>2.18408203172046E-2</v>
      </c>
      <c r="M87" s="5">
        <f>'[2]Qc, Winter, S1'!M87*Main!$B$8</f>
        <v>2.457729223226561E-2</v>
      </c>
      <c r="N87" s="5">
        <f>'[2]Qc, Winter, S1'!N87*Main!$B$8</f>
        <v>2.3473750079239238E-2</v>
      </c>
      <c r="O87" s="5">
        <f>'[2]Qc, Winter, S1'!O87*Main!$B$8</f>
        <v>2.2700918529071312E-2</v>
      </c>
      <c r="P87" s="5">
        <f>'[2]Qc, Winter, S1'!P87*Main!$B$8</f>
        <v>2.3833012352488525E-2</v>
      </c>
      <c r="Q87" s="5">
        <f>'[2]Qc, Winter, S1'!Q87*Main!$B$8</f>
        <v>2.4655507797633994E-2</v>
      </c>
      <c r="R87" s="5">
        <f>'[2]Qc, Winter, S1'!R87*Main!$B$8</f>
        <v>2.4717440414169487E-2</v>
      </c>
      <c r="S87" s="5">
        <f>'[2]Qc, Winter, S1'!S87*Main!$B$8</f>
        <v>2.4737661250430247E-2</v>
      </c>
      <c r="T87" s="5">
        <f>'[2]Qc, Winter, S1'!T87*Main!$B$8</f>
        <v>2.5225353539056451E-2</v>
      </c>
      <c r="U87" s="5">
        <f>'[2]Qc, Winter, S1'!U87*Main!$B$8</f>
        <v>2.1664371970431171E-2</v>
      </c>
      <c r="V87" s="5">
        <f>'[2]Qc, Winter, S1'!V87*Main!$B$8</f>
        <v>1.8349473885410538E-2</v>
      </c>
      <c r="W87" s="5">
        <f>'[2]Qc, Winter, S1'!W87*Main!$B$8</f>
        <v>1.8200892136942978E-2</v>
      </c>
      <c r="X87" s="5">
        <f>'[2]Qc, Winter, S1'!X87*Main!$B$8</f>
        <v>1.5721942195733647E-2</v>
      </c>
      <c r="Y87" s="5">
        <f>'[2]Qc, Winter, S1'!Y87*Main!$B$8</f>
        <v>1.2867224823890966E-2</v>
      </c>
    </row>
    <row r="88" spans="1:25" x14ac:dyDescent="0.25">
      <c r="A88">
        <v>41</v>
      </c>
      <c r="B88" s="5">
        <f>'[2]Qc, Winter, S1'!B88*Main!$B$8</f>
        <v>1.1467813687730441E-2</v>
      </c>
      <c r="C88" s="5">
        <f>'[2]Qc, Winter, S1'!C88*Main!$B$8</f>
        <v>1.0234885852282365E-2</v>
      </c>
      <c r="D88" s="5">
        <f>'[2]Qc, Winter, S1'!D88*Main!$B$8</f>
        <v>9.4048625603574409E-3</v>
      </c>
      <c r="E88" s="5">
        <f>'[2]Qc, Winter, S1'!E88*Main!$B$8</f>
        <v>9.105430861832008E-3</v>
      </c>
      <c r="F88" s="5">
        <f>'[2]Qc, Winter, S1'!F88*Main!$B$8</f>
        <v>9.3438931313349384E-3</v>
      </c>
      <c r="G88" s="5">
        <f>'[2]Qc, Winter, S1'!G88*Main!$B$8</f>
        <v>8.9487785158134641E-3</v>
      </c>
      <c r="H88" s="5">
        <f>'[2]Qc, Winter, S1'!H88*Main!$B$8</f>
        <v>9.4464491886895527E-3</v>
      </c>
      <c r="I88" s="5">
        <f>'[2]Qc, Winter, S1'!I88*Main!$B$8</f>
        <v>9.3376615011039697E-3</v>
      </c>
      <c r="J88" s="5">
        <f>'[2]Qc, Winter, S1'!J88*Main!$B$8</f>
        <v>1.01569451387426E-2</v>
      </c>
      <c r="K88" s="5">
        <f>'[2]Qc, Winter, S1'!K88*Main!$B$8</f>
        <v>1.1467766010799921E-2</v>
      </c>
      <c r="L88" s="5">
        <f>'[2]Qc, Winter, S1'!L88*Main!$B$8</f>
        <v>1.152102454768473E-2</v>
      </c>
      <c r="M88" s="5">
        <f>'[2]Qc, Winter, S1'!M88*Main!$B$8</f>
        <v>1.1350257418006897E-2</v>
      </c>
      <c r="N88" s="5">
        <f>'[2]Qc, Winter, S1'!N88*Main!$B$8</f>
        <v>1.119091160920528E-2</v>
      </c>
      <c r="O88" s="5">
        <f>'[2]Qc, Winter, S1'!O88*Main!$B$8</f>
        <v>1.0298262540609199E-2</v>
      </c>
      <c r="P88" s="5">
        <f>'[2]Qc, Winter, S1'!P88*Main!$B$8</f>
        <v>1.0184069764817272E-2</v>
      </c>
      <c r="Q88" s="5">
        <f>'[2]Qc, Winter, S1'!Q88*Main!$B$8</f>
        <v>1.020741514277455E-2</v>
      </c>
      <c r="R88" s="5">
        <f>'[2]Qc, Winter, S1'!R88*Main!$B$8</f>
        <v>1.0576633664555976E-2</v>
      </c>
      <c r="S88" s="5">
        <f>'[2]Qc, Winter, S1'!S88*Main!$B$8</f>
        <v>1.1504481787959632E-2</v>
      </c>
      <c r="T88" s="5">
        <f>'[2]Qc, Winter, S1'!T88*Main!$B$8</f>
        <v>1.4592281456624803E-2</v>
      </c>
      <c r="U88" s="5">
        <f>'[2]Qc, Winter, S1'!U88*Main!$B$8</f>
        <v>1.8382440354430055E-2</v>
      </c>
      <c r="V88" s="5">
        <f>'[2]Qc, Winter, S1'!V88*Main!$B$8</f>
        <v>1.9597546524870991E-2</v>
      </c>
      <c r="W88" s="5">
        <f>'[2]Qc, Winter, S1'!W88*Main!$B$8</f>
        <v>1.74057753110437E-2</v>
      </c>
      <c r="X88" s="5">
        <f>'[2]Qc, Winter, S1'!X88*Main!$B$8</f>
        <v>1.4747778204660764E-2</v>
      </c>
      <c r="Y88" s="5">
        <f>'[2]Qc, Winter, S1'!Y88*Main!$B$8</f>
        <v>1.3527514553881808E-2</v>
      </c>
    </row>
    <row r="89" spans="1:25" x14ac:dyDescent="0.25">
      <c r="A89">
        <v>98</v>
      </c>
      <c r="B89" s="5">
        <f>'[2]Qc, Winter, S1'!B89*Main!$B$8</f>
        <v>3.6325280395460589E-2</v>
      </c>
      <c r="C89" s="5">
        <f>'[2]Qc, Winter, S1'!C89*Main!$B$8</f>
        <v>3.6325280395460589E-2</v>
      </c>
      <c r="D89" s="5">
        <f>'[2]Qc, Winter, S1'!D89*Main!$B$8</f>
        <v>3.6325280395460589E-2</v>
      </c>
      <c r="E89" s="5">
        <f>'[2]Qc, Winter, S1'!E89*Main!$B$8</f>
        <v>3.6325280395460589E-2</v>
      </c>
      <c r="F89" s="5">
        <f>'[2]Qc, Winter, S1'!F89*Main!$B$8</f>
        <v>3.6325280395460589E-2</v>
      </c>
      <c r="G89" s="5">
        <f>'[2]Qc, Winter, S1'!G89*Main!$B$8</f>
        <v>3.6325280395460589E-2</v>
      </c>
      <c r="H89" s="5">
        <f>'[2]Qc, Winter, S1'!H89*Main!$B$8</f>
        <v>3.6325280395460589E-2</v>
      </c>
      <c r="I89" s="5">
        <f>'[2]Qc, Winter, S1'!I89*Main!$B$8</f>
        <v>3.6325280395460589E-2</v>
      </c>
      <c r="J89" s="5">
        <f>'[2]Qc, Winter, S1'!J89*Main!$B$8</f>
        <v>3.6325280395460589E-2</v>
      </c>
      <c r="K89" s="5">
        <f>'[2]Qc, Winter, S1'!K89*Main!$B$8</f>
        <v>3.6325280395460589E-2</v>
      </c>
      <c r="L89" s="5">
        <f>'[2]Qc, Winter, S1'!L89*Main!$B$8</f>
        <v>3.6325280395460589E-2</v>
      </c>
      <c r="M89" s="5">
        <f>'[2]Qc, Winter, S1'!M89*Main!$B$8</f>
        <v>3.6325280395460589E-2</v>
      </c>
      <c r="N89" s="5">
        <f>'[2]Qc, Winter, S1'!N89*Main!$B$8</f>
        <v>3.6325280395460589E-2</v>
      </c>
      <c r="O89" s="5">
        <f>'[2]Qc, Winter, S1'!O89*Main!$B$8</f>
        <v>3.6325280395460589E-2</v>
      </c>
      <c r="P89" s="5">
        <f>'[2]Qc, Winter, S1'!P89*Main!$B$8</f>
        <v>3.6325280395460589E-2</v>
      </c>
      <c r="Q89" s="5">
        <f>'[2]Qc, Winter, S1'!Q89*Main!$B$8</f>
        <v>3.6325280395460589E-2</v>
      </c>
      <c r="R89" s="5">
        <f>'[2]Qc, Winter, S1'!R89*Main!$B$8</f>
        <v>3.6325280395460589E-2</v>
      </c>
      <c r="S89" s="5">
        <f>'[2]Qc, Winter, S1'!S89*Main!$B$8</f>
        <v>3.6325280395460589E-2</v>
      </c>
      <c r="T89" s="5">
        <f>'[2]Qc, Winter, S1'!T89*Main!$B$8</f>
        <v>3.6325280395460589E-2</v>
      </c>
      <c r="U89" s="5">
        <f>'[2]Qc, Winter, S1'!U89*Main!$B$8</f>
        <v>3.6325280395460589E-2</v>
      </c>
      <c r="V89" s="5">
        <f>'[2]Qc, Winter, S1'!V89*Main!$B$8</f>
        <v>3.6325280395460589E-2</v>
      </c>
      <c r="W89" s="5">
        <f>'[2]Qc, Winter, S1'!W89*Main!$B$8</f>
        <v>3.6325280395460589E-2</v>
      </c>
      <c r="X89" s="5">
        <f>'[2]Qc, Winter, S1'!X89*Main!$B$8</f>
        <v>3.6325280395460589E-2</v>
      </c>
      <c r="Y89" s="5">
        <f>'[2]Qc, Winter, S1'!Y89*Main!$B$8</f>
        <v>3.6325280395460589E-2</v>
      </c>
    </row>
    <row r="90" spans="1:25" x14ac:dyDescent="0.25">
      <c r="A90">
        <v>24</v>
      </c>
      <c r="B90" s="5">
        <f>'[2]Qc, Winter, S1'!B90*Main!$B$8</f>
        <v>5.0450758870016599E-2</v>
      </c>
      <c r="C90" s="5">
        <f>'[2]Qc, Winter, S1'!C90*Main!$B$8</f>
        <v>4.3394346403987157E-2</v>
      </c>
      <c r="D90" s="5">
        <f>'[2]Qc, Winter, S1'!D90*Main!$B$8</f>
        <v>4.2291866339725467E-2</v>
      </c>
      <c r="E90" s="5">
        <f>'[2]Qc, Winter, S1'!E90*Main!$B$8</f>
        <v>4.1914550118328384E-2</v>
      </c>
      <c r="F90" s="5">
        <f>'[2]Qc, Winter, S1'!F90*Main!$B$8</f>
        <v>4.3438716740720827E-2</v>
      </c>
      <c r="G90" s="5">
        <f>'[2]Qc, Winter, S1'!G90*Main!$B$8</f>
        <v>4.2630460805490378E-2</v>
      </c>
      <c r="H90" s="5">
        <f>'[2]Qc, Winter, S1'!H90*Main!$B$8</f>
        <v>4.1528397914370734E-2</v>
      </c>
      <c r="I90" s="5">
        <f>'[2]Qc, Winter, S1'!I90*Main!$B$8</f>
        <v>4.3458529910846519E-2</v>
      </c>
      <c r="J90" s="5">
        <f>'[2]Qc, Winter, S1'!J90*Main!$B$8</f>
        <v>4.8968342765404918E-2</v>
      </c>
      <c r="K90" s="5">
        <f>'[2]Qc, Winter, S1'!K90*Main!$B$8</f>
        <v>5.6145540903722438E-2</v>
      </c>
      <c r="L90" s="5">
        <f>'[2]Qc, Winter, S1'!L90*Main!$B$8</f>
        <v>6.1178643907357937E-2</v>
      </c>
      <c r="M90" s="5">
        <f>'[2]Qc, Winter, S1'!M90*Main!$B$8</f>
        <v>6.4979856758262289E-2</v>
      </c>
      <c r="N90" s="5">
        <f>'[2]Qc, Winter, S1'!N90*Main!$B$8</f>
        <v>6.658905972689548E-2</v>
      </c>
      <c r="O90" s="5">
        <f>'[2]Qc, Winter, S1'!O90*Main!$B$8</f>
        <v>6.393276806404799E-2</v>
      </c>
      <c r="P90" s="5">
        <f>'[2]Qc, Winter, S1'!P90*Main!$B$8</f>
        <v>6.1164328908969605E-2</v>
      </c>
      <c r="Q90" s="5">
        <f>'[2]Qc, Winter, S1'!Q90*Main!$B$8</f>
        <v>5.8394233548138171E-2</v>
      </c>
      <c r="R90" s="5">
        <f>'[2]Qc, Winter, S1'!R90*Main!$B$8</f>
        <v>5.5991588547685787E-2</v>
      </c>
      <c r="S90" s="5">
        <f>'[2]Qc, Winter, S1'!S90*Main!$B$8</f>
        <v>5.3723107564879004E-2</v>
      </c>
      <c r="T90" s="5">
        <f>'[2]Qc, Winter, S1'!T90*Main!$B$8</f>
        <v>5.7992854666391612E-2</v>
      </c>
      <c r="U90" s="5">
        <f>'[2]Qc, Winter, S1'!U90*Main!$B$8</f>
        <v>5.8365272366969125E-2</v>
      </c>
      <c r="V90" s="5">
        <f>'[2]Qc, Winter, S1'!V90*Main!$B$8</f>
        <v>6.1464812337878996E-2</v>
      </c>
      <c r="W90" s="5">
        <f>'[2]Qc, Winter, S1'!W90*Main!$B$8</f>
        <v>6.0899839008480824E-2</v>
      </c>
      <c r="X90" s="5">
        <f>'[2]Qc, Winter, S1'!X90*Main!$B$8</f>
        <v>5.7727695728023679E-2</v>
      </c>
      <c r="Y90" s="5">
        <f>'[2]Qc, Winter, S1'!Y90*Main!$B$8</f>
        <v>5.1386860494433854E-2</v>
      </c>
    </row>
    <row r="91" spans="1:25" x14ac:dyDescent="0.25">
      <c r="A91">
        <v>60</v>
      </c>
      <c r="B91" s="5">
        <f>'[2]Qc, Winter, S1'!B91*Main!$B$8</f>
        <v>1.4445668084288672E-2</v>
      </c>
      <c r="C91" s="5">
        <f>'[2]Qc, Winter, S1'!C91*Main!$B$8</f>
        <v>1.1952257417882537E-2</v>
      </c>
      <c r="D91" s="5">
        <f>'[2]Qc, Winter, S1'!D91*Main!$B$8</f>
        <v>9.7901264976929248E-3</v>
      </c>
      <c r="E91" s="5">
        <f>'[2]Qc, Winter, S1'!E91*Main!$B$8</f>
        <v>9.9373612309776923E-3</v>
      </c>
      <c r="F91" s="5">
        <f>'[2]Qc, Winter, S1'!F91*Main!$B$8</f>
        <v>9.447093678625321E-3</v>
      </c>
      <c r="G91" s="5">
        <f>'[2]Qc, Winter, S1'!G91*Main!$B$8</f>
        <v>9.7188920552549185E-3</v>
      </c>
      <c r="H91" s="5">
        <f>'[2]Qc, Winter, S1'!H91*Main!$B$8</f>
        <v>9.6790244924383952E-3</v>
      </c>
      <c r="I91" s="5">
        <f>'[2]Qc, Winter, S1'!I91*Main!$B$8</f>
        <v>9.7302500906816958E-3</v>
      </c>
      <c r="J91" s="5">
        <f>'[2]Qc, Winter, S1'!J91*Main!$B$8</f>
        <v>1.0964695074168791E-2</v>
      </c>
      <c r="K91" s="5">
        <f>'[2]Qc, Winter, S1'!K91*Main!$B$8</f>
        <v>1.1570539877941283E-2</v>
      </c>
      <c r="L91" s="5">
        <f>'[2]Qc, Winter, S1'!L91*Main!$B$8</f>
        <v>1.1905240727713807E-2</v>
      </c>
      <c r="M91" s="5">
        <f>'[2]Qc, Winter, S1'!M91*Main!$B$8</f>
        <v>1.2060523639040565E-2</v>
      </c>
      <c r="N91" s="5">
        <f>'[2]Qc, Winter, S1'!N91*Main!$B$8</f>
        <v>1.2877962349742858E-2</v>
      </c>
      <c r="O91" s="5">
        <f>'[2]Qc, Winter, S1'!O91*Main!$B$8</f>
        <v>1.2062780488980763E-2</v>
      </c>
      <c r="P91" s="5">
        <f>'[2]Qc, Winter, S1'!P91*Main!$B$8</f>
        <v>1.1987455053733845E-2</v>
      </c>
      <c r="Q91" s="5">
        <f>'[2]Qc, Winter, S1'!Q91*Main!$B$8</f>
        <v>1.1563977772796098E-2</v>
      </c>
      <c r="R91" s="5">
        <f>'[2]Qc, Winter, S1'!R91*Main!$B$8</f>
        <v>1.1937871471680921E-2</v>
      </c>
      <c r="S91" s="5">
        <f>'[2]Qc, Winter, S1'!S91*Main!$B$8</f>
        <v>1.3826795559251847E-2</v>
      </c>
      <c r="T91" s="5">
        <f>'[2]Qc, Winter, S1'!T91*Main!$B$8</f>
        <v>1.8287638893066113E-2</v>
      </c>
      <c r="U91" s="5">
        <f>'[2]Qc, Winter, S1'!U91*Main!$B$8</f>
        <v>2.0442999405330765E-2</v>
      </c>
      <c r="V91" s="5">
        <f>'[2]Qc, Winter, S1'!V91*Main!$B$8</f>
        <v>2.0342301045518874E-2</v>
      </c>
      <c r="W91" s="5">
        <f>'[2]Qc, Winter, S1'!W91*Main!$B$8</f>
        <v>1.9652854460289984E-2</v>
      </c>
      <c r="X91" s="5">
        <f>'[2]Qc, Winter, S1'!X91*Main!$B$8</f>
        <v>1.7796748560808835E-2</v>
      </c>
      <c r="Y91" s="5">
        <f>'[2]Qc, Winter, S1'!Y91*Main!$B$8</f>
        <v>1.5103336292579102E-2</v>
      </c>
    </row>
    <row r="92" spans="1:25" x14ac:dyDescent="0.25">
      <c r="A92">
        <v>21</v>
      </c>
      <c r="B92" s="5">
        <f>'[2]Qc, Winter, S1'!B92*Main!$B$8</f>
        <v>0</v>
      </c>
      <c r="C92" s="5">
        <f>'[2]Qc, Winter, S1'!C92*Main!$B$8</f>
        <v>0</v>
      </c>
      <c r="D92" s="5">
        <f>'[2]Qc, Winter, S1'!D92*Main!$B$8</f>
        <v>0</v>
      </c>
      <c r="E92" s="5">
        <f>'[2]Qc, Winter, S1'!E92*Main!$B$8</f>
        <v>0</v>
      </c>
      <c r="F92" s="5">
        <f>'[2]Qc, Winter, S1'!F92*Main!$B$8</f>
        <v>0</v>
      </c>
      <c r="G92" s="5">
        <f>'[2]Qc, Winter, S1'!G92*Main!$B$8</f>
        <v>0</v>
      </c>
      <c r="H92" s="5">
        <f>'[2]Qc, Winter, S1'!H92*Main!$B$8</f>
        <v>0</v>
      </c>
      <c r="I92" s="5">
        <f>'[2]Qc, Winter, S1'!I92*Main!$B$8</f>
        <v>3.2530097399206261E-4</v>
      </c>
      <c r="J92" s="5">
        <f>'[2]Qc, Winter, S1'!J92*Main!$B$8</f>
        <v>2.9101296005471853E-3</v>
      </c>
      <c r="K92" s="5">
        <f>'[2]Qc, Winter, S1'!K92*Main!$B$8</f>
        <v>5.058737158048947E-3</v>
      </c>
      <c r="L92" s="5">
        <f>'[2]Qc, Winter, S1'!L92*Main!$B$8</f>
        <v>5.3293690107327216E-3</v>
      </c>
      <c r="M92" s="5">
        <f>'[2]Qc, Winter, S1'!M92*Main!$B$8</f>
        <v>4.7743883970427173E-3</v>
      </c>
      <c r="N92" s="5">
        <f>'[2]Qc, Winter, S1'!N92*Main!$B$8</f>
        <v>3.9009962677162787E-3</v>
      </c>
      <c r="O92" s="5">
        <f>'[2]Qc, Winter, S1'!O92*Main!$B$8</f>
        <v>2.7540005655993381E-3</v>
      </c>
      <c r="P92" s="5">
        <f>'[2]Qc, Winter, S1'!P92*Main!$B$8</f>
        <v>1.7658634027024605E-3</v>
      </c>
      <c r="Q92" s="5">
        <f>'[2]Qc, Winter, S1'!Q92*Main!$B$8</f>
        <v>1.9016136715572013E-3</v>
      </c>
      <c r="R92" s="5">
        <f>'[2]Qc, Winter, S1'!R92*Main!$B$8</f>
        <v>1.8456679152968893E-3</v>
      </c>
      <c r="S92" s="5">
        <f>'[2]Qc, Winter, S1'!S92*Main!$B$8</f>
        <v>5.6952307076769796E-4</v>
      </c>
      <c r="T92" s="5">
        <f>'[2]Qc, Winter, S1'!T92*Main!$B$8</f>
        <v>6.1605674822366881E-4</v>
      </c>
      <c r="U92" s="5">
        <f>'[2]Qc, Winter, S1'!U92*Main!$B$8</f>
        <v>9.2514245759670142E-4</v>
      </c>
      <c r="V92" s="5">
        <f>'[2]Qc, Winter, S1'!V92*Main!$B$8</f>
        <v>7.0522239909250896E-4</v>
      </c>
      <c r="W92" s="5">
        <f>'[2]Qc, Winter, S1'!W92*Main!$B$8</f>
        <v>1.7481224763068214E-3</v>
      </c>
      <c r="X92" s="5">
        <f>'[2]Qc, Winter, S1'!X92*Main!$B$8</f>
        <v>7.0696033672642926E-4</v>
      </c>
      <c r="Y92" s="5">
        <f>'[2]Qc, Winter, S1'!Y92*Main!$B$8</f>
        <v>5.7022630549285384E-4</v>
      </c>
    </row>
    <row r="93" spans="1:25" x14ac:dyDescent="0.25">
      <c r="A93">
        <v>86</v>
      </c>
      <c r="B93" s="5">
        <f>'[2]Qc, Winter, S1'!B93*Main!$B$8</f>
        <v>3.5190447560764185E-2</v>
      </c>
      <c r="C93" s="5">
        <f>'[2]Qc, Winter, S1'!C93*Main!$B$8</f>
        <v>3.3956240394347179E-2</v>
      </c>
      <c r="D93" s="5">
        <f>'[2]Qc, Winter, S1'!D93*Main!$B$8</f>
        <v>3.3896715888489783E-2</v>
      </c>
      <c r="E93" s="5">
        <f>'[2]Qc, Winter, S1'!E93*Main!$B$8</f>
        <v>3.2033090797862401E-2</v>
      </c>
      <c r="F93" s="5">
        <f>'[2]Qc, Winter, S1'!F93*Main!$B$8</f>
        <v>3.1306159361177928E-2</v>
      </c>
      <c r="G93" s="5">
        <f>'[2]Qc, Winter, S1'!G93*Main!$B$8</f>
        <v>3.1222275349320334E-2</v>
      </c>
      <c r="H93" s="5">
        <f>'[2]Qc, Winter, S1'!H93*Main!$B$8</f>
        <v>3.2849866572197475E-2</v>
      </c>
      <c r="I93" s="5">
        <f>'[2]Qc, Winter, S1'!I93*Main!$B$8</f>
        <v>3.7985367987146502E-2</v>
      </c>
      <c r="J93" s="5">
        <f>'[2]Qc, Winter, S1'!J93*Main!$B$8</f>
        <v>4.2213779048003483E-2</v>
      </c>
      <c r="K93" s="5">
        <f>'[2]Qc, Winter, S1'!K93*Main!$B$8</f>
        <v>5.039464993378575E-2</v>
      </c>
      <c r="L93" s="5">
        <f>'[2]Qc, Winter, S1'!L93*Main!$B$8</f>
        <v>5.3987027044949079E-2</v>
      </c>
      <c r="M93" s="5">
        <f>'[2]Qc, Winter, S1'!M93*Main!$B$8</f>
        <v>5.5159417523557491E-2</v>
      </c>
      <c r="N93" s="5">
        <f>'[2]Qc, Winter, S1'!N93*Main!$B$8</f>
        <v>5.5186745202273735E-2</v>
      </c>
      <c r="O93" s="5">
        <f>'[2]Qc, Winter, S1'!O93*Main!$B$8</f>
        <v>5.2425905693161828E-2</v>
      </c>
      <c r="P93" s="5">
        <f>'[2]Qc, Winter, S1'!P93*Main!$B$8</f>
        <v>5.2241971358818771E-2</v>
      </c>
      <c r="Q93" s="5">
        <f>'[2]Qc, Winter, S1'!Q93*Main!$B$8</f>
        <v>5.1784133058643822E-2</v>
      </c>
      <c r="R93" s="5">
        <f>'[2]Qc, Winter, S1'!R93*Main!$B$8</f>
        <v>4.9553289039404279E-2</v>
      </c>
      <c r="S93" s="5">
        <f>'[2]Qc, Winter, S1'!S93*Main!$B$8</f>
        <v>5.0325613880289805E-2</v>
      </c>
      <c r="T93" s="5">
        <f>'[2]Qc, Winter, S1'!T93*Main!$B$8</f>
        <v>4.9804961082260395E-2</v>
      </c>
      <c r="U93" s="5">
        <f>'[2]Qc, Winter, S1'!U93*Main!$B$8</f>
        <v>4.5543524807594507E-2</v>
      </c>
      <c r="V93" s="5">
        <f>'[2]Qc, Winter, S1'!V93*Main!$B$8</f>
        <v>4.4455817922699273E-2</v>
      </c>
      <c r="W93" s="5">
        <f>'[2]Qc, Winter, S1'!W93*Main!$B$8</f>
        <v>4.0951440364145844E-2</v>
      </c>
      <c r="X93" s="5">
        <f>'[2]Qc, Winter, S1'!X93*Main!$B$8</f>
        <v>3.6860034922751653E-2</v>
      </c>
      <c r="Y93" s="5">
        <f>'[2]Qc, Winter, S1'!Y93*Main!$B$8</f>
        <v>3.4965291127953609E-2</v>
      </c>
    </row>
    <row r="94" spans="1:25" x14ac:dyDescent="0.25">
      <c r="A94">
        <v>54</v>
      </c>
      <c r="B94" s="5">
        <f>'[2]Qc, Winter, S1'!B94*Main!$B$8</f>
        <v>2.473598347654198E-3</v>
      </c>
      <c r="C94" s="5">
        <f>'[2]Qc, Winter, S1'!C94*Main!$B$8</f>
        <v>3.1513857949367818E-3</v>
      </c>
      <c r="D94" s="5">
        <f>'[2]Qc, Winter, S1'!D94*Main!$B$8</f>
        <v>3.3746950304809962E-3</v>
      </c>
      <c r="E94" s="5">
        <f>'[2]Qc, Winter, S1'!E94*Main!$B$8</f>
        <v>3.8593923281177249E-3</v>
      </c>
      <c r="F94" s="5">
        <f>'[2]Qc, Winter, S1'!F94*Main!$B$8</f>
        <v>3.6455543418541219E-3</v>
      </c>
      <c r="G94" s="5">
        <f>'[2]Qc, Winter, S1'!G94*Main!$B$8</f>
        <v>3.7520427527071741E-3</v>
      </c>
      <c r="H94" s="5">
        <f>'[2]Qc, Winter, S1'!H94*Main!$B$8</f>
        <v>3.0952253505935078E-3</v>
      </c>
      <c r="I94" s="5">
        <f>'[2]Qc, Winter, S1'!I94*Main!$B$8</f>
        <v>4.872130503371176E-3</v>
      </c>
      <c r="J94" s="5">
        <f>'[2]Qc, Winter, S1'!J94*Main!$B$8</f>
        <v>1.4122905339264242E-2</v>
      </c>
      <c r="K94" s="5">
        <f>'[2]Qc, Winter, S1'!K94*Main!$B$8</f>
        <v>1.8635561009737567E-2</v>
      </c>
      <c r="L94" s="5">
        <f>'[2]Qc, Winter, S1'!L94*Main!$B$8</f>
        <v>1.8512103300906028E-2</v>
      </c>
      <c r="M94" s="5">
        <f>'[2]Qc, Winter, S1'!M94*Main!$B$8</f>
        <v>1.6354835711420612E-2</v>
      </c>
      <c r="N94" s="5">
        <f>'[2]Qc, Winter, S1'!N94*Main!$B$8</f>
        <v>1.3117773904758604E-2</v>
      </c>
      <c r="O94" s="5">
        <f>'[2]Qc, Winter, S1'!O94*Main!$B$8</f>
        <v>1.0096260778033826E-2</v>
      </c>
      <c r="P94" s="5">
        <f>'[2]Qc, Winter, S1'!P94*Main!$B$8</f>
        <v>7.8540960419172905E-3</v>
      </c>
      <c r="Q94" s="5">
        <f>'[2]Qc, Winter, S1'!Q94*Main!$B$8</f>
        <v>7.6097896591394865E-3</v>
      </c>
      <c r="R94" s="5">
        <f>'[2]Qc, Winter, S1'!R94*Main!$B$8</f>
        <v>7.4931910429994943E-3</v>
      </c>
      <c r="S94" s="5">
        <f>'[2]Qc, Winter, S1'!S94*Main!$B$8</f>
        <v>6.9856350694045338E-3</v>
      </c>
      <c r="T94" s="5">
        <f>'[2]Qc, Winter, S1'!T94*Main!$B$8</f>
        <v>7.2770479622826685E-3</v>
      </c>
      <c r="U94" s="5">
        <f>'[2]Qc, Winter, S1'!U94*Main!$B$8</f>
        <v>6.7297742676528166E-3</v>
      </c>
      <c r="V94" s="5">
        <f>'[2]Qc, Winter, S1'!V94*Main!$B$8</f>
        <v>7.7185275413601522E-3</v>
      </c>
      <c r="W94" s="5">
        <f>'[2]Qc, Winter, S1'!W94*Main!$B$8</f>
        <v>7.5435469629477007E-3</v>
      </c>
      <c r="X94" s="5">
        <f>'[2]Qc, Winter, S1'!X94*Main!$B$8</f>
        <v>7.0908735216833529E-3</v>
      </c>
      <c r="Y94" s="5">
        <f>'[2]Qc, Winter, S1'!Y94*Main!$B$8</f>
        <v>4.0385566990788508E-3</v>
      </c>
    </row>
    <row r="95" spans="1:25" x14ac:dyDescent="0.25">
      <c r="A95">
        <v>22</v>
      </c>
      <c r="B95" s="5">
        <f>'[2]Qc, Winter, S1'!B95*Main!$B$8</f>
        <v>4.2064989706234301E-3</v>
      </c>
      <c r="C95" s="5">
        <f>'[2]Qc, Winter, S1'!C95*Main!$B$8</f>
        <v>4.130437238970372E-3</v>
      </c>
      <c r="D95" s="5">
        <f>'[2]Qc, Winter, S1'!D95*Main!$B$8</f>
        <v>3.9010582761050787E-3</v>
      </c>
      <c r="E95" s="5">
        <f>'[2]Qc, Winter, S1'!E95*Main!$B$8</f>
        <v>3.8667679208898966E-3</v>
      </c>
      <c r="F95" s="5">
        <f>'[2]Qc, Winter, S1'!F95*Main!$B$8</f>
        <v>3.8575061095540665E-3</v>
      </c>
      <c r="G95" s="5">
        <f>'[2]Qc, Winter, S1'!G95*Main!$B$8</f>
        <v>3.7283891774490406E-3</v>
      </c>
      <c r="H95" s="5">
        <f>'[2]Qc, Winter, S1'!H95*Main!$B$8</f>
        <v>3.7858099387472859E-3</v>
      </c>
      <c r="I95" s="5">
        <f>'[2]Qc, Winter, S1'!I95*Main!$B$8</f>
        <v>3.3383260462325594E-3</v>
      </c>
      <c r="J95" s="5">
        <f>'[2]Qc, Winter, S1'!J95*Main!$B$8</f>
        <v>3.006703763973554E-3</v>
      </c>
      <c r="K95" s="5">
        <f>'[2]Qc, Winter, S1'!K95*Main!$B$8</f>
        <v>2.4095387156768031E-3</v>
      </c>
      <c r="L95" s="5">
        <f>'[2]Qc, Winter, S1'!L95*Main!$B$8</f>
        <v>2.1580721376879249E-3</v>
      </c>
      <c r="M95" s="5">
        <f>'[2]Qc, Winter, S1'!M95*Main!$B$8</f>
        <v>1.8660820134010054E-3</v>
      </c>
      <c r="N95" s="5">
        <f>'[2]Qc, Winter, S1'!N95*Main!$B$8</f>
        <v>1.9053438237878098E-3</v>
      </c>
      <c r="O95" s="5">
        <f>'[2]Qc, Winter, S1'!O95*Main!$B$8</f>
        <v>2.1078305856147123E-3</v>
      </c>
      <c r="P95" s="5">
        <f>'[2]Qc, Winter, S1'!P95*Main!$B$8</f>
        <v>1.8685504297203783E-3</v>
      </c>
      <c r="Q95" s="5">
        <f>'[2]Qc, Winter, S1'!Q95*Main!$B$8</f>
        <v>2.0420481988354376E-3</v>
      </c>
      <c r="R95" s="5">
        <f>'[2]Qc, Winter, S1'!R95*Main!$B$8</f>
        <v>1.8460865073951964E-3</v>
      </c>
      <c r="S95" s="5">
        <f>'[2]Qc, Winter, S1'!S95*Main!$B$8</f>
        <v>2.3174236223146034E-3</v>
      </c>
      <c r="T95" s="5">
        <f>'[2]Qc, Winter, S1'!T95*Main!$B$8</f>
        <v>3.4586743961996253E-3</v>
      </c>
      <c r="U95" s="5">
        <f>'[2]Qc, Winter, S1'!U95*Main!$B$8</f>
        <v>4.0119292752795925E-3</v>
      </c>
      <c r="V95" s="5">
        <f>'[2]Qc, Winter, S1'!V95*Main!$B$8</f>
        <v>4.7881163732240439E-3</v>
      </c>
      <c r="W95" s="5">
        <f>'[2]Qc, Winter, S1'!W95*Main!$B$8</f>
        <v>5.1176644252142172E-3</v>
      </c>
      <c r="X95" s="5">
        <f>'[2]Qc, Winter, S1'!X95*Main!$B$8</f>
        <v>5.0259361393299789E-3</v>
      </c>
      <c r="Y95" s="5">
        <f>'[2]Qc, Winter, S1'!Y95*Main!$B$8</f>
        <v>4.6529487278118963E-3</v>
      </c>
    </row>
    <row r="96" spans="1:25" x14ac:dyDescent="0.25">
      <c r="A96">
        <v>103</v>
      </c>
      <c r="B96" s="5">
        <f>'[2]Qc, Winter, S1'!B96*Main!$B$8</f>
        <v>3.4403359473206059E-2</v>
      </c>
      <c r="C96" s="5">
        <f>'[2]Qc, Winter, S1'!C96*Main!$B$8</f>
        <v>2.5802211904238384E-2</v>
      </c>
      <c r="D96" s="5">
        <f>'[2]Qc, Winter, S1'!D96*Main!$B$8</f>
        <v>1.9185781167052624E-2</v>
      </c>
      <c r="E96" s="5">
        <f>'[2]Qc, Winter, S1'!E96*Main!$B$8</f>
        <v>1.9395172144380315E-2</v>
      </c>
      <c r="F96" s="5">
        <f>'[2]Qc, Winter, S1'!F96*Main!$B$8</f>
        <v>1.9899035851876953E-2</v>
      </c>
      <c r="G96" s="5">
        <f>'[2]Qc, Winter, S1'!G96*Main!$B$8</f>
        <v>1.9593933010845405E-2</v>
      </c>
      <c r="H96" s="5">
        <f>'[2]Qc, Winter, S1'!H96*Main!$B$8</f>
        <v>2.0618618797853924E-2</v>
      </c>
      <c r="I96" s="5">
        <f>'[2]Qc, Winter, S1'!I96*Main!$B$8</f>
        <v>1.91450161143982E-2</v>
      </c>
      <c r="J96" s="5">
        <f>'[2]Qc, Winter, S1'!J96*Main!$B$8</f>
        <v>2.4135714177623308E-2</v>
      </c>
      <c r="K96" s="5">
        <f>'[2]Qc, Winter, S1'!K96*Main!$B$8</f>
        <v>2.5252668872853202E-2</v>
      </c>
      <c r="L96" s="5">
        <f>'[2]Qc, Winter, S1'!L96*Main!$B$8</f>
        <v>2.5306985241633901E-2</v>
      </c>
      <c r="M96" s="5">
        <f>'[2]Qc, Winter, S1'!M96*Main!$B$8</f>
        <v>2.5822411881842044E-2</v>
      </c>
      <c r="N96" s="5">
        <f>'[2]Qc, Winter, S1'!N96*Main!$B$8</f>
        <v>2.5085330083408321E-2</v>
      </c>
      <c r="O96" s="5">
        <f>'[2]Qc, Winter, S1'!O96*Main!$B$8</f>
        <v>2.2400866462866629E-2</v>
      </c>
      <c r="P96" s="5">
        <f>'[2]Qc, Winter, S1'!P96*Main!$B$8</f>
        <v>1.9516139443070367E-2</v>
      </c>
      <c r="Q96" s="5">
        <f>'[2]Qc, Winter, S1'!Q96*Main!$B$8</f>
        <v>2.0870924262786934E-2</v>
      </c>
      <c r="R96" s="5">
        <f>'[2]Qc, Winter, S1'!R96*Main!$B$8</f>
        <v>1.9974913828693631E-2</v>
      </c>
      <c r="S96" s="5">
        <f>'[2]Qc, Winter, S1'!S96*Main!$B$8</f>
        <v>2.3862306846484316E-2</v>
      </c>
      <c r="T96" s="5">
        <f>'[2]Qc, Winter, S1'!T96*Main!$B$8</f>
        <v>3.5012066169870341E-2</v>
      </c>
      <c r="U96" s="5">
        <f>'[2]Qc, Winter, S1'!U96*Main!$B$8</f>
        <v>4.3255370279958544E-2</v>
      </c>
      <c r="V96" s="5">
        <f>'[2]Qc, Winter, S1'!V96*Main!$B$8</f>
        <v>4.4057108949061799E-2</v>
      </c>
      <c r="W96" s="5">
        <f>'[2]Qc, Winter, S1'!W96*Main!$B$8</f>
        <v>4.0120468783748725E-2</v>
      </c>
      <c r="X96" s="5">
        <f>'[2]Qc, Winter, S1'!X96*Main!$B$8</f>
        <v>3.3767370078739138E-2</v>
      </c>
      <c r="Y96" s="5">
        <f>'[2]Qc, Winter, S1'!Y96*Main!$B$8</f>
        <v>3.0062529899471471E-2</v>
      </c>
    </row>
    <row r="97" spans="1:25" x14ac:dyDescent="0.25">
      <c r="A97">
        <v>69</v>
      </c>
      <c r="B97" s="5">
        <f>'[2]Qc, Winter, S1'!B97*Main!$B$8</f>
        <v>1.3524718074873862E-2</v>
      </c>
      <c r="C97" s="5">
        <f>'[2]Qc, Winter, S1'!C97*Main!$B$8</f>
        <v>1.0686561625396475E-2</v>
      </c>
      <c r="D97" s="5">
        <f>'[2]Qc, Winter, S1'!D97*Main!$B$8</f>
        <v>9.2000213243992809E-3</v>
      </c>
      <c r="E97" s="5">
        <f>'[2]Qc, Winter, S1'!E97*Main!$B$8</f>
        <v>9.5912531079959847E-3</v>
      </c>
      <c r="F97" s="5">
        <f>'[2]Qc, Winter, S1'!F97*Main!$B$8</f>
        <v>9.9637345197098083E-3</v>
      </c>
      <c r="G97" s="5">
        <f>'[2]Qc, Winter, S1'!G97*Main!$B$8</f>
        <v>9.6500916903946628E-3</v>
      </c>
      <c r="H97" s="5">
        <f>'[2]Qc, Winter, S1'!H97*Main!$B$8</f>
        <v>9.2711001073349647E-3</v>
      </c>
      <c r="I97" s="5">
        <f>'[2]Qc, Winter, S1'!I97*Main!$B$8</f>
        <v>1.0031268040416272E-2</v>
      </c>
      <c r="J97" s="5">
        <f>'[2]Qc, Winter, S1'!J97*Main!$B$8</f>
        <v>1.2495924977059376E-2</v>
      </c>
      <c r="K97" s="5">
        <f>'[2]Qc, Winter, S1'!K97*Main!$B$8</f>
        <v>1.3313069112440967E-2</v>
      </c>
      <c r="L97" s="5">
        <f>'[2]Qc, Winter, S1'!L97*Main!$B$8</f>
        <v>1.3589980272286225E-2</v>
      </c>
      <c r="M97" s="5">
        <f>'[2]Qc, Winter, S1'!M97*Main!$B$8</f>
        <v>1.4388790783240091E-2</v>
      </c>
      <c r="N97" s="5">
        <f>'[2]Qc, Winter, S1'!N97*Main!$B$8</f>
        <v>1.7032645152525311E-2</v>
      </c>
      <c r="O97" s="5">
        <f>'[2]Qc, Winter, S1'!O97*Main!$B$8</f>
        <v>1.7298527191006122E-2</v>
      </c>
      <c r="P97" s="5">
        <f>'[2]Qc, Winter, S1'!P97*Main!$B$8</f>
        <v>1.5299330336222194E-2</v>
      </c>
      <c r="Q97" s="5">
        <f>'[2]Qc, Winter, S1'!Q97*Main!$B$8</f>
        <v>1.4187694314762076E-2</v>
      </c>
      <c r="R97" s="5">
        <f>'[2]Qc, Winter, S1'!R97*Main!$B$8</f>
        <v>1.3509632725129011E-2</v>
      </c>
      <c r="S97" s="5">
        <f>'[2]Qc, Winter, S1'!S97*Main!$B$8</f>
        <v>1.4155727784222819E-2</v>
      </c>
      <c r="T97" s="5">
        <f>'[2]Qc, Winter, S1'!T97*Main!$B$8</f>
        <v>1.6068298777957429E-2</v>
      </c>
      <c r="U97" s="5">
        <f>'[2]Qc, Winter, S1'!U97*Main!$B$8</f>
        <v>2.0331512011554542E-2</v>
      </c>
      <c r="V97" s="5">
        <f>'[2]Qc, Winter, S1'!V97*Main!$B$8</f>
        <v>2.2143972944744916E-2</v>
      </c>
      <c r="W97" s="5">
        <f>'[2]Qc, Winter, S1'!W97*Main!$B$8</f>
        <v>2.1830739909999234E-2</v>
      </c>
      <c r="X97" s="5">
        <f>'[2]Qc, Winter, S1'!X97*Main!$B$8</f>
        <v>2.0044280924686311E-2</v>
      </c>
      <c r="Y97" s="5">
        <f>'[2]Qc, Winter, S1'!Y97*Main!$B$8</f>
        <v>1.6569989070142285E-2</v>
      </c>
    </row>
    <row r="98" spans="1:25" x14ac:dyDescent="0.25">
      <c r="A98">
        <v>13</v>
      </c>
      <c r="B98" s="5">
        <f>'[2]Qc, Winter, S1'!B98*Main!$B$8</f>
        <v>1.5663437068057347E-2</v>
      </c>
      <c r="C98" s="5">
        <f>'[2]Qc, Winter, S1'!C98*Main!$B$8</f>
        <v>1.5757260017180641E-2</v>
      </c>
      <c r="D98" s="5">
        <f>'[2]Qc, Winter, S1'!D98*Main!$B$8</f>
        <v>1.5732362301068961E-2</v>
      </c>
      <c r="E98" s="5">
        <f>'[2]Qc, Winter, S1'!E98*Main!$B$8</f>
        <v>1.2763579859498242E-2</v>
      </c>
      <c r="F98" s="5">
        <f>'[2]Qc, Winter, S1'!F98*Main!$B$8</f>
        <v>1.2604051572920889E-2</v>
      </c>
      <c r="G98" s="5">
        <f>'[2]Qc, Winter, S1'!G98*Main!$B$8</f>
        <v>1.2503705965636587E-2</v>
      </c>
      <c r="H98" s="5">
        <f>'[2]Qc, Winter, S1'!H98*Main!$B$8</f>
        <v>1.3137637589727353E-2</v>
      </c>
      <c r="I98" s="5">
        <f>'[2]Qc, Winter, S1'!I98*Main!$B$8</f>
        <v>1.7094520301332045E-2</v>
      </c>
      <c r="J98" s="5">
        <f>'[2]Qc, Winter, S1'!J98*Main!$B$8</f>
        <v>2.6162281705498336E-2</v>
      </c>
      <c r="K98" s="5">
        <f>'[2]Qc, Winter, S1'!K98*Main!$B$8</f>
        <v>3.0779587670878454E-2</v>
      </c>
      <c r="L98" s="5">
        <f>'[2]Qc, Winter, S1'!L98*Main!$B$8</f>
        <v>3.735427427558663E-2</v>
      </c>
      <c r="M98" s="5">
        <f>'[2]Qc, Winter, S1'!M98*Main!$B$8</f>
        <v>3.6238375851400738E-2</v>
      </c>
      <c r="N98" s="5">
        <f>'[2]Qc, Winter, S1'!N98*Main!$B$8</f>
        <v>3.7373271262068443E-2</v>
      </c>
      <c r="O98" s="5">
        <f>'[2]Qc, Winter, S1'!O98*Main!$B$8</f>
        <v>3.5559278707485154E-2</v>
      </c>
      <c r="P98" s="5">
        <f>'[2]Qc, Winter, S1'!P98*Main!$B$8</f>
        <v>3.4351662497691379E-2</v>
      </c>
      <c r="Q98" s="5">
        <f>'[2]Qc, Winter, S1'!Q98*Main!$B$8</f>
        <v>3.7199516519973712E-2</v>
      </c>
      <c r="R98" s="5">
        <f>'[2]Qc, Winter, S1'!R98*Main!$B$8</f>
        <v>3.7077980503612468E-2</v>
      </c>
      <c r="S98" s="5">
        <f>'[2]Qc, Winter, S1'!S98*Main!$B$8</f>
        <v>3.2523503509440721E-2</v>
      </c>
      <c r="T98" s="5">
        <f>'[2]Qc, Winter, S1'!T98*Main!$B$8</f>
        <v>3.1542744351541675E-2</v>
      </c>
      <c r="U98" s="5">
        <f>'[2]Qc, Winter, S1'!U98*Main!$B$8</f>
        <v>3.0471394626892009E-2</v>
      </c>
      <c r="V98" s="5">
        <f>'[2]Qc, Winter, S1'!V98*Main!$B$8</f>
        <v>2.8680171212126595E-2</v>
      </c>
      <c r="W98" s="5">
        <f>'[2]Qc, Winter, S1'!W98*Main!$B$8</f>
        <v>2.8055421654029536E-2</v>
      </c>
      <c r="X98" s="5">
        <f>'[2]Qc, Winter, S1'!X98*Main!$B$8</f>
        <v>2.2489694827831173E-2</v>
      </c>
      <c r="Y98" s="5">
        <f>'[2]Qc, Winter, S1'!Y98*Main!$B$8</f>
        <v>1.8805823842358658E-2</v>
      </c>
    </row>
    <row r="99" spans="1:25" x14ac:dyDescent="0.25">
      <c r="A99">
        <v>51</v>
      </c>
      <c r="B99" s="5">
        <f>'[2]Qc, Winter, S1'!B99*Main!$B$8</f>
        <v>9.0489190839174085E-3</v>
      </c>
      <c r="C99" s="5">
        <f>'[2]Qc, Winter, S1'!C99*Main!$B$8</f>
        <v>8.6404407382879491E-3</v>
      </c>
      <c r="D99" s="5">
        <f>'[2]Qc, Winter, S1'!D99*Main!$B$8</f>
        <v>8.2068535358545119E-3</v>
      </c>
      <c r="E99" s="5">
        <f>'[2]Qc, Winter, S1'!E99*Main!$B$8</f>
        <v>7.9312286598638791E-3</v>
      </c>
      <c r="F99" s="5">
        <f>'[2]Qc, Winter, S1'!F99*Main!$B$8</f>
        <v>7.7965252969417857E-3</v>
      </c>
      <c r="G99" s="5">
        <f>'[2]Qc, Winter, S1'!G99*Main!$B$8</f>
        <v>7.7674418017426644E-3</v>
      </c>
      <c r="H99" s="5">
        <f>'[2]Qc, Winter, S1'!H99*Main!$B$8</f>
        <v>8.9106155451586233E-3</v>
      </c>
      <c r="I99" s="5">
        <f>'[2]Qc, Winter, S1'!I99*Main!$B$8</f>
        <v>1.1253119645151893E-2</v>
      </c>
      <c r="J99" s="5">
        <f>'[2]Qc, Winter, S1'!J99*Main!$B$8</f>
        <v>1.3458693188468825E-2</v>
      </c>
      <c r="K99" s="5">
        <f>'[2]Qc, Winter, S1'!K99*Main!$B$8</f>
        <v>1.4533010518252039E-2</v>
      </c>
      <c r="L99" s="5">
        <f>'[2]Qc, Winter, S1'!L99*Main!$B$8</f>
        <v>1.5069415007888559E-2</v>
      </c>
      <c r="M99" s="5">
        <f>'[2]Qc, Winter, S1'!M99*Main!$B$8</f>
        <v>1.5300752697982679E-2</v>
      </c>
      <c r="N99" s="5">
        <f>'[2]Qc, Winter, S1'!N99*Main!$B$8</f>
        <v>1.466229857648268E-2</v>
      </c>
      <c r="O99" s="5">
        <f>'[2]Qc, Winter, S1'!O99*Main!$B$8</f>
        <v>1.4408787708202168E-2</v>
      </c>
      <c r="P99" s="5">
        <f>'[2]Qc, Winter, S1'!P99*Main!$B$8</f>
        <v>1.4130116333109621E-2</v>
      </c>
      <c r="Q99" s="5">
        <f>'[2]Qc, Winter, S1'!Q99*Main!$B$8</f>
        <v>1.4381353323974751E-2</v>
      </c>
      <c r="R99" s="5">
        <f>'[2]Qc, Winter, S1'!R99*Main!$B$8</f>
        <v>1.4148303379355118E-2</v>
      </c>
      <c r="S99" s="5">
        <f>'[2]Qc, Winter, S1'!S99*Main!$B$8</f>
        <v>1.4206777715680454E-2</v>
      </c>
      <c r="T99" s="5">
        <f>'[2]Qc, Winter, S1'!T99*Main!$B$8</f>
        <v>1.3111008888867456E-2</v>
      </c>
      <c r="U99" s="5">
        <f>'[2]Qc, Winter, S1'!U99*Main!$B$8</f>
        <v>1.2362415949625909E-2</v>
      </c>
      <c r="V99" s="5">
        <f>'[2]Qc, Winter, S1'!V99*Main!$B$8</f>
        <v>1.1344065944238244E-2</v>
      </c>
      <c r="W99" s="5">
        <f>'[2]Qc, Winter, S1'!W99*Main!$B$8</f>
        <v>1.0355270243738569E-2</v>
      </c>
      <c r="X99" s="5">
        <f>'[2]Qc, Winter, S1'!X99*Main!$B$8</f>
        <v>9.6016454017884938E-3</v>
      </c>
      <c r="Y99" s="5">
        <f>'[2]Qc, Winter, S1'!Y99*Main!$B$8</f>
        <v>9.5403822488190453E-3</v>
      </c>
    </row>
    <row r="100" spans="1:25" x14ac:dyDescent="0.25">
      <c r="A100">
        <v>101</v>
      </c>
      <c r="B100" s="5">
        <f>'[2]Qc, Winter, S1'!B100*Main!$B$8</f>
        <v>3.5829792503007628E-2</v>
      </c>
      <c r="C100" s="5">
        <f>'[2]Qc, Winter, S1'!C100*Main!$B$8</f>
        <v>3.5394320359071176E-2</v>
      </c>
      <c r="D100" s="5">
        <f>'[2]Qc, Winter, S1'!D100*Main!$B$8</f>
        <v>3.2739009620689992E-2</v>
      </c>
      <c r="E100" s="5">
        <f>'[2]Qc, Winter, S1'!E100*Main!$B$8</f>
        <v>3.2695086538971192E-2</v>
      </c>
      <c r="F100" s="5">
        <f>'[2]Qc, Winter, S1'!F100*Main!$B$8</f>
        <v>3.3399736956793095E-2</v>
      </c>
      <c r="G100" s="5">
        <f>'[2]Qc, Winter, S1'!G100*Main!$B$8</f>
        <v>3.3127754967222756E-2</v>
      </c>
      <c r="H100" s="5">
        <f>'[2]Qc, Winter, S1'!H100*Main!$B$8</f>
        <v>3.2421065225456146E-2</v>
      </c>
      <c r="I100" s="5">
        <f>'[2]Qc, Winter, S1'!I100*Main!$B$8</f>
        <v>3.6951289702930108E-2</v>
      </c>
      <c r="J100" s="5">
        <f>'[2]Qc, Winter, S1'!J100*Main!$B$8</f>
        <v>4.5558661523556171E-2</v>
      </c>
      <c r="K100" s="5">
        <f>'[2]Qc, Winter, S1'!K100*Main!$B$8</f>
        <v>5.2744908771665336E-2</v>
      </c>
      <c r="L100" s="5">
        <f>'[2]Qc, Winter, S1'!L100*Main!$B$8</f>
        <v>5.5527293854607418E-2</v>
      </c>
      <c r="M100" s="5">
        <f>'[2]Qc, Winter, S1'!M100*Main!$B$8</f>
        <v>5.5741233721930891E-2</v>
      </c>
      <c r="N100" s="5">
        <f>'[2]Qc, Winter, S1'!N100*Main!$B$8</f>
        <v>5.4366425017083199E-2</v>
      </c>
      <c r="O100" s="5">
        <f>'[2]Qc, Winter, S1'!O100*Main!$B$8</f>
        <v>5.3090192622952434E-2</v>
      </c>
      <c r="P100" s="5">
        <f>'[2]Qc, Winter, S1'!P100*Main!$B$8</f>
        <v>5.2746065079126041E-2</v>
      </c>
      <c r="Q100" s="5">
        <f>'[2]Qc, Winter, S1'!Q100*Main!$B$8</f>
        <v>5.1959292851232596E-2</v>
      </c>
      <c r="R100" s="5">
        <f>'[2]Qc, Winter, S1'!R100*Main!$B$8</f>
        <v>5.2166570718889776E-2</v>
      </c>
      <c r="S100" s="5">
        <f>'[2]Qc, Winter, S1'!S100*Main!$B$8</f>
        <v>5.3284975445527342E-2</v>
      </c>
      <c r="T100" s="5">
        <f>'[2]Qc, Winter, S1'!T100*Main!$B$8</f>
        <v>5.2656590947165093E-2</v>
      </c>
      <c r="U100" s="5">
        <f>'[2]Qc, Winter, S1'!U100*Main!$B$8</f>
        <v>5.2167633942819494E-2</v>
      </c>
      <c r="V100" s="5">
        <f>'[2]Qc, Winter, S1'!V100*Main!$B$8</f>
        <v>5.088357231559848E-2</v>
      </c>
      <c r="W100" s="5">
        <f>'[2]Qc, Winter, S1'!W100*Main!$B$8</f>
        <v>4.4138592370709502E-2</v>
      </c>
      <c r="X100" s="5">
        <f>'[2]Qc, Winter, S1'!X100*Main!$B$8</f>
        <v>4.2127838400934751E-2</v>
      </c>
      <c r="Y100" s="5">
        <f>'[2]Qc, Winter, S1'!Y100*Main!$B$8</f>
        <v>3.9430165290831126E-2</v>
      </c>
    </row>
    <row r="101" spans="1:25" x14ac:dyDescent="0.25">
      <c r="A101">
        <v>37</v>
      </c>
      <c r="B101" s="5">
        <f>'[2]Qc, Winter, S1'!B101*Main!$B$8</f>
        <v>3.7478386690839049E-3</v>
      </c>
      <c r="C101" s="5">
        <f>'[2]Qc, Winter, S1'!C101*Main!$B$8</f>
        <v>1.5632462387947636E-3</v>
      </c>
      <c r="D101" s="5">
        <f>'[2]Qc, Winter, S1'!D101*Main!$B$8</f>
        <v>8.6764280233009793E-4</v>
      </c>
      <c r="E101" s="5">
        <f>'[2]Qc, Winter, S1'!E101*Main!$B$8</f>
        <v>9.7718878014393658E-4</v>
      </c>
      <c r="F101" s="5">
        <f>'[2]Qc, Winter, S1'!F101*Main!$B$8</f>
        <v>8.9643881698983998E-4</v>
      </c>
      <c r="G101" s="5">
        <f>'[2]Qc, Winter, S1'!G101*Main!$B$8</f>
        <v>9.1755061588967676E-4</v>
      </c>
      <c r="H101" s="5">
        <f>'[2]Qc, Winter, S1'!H101*Main!$B$8</f>
        <v>8.6255882392662542E-4</v>
      </c>
      <c r="I101" s="5">
        <f>'[2]Qc, Winter, S1'!I101*Main!$B$8</f>
        <v>9.377521543452289E-4</v>
      </c>
      <c r="J101" s="5">
        <f>'[2]Qc, Winter, S1'!J101*Main!$B$8</f>
        <v>1.0497322097368165E-3</v>
      </c>
      <c r="K101" s="5">
        <f>'[2]Qc, Winter, S1'!K101*Main!$B$8</f>
        <v>1.4689856835592065E-3</v>
      </c>
      <c r="L101" s="5">
        <f>'[2]Qc, Winter, S1'!L101*Main!$B$8</f>
        <v>1.7224473140573051E-3</v>
      </c>
      <c r="M101" s="5">
        <f>'[2]Qc, Winter, S1'!M101*Main!$B$8</f>
        <v>1.3502990732746076E-3</v>
      </c>
      <c r="N101" s="5">
        <f>'[2]Qc, Winter, S1'!N101*Main!$B$8</f>
        <v>1.5902207392965507E-3</v>
      </c>
      <c r="O101" s="5">
        <f>'[2]Qc, Winter, S1'!O101*Main!$B$8</f>
        <v>1.358605075670032E-3</v>
      </c>
      <c r="P101" s="5">
        <f>'[2]Qc, Winter, S1'!P101*Main!$B$8</f>
        <v>1.0475536861824747E-3</v>
      </c>
      <c r="Q101" s="5">
        <f>'[2]Qc, Winter, S1'!Q101*Main!$B$8</f>
        <v>9.0242879896880077E-4</v>
      </c>
      <c r="R101" s="5">
        <f>'[2]Qc, Winter, S1'!R101*Main!$B$8</f>
        <v>1.2683306523753712E-3</v>
      </c>
      <c r="S101" s="5">
        <f>'[2]Qc, Winter, S1'!S101*Main!$B$8</f>
        <v>2.2319361898770567E-3</v>
      </c>
      <c r="T101" s="5">
        <f>'[2]Qc, Winter, S1'!T101*Main!$B$8</f>
        <v>4.3472235325623231E-3</v>
      </c>
      <c r="U101" s="5">
        <f>'[2]Qc, Winter, S1'!U101*Main!$B$8</f>
        <v>5.7369352512747513E-3</v>
      </c>
      <c r="V101" s="5">
        <f>'[2]Qc, Winter, S1'!V101*Main!$B$8</f>
        <v>6.05313106670269E-3</v>
      </c>
      <c r="W101" s="5">
        <f>'[2]Qc, Winter, S1'!W101*Main!$B$8</f>
        <v>6.2211706786470785E-3</v>
      </c>
      <c r="X101" s="5">
        <f>'[2]Qc, Winter, S1'!X101*Main!$B$8</f>
        <v>5.5534626453004748E-3</v>
      </c>
      <c r="Y101" s="5">
        <f>'[2]Qc, Winter, S1'!Y101*Main!$B$8</f>
        <v>3.8648565868003382E-3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Main</vt:lpstr>
      <vt:lpstr>PV Scenarios</vt:lpstr>
      <vt:lpstr>EV Scenarios</vt:lpstr>
      <vt:lpstr>EV Distribution</vt:lpstr>
      <vt:lpstr>PV Distribution</vt:lpstr>
      <vt:lpstr>ESS Distribution</vt:lpstr>
      <vt:lpstr>ESS Characterization</vt:lpstr>
      <vt:lpstr>Pc, Winter, S1</vt:lpstr>
      <vt:lpstr>Qc, Winter, S1</vt:lpstr>
      <vt:lpstr>Pg, Winter, S1</vt:lpstr>
      <vt:lpstr>Qg, Winter, S1</vt:lpstr>
      <vt:lpstr>GenStatus, Winter</vt:lpstr>
      <vt:lpstr>DownFlex, Winter</vt:lpstr>
      <vt:lpstr>UpFlex, Winter</vt:lpstr>
      <vt:lpstr>CostFlex, Winter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2023-02-22T11:27:19Z</dcterms:modified>
</cp:coreProperties>
</file>