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1\"/>
    </mc:Choice>
  </mc:AlternateContent>
  <xr:revisionPtr revIDLastSave="0" documentId="13_ncr:1_{A6717284-DB9F-44E6-90F3-EE6395014726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Main" sheetId="1" r:id="rId1"/>
    <sheet name="PV Scenarios" sheetId="2" r:id="rId2"/>
    <sheet name="EV Scenarios" sheetId="3" r:id="rId3"/>
    <sheet name="EV Distribution" sheetId="4" r:id="rId4"/>
    <sheet name="PV Distribution" sheetId="5" r:id="rId5"/>
    <sheet name="ESS Distribution" sheetId="6" r:id="rId6"/>
    <sheet name="ESS Characterization" sheetId="7" r:id="rId7"/>
    <sheet name="Pc, Winter, S1" sheetId="8" r:id="rId8"/>
    <sheet name="Qc, Winter, S1" sheetId="9" r:id="rId9"/>
    <sheet name="Pg, Winter, S1" sheetId="12" r:id="rId10"/>
    <sheet name="Qg, Winter, S1" sheetId="13" r:id="rId11"/>
    <sheet name="GenStatus, Winter" sheetId="10" r:id="rId12"/>
    <sheet name="DownFlex, Winter" sheetId="11" r:id="rId13"/>
    <sheet name="UpFlex, Winter" sheetId="14" r:id="rId14"/>
    <sheet name="CostFlex, Winter" sheetId="15" r:id="rId15"/>
  </sheets>
  <externalReferences>
    <externalReference r:id="rId16"/>
    <externalReference r:id="rId17"/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D7" i="12"/>
  <c r="D9" i="12"/>
  <c r="F9" i="12"/>
  <c r="R9" i="12"/>
  <c r="D10" i="12"/>
  <c r="D12" i="12"/>
  <c r="F12" i="12"/>
  <c r="R12" i="12"/>
  <c r="D13" i="12"/>
  <c r="F15" i="12"/>
  <c r="R15" i="12"/>
  <c r="F16" i="12"/>
  <c r="P16" i="12"/>
  <c r="B10" i="7"/>
  <c r="C10" i="7" s="1"/>
  <c r="D10" i="7" s="1"/>
  <c r="B3" i="6"/>
  <c r="B3" i="7" s="1"/>
  <c r="C3" i="7" s="1"/>
  <c r="D3" i="7" s="1"/>
  <c r="B4" i="6"/>
  <c r="B4" i="7" s="1"/>
  <c r="C4" i="7" s="1"/>
  <c r="D4" i="7" s="1"/>
  <c r="B5" i="6"/>
  <c r="B5" i="7" s="1"/>
  <c r="C5" i="7" s="1"/>
  <c r="D5" i="7" s="1"/>
  <c r="B6" i="6"/>
  <c r="B6" i="7" s="1"/>
  <c r="C6" i="7" s="1"/>
  <c r="D6" i="7" s="1"/>
  <c r="B7" i="6"/>
  <c r="B7" i="7" s="1"/>
  <c r="C7" i="7" s="1"/>
  <c r="D7" i="7" s="1"/>
  <c r="B8" i="6"/>
  <c r="B8" i="7" s="1"/>
  <c r="C8" i="7" s="1"/>
  <c r="D8" i="7" s="1"/>
  <c r="B9" i="6"/>
  <c r="B9" i="7" s="1"/>
  <c r="C9" i="7" s="1"/>
  <c r="D9" i="7" s="1"/>
  <c r="B10" i="6"/>
  <c r="B11" i="6"/>
  <c r="B11" i="7" s="1"/>
  <c r="C11" i="7" s="1"/>
  <c r="D11" i="7" s="1"/>
  <c r="B12" i="6"/>
  <c r="B12" i="7" s="1"/>
  <c r="C12" i="7" s="1"/>
  <c r="D12" i="7" s="1"/>
  <c r="B13" i="6"/>
  <c r="B13" i="7" s="1"/>
  <c r="C13" i="7" s="1"/>
  <c r="D13" i="7" s="1"/>
  <c r="B14" i="6"/>
  <c r="B14" i="7" s="1"/>
  <c r="C14" i="7" s="1"/>
  <c r="D14" i="7" s="1"/>
  <c r="B15" i="6"/>
  <c r="B15" i="7" s="1"/>
  <c r="C15" i="7" s="1"/>
  <c r="D15" i="7" s="1"/>
  <c r="B2" i="6"/>
  <c r="B2" i="7" s="1"/>
  <c r="C2" i="7" s="1"/>
  <c r="D2" i="7" s="1"/>
  <c r="B3" i="5"/>
  <c r="G4" i="12" s="1"/>
  <c r="B4" i="5"/>
  <c r="G5" i="12" s="1"/>
  <c r="B5" i="5"/>
  <c r="G6" i="12" s="1"/>
  <c r="B6" i="5"/>
  <c r="G7" i="12" s="1"/>
  <c r="B7" i="5"/>
  <c r="G8" i="12" s="1"/>
  <c r="B8" i="5"/>
  <c r="G9" i="12" s="1"/>
  <c r="B9" i="5"/>
  <c r="G10" i="12" s="1"/>
  <c r="B10" i="5"/>
  <c r="G11" i="12" s="1"/>
  <c r="B11" i="5"/>
  <c r="G12" i="12" s="1"/>
  <c r="B12" i="5"/>
  <c r="G13" i="12" s="1"/>
  <c r="B13" i="5"/>
  <c r="G14" i="12" s="1"/>
  <c r="B14" i="5"/>
  <c r="G15" i="12" s="1"/>
  <c r="B15" i="5"/>
  <c r="G16" i="12" s="1"/>
  <c r="B2" i="5"/>
  <c r="H3" i="12" s="1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2" i="4"/>
  <c r="P13" i="12" l="1"/>
  <c r="P10" i="12"/>
  <c r="P7" i="12"/>
  <c r="R16" i="12"/>
  <c r="F13" i="12"/>
  <c r="F10" i="12"/>
  <c r="F7" i="12"/>
  <c r="R6" i="12"/>
  <c r="D16" i="12"/>
  <c r="P12" i="12"/>
  <c r="P9" i="12"/>
  <c r="P6" i="12"/>
  <c r="F6" i="12"/>
  <c r="D6" i="12"/>
  <c r="R14" i="12"/>
  <c r="R11" i="12"/>
  <c r="R8" i="12"/>
  <c r="R4" i="12"/>
  <c r="P14" i="12"/>
  <c r="P11" i="12"/>
  <c r="P8" i="12"/>
  <c r="P4" i="12"/>
  <c r="F14" i="12"/>
  <c r="F11" i="12"/>
  <c r="F8" i="12"/>
  <c r="F4" i="12"/>
  <c r="D14" i="12"/>
  <c r="D11" i="12"/>
  <c r="D8" i="12"/>
  <c r="D4" i="12"/>
  <c r="R13" i="12"/>
  <c r="R10" i="12"/>
  <c r="R7" i="12"/>
  <c r="R5" i="12"/>
  <c r="F5" i="12"/>
  <c r="R3" i="12"/>
  <c r="F3" i="12"/>
  <c r="Q16" i="12"/>
  <c r="E16" i="12"/>
  <c r="Q15" i="12"/>
  <c r="E15" i="12"/>
  <c r="Q14" i="12"/>
  <c r="E14" i="12"/>
  <c r="Q13" i="12"/>
  <c r="E13" i="12"/>
  <c r="Q12" i="12"/>
  <c r="E12" i="12"/>
  <c r="Q11" i="12"/>
  <c r="E11" i="12"/>
  <c r="Q10" i="12"/>
  <c r="E10" i="12"/>
  <c r="Q9" i="12"/>
  <c r="E9" i="12"/>
  <c r="Q8" i="12"/>
  <c r="E8" i="12"/>
  <c r="Q7" i="12"/>
  <c r="E7" i="12"/>
  <c r="Q6" i="12"/>
  <c r="E6" i="12"/>
  <c r="Q5" i="12"/>
  <c r="E5" i="12"/>
  <c r="Q4" i="12"/>
  <c r="E4" i="12"/>
  <c r="P3" i="12"/>
  <c r="D3" i="12"/>
  <c r="O16" i="12"/>
  <c r="C16" i="12"/>
  <c r="O15" i="12"/>
  <c r="C15" i="12"/>
  <c r="O14" i="12"/>
  <c r="C14" i="12"/>
  <c r="O13" i="12"/>
  <c r="C13" i="12"/>
  <c r="O12" i="12"/>
  <c r="C12" i="12"/>
  <c r="O11" i="12"/>
  <c r="C11" i="12"/>
  <c r="O10" i="12"/>
  <c r="C10" i="12"/>
  <c r="O9" i="12"/>
  <c r="C9" i="12"/>
  <c r="O8" i="12"/>
  <c r="C8" i="12"/>
  <c r="O7" i="12"/>
  <c r="C7" i="12"/>
  <c r="O6" i="12"/>
  <c r="C6" i="12"/>
  <c r="O5" i="12"/>
  <c r="C5" i="12"/>
  <c r="O4" i="12"/>
  <c r="C4" i="12"/>
  <c r="D15" i="12"/>
  <c r="O3" i="12"/>
  <c r="C3" i="12"/>
  <c r="N16" i="12"/>
  <c r="B16" i="12"/>
  <c r="N15" i="12"/>
  <c r="B15" i="12"/>
  <c r="N14" i="12"/>
  <c r="B14" i="12"/>
  <c r="N13" i="12"/>
  <c r="B13" i="12"/>
  <c r="N12" i="12"/>
  <c r="B12" i="12"/>
  <c r="N11" i="12"/>
  <c r="B11" i="12"/>
  <c r="N10" i="12"/>
  <c r="B10" i="12"/>
  <c r="N9" i="12"/>
  <c r="B9" i="12"/>
  <c r="N8" i="12"/>
  <c r="B8" i="12"/>
  <c r="N7" i="12"/>
  <c r="B7" i="12"/>
  <c r="N6" i="12"/>
  <c r="B6" i="12"/>
  <c r="N5" i="12"/>
  <c r="B5" i="12"/>
  <c r="N4" i="12"/>
  <c r="B4" i="12"/>
  <c r="E3" i="12"/>
  <c r="B3" i="12"/>
  <c r="N3" i="12"/>
  <c r="Y16" i="12"/>
  <c r="M16" i="12"/>
  <c r="Y15" i="12"/>
  <c r="M15" i="12"/>
  <c r="Y14" i="12"/>
  <c r="M14" i="12"/>
  <c r="Y13" i="12"/>
  <c r="M13" i="12"/>
  <c r="Y12" i="12"/>
  <c r="M12" i="12"/>
  <c r="Y11" i="12"/>
  <c r="M11" i="12"/>
  <c r="Y10" i="12"/>
  <c r="M10" i="12"/>
  <c r="Y9" i="12"/>
  <c r="M9" i="12"/>
  <c r="Y8" i="12"/>
  <c r="M8" i="12"/>
  <c r="Y7" i="12"/>
  <c r="M7" i="12"/>
  <c r="Y6" i="12"/>
  <c r="M6" i="12"/>
  <c r="Y5" i="12"/>
  <c r="M5" i="12"/>
  <c r="Y4" i="12"/>
  <c r="M4" i="12"/>
  <c r="S3" i="12"/>
  <c r="Q3" i="12"/>
  <c r="Y3" i="12"/>
  <c r="M3" i="12"/>
  <c r="X16" i="12"/>
  <c r="L16" i="12"/>
  <c r="X15" i="12"/>
  <c r="L15" i="12"/>
  <c r="X14" i="12"/>
  <c r="L14" i="12"/>
  <c r="X13" i="12"/>
  <c r="L13" i="12"/>
  <c r="X12" i="12"/>
  <c r="L12" i="12"/>
  <c r="X11" i="12"/>
  <c r="L11" i="12"/>
  <c r="X10" i="12"/>
  <c r="L10" i="12"/>
  <c r="X9" i="12"/>
  <c r="L9" i="12"/>
  <c r="X8" i="12"/>
  <c r="L8" i="12"/>
  <c r="X7" i="12"/>
  <c r="L7" i="12"/>
  <c r="X6" i="12"/>
  <c r="L6" i="12"/>
  <c r="X5" i="12"/>
  <c r="L5" i="12"/>
  <c r="X4" i="12"/>
  <c r="L4" i="12"/>
  <c r="G3" i="12"/>
  <c r="P15" i="12"/>
  <c r="P5" i="12"/>
  <c r="X3" i="12"/>
  <c r="L3" i="12"/>
  <c r="W16" i="12"/>
  <c r="K16" i="12"/>
  <c r="W15" i="12"/>
  <c r="K15" i="12"/>
  <c r="W14" i="12"/>
  <c r="K14" i="12"/>
  <c r="W13" i="12"/>
  <c r="K13" i="12"/>
  <c r="W12" i="12"/>
  <c r="K12" i="12"/>
  <c r="W11" i="12"/>
  <c r="K11" i="12"/>
  <c r="W10" i="12"/>
  <c r="K10" i="12"/>
  <c r="W9" i="12"/>
  <c r="K9" i="12"/>
  <c r="W8" i="12"/>
  <c r="K8" i="12"/>
  <c r="W7" i="12"/>
  <c r="K7" i="12"/>
  <c r="W6" i="12"/>
  <c r="K6" i="12"/>
  <c r="W5" i="12"/>
  <c r="K5" i="12"/>
  <c r="W4" i="12"/>
  <c r="K4" i="12"/>
  <c r="W3" i="12"/>
  <c r="K3" i="12"/>
  <c r="V16" i="12"/>
  <c r="J16" i="12"/>
  <c r="V15" i="12"/>
  <c r="J15" i="12"/>
  <c r="V14" i="12"/>
  <c r="J14" i="12"/>
  <c r="V13" i="12"/>
  <c r="J13" i="12"/>
  <c r="V12" i="12"/>
  <c r="J12" i="12"/>
  <c r="V11" i="12"/>
  <c r="J11" i="12"/>
  <c r="V10" i="12"/>
  <c r="J10" i="12"/>
  <c r="V9" i="12"/>
  <c r="J9" i="12"/>
  <c r="V8" i="12"/>
  <c r="J8" i="12"/>
  <c r="V7" i="12"/>
  <c r="J7" i="12"/>
  <c r="V6" i="12"/>
  <c r="J6" i="12"/>
  <c r="V5" i="12"/>
  <c r="J5" i="12"/>
  <c r="V4" i="12"/>
  <c r="J4" i="12"/>
  <c r="D5" i="12"/>
  <c r="V3" i="12"/>
  <c r="J3" i="12"/>
  <c r="U16" i="12"/>
  <c r="I16" i="12"/>
  <c r="U15" i="12"/>
  <c r="I15" i="12"/>
  <c r="U14" i="12"/>
  <c r="I14" i="12"/>
  <c r="U13" i="12"/>
  <c r="I13" i="12"/>
  <c r="U12" i="12"/>
  <c r="I12" i="12"/>
  <c r="U11" i="12"/>
  <c r="I11" i="12"/>
  <c r="U10" i="12"/>
  <c r="I10" i="12"/>
  <c r="U9" i="12"/>
  <c r="I9" i="12"/>
  <c r="U8" i="12"/>
  <c r="I8" i="12"/>
  <c r="U7" i="12"/>
  <c r="I7" i="12"/>
  <c r="U6" i="12"/>
  <c r="I6" i="12"/>
  <c r="U5" i="12"/>
  <c r="I5" i="12"/>
  <c r="U4" i="12"/>
  <c r="I4" i="12"/>
  <c r="U3" i="12"/>
  <c r="I3" i="12"/>
  <c r="T16" i="12"/>
  <c r="H16" i="12"/>
  <c r="T15" i="12"/>
  <c r="H15" i="12"/>
  <c r="T14" i="12"/>
  <c r="H14" i="12"/>
  <c r="T13" i="12"/>
  <c r="H13" i="12"/>
  <c r="T12" i="12"/>
  <c r="H12" i="12"/>
  <c r="T11" i="12"/>
  <c r="H11" i="12"/>
  <c r="T10" i="12"/>
  <c r="H10" i="12"/>
  <c r="T9" i="12"/>
  <c r="H9" i="12"/>
  <c r="T8" i="12"/>
  <c r="H8" i="12"/>
  <c r="T7" i="12"/>
  <c r="H7" i="12"/>
  <c r="T6" i="12"/>
  <c r="H6" i="12"/>
  <c r="T5" i="12"/>
  <c r="H5" i="12"/>
  <c r="T4" i="12"/>
  <c r="H4" i="12"/>
  <c r="T3" i="12"/>
  <c r="S16" i="12"/>
  <c r="S15" i="12"/>
  <c r="S14" i="12"/>
  <c r="S13" i="12"/>
  <c r="S12" i="12"/>
  <c r="S11" i="12"/>
  <c r="S10" i="12"/>
  <c r="S9" i="12"/>
  <c r="S8" i="12"/>
  <c r="S7" i="12"/>
  <c r="S6" i="12"/>
  <c r="S5" i="12"/>
  <c r="S4" i="12"/>
  <c r="K3" i="9"/>
  <c r="W3" i="9"/>
  <c r="K4" i="9"/>
  <c r="W4" i="9"/>
  <c r="K5" i="9"/>
  <c r="W5" i="9"/>
  <c r="K6" i="9"/>
  <c r="W6" i="9"/>
  <c r="K7" i="9"/>
  <c r="W7" i="9"/>
  <c r="K8" i="9"/>
  <c r="W8" i="9"/>
  <c r="K9" i="9"/>
  <c r="W9" i="9"/>
  <c r="K10" i="9"/>
  <c r="W10" i="9"/>
  <c r="K11" i="9"/>
  <c r="W11" i="9"/>
  <c r="K12" i="9"/>
  <c r="W12" i="9"/>
  <c r="K13" i="9"/>
  <c r="W13" i="9"/>
  <c r="K14" i="9"/>
  <c r="W14" i="9"/>
  <c r="K15" i="9"/>
  <c r="W15" i="9"/>
  <c r="K16" i="9"/>
  <c r="W16" i="9"/>
  <c r="K17" i="9"/>
  <c r="W17" i="9"/>
  <c r="K18" i="9"/>
  <c r="W18" i="9"/>
  <c r="K19" i="9"/>
  <c r="W19" i="9"/>
  <c r="K20" i="9"/>
  <c r="W20" i="9"/>
  <c r="K21" i="9"/>
  <c r="W21" i="9"/>
  <c r="K22" i="9"/>
  <c r="W22" i="9"/>
  <c r="K23" i="9"/>
  <c r="W23" i="9"/>
  <c r="K24" i="9"/>
  <c r="W24" i="9"/>
  <c r="K25" i="9"/>
  <c r="W25" i="9"/>
  <c r="K26" i="9"/>
  <c r="W26" i="9"/>
  <c r="K27" i="9"/>
  <c r="W27" i="9"/>
  <c r="K28" i="9"/>
  <c r="W28" i="9"/>
  <c r="K29" i="9"/>
  <c r="W29" i="9"/>
  <c r="K30" i="9"/>
  <c r="W30" i="9"/>
  <c r="K31" i="9"/>
  <c r="W31" i="9"/>
  <c r="K32" i="9"/>
  <c r="W32" i="9"/>
  <c r="K33" i="9"/>
  <c r="W33" i="9"/>
  <c r="K34" i="9"/>
  <c r="W34" i="9"/>
  <c r="K35" i="9"/>
  <c r="W35" i="9"/>
  <c r="K36" i="9"/>
  <c r="W36" i="9"/>
  <c r="K37" i="9"/>
  <c r="W37" i="9"/>
  <c r="K38" i="9"/>
  <c r="W38" i="9"/>
  <c r="K39" i="9"/>
  <c r="W39" i="9"/>
  <c r="K40" i="9"/>
  <c r="W40" i="9"/>
  <c r="K41" i="9"/>
  <c r="W41" i="9"/>
  <c r="K42" i="9"/>
  <c r="W42" i="9"/>
  <c r="K43" i="9"/>
  <c r="L3" i="9"/>
  <c r="X3" i="9"/>
  <c r="L4" i="9"/>
  <c r="X4" i="9"/>
  <c r="L5" i="9"/>
  <c r="X5" i="9"/>
  <c r="L6" i="9"/>
  <c r="X6" i="9"/>
  <c r="L7" i="9"/>
  <c r="X7" i="9"/>
  <c r="L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L15" i="9"/>
  <c r="X15" i="9"/>
  <c r="L16" i="9"/>
  <c r="X16" i="9"/>
  <c r="L17" i="9"/>
  <c r="X17" i="9"/>
  <c r="L18" i="9"/>
  <c r="X18" i="9"/>
  <c r="L19" i="9"/>
  <c r="X19" i="9"/>
  <c r="L20" i="9"/>
  <c r="X20" i="9"/>
  <c r="L21" i="9"/>
  <c r="X21" i="9"/>
  <c r="L22" i="9"/>
  <c r="X22" i="9"/>
  <c r="L23" i="9"/>
  <c r="X23" i="9"/>
  <c r="M3" i="9"/>
  <c r="Y3" i="9"/>
  <c r="M4" i="9"/>
  <c r="Y4" i="9"/>
  <c r="M5" i="9"/>
  <c r="Y5" i="9"/>
  <c r="M6" i="9"/>
  <c r="Y6" i="9"/>
  <c r="M7" i="9"/>
  <c r="Y7" i="9"/>
  <c r="M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M15" i="9"/>
  <c r="Y15" i="9"/>
  <c r="M16" i="9"/>
  <c r="Y16" i="9"/>
  <c r="M17" i="9"/>
  <c r="Y17" i="9"/>
  <c r="M18" i="9"/>
  <c r="Y18" i="9"/>
  <c r="M19" i="9"/>
  <c r="Y19" i="9"/>
  <c r="M20" i="9"/>
  <c r="Y20" i="9"/>
  <c r="M21" i="9"/>
  <c r="Y21" i="9"/>
  <c r="M22" i="9"/>
  <c r="Y22" i="9"/>
  <c r="M23" i="9"/>
  <c r="Y23" i="9"/>
  <c r="M24" i="9"/>
  <c r="Y24" i="9"/>
  <c r="M25" i="9"/>
  <c r="Y25" i="9"/>
  <c r="M26" i="9"/>
  <c r="Y26" i="9"/>
  <c r="M27" i="9"/>
  <c r="Y27" i="9"/>
  <c r="M28" i="9"/>
  <c r="Y28" i="9"/>
  <c r="M29" i="9"/>
  <c r="Y29" i="9"/>
  <c r="M30" i="9"/>
  <c r="Y30" i="9"/>
  <c r="M31" i="9"/>
  <c r="Y31" i="9"/>
  <c r="M32" i="9"/>
  <c r="Y32" i="9"/>
  <c r="M33" i="9"/>
  <c r="Y33" i="9"/>
  <c r="B3" i="9"/>
  <c r="N3" i="9"/>
  <c r="B4" i="9"/>
  <c r="N4" i="9"/>
  <c r="B5" i="9"/>
  <c r="N5" i="9"/>
  <c r="B6" i="9"/>
  <c r="N6" i="9"/>
  <c r="B7" i="9"/>
  <c r="N7" i="9"/>
  <c r="B8" i="9"/>
  <c r="N8" i="9"/>
  <c r="B9" i="9"/>
  <c r="N9" i="9"/>
  <c r="B10" i="9"/>
  <c r="N10" i="9"/>
  <c r="B11" i="9"/>
  <c r="N11" i="9"/>
  <c r="B12" i="9"/>
  <c r="N12" i="9"/>
  <c r="B13" i="9"/>
  <c r="N13" i="9"/>
  <c r="B14" i="9"/>
  <c r="N14" i="9"/>
  <c r="B15" i="9"/>
  <c r="N15" i="9"/>
  <c r="B16" i="9"/>
  <c r="N16" i="9"/>
  <c r="B17" i="9"/>
  <c r="N17" i="9"/>
  <c r="B18" i="9"/>
  <c r="N18" i="9"/>
  <c r="B19" i="9"/>
  <c r="N19" i="9"/>
  <c r="B20" i="9"/>
  <c r="N20" i="9"/>
  <c r="B21" i="9"/>
  <c r="N21" i="9"/>
  <c r="B22" i="9"/>
  <c r="N22" i="9"/>
  <c r="B23" i="9"/>
  <c r="N23" i="9"/>
  <c r="B24" i="9"/>
  <c r="N24" i="9"/>
  <c r="B25" i="9"/>
  <c r="N25" i="9"/>
  <c r="B26" i="9"/>
  <c r="N26" i="9"/>
  <c r="B27" i="9"/>
  <c r="N27" i="9"/>
  <c r="B28" i="9"/>
  <c r="N28" i="9"/>
  <c r="B29" i="9"/>
  <c r="N29" i="9"/>
  <c r="B30" i="9"/>
  <c r="N30" i="9"/>
  <c r="B31" i="9"/>
  <c r="N31" i="9"/>
  <c r="B32" i="9"/>
  <c r="N32" i="9"/>
  <c r="B33" i="9"/>
  <c r="N33" i="9"/>
  <c r="B34" i="9"/>
  <c r="N34" i="9"/>
  <c r="B35" i="9"/>
  <c r="N35" i="9"/>
  <c r="B36" i="9"/>
  <c r="N36" i="9"/>
  <c r="B37" i="9"/>
  <c r="N37" i="9"/>
  <c r="B38" i="9"/>
  <c r="N38" i="9"/>
  <c r="B39" i="9"/>
  <c r="N39" i="9"/>
  <c r="B40" i="9"/>
  <c r="N40" i="9"/>
  <c r="B41" i="9"/>
  <c r="N41" i="9"/>
  <c r="B42" i="9"/>
  <c r="N42" i="9"/>
  <c r="B43" i="9"/>
  <c r="N43" i="9"/>
  <c r="C3" i="9"/>
  <c r="O3" i="9"/>
  <c r="C4" i="9"/>
  <c r="O4" i="9"/>
  <c r="C5" i="9"/>
  <c r="O5" i="9"/>
  <c r="C6" i="9"/>
  <c r="O6" i="9"/>
  <c r="C7" i="9"/>
  <c r="O7" i="9"/>
  <c r="C8" i="9"/>
  <c r="O8" i="9"/>
  <c r="C9" i="9"/>
  <c r="O9" i="9"/>
  <c r="C10" i="9"/>
  <c r="O10" i="9"/>
  <c r="C11" i="9"/>
  <c r="O11" i="9"/>
  <c r="C12" i="9"/>
  <c r="O12" i="9"/>
  <c r="C13" i="9"/>
  <c r="O13" i="9"/>
  <c r="C14" i="9"/>
  <c r="O14" i="9"/>
  <c r="C15" i="9"/>
  <c r="O15" i="9"/>
  <c r="C16" i="9"/>
  <c r="O16" i="9"/>
  <c r="C17" i="9"/>
  <c r="O17" i="9"/>
  <c r="C18" i="9"/>
  <c r="O18" i="9"/>
  <c r="C19" i="9"/>
  <c r="O19" i="9"/>
  <c r="C20" i="9"/>
  <c r="O20" i="9"/>
  <c r="C21" i="9"/>
  <c r="O21" i="9"/>
  <c r="D3" i="9"/>
  <c r="P3" i="9"/>
  <c r="D4" i="9"/>
  <c r="P4" i="9"/>
  <c r="D5" i="9"/>
  <c r="P5" i="9"/>
  <c r="D6" i="9"/>
  <c r="P6" i="9"/>
  <c r="D7" i="9"/>
  <c r="P7" i="9"/>
  <c r="D8" i="9"/>
  <c r="P8" i="9"/>
  <c r="D9" i="9"/>
  <c r="P9" i="9"/>
  <c r="D10" i="9"/>
  <c r="P10" i="9"/>
  <c r="D11" i="9"/>
  <c r="P11" i="9"/>
  <c r="D12" i="9"/>
  <c r="P12" i="9"/>
  <c r="D13" i="9"/>
  <c r="P13" i="9"/>
  <c r="D14" i="9"/>
  <c r="P14" i="9"/>
  <c r="D15" i="9"/>
  <c r="P15" i="9"/>
  <c r="D16" i="9"/>
  <c r="P16" i="9"/>
  <c r="D17" i="9"/>
  <c r="P17" i="9"/>
  <c r="D18" i="9"/>
  <c r="P18" i="9"/>
  <c r="D19" i="9"/>
  <c r="P19" i="9"/>
  <c r="D20" i="9"/>
  <c r="P20" i="9"/>
  <c r="D21" i="9"/>
  <c r="P21" i="9"/>
  <c r="D22" i="9"/>
  <c r="P22" i="9"/>
  <c r="D23" i="9"/>
  <c r="P23" i="9"/>
  <c r="D24" i="9"/>
  <c r="P24" i="9"/>
  <c r="D25" i="9"/>
  <c r="P25" i="9"/>
  <c r="D26" i="9"/>
  <c r="P26" i="9"/>
  <c r="D27" i="9"/>
  <c r="P27" i="9"/>
  <c r="D28" i="9"/>
  <c r="P28" i="9"/>
  <c r="D29" i="9"/>
  <c r="P29" i="9"/>
  <c r="D30" i="9"/>
  <c r="P30" i="9"/>
  <c r="D31" i="9"/>
  <c r="P31" i="9"/>
  <c r="D32" i="9"/>
  <c r="P32" i="9"/>
  <c r="D33" i="9"/>
  <c r="P33" i="9"/>
  <c r="D34" i="9"/>
  <c r="P34" i="9"/>
  <c r="D35" i="9"/>
  <c r="P35" i="9"/>
  <c r="D36" i="9"/>
  <c r="P36" i="9"/>
  <c r="D37" i="9"/>
  <c r="P37" i="9"/>
  <c r="D38" i="9"/>
  <c r="P38" i="9"/>
  <c r="D39" i="9"/>
  <c r="P39" i="9"/>
  <c r="D40" i="9"/>
  <c r="P40" i="9"/>
  <c r="D41" i="9"/>
  <c r="P41" i="9"/>
  <c r="D42" i="9"/>
  <c r="P42" i="9"/>
  <c r="D43" i="9"/>
  <c r="E3" i="9"/>
  <c r="Q3" i="9"/>
  <c r="E4" i="9"/>
  <c r="Q4" i="9"/>
  <c r="E5" i="9"/>
  <c r="Q5" i="9"/>
  <c r="E6" i="9"/>
  <c r="Q6" i="9"/>
  <c r="E7" i="9"/>
  <c r="Q7" i="9"/>
  <c r="E8" i="9"/>
  <c r="Q8" i="9"/>
  <c r="E9" i="9"/>
  <c r="Q9" i="9"/>
  <c r="E10" i="9"/>
  <c r="Q10" i="9"/>
  <c r="E11" i="9"/>
  <c r="Q11" i="9"/>
  <c r="E12" i="9"/>
  <c r="Q12" i="9"/>
  <c r="E13" i="9"/>
  <c r="Q13" i="9"/>
  <c r="E14" i="9"/>
  <c r="Q14" i="9"/>
  <c r="E15" i="9"/>
  <c r="Q15" i="9"/>
  <c r="E16" i="9"/>
  <c r="Q16" i="9"/>
  <c r="E17" i="9"/>
  <c r="Q17" i="9"/>
  <c r="E18" i="9"/>
  <c r="Q18" i="9"/>
  <c r="E19" i="9"/>
  <c r="Q19" i="9"/>
  <c r="E20" i="9"/>
  <c r="Q20" i="9"/>
  <c r="E21" i="9"/>
  <c r="Q21" i="9"/>
  <c r="E22" i="9"/>
  <c r="Q22" i="9"/>
  <c r="E23" i="9"/>
  <c r="Q23" i="9"/>
  <c r="E24" i="9"/>
  <c r="Q24" i="9"/>
  <c r="E25" i="9"/>
  <c r="Q25" i="9"/>
  <c r="E26" i="9"/>
  <c r="Q26" i="9"/>
  <c r="E27" i="9"/>
  <c r="Q27" i="9"/>
  <c r="E28" i="9"/>
  <c r="Q28" i="9"/>
  <c r="E29" i="9"/>
  <c r="Q29" i="9"/>
  <c r="E30" i="9"/>
  <c r="Q30" i="9"/>
  <c r="E31" i="9"/>
  <c r="Q31" i="9"/>
  <c r="E32" i="9"/>
  <c r="Q32" i="9"/>
  <c r="E33" i="9"/>
  <c r="Q33" i="9"/>
  <c r="E34" i="9"/>
  <c r="Q34" i="9"/>
  <c r="E35" i="9"/>
  <c r="Q35" i="9"/>
  <c r="E36" i="9"/>
  <c r="Q36" i="9"/>
  <c r="E37" i="9"/>
  <c r="Q37" i="9"/>
  <c r="E38" i="9"/>
  <c r="Q38" i="9"/>
  <c r="E39" i="9"/>
  <c r="Q39" i="9"/>
  <c r="E40" i="9"/>
  <c r="Q40" i="9"/>
  <c r="E41" i="9"/>
  <c r="Q41" i="9"/>
  <c r="E42" i="9"/>
  <c r="Q42" i="9"/>
  <c r="E43" i="9"/>
  <c r="Q43" i="9"/>
  <c r="F3" i="9"/>
  <c r="R3" i="9"/>
  <c r="F4" i="9"/>
  <c r="R4" i="9"/>
  <c r="F5" i="9"/>
  <c r="R5" i="9"/>
  <c r="F6" i="9"/>
  <c r="R6" i="9"/>
  <c r="F7" i="9"/>
  <c r="R7" i="9"/>
  <c r="F8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F15" i="9"/>
  <c r="R15" i="9"/>
  <c r="F16" i="9"/>
  <c r="R16" i="9"/>
  <c r="F17" i="9"/>
  <c r="R17" i="9"/>
  <c r="F18" i="9"/>
  <c r="R18" i="9"/>
  <c r="F19" i="9"/>
  <c r="R19" i="9"/>
  <c r="F20" i="9"/>
  <c r="R20" i="9"/>
  <c r="F21" i="9"/>
  <c r="R21" i="9"/>
  <c r="F22" i="9"/>
  <c r="R22" i="9"/>
  <c r="F23" i="9"/>
  <c r="R23" i="9"/>
  <c r="F24" i="9"/>
  <c r="R24" i="9"/>
  <c r="F25" i="9"/>
  <c r="R25" i="9"/>
  <c r="F26" i="9"/>
  <c r="R26" i="9"/>
  <c r="F27" i="9"/>
  <c r="R27" i="9"/>
  <c r="F28" i="9"/>
  <c r="R28" i="9"/>
  <c r="F29" i="9"/>
  <c r="R29" i="9"/>
  <c r="G3" i="9"/>
  <c r="S3" i="9"/>
  <c r="G4" i="9"/>
  <c r="S4" i="9"/>
  <c r="G5" i="9"/>
  <c r="S5" i="9"/>
  <c r="G6" i="9"/>
  <c r="S6" i="9"/>
  <c r="G7" i="9"/>
  <c r="S7" i="9"/>
  <c r="G8" i="9"/>
  <c r="S8" i="9"/>
  <c r="G9" i="9"/>
  <c r="S9" i="9"/>
  <c r="G10" i="9"/>
  <c r="S10" i="9"/>
  <c r="G11" i="9"/>
  <c r="S11" i="9"/>
  <c r="G12" i="9"/>
  <c r="S12" i="9"/>
  <c r="G13" i="9"/>
  <c r="S13" i="9"/>
  <c r="G14" i="9"/>
  <c r="S14" i="9"/>
  <c r="G15" i="9"/>
  <c r="S15" i="9"/>
  <c r="G16" i="9"/>
  <c r="S16" i="9"/>
  <c r="G17" i="9"/>
  <c r="S17" i="9"/>
  <c r="G18" i="9"/>
  <c r="S18" i="9"/>
  <c r="G19" i="9"/>
  <c r="S19" i="9"/>
  <c r="G20" i="9"/>
  <c r="S20" i="9"/>
  <c r="G21" i="9"/>
  <c r="S21" i="9"/>
  <c r="G22" i="9"/>
  <c r="S22" i="9"/>
  <c r="G23" i="9"/>
  <c r="S23" i="9"/>
  <c r="G24" i="9"/>
  <c r="S24" i="9"/>
  <c r="G25" i="9"/>
  <c r="S25" i="9"/>
  <c r="G26" i="9"/>
  <c r="S26" i="9"/>
  <c r="G27" i="9"/>
  <c r="S27" i="9"/>
  <c r="G28" i="9"/>
  <c r="S28" i="9"/>
  <c r="G29" i="9"/>
  <c r="S29" i="9"/>
  <c r="G30" i="9"/>
  <c r="S30" i="9"/>
  <c r="G31" i="9"/>
  <c r="S31" i="9"/>
  <c r="G32" i="9"/>
  <c r="S32" i="9"/>
  <c r="H3" i="9"/>
  <c r="T3" i="9"/>
  <c r="H4" i="9"/>
  <c r="T4" i="9"/>
  <c r="H5" i="9"/>
  <c r="T5" i="9"/>
  <c r="H6" i="9"/>
  <c r="T6" i="9"/>
  <c r="H7" i="9"/>
  <c r="T7" i="9"/>
  <c r="H8" i="9"/>
  <c r="T8" i="9"/>
  <c r="H9" i="9"/>
  <c r="T9" i="9"/>
  <c r="H10" i="9"/>
  <c r="T10" i="9"/>
  <c r="H11" i="9"/>
  <c r="T11" i="9"/>
  <c r="H12" i="9"/>
  <c r="T12" i="9"/>
  <c r="H13" i="9"/>
  <c r="T13" i="9"/>
  <c r="H14" i="9"/>
  <c r="T14" i="9"/>
  <c r="H15" i="9"/>
  <c r="T15" i="9"/>
  <c r="H16" i="9"/>
  <c r="T16" i="9"/>
  <c r="H17" i="9"/>
  <c r="T17" i="9"/>
  <c r="H18" i="9"/>
  <c r="T18" i="9"/>
  <c r="H19" i="9"/>
  <c r="T19" i="9"/>
  <c r="H20" i="9"/>
  <c r="T20" i="9"/>
  <c r="H21" i="9"/>
  <c r="T21" i="9"/>
  <c r="H22" i="9"/>
  <c r="T22" i="9"/>
  <c r="H23" i="9"/>
  <c r="T23" i="9"/>
  <c r="H24" i="9"/>
  <c r="T24" i="9"/>
  <c r="H25" i="9"/>
  <c r="T25" i="9"/>
  <c r="H26" i="9"/>
  <c r="T26" i="9"/>
  <c r="H27" i="9"/>
  <c r="T27" i="9"/>
  <c r="H28" i="9"/>
  <c r="T28" i="9"/>
  <c r="H29" i="9"/>
  <c r="T29" i="9"/>
  <c r="H30" i="9"/>
  <c r="T30" i="9"/>
  <c r="H31" i="9"/>
  <c r="T31" i="9"/>
  <c r="H32" i="9"/>
  <c r="T32" i="9"/>
  <c r="H33" i="9"/>
  <c r="T33" i="9"/>
  <c r="H34" i="9"/>
  <c r="T34" i="9"/>
  <c r="H35" i="9"/>
  <c r="T35" i="9"/>
  <c r="H36" i="9"/>
  <c r="T36" i="9"/>
  <c r="H37" i="9"/>
  <c r="T37" i="9"/>
  <c r="H38" i="9"/>
  <c r="T38" i="9"/>
  <c r="H39" i="9"/>
  <c r="T39" i="9"/>
  <c r="H40" i="9"/>
  <c r="T40" i="9"/>
  <c r="H41" i="9"/>
  <c r="T41" i="9"/>
  <c r="H42" i="9"/>
  <c r="T42" i="9"/>
  <c r="H43" i="9"/>
  <c r="T43" i="9"/>
  <c r="U4" i="9"/>
  <c r="U7" i="9"/>
  <c r="U10" i="9"/>
  <c r="U13" i="9"/>
  <c r="U16" i="9"/>
  <c r="U19" i="9"/>
  <c r="J22" i="9"/>
  <c r="J24" i="9"/>
  <c r="V25" i="9"/>
  <c r="J27" i="9"/>
  <c r="V28" i="9"/>
  <c r="I30" i="9"/>
  <c r="L31" i="9"/>
  <c r="R32" i="9"/>
  <c r="S33" i="9"/>
  <c r="R34" i="9"/>
  <c r="M35" i="9"/>
  <c r="J36" i="9"/>
  <c r="G37" i="9"/>
  <c r="C38" i="9"/>
  <c r="X38" i="9"/>
  <c r="U39" i="9"/>
  <c r="R40" i="9"/>
  <c r="M41" i="9"/>
  <c r="J42" i="9"/>
  <c r="G43" i="9"/>
  <c r="X43" i="9"/>
  <c r="L44" i="9"/>
  <c r="X44" i="9"/>
  <c r="L45" i="9"/>
  <c r="X45" i="9"/>
  <c r="L46" i="9"/>
  <c r="X46" i="9"/>
  <c r="L47" i="9"/>
  <c r="X47" i="9"/>
  <c r="L48" i="9"/>
  <c r="X48" i="9"/>
  <c r="L49" i="9"/>
  <c r="X49" i="9"/>
  <c r="L50" i="9"/>
  <c r="X50" i="9"/>
  <c r="L51" i="9"/>
  <c r="X51" i="9"/>
  <c r="L52" i="9"/>
  <c r="X52" i="9"/>
  <c r="L53" i="9"/>
  <c r="X53" i="9"/>
  <c r="L54" i="9"/>
  <c r="X54" i="9"/>
  <c r="L55" i="9"/>
  <c r="X55" i="9"/>
  <c r="L56" i="9"/>
  <c r="X56" i="9"/>
  <c r="L57" i="9"/>
  <c r="X57" i="9"/>
  <c r="L58" i="9"/>
  <c r="X58" i="9"/>
  <c r="L59" i="9"/>
  <c r="X59" i="9"/>
  <c r="L60" i="9"/>
  <c r="X60" i="9"/>
  <c r="L61" i="9"/>
  <c r="X61" i="9"/>
  <c r="L62" i="9"/>
  <c r="X62" i="9"/>
  <c r="L63" i="9"/>
  <c r="X63" i="9"/>
  <c r="L64" i="9"/>
  <c r="X64" i="9"/>
  <c r="L65" i="9"/>
  <c r="X65" i="9"/>
  <c r="L66" i="9"/>
  <c r="X66" i="9"/>
  <c r="L67" i="9"/>
  <c r="X67" i="9"/>
  <c r="L68" i="9"/>
  <c r="X68" i="9"/>
  <c r="L69" i="9"/>
  <c r="X69" i="9"/>
  <c r="L70" i="9"/>
  <c r="X70" i="9"/>
  <c r="L71" i="9"/>
  <c r="X71" i="9"/>
  <c r="L72" i="9"/>
  <c r="X72" i="9"/>
  <c r="L73" i="9"/>
  <c r="X73" i="9"/>
  <c r="L74" i="9"/>
  <c r="X74" i="9"/>
  <c r="L75" i="9"/>
  <c r="X75" i="9"/>
  <c r="L76" i="9"/>
  <c r="V4" i="9"/>
  <c r="V7" i="9"/>
  <c r="V10" i="9"/>
  <c r="V13" i="9"/>
  <c r="V16" i="9"/>
  <c r="V19" i="9"/>
  <c r="O22" i="9"/>
  <c r="L24" i="9"/>
  <c r="X25" i="9"/>
  <c r="L27" i="9"/>
  <c r="X28" i="9"/>
  <c r="J30" i="9"/>
  <c r="O31" i="9"/>
  <c r="U32" i="9"/>
  <c r="I5" i="9"/>
  <c r="I8" i="9"/>
  <c r="I11" i="9"/>
  <c r="I14" i="9"/>
  <c r="I17" i="9"/>
  <c r="I20" i="9"/>
  <c r="U22" i="9"/>
  <c r="O24" i="9"/>
  <c r="C26" i="9"/>
  <c r="O27" i="9"/>
  <c r="C29" i="9"/>
  <c r="L30" i="9"/>
  <c r="R31" i="9"/>
  <c r="V32" i="9"/>
  <c r="V33" i="9"/>
  <c r="U34" i="9"/>
  <c r="R35" i="9"/>
  <c r="M36" i="9"/>
  <c r="J37" i="9"/>
  <c r="G38" i="9"/>
  <c r="C39" i="9"/>
  <c r="X39" i="9"/>
  <c r="U40" i="9"/>
  <c r="R41" i="9"/>
  <c r="M42" i="9"/>
  <c r="J43" i="9"/>
  <c r="B44" i="9"/>
  <c r="N44" i="9"/>
  <c r="B45" i="9"/>
  <c r="N45" i="9"/>
  <c r="B46" i="9"/>
  <c r="N46" i="9"/>
  <c r="B47" i="9"/>
  <c r="N47" i="9"/>
  <c r="B48" i="9"/>
  <c r="N48" i="9"/>
  <c r="B49" i="9"/>
  <c r="N49" i="9"/>
  <c r="B50" i="9"/>
  <c r="N50" i="9"/>
  <c r="B51" i="9"/>
  <c r="N51" i="9"/>
  <c r="B52" i="9"/>
  <c r="N52" i="9"/>
  <c r="B53" i="9"/>
  <c r="N53" i="9"/>
  <c r="J5" i="9"/>
  <c r="J8" i="9"/>
  <c r="J11" i="9"/>
  <c r="J14" i="9"/>
  <c r="J17" i="9"/>
  <c r="J20" i="9"/>
  <c r="V22" i="9"/>
  <c r="U24" i="9"/>
  <c r="I26" i="9"/>
  <c r="U27" i="9"/>
  <c r="I29" i="9"/>
  <c r="O30" i="9"/>
  <c r="U31" i="9"/>
  <c r="X32" i="9"/>
  <c r="X33" i="9"/>
  <c r="V34" i="9"/>
  <c r="S35" i="9"/>
  <c r="O36" i="9"/>
  <c r="L37" i="9"/>
  <c r="I38" i="9"/>
  <c r="F39" i="9"/>
  <c r="Y39" i="9"/>
  <c r="V40" i="9"/>
  <c r="S41" i="9"/>
  <c r="O42" i="9"/>
  <c r="L43" i="9"/>
  <c r="C44" i="9"/>
  <c r="O44" i="9"/>
  <c r="C45" i="9"/>
  <c r="O45" i="9"/>
  <c r="C46" i="9"/>
  <c r="O46" i="9"/>
  <c r="C47" i="9"/>
  <c r="O47" i="9"/>
  <c r="C48" i="9"/>
  <c r="O48" i="9"/>
  <c r="C49" i="9"/>
  <c r="O49" i="9"/>
  <c r="C50" i="9"/>
  <c r="O50" i="9"/>
  <c r="C51" i="9"/>
  <c r="O51" i="9"/>
  <c r="C52" i="9"/>
  <c r="O52" i="9"/>
  <c r="C53" i="9"/>
  <c r="O53" i="9"/>
  <c r="C54" i="9"/>
  <c r="O54" i="9"/>
  <c r="C55" i="9"/>
  <c r="O55" i="9"/>
  <c r="C56" i="9"/>
  <c r="O56" i="9"/>
  <c r="C57" i="9"/>
  <c r="O57" i="9"/>
  <c r="C58" i="9"/>
  <c r="O58" i="9"/>
  <c r="C59" i="9"/>
  <c r="O59" i="9"/>
  <c r="C60" i="9"/>
  <c r="O60" i="9"/>
  <c r="C61" i="9"/>
  <c r="O61" i="9"/>
  <c r="C62" i="9"/>
  <c r="O62" i="9"/>
  <c r="C63" i="9"/>
  <c r="O63" i="9"/>
  <c r="C64" i="9"/>
  <c r="O64" i="9"/>
  <c r="C65" i="9"/>
  <c r="O65" i="9"/>
  <c r="C66" i="9"/>
  <c r="O66" i="9"/>
  <c r="C67" i="9"/>
  <c r="O67" i="9"/>
  <c r="C68" i="9"/>
  <c r="O68" i="9"/>
  <c r="C69" i="9"/>
  <c r="O69" i="9"/>
  <c r="C70" i="9"/>
  <c r="O70" i="9"/>
  <c r="C71" i="9"/>
  <c r="O71" i="9"/>
  <c r="C72" i="9"/>
  <c r="O72" i="9"/>
  <c r="C73" i="9"/>
  <c r="O73" i="9"/>
  <c r="C74" i="9"/>
  <c r="O74" i="9"/>
  <c r="C75" i="9"/>
  <c r="O75" i="9"/>
  <c r="U5" i="9"/>
  <c r="U8" i="9"/>
  <c r="U11" i="9"/>
  <c r="U14" i="9"/>
  <c r="U17" i="9"/>
  <c r="U20" i="9"/>
  <c r="C23" i="9"/>
  <c r="V24" i="9"/>
  <c r="J26" i="9"/>
  <c r="V27" i="9"/>
  <c r="J29" i="9"/>
  <c r="R30" i="9"/>
  <c r="V31" i="9"/>
  <c r="C33" i="9"/>
  <c r="C34" i="9"/>
  <c r="X34" i="9"/>
  <c r="U35" i="9"/>
  <c r="R36" i="9"/>
  <c r="M37" i="9"/>
  <c r="J38" i="9"/>
  <c r="G39" i="9"/>
  <c r="C40" i="9"/>
  <c r="X40" i="9"/>
  <c r="U41" i="9"/>
  <c r="R42" i="9"/>
  <c r="M43" i="9"/>
  <c r="D44" i="9"/>
  <c r="P44" i="9"/>
  <c r="D45" i="9"/>
  <c r="P45" i="9"/>
  <c r="D46" i="9"/>
  <c r="P46" i="9"/>
  <c r="D47" i="9"/>
  <c r="P47" i="9"/>
  <c r="D48" i="9"/>
  <c r="P48" i="9"/>
  <c r="D49" i="9"/>
  <c r="P49" i="9"/>
  <c r="D50" i="9"/>
  <c r="P50" i="9"/>
  <c r="D51" i="9"/>
  <c r="P51" i="9"/>
  <c r="D52" i="9"/>
  <c r="P52" i="9"/>
  <c r="D53" i="9"/>
  <c r="P53" i="9"/>
  <c r="D54" i="9"/>
  <c r="P54" i="9"/>
  <c r="D55" i="9"/>
  <c r="P55" i="9"/>
  <c r="D56" i="9"/>
  <c r="P56" i="9"/>
  <c r="D57" i="9"/>
  <c r="P57" i="9"/>
  <c r="D58" i="9"/>
  <c r="P58" i="9"/>
  <c r="D59" i="9"/>
  <c r="P59" i="9"/>
  <c r="D60" i="9"/>
  <c r="P60" i="9"/>
  <c r="D61" i="9"/>
  <c r="P61" i="9"/>
  <c r="D62" i="9"/>
  <c r="P62" i="9"/>
  <c r="D63" i="9"/>
  <c r="P63" i="9"/>
  <c r="D64" i="9"/>
  <c r="P64" i="9"/>
  <c r="D65" i="9"/>
  <c r="P65" i="9"/>
  <c r="D66" i="9"/>
  <c r="P66" i="9"/>
  <c r="D67" i="9"/>
  <c r="P67" i="9"/>
  <c r="D68" i="9"/>
  <c r="P68" i="9"/>
  <c r="D69" i="9"/>
  <c r="P69" i="9"/>
  <c r="D70" i="9"/>
  <c r="P70" i="9"/>
  <c r="D71" i="9"/>
  <c r="P71" i="9"/>
  <c r="D72" i="9"/>
  <c r="P72" i="9"/>
  <c r="V5" i="9"/>
  <c r="V8" i="9"/>
  <c r="V11" i="9"/>
  <c r="V14" i="9"/>
  <c r="V17" i="9"/>
  <c r="V20" i="9"/>
  <c r="I23" i="9"/>
  <c r="X24" i="9"/>
  <c r="L26" i="9"/>
  <c r="X27" i="9"/>
  <c r="L29" i="9"/>
  <c r="U30" i="9"/>
  <c r="X31" i="9"/>
  <c r="F33" i="9"/>
  <c r="F34" i="9"/>
  <c r="Y34" i="9"/>
  <c r="V35" i="9"/>
  <c r="S36" i="9"/>
  <c r="O37" i="9"/>
  <c r="L38" i="9"/>
  <c r="I39" i="9"/>
  <c r="F40" i="9"/>
  <c r="Y40" i="9"/>
  <c r="V41" i="9"/>
  <c r="S42" i="9"/>
  <c r="O43" i="9"/>
  <c r="E44" i="9"/>
  <c r="Q44" i="9"/>
  <c r="E45" i="9"/>
  <c r="Q45" i="9"/>
  <c r="E46" i="9"/>
  <c r="Q46" i="9"/>
  <c r="E47" i="9"/>
  <c r="Q47" i="9"/>
  <c r="E48" i="9"/>
  <c r="Q48" i="9"/>
  <c r="E49" i="9"/>
  <c r="Q49" i="9"/>
  <c r="E50" i="9"/>
  <c r="Q50" i="9"/>
  <c r="E51" i="9"/>
  <c r="Q51" i="9"/>
  <c r="E52" i="9"/>
  <c r="Q52" i="9"/>
  <c r="E53" i="9"/>
  <c r="Q53" i="9"/>
  <c r="E54" i="9"/>
  <c r="Q54" i="9"/>
  <c r="E55" i="9"/>
  <c r="Q55" i="9"/>
  <c r="E56" i="9"/>
  <c r="Q56" i="9"/>
  <c r="E57" i="9"/>
  <c r="Q57" i="9"/>
  <c r="E58" i="9"/>
  <c r="Q58" i="9"/>
  <c r="E59" i="9"/>
  <c r="Q59" i="9"/>
  <c r="E60" i="9"/>
  <c r="Q60" i="9"/>
  <c r="E61" i="9"/>
  <c r="Q61" i="9"/>
  <c r="E62" i="9"/>
  <c r="Q62" i="9"/>
  <c r="E63" i="9"/>
  <c r="Q63" i="9"/>
  <c r="E64" i="9"/>
  <c r="Q64" i="9"/>
  <c r="E65" i="9"/>
  <c r="I3" i="9"/>
  <c r="I6" i="9"/>
  <c r="I9" i="9"/>
  <c r="I12" i="9"/>
  <c r="I15" i="9"/>
  <c r="I18" i="9"/>
  <c r="I21" i="9"/>
  <c r="J23" i="9"/>
  <c r="C25" i="9"/>
  <c r="O26" i="9"/>
  <c r="C28" i="9"/>
  <c r="O29" i="9"/>
  <c r="V30" i="9"/>
  <c r="C32" i="9"/>
  <c r="G33" i="9"/>
  <c r="G34" i="9"/>
  <c r="C35" i="9"/>
  <c r="X35" i="9"/>
  <c r="U36" i="9"/>
  <c r="R37" i="9"/>
  <c r="M38" i="9"/>
  <c r="J39" i="9"/>
  <c r="G40" i="9"/>
  <c r="C41" i="9"/>
  <c r="X41" i="9"/>
  <c r="U42" i="9"/>
  <c r="P43" i="9"/>
  <c r="F44" i="9"/>
  <c r="R44" i="9"/>
  <c r="F45" i="9"/>
  <c r="R45" i="9"/>
  <c r="F46" i="9"/>
  <c r="R46" i="9"/>
  <c r="F47" i="9"/>
  <c r="R47" i="9"/>
  <c r="F48" i="9"/>
  <c r="R48" i="9"/>
  <c r="F49" i="9"/>
  <c r="R49" i="9"/>
  <c r="F50" i="9"/>
  <c r="R50" i="9"/>
  <c r="F51" i="9"/>
  <c r="R51" i="9"/>
  <c r="F52" i="9"/>
  <c r="R52" i="9"/>
  <c r="F53" i="9"/>
  <c r="R53" i="9"/>
  <c r="J3" i="9"/>
  <c r="J6" i="9"/>
  <c r="J9" i="9"/>
  <c r="J12" i="9"/>
  <c r="J15" i="9"/>
  <c r="J18" i="9"/>
  <c r="J21" i="9"/>
  <c r="O23" i="9"/>
  <c r="I25" i="9"/>
  <c r="U26" i="9"/>
  <c r="I28" i="9"/>
  <c r="U29" i="9"/>
  <c r="X30" i="9"/>
  <c r="F32" i="9"/>
  <c r="I33" i="9"/>
  <c r="U3" i="9"/>
  <c r="U6" i="9"/>
  <c r="U9" i="9"/>
  <c r="U12" i="9"/>
  <c r="U15" i="9"/>
  <c r="U18" i="9"/>
  <c r="U21" i="9"/>
  <c r="U23" i="9"/>
  <c r="J25" i="9"/>
  <c r="V26" i="9"/>
  <c r="J28" i="9"/>
  <c r="V29" i="9"/>
  <c r="C31" i="9"/>
  <c r="I32" i="9"/>
  <c r="J33" i="9"/>
  <c r="J34" i="9"/>
  <c r="G35" i="9"/>
  <c r="C36" i="9"/>
  <c r="X36" i="9"/>
  <c r="U37" i="9"/>
  <c r="R38" i="9"/>
  <c r="M39" i="9"/>
  <c r="J40" i="9"/>
  <c r="G41" i="9"/>
  <c r="C42" i="9"/>
  <c r="X42" i="9"/>
  <c r="S43" i="9"/>
  <c r="H44" i="9"/>
  <c r="T44" i="9"/>
  <c r="H45" i="9"/>
  <c r="T45" i="9"/>
  <c r="H46" i="9"/>
  <c r="T46" i="9"/>
  <c r="H47" i="9"/>
  <c r="T47" i="9"/>
  <c r="H48" i="9"/>
  <c r="T48" i="9"/>
  <c r="H49" i="9"/>
  <c r="T49" i="9"/>
  <c r="H50" i="9"/>
  <c r="T50" i="9"/>
  <c r="H51" i="9"/>
  <c r="T51" i="9"/>
  <c r="H52" i="9"/>
  <c r="T52" i="9"/>
  <c r="H53" i="9"/>
  <c r="T53" i="9"/>
  <c r="H54" i="9"/>
  <c r="T54" i="9"/>
  <c r="V3" i="9"/>
  <c r="V6" i="9"/>
  <c r="V9" i="9"/>
  <c r="V12" i="9"/>
  <c r="V15" i="9"/>
  <c r="V18" i="9"/>
  <c r="V21" i="9"/>
  <c r="V23" i="9"/>
  <c r="L25" i="9"/>
  <c r="X26" i="9"/>
  <c r="L28" i="9"/>
  <c r="X29" i="9"/>
  <c r="F31" i="9"/>
  <c r="J32" i="9"/>
  <c r="L33" i="9"/>
  <c r="L34" i="9"/>
  <c r="I35" i="9"/>
  <c r="F36" i="9"/>
  <c r="Y36" i="9"/>
  <c r="V37" i="9"/>
  <c r="S38" i="9"/>
  <c r="O39" i="9"/>
  <c r="L40" i="9"/>
  <c r="I41" i="9"/>
  <c r="F42" i="9"/>
  <c r="Y42" i="9"/>
  <c r="U43" i="9"/>
  <c r="I44" i="9"/>
  <c r="U44" i="9"/>
  <c r="I45" i="9"/>
  <c r="U45" i="9"/>
  <c r="I46" i="9"/>
  <c r="U46" i="9"/>
  <c r="I47" i="9"/>
  <c r="U47" i="9"/>
  <c r="I48" i="9"/>
  <c r="U48" i="9"/>
  <c r="I49" i="9"/>
  <c r="U49" i="9"/>
  <c r="I50" i="9"/>
  <c r="U50" i="9"/>
  <c r="I51" i="9"/>
  <c r="U51" i="9"/>
  <c r="I52" i="9"/>
  <c r="U52" i="9"/>
  <c r="I53" i="9"/>
  <c r="U53" i="9"/>
  <c r="I54" i="9"/>
  <c r="U54" i="9"/>
  <c r="I55" i="9"/>
  <c r="U55" i="9"/>
  <c r="I56" i="9"/>
  <c r="U56" i="9"/>
  <c r="I57" i="9"/>
  <c r="U57" i="9"/>
  <c r="I58" i="9"/>
  <c r="U58" i="9"/>
  <c r="I59" i="9"/>
  <c r="U59" i="9"/>
  <c r="I60" i="9"/>
  <c r="U60" i="9"/>
  <c r="I61" i="9"/>
  <c r="U61" i="9"/>
  <c r="I62" i="9"/>
  <c r="U62" i="9"/>
  <c r="I63" i="9"/>
  <c r="U63" i="9"/>
  <c r="I64" i="9"/>
  <c r="U64" i="9"/>
  <c r="I65" i="9"/>
  <c r="U65" i="9"/>
  <c r="I66" i="9"/>
  <c r="U66" i="9"/>
  <c r="I67" i="9"/>
  <c r="U67" i="9"/>
  <c r="I68" i="9"/>
  <c r="U68" i="9"/>
  <c r="I69" i="9"/>
  <c r="U69" i="9"/>
  <c r="I70" i="9"/>
  <c r="U70" i="9"/>
  <c r="I71" i="9"/>
  <c r="U71" i="9"/>
  <c r="I72" i="9"/>
  <c r="I4" i="9"/>
  <c r="C22" i="9"/>
  <c r="I31" i="9"/>
  <c r="J35" i="9"/>
  <c r="X37" i="9"/>
  <c r="M40" i="9"/>
  <c r="C43" i="9"/>
  <c r="V44" i="9"/>
  <c r="J46" i="9"/>
  <c r="V47" i="9"/>
  <c r="J49" i="9"/>
  <c r="V50" i="9"/>
  <c r="J52" i="9"/>
  <c r="V53" i="9"/>
  <c r="V54" i="9"/>
  <c r="S55" i="9"/>
  <c r="N56" i="9"/>
  <c r="K57" i="9"/>
  <c r="H58" i="9"/>
  <c r="F59" i="9"/>
  <c r="Y59" i="9"/>
  <c r="V60" i="9"/>
  <c r="S61" i="9"/>
  <c r="N62" i="9"/>
  <c r="K63" i="9"/>
  <c r="H64" i="9"/>
  <c r="F65" i="9"/>
  <c r="W65" i="9"/>
  <c r="R66" i="9"/>
  <c r="K67" i="9"/>
  <c r="F68" i="9"/>
  <c r="W68" i="9"/>
  <c r="R69" i="9"/>
  <c r="K70" i="9"/>
  <c r="F71" i="9"/>
  <c r="W71" i="9"/>
  <c r="R72" i="9"/>
  <c r="H73" i="9"/>
  <c r="V73" i="9"/>
  <c r="M74" i="9"/>
  <c r="D75" i="9"/>
  <c r="R75" i="9"/>
  <c r="G76" i="9"/>
  <c r="T76" i="9"/>
  <c r="H77" i="9"/>
  <c r="T77" i="9"/>
  <c r="H78" i="9"/>
  <c r="T78" i="9"/>
  <c r="H79" i="9"/>
  <c r="T79" i="9"/>
  <c r="H80" i="9"/>
  <c r="T80" i="9"/>
  <c r="H81" i="9"/>
  <c r="T81" i="9"/>
  <c r="H82" i="9"/>
  <c r="T82" i="9"/>
  <c r="H83" i="9"/>
  <c r="T83" i="9"/>
  <c r="H84" i="9"/>
  <c r="T84" i="9"/>
  <c r="H85" i="9"/>
  <c r="T85" i="9"/>
  <c r="H86" i="9"/>
  <c r="T86" i="9"/>
  <c r="H87" i="9"/>
  <c r="T87" i="9"/>
  <c r="H88" i="9"/>
  <c r="T88" i="9"/>
  <c r="H89" i="9"/>
  <c r="T89" i="9"/>
  <c r="H90" i="9"/>
  <c r="T90" i="9"/>
  <c r="H91" i="9"/>
  <c r="T91" i="9"/>
  <c r="H92" i="9"/>
  <c r="T92" i="9"/>
  <c r="H93" i="9"/>
  <c r="T93" i="9"/>
  <c r="H94" i="9"/>
  <c r="T94" i="9"/>
  <c r="H95" i="9"/>
  <c r="T95" i="9"/>
  <c r="H96" i="9"/>
  <c r="T96" i="9"/>
  <c r="H97" i="9"/>
  <c r="T97" i="9"/>
  <c r="H98" i="9"/>
  <c r="T98" i="9"/>
  <c r="H99" i="9"/>
  <c r="T99" i="9"/>
  <c r="H100" i="9"/>
  <c r="T100" i="9"/>
  <c r="H101" i="9"/>
  <c r="T101" i="9"/>
  <c r="I2" i="9"/>
  <c r="U2" i="9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J4" i="9"/>
  <c r="I22" i="9"/>
  <c r="J31" i="9"/>
  <c r="L35" i="9"/>
  <c r="Y37" i="9"/>
  <c r="O40" i="9"/>
  <c r="F43" i="9"/>
  <c r="W44" i="9"/>
  <c r="K46" i="9"/>
  <c r="W47" i="9"/>
  <c r="K49" i="9"/>
  <c r="W50" i="9"/>
  <c r="K52" i="9"/>
  <c r="W53" i="9"/>
  <c r="W54" i="9"/>
  <c r="T55" i="9"/>
  <c r="R56" i="9"/>
  <c r="M57" i="9"/>
  <c r="J58" i="9"/>
  <c r="G59" i="9"/>
  <c r="B60" i="9"/>
  <c r="W60" i="9"/>
  <c r="T61" i="9"/>
  <c r="R62" i="9"/>
  <c r="M63" i="9"/>
  <c r="J64" i="9"/>
  <c r="G65" i="9"/>
  <c r="Y65" i="9"/>
  <c r="S66" i="9"/>
  <c r="M67" i="9"/>
  <c r="G68" i="9"/>
  <c r="Y68" i="9"/>
  <c r="S69" i="9"/>
  <c r="M70" i="9"/>
  <c r="G71" i="9"/>
  <c r="I7" i="9"/>
  <c r="C24" i="9"/>
  <c r="L32" i="9"/>
  <c r="O35" i="9"/>
  <c r="F38" i="9"/>
  <c r="S40" i="9"/>
  <c r="I43" i="9"/>
  <c r="Y44" i="9"/>
  <c r="M46" i="9"/>
  <c r="Y47" i="9"/>
  <c r="M49" i="9"/>
  <c r="Y50" i="9"/>
  <c r="M52" i="9"/>
  <c r="Y53" i="9"/>
  <c r="Y54" i="9"/>
  <c r="V55" i="9"/>
  <c r="S56" i="9"/>
  <c r="N57" i="9"/>
  <c r="K58" i="9"/>
  <c r="H59" i="9"/>
  <c r="F60" i="9"/>
  <c r="Y60" i="9"/>
  <c r="V61" i="9"/>
  <c r="S62" i="9"/>
  <c r="N63" i="9"/>
  <c r="K64" i="9"/>
  <c r="H65" i="9"/>
  <c r="B66" i="9"/>
  <c r="T66" i="9"/>
  <c r="N67" i="9"/>
  <c r="H68" i="9"/>
  <c r="B69" i="9"/>
  <c r="T69" i="9"/>
  <c r="N70" i="9"/>
  <c r="H71" i="9"/>
  <c r="B72" i="9"/>
  <c r="T72" i="9"/>
  <c r="J73" i="9"/>
  <c r="Y73" i="9"/>
  <c r="P74" i="9"/>
  <c r="F75" i="9"/>
  <c r="T75" i="9"/>
  <c r="I76" i="9"/>
  <c r="V76" i="9"/>
  <c r="J77" i="9"/>
  <c r="V77" i="9"/>
  <c r="J78" i="9"/>
  <c r="V78" i="9"/>
  <c r="J79" i="9"/>
  <c r="V79" i="9"/>
  <c r="J80" i="9"/>
  <c r="V80" i="9"/>
  <c r="J81" i="9"/>
  <c r="V81" i="9"/>
  <c r="J82" i="9"/>
  <c r="V82" i="9"/>
  <c r="J83" i="9"/>
  <c r="V83" i="9"/>
  <c r="J84" i="9"/>
  <c r="V84" i="9"/>
  <c r="J85" i="9"/>
  <c r="J7" i="9"/>
  <c r="I24" i="9"/>
  <c r="O32" i="9"/>
  <c r="Y35" i="9"/>
  <c r="O38" i="9"/>
  <c r="F41" i="9"/>
  <c r="R43" i="9"/>
  <c r="G45" i="9"/>
  <c r="S46" i="9"/>
  <c r="G48" i="9"/>
  <c r="S49" i="9"/>
  <c r="G51" i="9"/>
  <c r="S52" i="9"/>
  <c r="B54" i="9"/>
  <c r="B55" i="9"/>
  <c r="W55" i="9"/>
  <c r="T56" i="9"/>
  <c r="R57" i="9"/>
  <c r="M58" i="9"/>
  <c r="J59" i="9"/>
  <c r="G60" i="9"/>
  <c r="B61" i="9"/>
  <c r="W61" i="9"/>
  <c r="T62" i="9"/>
  <c r="R63" i="9"/>
  <c r="M64" i="9"/>
  <c r="J65" i="9"/>
  <c r="E66" i="9"/>
  <c r="V66" i="9"/>
  <c r="Q67" i="9"/>
  <c r="J68" i="9"/>
  <c r="E69" i="9"/>
  <c r="V69" i="9"/>
  <c r="Q70" i="9"/>
  <c r="J71" i="9"/>
  <c r="E72" i="9"/>
  <c r="U72" i="9"/>
  <c r="K73" i="9"/>
  <c r="B74" i="9"/>
  <c r="Q74" i="9"/>
  <c r="G75" i="9"/>
  <c r="U75" i="9"/>
  <c r="J76" i="9"/>
  <c r="W76" i="9"/>
  <c r="K77" i="9"/>
  <c r="W77" i="9"/>
  <c r="K78" i="9"/>
  <c r="W78" i="9"/>
  <c r="K79" i="9"/>
  <c r="W79" i="9"/>
  <c r="K80" i="9"/>
  <c r="W80" i="9"/>
  <c r="K81" i="9"/>
  <c r="W81" i="9"/>
  <c r="K82" i="9"/>
  <c r="W82" i="9"/>
  <c r="K83" i="9"/>
  <c r="W83" i="9"/>
  <c r="K84" i="9"/>
  <c r="W84" i="9"/>
  <c r="K85" i="9"/>
  <c r="W85" i="9"/>
  <c r="K86" i="9"/>
  <c r="W86" i="9"/>
  <c r="K87" i="9"/>
  <c r="W87" i="9"/>
  <c r="K88" i="9"/>
  <c r="W88" i="9"/>
  <c r="K89" i="9"/>
  <c r="W89" i="9"/>
  <c r="K90" i="9"/>
  <c r="W90" i="9"/>
  <c r="K91" i="9"/>
  <c r="W91" i="9"/>
  <c r="K92" i="9"/>
  <c r="W92" i="9"/>
  <c r="K93" i="9"/>
  <c r="W93" i="9"/>
  <c r="K94" i="9"/>
  <c r="W94" i="9"/>
  <c r="K95" i="9"/>
  <c r="W95" i="9"/>
  <c r="K96" i="9"/>
  <c r="W96" i="9"/>
  <c r="K97" i="9"/>
  <c r="W97" i="9"/>
  <c r="K98" i="9"/>
  <c r="W98" i="9"/>
  <c r="K99" i="9"/>
  <c r="W99" i="9"/>
  <c r="K100" i="9"/>
  <c r="W100" i="9"/>
  <c r="K101" i="9"/>
  <c r="W101" i="9"/>
  <c r="L2" i="9"/>
  <c r="X2" i="9"/>
  <c r="K3" i="8"/>
  <c r="I10" i="9"/>
  <c r="O25" i="9"/>
  <c r="O33" i="9"/>
  <c r="G36" i="9"/>
  <c r="U38" i="9"/>
  <c r="J41" i="9"/>
  <c r="V43" i="9"/>
  <c r="J45" i="9"/>
  <c r="V46" i="9"/>
  <c r="J48" i="9"/>
  <c r="V49" i="9"/>
  <c r="J51" i="9"/>
  <c r="V52" i="9"/>
  <c r="F54" i="9"/>
  <c r="F55" i="9"/>
  <c r="Y55" i="9"/>
  <c r="V56" i="9"/>
  <c r="S57" i="9"/>
  <c r="N58" i="9"/>
  <c r="K59" i="9"/>
  <c r="H60" i="9"/>
  <c r="F61" i="9"/>
  <c r="Y61" i="9"/>
  <c r="V62" i="9"/>
  <c r="S63" i="9"/>
  <c r="N64" i="9"/>
  <c r="K65" i="9"/>
  <c r="F66" i="9"/>
  <c r="W66" i="9"/>
  <c r="R67" i="9"/>
  <c r="K68" i="9"/>
  <c r="F69" i="9"/>
  <c r="W69" i="9"/>
  <c r="R70" i="9"/>
  <c r="K71" i="9"/>
  <c r="F72" i="9"/>
  <c r="V72" i="9"/>
  <c r="M73" i="9"/>
  <c r="D74" i="9"/>
  <c r="R74" i="9"/>
  <c r="H75" i="9"/>
  <c r="V75" i="9"/>
  <c r="K76" i="9"/>
  <c r="X76" i="9"/>
  <c r="L77" i="9"/>
  <c r="X77" i="9"/>
  <c r="L78" i="9"/>
  <c r="X78" i="9"/>
  <c r="L79" i="9"/>
  <c r="X79" i="9"/>
  <c r="L80" i="9"/>
  <c r="X80" i="9"/>
  <c r="L81" i="9"/>
  <c r="X81" i="9"/>
  <c r="L82" i="9"/>
  <c r="X82" i="9"/>
  <c r="L83" i="9"/>
  <c r="X83" i="9"/>
  <c r="L84" i="9"/>
  <c r="X84" i="9"/>
  <c r="L85" i="9"/>
  <c r="X85" i="9"/>
  <c r="L86" i="9"/>
  <c r="X86" i="9"/>
  <c r="L87" i="9"/>
  <c r="X87" i="9"/>
  <c r="L88" i="9"/>
  <c r="X88" i="9"/>
  <c r="L89" i="9"/>
  <c r="X89" i="9"/>
  <c r="L90" i="9"/>
  <c r="X90" i="9"/>
  <c r="L91" i="9"/>
  <c r="X91" i="9"/>
  <c r="L92" i="9"/>
  <c r="X92" i="9"/>
  <c r="L93" i="9"/>
  <c r="X93" i="9"/>
  <c r="L94" i="9"/>
  <c r="X94" i="9"/>
  <c r="L95" i="9"/>
  <c r="X95" i="9"/>
  <c r="L96" i="9"/>
  <c r="X96" i="9"/>
  <c r="L97" i="9"/>
  <c r="X97" i="9"/>
  <c r="L98" i="9"/>
  <c r="X98" i="9"/>
  <c r="L99" i="9"/>
  <c r="X99" i="9"/>
  <c r="L100" i="9"/>
  <c r="X100" i="9"/>
  <c r="L101" i="9"/>
  <c r="X101" i="9"/>
  <c r="M2" i="9"/>
  <c r="Y2" i="9"/>
  <c r="L3" i="8"/>
  <c r="X3" i="8"/>
  <c r="L4" i="8"/>
  <c r="X4" i="8"/>
  <c r="L5" i="8"/>
  <c r="X5" i="8"/>
  <c r="L6" i="8"/>
  <c r="X6" i="8"/>
  <c r="L7" i="8"/>
  <c r="X7" i="8"/>
  <c r="L8" i="8"/>
  <c r="X8" i="8"/>
  <c r="L9" i="8"/>
  <c r="X9" i="8"/>
  <c r="J10" i="9"/>
  <c r="U25" i="9"/>
  <c r="R33" i="9"/>
  <c r="I36" i="9"/>
  <c r="V38" i="9"/>
  <c r="L41" i="9"/>
  <c r="W43" i="9"/>
  <c r="K45" i="9"/>
  <c r="W46" i="9"/>
  <c r="K48" i="9"/>
  <c r="W49" i="9"/>
  <c r="K51" i="9"/>
  <c r="W52" i="9"/>
  <c r="G54" i="9"/>
  <c r="G55" i="9"/>
  <c r="B56" i="9"/>
  <c r="W56" i="9"/>
  <c r="T57" i="9"/>
  <c r="R58" i="9"/>
  <c r="M59" i="9"/>
  <c r="J60" i="9"/>
  <c r="G61" i="9"/>
  <c r="B62" i="9"/>
  <c r="W62" i="9"/>
  <c r="T63" i="9"/>
  <c r="R64" i="9"/>
  <c r="M65" i="9"/>
  <c r="G66" i="9"/>
  <c r="Y66" i="9"/>
  <c r="S67" i="9"/>
  <c r="M68" i="9"/>
  <c r="G69" i="9"/>
  <c r="Y69" i="9"/>
  <c r="S70" i="9"/>
  <c r="M71" i="9"/>
  <c r="G72" i="9"/>
  <c r="W72" i="9"/>
  <c r="N73" i="9"/>
  <c r="E74" i="9"/>
  <c r="S74" i="9"/>
  <c r="I75" i="9"/>
  <c r="W75" i="9"/>
  <c r="M76" i="9"/>
  <c r="Y76" i="9"/>
  <c r="M77" i="9"/>
  <c r="Y77" i="9"/>
  <c r="M78" i="9"/>
  <c r="Y78" i="9"/>
  <c r="M79" i="9"/>
  <c r="Y79" i="9"/>
  <c r="M80" i="9"/>
  <c r="Y80" i="9"/>
  <c r="M81" i="9"/>
  <c r="Y81" i="9"/>
  <c r="M82" i="9"/>
  <c r="Y82" i="9"/>
  <c r="M83" i="9"/>
  <c r="Y83" i="9"/>
  <c r="M84" i="9"/>
  <c r="Y84" i="9"/>
  <c r="M85" i="9"/>
  <c r="Y85" i="9"/>
  <c r="M86" i="9"/>
  <c r="Y86" i="9"/>
  <c r="M87" i="9"/>
  <c r="Y87" i="9"/>
  <c r="M88" i="9"/>
  <c r="Y88" i="9"/>
  <c r="M89" i="9"/>
  <c r="Y89" i="9"/>
  <c r="M90" i="9"/>
  <c r="Y90" i="9"/>
  <c r="M91" i="9"/>
  <c r="Y91" i="9"/>
  <c r="M92" i="9"/>
  <c r="Y92" i="9"/>
  <c r="M93" i="9"/>
  <c r="Y93" i="9"/>
  <c r="M94" i="9"/>
  <c r="Y94" i="9"/>
  <c r="M95" i="9"/>
  <c r="Y95" i="9"/>
  <c r="M96" i="9"/>
  <c r="Y96" i="9"/>
  <c r="M97" i="9"/>
  <c r="I13" i="9"/>
  <c r="C27" i="9"/>
  <c r="U33" i="9"/>
  <c r="L36" i="9"/>
  <c r="Y38" i="9"/>
  <c r="O41" i="9"/>
  <c r="Y43" i="9"/>
  <c r="M45" i="9"/>
  <c r="Y46" i="9"/>
  <c r="M48" i="9"/>
  <c r="Y49" i="9"/>
  <c r="M51" i="9"/>
  <c r="Y52" i="9"/>
  <c r="J54" i="9"/>
  <c r="H55" i="9"/>
  <c r="F56" i="9"/>
  <c r="Y56" i="9"/>
  <c r="V57" i="9"/>
  <c r="S58" i="9"/>
  <c r="N59" i="9"/>
  <c r="K60" i="9"/>
  <c r="H61" i="9"/>
  <c r="F62" i="9"/>
  <c r="Y62" i="9"/>
  <c r="V63" i="9"/>
  <c r="S64" i="9"/>
  <c r="N65" i="9"/>
  <c r="H66" i="9"/>
  <c r="B67" i="9"/>
  <c r="T67" i="9"/>
  <c r="N68" i="9"/>
  <c r="H69" i="9"/>
  <c r="B70" i="9"/>
  <c r="T70" i="9"/>
  <c r="N71" i="9"/>
  <c r="H72" i="9"/>
  <c r="Y72" i="9"/>
  <c r="P73" i="9"/>
  <c r="F74" i="9"/>
  <c r="T74" i="9"/>
  <c r="J75" i="9"/>
  <c r="Y75" i="9"/>
  <c r="N76" i="9"/>
  <c r="B77" i="9"/>
  <c r="N77" i="9"/>
  <c r="B78" i="9"/>
  <c r="N78" i="9"/>
  <c r="B79" i="9"/>
  <c r="N79" i="9"/>
  <c r="B80" i="9"/>
  <c r="N80" i="9"/>
  <c r="B81" i="9"/>
  <c r="N81" i="9"/>
  <c r="B82" i="9"/>
  <c r="N82" i="9"/>
  <c r="B83" i="9"/>
  <c r="N83" i="9"/>
  <c r="B84" i="9"/>
  <c r="N84" i="9"/>
  <c r="B85" i="9"/>
  <c r="J13" i="9"/>
  <c r="I27" i="9"/>
  <c r="I34" i="9"/>
  <c r="V36" i="9"/>
  <c r="L39" i="9"/>
  <c r="Y41" i="9"/>
  <c r="G44" i="9"/>
  <c r="S45" i="9"/>
  <c r="G47" i="9"/>
  <c r="S48" i="9"/>
  <c r="G50" i="9"/>
  <c r="S51" i="9"/>
  <c r="G53" i="9"/>
  <c r="K54" i="9"/>
  <c r="J55" i="9"/>
  <c r="G56" i="9"/>
  <c r="B57" i="9"/>
  <c r="W57" i="9"/>
  <c r="T58" i="9"/>
  <c r="R59" i="9"/>
  <c r="M60" i="9"/>
  <c r="J61" i="9"/>
  <c r="G62" i="9"/>
  <c r="B63" i="9"/>
  <c r="W63" i="9"/>
  <c r="T64" i="9"/>
  <c r="Q65" i="9"/>
  <c r="J66" i="9"/>
  <c r="E67" i="9"/>
  <c r="V67" i="9"/>
  <c r="Q68" i="9"/>
  <c r="I16" i="9"/>
  <c r="O28" i="9"/>
  <c r="M34" i="9"/>
  <c r="C37" i="9"/>
  <c r="R39" i="9"/>
  <c r="G42" i="9"/>
  <c r="J44" i="9"/>
  <c r="V45" i="9"/>
  <c r="J47" i="9"/>
  <c r="V48" i="9"/>
  <c r="J50" i="9"/>
  <c r="V51" i="9"/>
  <c r="J53" i="9"/>
  <c r="M54" i="9"/>
  <c r="K55" i="9"/>
  <c r="H56" i="9"/>
  <c r="F57" i="9"/>
  <c r="Y57" i="9"/>
  <c r="V58" i="9"/>
  <c r="S59" i="9"/>
  <c r="N60" i="9"/>
  <c r="K61" i="9"/>
  <c r="H62" i="9"/>
  <c r="F63" i="9"/>
  <c r="Y63" i="9"/>
  <c r="V64" i="9"/>
  <c r="R65" i="9"/>
  <c r="K66" i="9"/>
  <c r="F67" i="9"/>
  <c r="W67" i="9"/>
  <c r="R68" i="9"/>
  <c r="K69" i="9"/>
  <c r="F70" i="9"/>
  <c r="W70" i="9"/>
  <c r="R71" i="9"/>
  <c r="K72" i="9"/>
  <c r="D73" i="9"/>
  <c r="R73" i="9"/>
  <c r="H74" i="9"/>
  <c r="V74" i="9"/>
  <c r="M75" i="9"/>
  <c r="C76" i="9"/>
  <c r="P76" i="9"/>
  <c r="D77" i="9"/>
  <c r="P77" i="9"/>
  <c r="D78" i="9"/>
  <c r="P78" i="9"/>
  <c r="D79" i="9"/>
  <c r="P79" i="9"/>
  <c r="D80" i="9"/>
  <c r="P80" i="9"/>
  <c r="D81" i="9"/>
  <c r="P81" i="9"/>
  <c r="D82" i="9"/>
  <c r="P82" i="9"/>
  <c r="D83" i="9"/>
  <c r="P83" i="9"/>
  <c r="D84" i="9"/>
  <c r="P84" i="9"/>
  <c r="D85" i="9"/>
  <c r="J16" i="9"/>
  <c r="U28" i="9"/>
  <c r="O34" i="9"/>
  <c r="F37" i="9"/>
  <c r="S39" i="9"/>
  <c r="I42" i="9"/>
  <c r="K44" i="9"/>
  <c r="W45" i="9"/>
  <c r="K47" i="9"/>
  <c r="W48" i="9"/>
  <c r="K50" i="9"/>
  <c r="W51" i="9"/>
  <c r="K53" i="9"/>
  <c r="N54" i="9"/>
  <c r="M55" i="9"/>
  <c r="J56" i="9"/>
  <c r="G57" i="9"/>
  <c r="B58" i="9"/>
  <c r="W58" i="9"/>
  <c r="T59" i="9"/>
  <c r="R60" i="9"/>
  <c r="M61" i="9"/>
  <c r="J62" i="9"/>
  <c r="G63" i="9"/>
  <c r="B64" i="9"/>
  <c r="W64" i="9"/>
  <c r="S65" i="9"/>
  <c r="M66" i="9"/>
  <c r="G67" i="9"/>
  <c r="Y67" i="9"/>
  <c r="S68" i="9"/>
  <c r="M69" i="9"/>
  <c r="G70" i="9"/>
  <c r="Y70" i="9"/>
  <c r="S71" i="9"/>
  <c r="M72" i="9"/>
  <c r="E73" i="9"/>
  <c r="S73" i="9"/>
  <c r="I74" i="9"/>
  <c r="W74" i="9"/>
  <c r="N75" i="9"/>
  <c r="D76" i="9"/>
  <c r="Q76" i="9"/>
  <c r="E77" i="9"/>
  <c r="Q77" i="9"/>
  <c r="E78" i="9"/>
  <c r="Q78" i="9"/>
  <c r="E79" i="9"/>
  <c r="Q79" i="9"/>
  <c r="E80" i="9"/>
  <c r="Q80" i="9"/>
  <c r="E81" i="9"/>
  <c r="Q81" i="9"/>
  <c r="E82" i="9"/>
  <c r="Q82" i="9"/>
  <c r="E83" i="9"/>
  <c r="Q83" i="9"/>
  <c r="E84" i="9"/>
  <c r="Q84" i="9"/>
  <c r="E85" i="9"/>
  <c r="Q85" i="9"/>
  <c r="E86" i="9"/>
  <c r="Q86" i="9"/>
  <c r="E87" i="9"/>
  <c r="Q87" i="9"/>
  <c r="E88" i="9"/>
  <c r="Q88" i="9"/>
  <c r="E89" i="9"/>
  <c r="Q89" i="9"/>
  <c r="E90" i="9"/>
  <c r="Q90" i="9"/>
  <c r="E91" i="9"/>
  <c r="Q91" i="9"/>
  <c r="E92" i="9"/>
  <c r="Q92" i="9"/>
  <c r="E93" i="9"/>
  <c r="Q93" i="9"/>
  <c r="E94" i="9"/>
  <c r="Q94" i="9"/>
  <c r="E95" i="9"/>
  <c r="Q95" i="9"/>
  <c r="E96" i="9"/>
  <c r="Q96" i="9"/>
  <c r="E97" i="9"/>
  <c r="Q97" i="9"/>
  <c r="E98" i="9"/>
  <c r="Q98" i="9"/>
  <c r="I19" i="9"/>
  <c r="M44" i="9"/>
  <c r="M53" i="9"/>
  <c r="Y58" i="9"/>
  <c r="F64" i="9"/>
  <c r="T68" i="9"/>
  <c r="T71" i="9"/>
  <c r="T73" i="9"/>
  <c r="P75" i="9"/>
  <c r="F77" i="9"/>
  <c r="R78" i="9"/>
  <c r="F80" i="9"/>
  <c r="R81" i="9"/>
  <c r="F83" i="9"/>
  <c r="R84" i="9"/>
  <c r="U85" i="9"/>
  <c r="R86" i="9"/>
  <c r="O87" i="9"/>
  <c r="J88" i="9"/>
  <c r="G89" i="9"/>
  <c r="D90" i="9"/>
  <c r="B91" i="9"/>
  <c r="U91" i="9"/>
  <c r="R92" i="9"/>
  <c r="O93" i="9"/>
  <c r="J94" i="9"/>
  <c r="G95" i="9"/>
  <c r="D96" i="9"/>
  <c r="B97" i="9"/>
  <c r="U97" i="9"/>
  <c r="O98" i="9"/>
  <c r="G99" i="9"/>
  <c r="Y99" i="9"/>
  <c r="P100" i="9"/>
  <c r="G101" i="9"/>
  <c r="Y101" i="9"/>
  <c r="Q2" i="9"/>
  <c r="G3" i="8"/>
  <c r="W3" i="8"/>
  <c r="N4" i="8"/>
  <c r="D5" i="8"/>
  <c r="R5" i="8"/>
  <c r="I6" i="8"/>
  <c r="W6" i="8"/>
  <c r="J19" i="9"/>
  <c r="S44" i="9"/>
  <c r="S53" i="9"/>
  <c r="B59" i="9"/>
  <c r="G64" i="9"/>
  <c r="V68" i="9"/>
  <c r="V71" i="9"/>
  <c r="U73" i="9"/>
  <c r="Q75" i="9"/>
  <c r="G77" i="9"/>
  <c r="S78" i="9"/>
  <c r="G80" i="9"/>
  <c r="S81" i="9"/>
  <c r="G83" i="9"/>
  <c r="S84" i="9"/>
  <c r="V85" i="9"/>
  <c r="S86" i="9"/>
  <c r="P87" i="9"/>
  <c r="N88" i="9"/>
  <c r="I89" i="9"/>
  <c r="F90" i="9"/>
  <c r="C91" i="9"/>
  <c r="V91" i="9"/>
  <c r="S92" i="9"/>
  <c r="P93" i="9"/>
  <c r="N94" i="9"/>
  <c r="I95" i="9"/>
  <c r="F96" i="9"/>
  <c r="C97" i="9"/>
  <c r="V97" i="9"/>
  <c r="P98" i="9"/>
  <c r="I99" i="9"/>
  <c r="B100" i="9"/>
  <c r="Q100" i="9"/>
  <c r="I101" i="9"/>
  <c r="C2" i="9"/>
  <c r="R2" i="9"/>
  <c r="I3" i="8"/>
  <c r="Y3" i="8"/>
  <c r="O4" i="8"/>
  <c r="E5" i="8"/>
  <c r="S5" i="8"/>
  <c r="J6" i="8"/>
  <c r="Y6" i="8"/>
  <c r="O7" i="8"/>
  <c r="E8" i="8"/>
  <c r="S8" i="8"/>
  <c r="J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26" i="8"/>
  <c r="Y26" i="8"/>
  <c r="M27" i="8"/>
  <c r="Y27" i="8"/>
  <c r="C30" i="9"/>
  <c r="Y45" i="9"/>
  <c r="R54" i="9"/>
  <c r="V59" i="9"/>
  <c r="Y64" i="9"/>
  <c r="J69" i="9"/>
  <c r="Y71" i="9"/>
  <c r="W73" i="9"/>
  <c r="S75" i="9"/>
  <c r="I77" i="9"/>
  <c r="U78" i="9"/>
  <c r="I80" i="9"/>
  <c r="U81" i="9"/>
  <c r="I83" i="9"/>
  <c r="U84" i="9"/>
  <c r="B86" i="9"/>
  <c r="U86" i="9"/>
  <c r="R87" i="9"/>
  <c r="O88" i="9"/>
  <c r="J89" i="9"/>
  <c r="G90" i="9"/>
  <c r="D91" i="9"/>
  <c r="B92" i="9"/>
  <c r="U92" i="9"/>
  <c r="R93" i="9"/>
  <c r="O94" i="9"/>
  <c r="J95" i="9"/>
  <c r="G96" i="9"/>
  <c r="D97" i="9"/>
  <c r="Y97" i="9"/>
  <c r="R98" i="9"/>
  <c r="J99" i="9"/>
  <c r="C100" i="9"/>
  <c r="R100" i="9"/>
  <c r="J101" i="9"/>
  <c r="D2" i="9"/>
  <c r="S2" i="9"/>
  <c r="J3" i="8"/>
  <c r="B4" i="8"/>
  <c r="P4" i="8"/>
  <c r="F5" i="8"/>
  <c r="U5" i="8"/>
  <c r="K6" i="8"/>
  <c r="B7" i="8"/>
  <c r="P7" i="8"/>
  <c r="F8" i="8"/>
  <c r="U8" i="8"/>
  <c r="K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F30" i="9"/>
  <c r="G46" i="9"/>
  <c r="S54" i="9"/>
  <c r="W59" i="9"/>
  <c r="B65" i="9"/>
  <c r="N69" i="9"/>
  <c r="J72" i="9"/>
  <c r="G74" i="9"/>
  <c r="B76" i="9"/>
  <c r="O77" i="9"/>
  <c r="C79" i="9"/>
  <c r="O80" i="9"/>
  <c r="C82" i="9"/>
  <c r="O83" i="9"/>
  <c r="C85" i="9"/>
  <c r="C86" i="9"/>
  <c r="V86" i="9"/>
  <c r="S87" i="9"/>
  <c r="P88" i="9"/>
  <c r="N89" i="9"/>
  <c r="I90" i="9"/>
  <c r="F91" i="9"/>
  <c r="C92" i="9"/>
  <c r="V92" i="9"/>
  <c r="S93" i="9"/>
  <c r="P94" i="9"/>
  <c r="N95" i="9"/>
  <c r="I96" i="9"/>
  <c r="F97" i="9"/>
  <c r="B98" i="9"/>
  <c r="S98" i="9"/>
  <c r="M99" i="9"/>
  <c r="D100" i="9"/>
  <c r="S100" i="9"/>
  <c r="M101" i="9"/>
  <c r="E2" i="9"/>
  <c r="T2" i="9"/>
  <c r="M3" i="8"/>
  <c r="C4" i="8"/>
  <c r="Q4" i="8"/>
  <c r="G5" i="8"/>
  <c r="V5" i="8"/>
  <c r="M6" i="8"/>
  <c r="C7" i="8"/>
  <c r="Q7" i="8"/>
  <c r="G8" i="8"/>
  <c r="V8" i="8"/>
  <c r="M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S34" i="9"/>
  <c r="M47" i="9"/>
  <c r="N55" i="9"/>
  <c r="S60" i="9"/>
  <c r="T65" i="9"/>
  <c r="Q69" i="9"/>
  <c r="N72" i="9"/>
  <c r="J74" i="9"/>
  <c r="E76" i="9"/>
  <c r="R77" i="9"/>
  <c r="F79" i="9"/>
  <c r="R80" i="9"/>
  <c r="F82" i="9"/>
  <c r="R83" i="9"/>
  <c r="F85" i="9"/>
  <c r="D86" i="9"/>
  <c r="B87" i="9"/>
  <c r="U87" i="9"/>
  <c r="R88" i="9"/>
  <c r="O89" i="9"/>
  <c r="J90" i="9"/>
  <c r="G91" i="9"/>
  <c r="D92" i="9"/>
  <c r="B93" i="9"/>
  <c r="U93" i="9"/>
  <c r="R94" i="9"/>
  <c r="O95" i="9"/>
  <c r="J96" i="9"/>
  <c r="G97" i="9"/>
  <c r="C98" i="9"/>
  <c r="U98" i="9"/>
  <c r="N99" i="9"/>
  <c r="E100" i="9"/>
  <c r="U100" i="9"/>
  <c r="N101" i="9"/>
  <c r="F2" i="9"/>
  <c r="V2" i="9"/>
  <c r="N3" i="8"/>
  <c r="D4" i="8"/>
  <c r="R4" i="8"/>
  <c r="I5" i="8"/>
  <c r="W5" i="8"/>
  <c r="N6" i="8"/>
  <c r="D7" i="8"/>
  <c r="R7" i="8"/>
  <c r="I8" i="8"/>
  <c r="W8" i="8"/>
  <c r="N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26" i="8"/>
  <c r="P26" i="8"/>
  <c r="D27" i="8"/>
  <c r="P27" i="8"/>
  <c r="D28" i="8"/>
  <c r="F35" i="9"/>
  <c r="S47" i="9"/>
  <c r="R55" i="9"/>
  <c r="T60" i="9"/>
  <c r="V65" i="9"/>
  <c r="E70" i="9"/>
  <c r="Q72" i="9"/>
  <c r="K74" i="9"/>
  <c r="F76" i="9"/>
  <c r="S77" i="9"/>
  <c r="G79" i="9"/>
  <c r="S80" i="9"/>
  <c r="G82" i="9"/>
  <c r="S83" i="9"/>
  <c r="G85" i="9"/>
  <c r="F86" i="9"/>
  <c r="C87" i="9"/>
  <c r="V87" i="9"/>
  <c r="S88" i="9"/>
  <c r="P89" i="9"/>
  <c r="N90" i="9"/>
  <c r="I91" i="9"/>
  <c r="F92" i="9"/>
  <c r="C93" i="9"/>
  <c r="V93" i="9"/>
  <c r="S94" i="9"/>
  <c r="P95" i="9"/>
  <c r="N96" i="9"/>
  <c r="I97" i="9"/>
  <c r="D98" i="9"/>
  <c r="V98" i="9"/>
  <c r="O99" i="9"/>
  <c r="F100" i="9"/>
  <c r="V100" i="9"/>
  <c r="O101" i="9"/>
  <c r="G2" i="9"/>
  <c r="W2" i="9"/>
  <c r="O3" i="8"/>
  <c r="E4" i="8"/>
  <c r="S4" i="8"/>
  <c r="J5" i="8"/>
  <c r="Y5" i="8"/>
  <c r="O6" i="8"/>
  <c r="E7" i="8"/>
  <c r="S7" i="8"/>
  <c r="J8" i="8"/>
  <c r="Y8" i="8"/>
  <c r="O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I37" i="9"/>
  <c r="Y48" i="9"/>
  <c r="K56" i="9"/>
  <c r="N61" i="9"/>
  <c r="N66" i="9"/>
  <c r="H70" i="9"/>
  <c r="S72" i="9"/>
  <c r="N74" i="9"/>
  <c r="H76" i="9"/>
  <c r="U77" i="9"/>
  <c r="I79" i="9"/>
  <c r="U80" i="9"/>
  <c r="I82" i="9"/>
  <c r="U83" i="9"/>
  <c r="I85" i="9"/>
  <c r="G86" i="9"/>
  <c r="D87" i="9"/>
  <c r="B88" i="9"/>
  <c r="U88" i="9"/>
  <c r="R89" i="9"/>
  <c r="O90" i="9"/>
  <c r="J91" i="9"/>
  <c r="G92" i="9"/>
  <c r="D93" i="9"/>
  <c r="B94" i="9"/>
  <c r="U94" i="9"/>
  <c r="R95" i="9"/>
  <c r="O96" i="9"/>
  <c r="J97" i="9"/>
  <c r="F98" i="9"/>
  <c r="Y98" i="9"/>
  <c r="P99" i="9"/>
  <c r="G100" i="9"/>
  <c r="Y100" i="9"/>
  <c r="P101" i="9"/>
  <c r="H2" i="9"/>
  <c r="B2" i="9"/>
  <c r="P3" i="8"/>
  <c r="F4" i="8"/>
  <c r="U4" i="8"/>
  <c r="K5" i="8"/>
  <c r="S37" i="9"/>
  <c r="G49" i="9"/>
  <c r="M56" i="9"/>
  <c r="R61" i="9"/>
  <c r="Q66" i="9"/>
  <c r="J70" i="9"/>
  <c r="B73" i="9"/>
  <c r="U74" i="9"/>
  <c r="O76" i="9"/>
  <c r="C78" i="9"/>
  <c r="O79" i="9"/>
  <c r="C81" i="9"/>
  <c r="O82" i="9"/>
  <c r="C84" i="9"/>
  <c r="N85" i="9"/>
  <c r="I86" i="9"/>
  <c r="F87" i="9"/>
  <c r="C88" i="9"/>
  <c r="V88" i="9"/>
  <c r="S89" i="9"/>
  <c r="P90" i="9"/>
  <c r="N91" i="9"/>
  <c r="I92" i="9"/>
  <c r="F93" i="9"/>
  <c r="C94" i="9"/>
  <c r="V94" i="9"/>
  <c r="S95" i="9"/>
  <c r="P96" i="9"/>
  <c r="N97" i="9"/>
  <c r="G98" i="9"/>
  <c r="B99" i="9"/>
  <c r="Q99" i="9"/>
  <c r="I100" i="9"/>
  <c r="B101" i="9"/>
  <c r="Q101" i="9"/>
  <c r="J2" i="9"/>
  <c r="B3" i="8"/>
  <c r="Q3" i="8"/>
  <c r="G4" i="8"/>
  <c r="V4" i="8"/>
  <c r="M5" i="8"/>
  <c r="C6" i="8"/>
  <c r="Q6" i="8"/>
  <c r="G7" i="8"/>
  <c r="V7" i="8"/>
  <c r="M8" i="8"/>
  <c r="C9" i="8"/>
  <c r="Q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I40" i="9"/>
  <c r="S50" i="9"/>
  <c r="J57" i="9"/>
  <c r="M62" i="9"/>
  <c r="J67" i="9"/>
  <c r="B71" i="9"/>
  <c r="G73" i="9"/>
  <c r="B75" i="9"/>
  <c r="S76" i="9"/>
  <c r="G78" i="9"/>
  <c r="S79" i="9"/>
  <c r="G81" i="9"/>
  <c r="S82" i="9"/>
  <c r="G84" i="9"/>
  <c r="P85" i="9"/>
  <c r="N86" i="9"/>
  <c r="I87" i="9"/>
  <c r="F88" i="9"/>
  <c r="C89" i="9"/>
  <c r="V89" i="9"/>
  <c r="S90" i="9"/>
  <c r="P91" i="9"/>
  <c r="N92" i="9"/>
  <c r="I93" i="9"/>
  <c r="F94" i="9"/>
  <c r="C95" i="9"/>
  <c r="V95" i="9"/>
  <c r="S96" i="9"/>
  <c r="P97" i="9"/>
  <c r="J98" i="9"/>
  <c r="D99" i="9"/>
  <c r="S99" i="9"/>
  <c r="M100" i="9"/>
  <c r="D101" i="9"/>
  <c r="S101" i="9"/>
  <c r="N2" i="9"/>
  <c r="D3" i="8"/>
  <c r="S3" i="8"/>
  <c r="J4" i="8"/>
  <c r="Y4" i="8"/>
  <c r="O5" i="8"/>
  <c r="E6" i="8"/>
  <c r="S6" i="8"/>
  <c r="J7" i="8"/>
  <c r="Y7" i="8"/>
  <c r="O8" i="8"/>
  <c r="E9" i="8"/>
  <c r="S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26" i="8"/>
  <c r="U26" i="8"/>
  <c r="I27" i="8"/>
  <c r="U27" i="8"/>
  <c r="I28" i="8"/>
  <c r="V39" i="9"/>
  <c r="H67" i="9"/>
  <c r="R76" i="9"/>
  <c r="R82" i="9"/>
  <c r="G87" i="9"/>
  <c r="R90" i="9"/>
  <c r="D94" i="9"/>
  <c r="O97" i="9"/>
  <c r="J100" i="9"/>
  <c r="C3" i="8"/>
  <c r="N5" i="8"/>
  <c r="I7" i="8"/>
  <c r="Q8" i="8"/>
  <c r="F10" i="8"/>
  <c r="J11" i="8"/>
  <c r="L12" i="8"/>
  <c r="T13" i="8"/>
  <c r="W14" i="8"/>
  <c r="F16" i="8"/>
  <c r="L42" i="9"/>
  <c r="B68" i="9"/>
  <c r="U76" i="9"/>
  <c r="U82" i="9"/>
  <c r="J87" i="9"/>
  <c r="U90" i="9"/>
  <c r="G94" i="9"/>
  <c r="R97" i="9"/>
  <c r="N100" i="9"/>
  <c r="E3" i="8"/>
  <c r="P5" i="8"/>
  <c r="K7" i="8"/>
  <c r="R8" i="8"/>
  <c r="H10" i="8"/>
  <c r="K11" i="8"/>
  <c r="R12" i="8"/>
  <c r="V13" i="8"/>
  <c r="X14" i="8"/>
  <c r="H16" i="8"/>
  <c r="H17" i="8"/>
  <c r="H18" i="8"/>
  <c r="H19" i="8"/>
  <c r="C20" i="8"/>
  <c r="X20" i="8"/>
  <c r="V21" i="8"/>
  <c r="R22" i="8"/>
  <c r="N23" i="8"/>
  <c r="K24" i="8"/>
  <c r="H25" i="8"/>
  <c r="C26" i="8"/>
  <c r="S26" i="8"/>
  <c r="K27" i="8"/>
  <c r="C28" i="8"/>
  <c r="Q28" i="8"/>
  <c r="E29" i="8"/>
  <c r="Q29" i="8"/>
  <c r="E30" i="8"/>
  <c r="Q30" i="8"/>
  <c r="E31" i="8"/>
  <c r="Q31" i="8"/>
  <c r="E32" i="8"/>
  <c r="Q32" i="8"/>
  <c r="E33" i="8"/>
  <c r="Q33" i="8"/>
  <c r="E34" i="8"/>
  <c r="Q34" i="8"/>
  <c r="E35" i="8"/>
  <c r="Q35" i="8"/>
  <c r="E36" i="8"/>
  <c r="Q36" i="8"/>
  <c r="E37" i="8"/>
  <c r="Q37" i="8"/>
  <c r="E38" i="8"/>
  <c r="Q38" i="8"/>
  <c r="V42" i="9"/>
  <c r="E68" i="9"/>
  <c r="C77" i="9"/>
  <c r="C83" i="9"/>
  <c r="N87" i="9"/>
  <c r="V90" i="9"/>
  <c r="I94" i="9"/>
  <c r="S97" i="9"/>
  <c r="O100" i="9"/>
  <c r="F3" i="8"/>
  <c r="Q5" i="8"/>
  <c r="M7" i="8"/>
  <c r="B9" i="8"/>
  <c r="J10" i="8"/>
  <c r="L11" i="8"/>
  <c r="T12" i="8"/>
  <c r="W13" i="8"/>
  <c r="F15" i="8"/>
  <c r="J16" i="8"/>
  <c r="J17" i="8"/>
  <c r="J18" i="8"/>
  <c r="J19" i="8"/>
  <c r="F20" i="8"/>
  <c r="B21" i="8"/>
  <c r="W21" i="8"/>
  <c r="T22" i="8"/>
  <c r="O23" i="8"/>
  <c r="L24" i="8"/>
  <c r="J25" i="8"/>
  <c r="E26" i="8"/>
  <c r="T26" i="8"/>
  <c r="L27" i="8"/>
  <c r="E28" i="8"/>
  <c r="R28" i="8"/>
  <c r="F29" i="8"/>
  <c r="R29" i="8"/>
  <c r="F30" i="8"/>
  <c r="R30" i="8"/>
  <c r="F31" i="8"/>
  <c r="R31" i="8"/>
  <c r="F32" i="8"/>
  <c r="R32" i="8"/>
  <c r="F33" i="8"/>
  <c r="R33" i="8"/>
  <c r="F34" i="8"/>
  <c r="R34" i="8"/>
  <c r="F35" i="8"/>
  <c r="R35" i="8"/>
  <c r="F36" i="8"/>
  <c r="R36" i="8"/>
  <c r="F37" i="8"/>
  <c r="R37" i="8"/>
  <c r="F38" i="8"/>
  <c r="R38" i="8"/>
  <c r="F39" i="8"/>
  <c r="R39" i="8"/>
  <c r="F40" i="8"/>
  <c r="R40" i="8"/>
  <c r="F41" i="8"/>
  <c r="R41" i="8"/>
  <c r="F42" i="8"/>
  <c r="R42" i="8"/>
  <c r="F43" i="8"/>
  <c r="R43" i="8"/>
  <c r="F44" i="8"/>
  <c r="R44" i="8"/>
  <c r="F45" i="8"/>
  <c r="R45" i="8"/>
  <c r="F46" i="8"/>
  <c r="R46" i="8"/>
  <c r="F47" i="8"/>
  <c r="R47" i="8"/>
  <c r="F48" i="8"/>
  <c r="R48" i="8"/>
  <c r="F49" i="8"/>
  <c r="R49" i="8"/>
  <c r="F50" i="8"/>
  <c r="R50" i="8"/>
  <c r="F51" i="8"/>
  <c r="R51" i="8"/>
  <c r="F52" i="8"/>
  <c r="R52" i="8"/>
  <c r="F53" i="8"/>
  <c r="R53" i="8"/>
  <c r="F54" i="8"/>
  <c r="M50" i="9"/>
  <c r="V70" i="9"/>
  <c r="F78" i="9"/>
  <c r="F84" i="9"/>
  <c r="D88" i="9"/>
  <c r="O91" i="9"/>
  <c r="B95" i="9"/>
  <c r="I98" i="9"/>
  <c r="C101" i="9"/>
  <c r="R3" i="8"/>
  <c r="B6" i="8"/>
  <c r="N7" i="8"/>
  <c r="D9" i="8"/>
  <c r="K10" i="8"/>
  <c r="R11" i="8"/>
  <c r="V12" i="8"/>
  <c r="X13" i="8"/>
  <c r="H15" i="8"/>
  <c r="K16" i="8"/>
  <c r="K17" i="8"/>
  <c r="K18" i="8"/>
  <c r="K19" i="8"/>
  <c r="H20" i="8"/>
  <c r="C21" i="8"/>
  <c r="X21" i="8"/>
  <c r="V22" i="8"/>
  <c r="R23" i="8"/>
  <c r="N24" i="8"/>
  <c r="K25" i="8"/>
  <c r="F26" i="8"/>
  <c r="V26" i="8"/>
  <c r="N27" i="8"/>
  <c r="F28" i="8"/>
  <c r="S28" i="8"/>
  <c r="G29" i="8"/>
  <c r="S29" i="8"/>
  <c r="G30" i="8"/>
  <c r="S30" i="8"/>
  <c r="G31" i="8"/>
  <c r="S31" i="8"/>
  <c r="G32" i="8"/>
  <c r="S32" i="8"/>
  <c r="G33" i="8"/>
  <c r="S33" i="8"/>
  <c r="G34" i="8"/>
  <c r="S34" i="8"/>
  <c r="G35" i="8"/>
  <c r="S35" i="8"/>
  <c r="G36" i="8"/>
  <c r="S36" i="8"/>
  <c r="G37" i="8"/>
  <c r="S37" i="8"/>
  <c r="G38" i="8"/>
  <c r="S38" i="8"/>
  <c r="G39" i="8"/>
  <c r="S39" i="8"/>
  <c r="G40" i="8"/>
  <c r="S40" i="8"/>
  <c r="G41" i="8"/>
  <c r="S41" i="8"/>
  <c r="G42" i="8"/>
  <c r="S42" i="8"/>
  <c r="G43" i="8"/>
  <c r="S43" i="8"/>
  <c r="G44" i="8"/>
  <c r="S44" i="8"/>
  <c r="G45" i="8"/>
  <c r="S45" i="8"/>
  <c r="G46" i="8"/>
  <c r="S46" i="8"/>
  <c r="G47" i="8"/>
  <c r="S47" i="8"/>
  <c r="G48" i="8"/>
  <c r="S48" i="8"/>
  <c r="G49" i="8"/>
  <c r="S49" i="8"/>
  <c r="G50" i="8"/>
  <c r="S50" i="8"/>
  <c r="G51" i="8"/>
  <c r="S51" i="8"/>
  <c r="G52" i="8"/>
  <c r="S52" i="8"/>
  <c r="G53" i="8"/>
  <c r="S53" i="8"/>
  <c r="G54" i="8"/>
  <c r="S54" i="8"/>
  <c r="Y51" i="9"/>
  <c r="E71" i="9"/>
  <c r="I78" i="9"/>
  <c r="I84" i="9"/>
  <c r="G88" i="9"/>
  <c r="R91" i="9"/>
  <c r="D95" i="9"/>
  <c r="M98" i="9"/>
  <c r="E101" i="9"/>
  <c r="U3" i="8"/>
  <c r="D6" i="8"/>
  <c r="U7" i="8"/>
  <c r="F9" i="8"/>
  <c r="L10" i="8"/>
  <c r="T11" i="8"/>
  <c r="W12" i="8"/>
  <c r="F14" i="8"/>
  <c r="J15" i="8"/>
  <c r="L16" i="8"/>
  <c r="L17" i="8"/>
  <c r="L18" i="8"/>
  <c r="L19" i="8"/>
  <c r="J20" i="8"/>
  <c r="F21" i="8"/>
  <c r="B22" i="8"/>
  <c r="W22" i="8"/>
  <c r="T23" i="8"/>
  <c r="O24" i="8"/>
  <c r="L25" i="8"/>
  <c r="G26" i="8"/>
  <c r="W26" i="8"/>
  <c r="O27" i="8"/>
  <c r="G28" i="8"/>
  <c r="T28" i="8"/>
  <c r="H29" i="8"/>
  <c r="T29" i="8"/>
  <c r="H30" i="8"/>
  <c r="T30" i="8"/>
  <c r="H31" i="8"/>
  <c r="T31" i="8"/>
  <c r="H32" i="8"/>
  <c r="T32" i="8"/>
  <c r="H33" i="8"/>
  <c r="T33" i="8"/>
  <c r="H34" i="8"/>
  <c r="T34" i="8"/>
  <c r="H35" i="8"/>
  <c r="T35" i="8"/>
  <c r="H36" i="8"/>
  <c r="T36" i="8"/>
  <c r="H37" i="8"/>
  <c r="T37" i="8"/>
  <c r="H38" i="8"/>
  <c r="T38" i="8"/>
  <c r="H39" i="8"/>
  <c r="T39" i="8"/>
  <c r="H40" i="8"/>
  <c r="T40" i="8"/>
  <c r="H41" i="8"/>
  <c r="T41" i="8"/>
  <c r="H42" i="8"/>
  <c r="T42" i="8"/>
  <c r="H43" i="8"/>
  <c r="T43" i="8"/>
  <c r="H44" i="8"/>
  <c r="T44" i="8"/>
  <c r="H45" i="8"/>
  <c r="T45" i="8"/>
  <c r="H46" i="8"/>
  <c r="T46" i="8"/>
  <c r="H47" i="8"/>
  <c r="T47" i="8"/>
  <c r="H48" i="8"/>
  <c r="T48" i="8"/>
  <c r="H49" i="8"/>
  <c r="T49" i="8"/>
  <c r="G52" i="9"/>
  <c r="Q71" i="9"/>
  <c r="O78" i="9"/>
  <c r="O84" i="9"/>
  <c r="I88" i="9"/>
  <c r="S91" i="9"/>
  <c r="F95" i="9"/>
  <c r="N98" i="9"/>
  <c r="F101" i="9"/>
  <c r="V3" i="8"/>
  <c r="F6" i="8"/>
  <c r="W7" i="8"/>
  <c r="G9" i="8"/>
  <c r="R10" i="8"/>
  <c r="V11" i="8"/>
  <c r="X12" i="8"/>
  <c r="H14" i="8"/>
  <c r="K15" i="8"/>
  <c r="O16" i="8"/>
  <c r="O17" i="8"/>
  <c r="O18" i="8"/>
  <c r="N19" i="8"/>
  <c r="K20" i="8"/>
  <c r="H21" i="8"/>
  <c r="C22" i="8"/>
  <c r="X22" i="8"/>
  <c r="V23" i="8"/>
  <c r="R24" i="8"/>
  <c r="N25" i="8"/>
  <c r="H26" i="8"/>
  <c r="X26" i="8"/>
  <c r="Q27" i="8"/>
  <c r="H28" i="8"/>
  <c r="U28" i="8"/>
  <c r="I29" i="8"/>
  <c r="U29" i="8"/>
  <c r="I30" i="8"/>
  <c r="U30" i="8"/>
  <c r="I31" i="8"/>
  <c r="U31" i="8"/>
  <c r="I32" i="8"/>
  <c r="U32" i="8"/>
  <c r="I33" i="8"/>
  <c r="U33" i="8"/>
  <c r="I34" i="8"/>
  <c r="U34" i="8"/>
  <c r="I35" i="8"/>
  <c r="U35" i="8"/>
  <c r="I36" i="8"/>
  <c r="U36" i="8"/>
  <c r="I37" i="8"/>
  <c r="U37" i="8"/>
  <c r="I38" i="8"/>
  <c r="U38" i="8"/>
  <c r="I39" i="8"/>
  <c r="H57" i="9"/>
  <c r="F73" i="9"/>
  <c r="R79" i="9"/>
  <c r="O85" i="9"/>
  <c r="B89" i="9"/>
  <c r="J92" i="9"/>
  <c r="U95" i="9"/>
  <c r="C99" i="9"/>
  <c r="R101" i="9"/>
  <c r="I4" i="8"/>
  <c r="G6" i="8"/>
  <c r="B8" i="8"/>
  <c r="I9" i="8"/>
  <c r="T10" i="8"/>
  <c r="W11" i="8"/>
  <c r="F13" i="8"/>
  <c r="J14" i="8"/>
  <c r="L15" i="8"/>
  <c r="R16" i="8"/>
  <c r="R17" i="8"/>
  <c r="R18" i="8"/>
  <c r="O19" i="8"/>
  <c r="L20" i="8"/>
  <c r="J21" i="8"/>
  <c r="F22" i="8"/>
  <c r="B23" i="8"/>
  <c r="W23" i="8"/>
  <c r="T24" i="8"/>
  <c r="O25" i="8"/>
  <c r="J26" i="8"/>
  <c r="B27" i="8"/>
  <c r="R27" i="8"/>
  <c r="J28" i="8"/>
  <c r="V28" i="8"/>
  <c r="J29" i="8"/>
  <c r="V29" i="8"/>
  <c r="J30" i="8"/>
  <c r="V30" i="8"/>
  <c r="J31" i="8"/>
  <c r="V31" i="8"/>
  <c r="J32" i="8"/>
  <c r="V32" i="8"/>
  <c r="J33" i="8"/>
  <c r="V33" i="8"/>
  <c r="J34" i="8"/>
  <c r="V34" i="8"/>
  <c r="J35" i="8"/>
  <c r="V35" i="8"/>
  <c r="J36" i="8"/>
  <c r="V36" i="8"/>
  <c r="J37" i="8"/>
  <c r="V37" i="8"/>
  <c r="J38" i="8"/>
  <c r="V38" i="8"/>
  <c r="J39" i="8"/>
  <c r="V39" i="8"/>
  <c r="J40" i="8"/>
  <c r="V40" i="8"/>
  <c r="J41" i="8"/>
  <c r="V41" i="8"/>
  <c r="J42" i="8"/>
  <c r="V42" i="8"/>
  <c r="J43" i="8"/>
  <c r="V43" i="8"/>
  <c r="J44" i="8"/>
  <c r="V44" i="8"/>
  <c r="J45" i="8"/>
  <c r="F58" i="9"/>
  <c r="I73" i="9"/>
  <c r="U79" i="9"/>
  <c r="R85" i="9"/>
  <c r="D89" i="9"/>
  <c r="O92" i="9"/>
  <c r="B96" i="9"/>
  <c r="E99" i="9"/>
  <c r="U101" i="9"/>
  <c r="K4" i="8"/>
  <c r="P6" i="8"/>
  <c r="C8" i="8"/>
  <c r="P9" i="8"/>
  <c r="V10" i="8"/>
  <c r="X11" i="8"/>
  <c r="H13" i="8"/>
  <c r="K14" i="8"/>
  <c r="R15" i="8"/>
  <c r="T16" i="8"/>
  <c r="T17" i="8"/>
  <c r="T18" i="8"/>
  <c r="R19" i="8"/>
  <c r="N20" i="8"/>
  <c r="K21" i="8"/>
  <c r="H22" i="8"/>
  <c r="C23" i="8"/>
  <c r="X23" i="8"/>
  <c r="V24" i="8"/>
  <c r="R25" i="8"/>
  <c r="K26" i="8"/>
  <c r="C27" i="8"/>
  <c r="S27" i="8"/>
  <c r="K28" i="8"/>
  <c r="W28" i="8"/>
  <c r="K29" i="8"/>
  <c r="W29" i="8"/>
  <c r="K30" i="8"/>
  <c r="W30" i="8"/>
  <c r="K31" i="8"/>
  <c r="W31" i="8"/>
  <c r="K32" i="8"/>
  <c r="W32" i="8"/>
  <c r="K33" i="8"/>
  <c r="W33" i="8"/>
  <c r="K34" i="8"/>
  <c r="W34" i="8"/>
  <c r="K35" i="8"/>
  <c r="W35" i="8"/>
  <c r="K36" i="8"/>
  <c r="W36" i="8"/>
  <c r="K37" i="8"/>
  <c r="W37" i="8"/>
  <c r="K38" i="8"/>
  <c r="W38" i="8"/>
  <c r="K39" i="8"/>
  <c r="G58" i="9"/>
  <c r="Q73" i="9"/>
  <c r="C80" i="9"/>
  <c r="S85" i="9"/>
  <c r="F89" i="9"/>
  <c r="P92" i="9"/>
  <c r="C96" i="9"/>
  <c r="F99" i="9"/>
  <c r="V101" i="9"/>
  <c r="M4" i="8"/>
  <c r="R6" i="8"/>
  <c r="D8" i="8"/>
  <c r="R9" i="8"/>
  <c r="W10" i="8"/>
  <c r="F12" i="8"/>
  <c r="J13" i="8"/>
  <c r="L14" i="8"/>
  <c r="T15" i="8"/>
  <c r="K62" i="9"/>
  <c r="Y74" i="9"/>
  <c r="F81" i="9"/>
  <c r="J86" i="9"/>
  <c r="U89" i="9"/>
  <c r="G93" i="9"/>
  <c r="R96" i="9"/>
  <c r="R99" i="9"/>
  <c r="K2" i="9"/>
  <c r="W4" i="8"/>
  <c r="U6" i="8"/>
  <c r="K8" i="8"/>
  <c r="U9" i="8"/>
  <c r="X10" i="8"/>
  <c r="H12" i="8"/>
  <c r="K13" i="8"/>
  <c r="R14" i="8"/>
  <c r="V15" i="8"/>
  <c r="W16" i="8"/>
  <c r="W17" i="8"/>
  <c r="W18" i="8"/>
  <c r="V19" i="8"/>
  <c r="R20" i="8"/>
  <c r="N21" i="8"/>
  <c r="K22" i="8"/>
  <c r="H23" i="8"/>
  <c r="C24" i="8"/>
  <c r="X24" i="8"/>
  <c r="V25" i="8"/>
  <c r="N26" i="8"/>
  <c r="F27" i="8"/>
  <c r="V27" i="8"/>
  <c r="M28" i="8"/>
  <c r="Y28" i="8"/>
  <c r="M29" i="8"/>
  <c r="Y29" i="8"/>
  <c r="M30" i="8"/>
  <c r="Y30" i="8"/>
  <c r="M31" i="8"/>
  <c r="Y31" i="8"/>
  <c r="M32" i="8"/>
  <c r="Y32" i="8"/>
  <c r="M33" i="8"/>
  <c r="Y33" i="8"/>
  <c r="M34" i="8"/>
  <c r="Y34" i="8"/>
  <c r="M35" i="8"/>
  <c r="Y35" i="8"/>
  <c r="M36" i="8"/>
  <c r="Y36" i="8"/>
  <c r="M37" i="8"/>
  <c r="Y37" i="8"/>
  <c r="M38" i="8"/>
  <c r="Y38" i="8"/>
  <c r="M39" i="8"/>
  <c r="Y39" i="8"/>
  <c r="M40" i="8"/>
  <c r="Y40" i="8"/>
  <c r="M41" i="8"/>
  <c r="Y41" i="8"/>
  <c r="M42" i="8"/>
  <c r="Y42" i="8"/>
  <c r="M43" i="8"/>
  <c r="Y43" i="8"/>
  <c r="M44" i="8"/>
  <c r="Y44" i="8"/>
  <c r="M45" i="8"/>
  <c r="Y45" i="8"/>
  <c r="M46" i="8"/>
  <c r="Y46" i="8"/>
  <c r="M47" i="8"/>
  <c r="Y47" i="8"/>
  <c r="H63" i="9"/>
  <c r="U96" i="9"/>
  <c r="V9" i="8"/>
  <c r="V16" i="8"/>
  <c r="T19" i="8"/>
  <c r="J22" i="8"/>
  <c r="W24" i="8"/>
  <c r="E27" i="8"/>
  <c r="X28" i="8"/>
  <c r="L30" i="8"/>
  <c r="X31" i="8"/>
  <c r="L33" i="8"/>
  <c r="X34" i="8"/>
  <c r="L36" i="8"/>
  <c r="X37" i="8"/>
  <c r="E39" i="8"/>
  <c r="E40" i="8"/>
  <c r="C41" i="8"/>
  <c r="X41" i="8"/>
  <c r="U42" i="8"/>
  <c r="P43" i="8"/>
  <c r="N44" i="8"/>
  <c r="K45" i="8"/>
  <c r="D46" i="8"/>
  <c r="W46" i="8"/>
  <c r="P47" i="8"/>
  <c r="K48" i="8"/>
  <c r="B49" i="8"/>
  <c r="Q49" i="8"/>
  <c r="J50" i="8"/>
  <c r="X50" i="8"/>
  <c r="N51" i="8"/>
  <c r="D52" i="8"/>
  <c r="T52" i="8"/>
  <c r="J53" i="8"/>
  <c r="X53" i="8"/>
  <c r="N54" i="8"/>
  <c r="C55" i="8"/>
  <c r="O55" i="8"/>
  <c r="C56" i="8"/>
  <c r="O56" i="8"/>
  <c r="C57" i="8"/>
  <c r="O57" i="8"/>
  <c r="C58" i="8"/>
  <c r="O58" i="8"/>
  <c r="C59" i="8"/>
  <c r="O59" i="8"/>
  <c r="C60" i="8"/>
  <c r="O60" i="8"/>
  <c r="C61" i="8"/>
  <c r="O61" i="8"/>
  <c r="C62" i="8"/>
  <c r="O62" i="8"/>
  <c r="C63" i="8"/>
  <c r="O63" i="8"/>
  <c r="C64" i="8"/>
  <c r="O64" i="8"/>
  <c r="C65" i="8"/>
  <c r="O65" i="8"/>
  <c r="C66" i="8"/>
  <c r="O66" i="8"/>
  <c r="C67" i="8"/>
  <c r="O67" i="8"/>
  <c r="C68" i="8"/>
  <c r="O68" i="8"/>
  <c r="C69" i="8"/>
  <c r="O69" i="8"/>
  <c r="C70" i="8"/>
  <c r="O70" i="8"/>
  <c r="C71" i="8"/>
  <c r="O71" i="8"/>
  <c r="C72" i="8"/>
  <c r="O72" i="8"/>
  <c r="C73" i="8"/>
  <c r="O73" i="8"/>
  <c r="C74" i="8"/>
  <c r="O74" i="8"/>
  <c r="C75" i="8"/>
  <c r="O75" i="8"/>
  <c r="C76" i="8"/>
  <c r="O76" i="8"/>
  <c r="C77" i="8"/>
  <c r="O77" i="8"/>
  <c r="C78" i="8"/>
  <c r="O78" i="8"/>
  <c r="C79" i="8"/>
  <c r="O79" i="8"/>
  <c r="C80" i="8"/>
  <c r="O80" i="8"/>
  <c r="C81" i="8"/>
  <c r="O81" i="8"/>
  <c r="C82" i="8"/>
  <c r="O82" i="8"/>
  <c r="C83" i="8"/>
  <c r="O83" i="8"/>
  <c r="C84" i="8"/>
  <c r="O84" i="8"/>
  <c r="C85" i="8"/>
  <c r="O85" i="8"/>
  <c r="C86" i="8"/>
  <c r="O86" i="8"/>
  <c r="C87" i="8"/>
  <c r="O87" i="8"/>
  <c r="C88" i="8"/>
  <c r="O88" i="8"/>
  <c r="C89" i="8"/>
  <c r="O89" i="8"/>
  <c r="C90" i="8"/>
  <c r="O90" i="8"/>
  <c r="C91" i="8"/>
  <c r="O91" i="8"/>
  <c r="C92" i="8"/>
  <c r="O92" i="8"/>
  <c r="C93" i="8"/>
  <c r="O93" i="8"/>
  <c r="C94" i="8"/>
  <c r="O94" i="8"/>
  <c r="C95" i="8"/>
  <c r="O95" i="8"/>
  <c r="C96" i="8"/>
  <c r="O96" i="8"/>
  <c r="C97" i="8"/>
  <c r="O97" i="8"/>
  <c r="C98" i="8"/>
  <c r="O98" i="8"/>
  <c r="C99" i="8"/>
  <c r="O99" i="8"/>
  <c r="C100" i="8"/>
  <c r="O100" i="8"/>
  <c r="C101" i="8"/>
  <c r="O101" i="8"/>
  <c r="D2" i="8"/>
  <c r="J63" i="9"/>
  <c r="V96" i="9"/>
  <c r="W9" i="8"/>
  <c r="X16" i="8"/>
  <c r="W19" i="8"/>
  <c r="L22" i="8"/>
  <c r="B25" i="8"/>
  <c r="G27" i="8"/>
  <c r="B29" i="8"/>
  <c r="N30" i="8"/>
  <c r="B32" i="8"/>
  <c r="N33" i="8"/>
  <c r="B35" i="8"/>
  <c r="N36" i="8"/>
  <c r="B38" i="8"/>
  <c r="L39" i="8"/>
  <c r="I40" i="8"/>
  <c r="D41" i="8"/>
  <c r="B42" i="8"/>
  <c r="W42" i="8"/>
  <c r="Q43" i="8"/>
  <c r="O44" i="8"/>
  <c r="L45" i="8"/>
  <c r="E46" i="8"/>
  <c r="X46" i="8"/>
  <c r="Q47" i="8"/>
  <c r="L48" i="8"/>
  <c r="C49" i="8"/>
  <c r="U49" i="8"/>
  <c r="K50" i="8"/>
  <c r="Y50" i="8"/>
  <c r="O51" i="8"/>
  <c r="E52" i="8"/>
  <c r="U52" i="8"/>
  <c r="K53" i="8"/>
  <c r="Y53" i="8"/>
  <c r="O54" i="8"/>
  <c r="D55" i="8"/>
  <c r="P55" i="8"/>
  <c r="D56" i="8"/>
  <c r="P56" i="8"/>
  <c r="D57" i="8"/>
  <c r="P57" i="8"/>
  <c r="D58" i="8"/>
  <c r="P58" i="8"/>
  <c r="D59" i="8"/>
  <c r="P59" i="8"/>
  <c r="D60" i="8"/>
  <c r="P60" i="8"/>
  <c r="D61" i="8"/>
  <c r="P61" i="8"/>
  <c r="D62" i="8"/>
  <c r="P62" i="8"/>
  <c r="D63" i="8"/>
  <c r="P63" i="8"/>
  <c r="D64" i="8"/>
  <c r="P64" i="8"/>
  <c r="D65" i="8"/>
  <c r="P65" i="8"/>
  <c r="D66" i="8"/>
  <c r="P66" i="8"/>
  <c r="D67" i="8"/>
  <c r="P67" i="8"/>
  <c r="D68" i="8"/>
  <c r="P68" i="8"/>
  <c r="D69" i="8"/>
  <c r="P69" i="8"/>
  <c r="D70" i="8"/>
  <c r="P70" i="8"/>
  <c r="D71" i="8"/>
  <c r="P71" i="8"/>
  <c r="D72" i="8"/>
  <c r="P72" i="8"/>
  <c r="D73" i="8"/>
  <c r="P73" i="8"/>
  <c r="D74" i="8"/>
  <c r="P74" i="8"/>
  <c r="D75" i="8"/>
  <c r="P75" i="8"/>
  <c r="E75" i="9"/>
  <c r="U99" i="9"/>
  <c r="F11" i="8"/>
  <c r="C17" i="8"/>
  <c r="X19" i="8"/>
  <c r="N22" i="8"/>
  <c r="C25" i="8"/>
  <c r="H27" i="8"/>
  <c r="C29" i="8"/>
  <c r="O30" i="8"/>
  <c r="C32" i="8"/>
  <c r="O33" i="8"/>
  <c r="C35" i="8"/>
  <c r="O36" i="8"/>
  <c r="C38" i="8"/>
  <c r="N39" i="8"/>
  <c r="K40" i="8"/>
  <c r="E41" i="8"/>
  <c r="C42" i="8"/>
  <c r="X42" i="8"/>
  <c r="U43" i="8"/>
  <c r="P44" i="8"/>
  <c r="N45" i="8"/>
  <c r="I46" i="8"/>
  <c r="B47" i="8"/>
  <c r="U47" i="8"/>
  <c r="M48" i="8"/>
  <c r="D49" i="8"/>
  <c r="V49" i="8"/>
  <c r="L50" i="8"/>
  <c r="B51" i="8"/>
  <c r="P51" i="8"/>
  <c r="H52" i="8"/>
  <c r="V52" i="8"/>
  <c r="L53" i="8"/>
  <c r="B54" i="8"/>
  <c r="P54" i="8"/>
  <c r="E55" i="8"/>
  <c r="Q55" i="8"/>
  <c r="E56" i="8"/>
  <c r="Q56" i="8"/>
  <c r="E57" i="8"/>
  <c r="Q57" i="8"/>
  <c r="E58" i="8"/>
  <c r="Q58" i="8"/>
  <c r="E59" i="8"/>
  <c r="Q59" i="8"/>
  <c r="E60" i="8"/>
  <c r="Q60" i="8"/>
  <c r="E61" i="8"/>
  <c r="Q61" i="8"/>
  <c r="E62" i="8"/>
  <c r="Q62" i="8"/>
  <c r="E63" i="8"/>
  <c r="Q63" i="8"/>
  <c r="E64" i="8"/>
  <c r="Q64" i="8"/>
  <c r="E65" i="8"/>
  <c r="Q65" i="8"/>
  <c r="E66" i="8"/>
  <c r="Q66" i="8"/>
  <c r="E67" i="8"/>
  <c r="Q67" i="8"/>
  <c r="E68" i="8"/>
  <c r="Q68" i="8"/>
  <c r="E69" i="8"/>
  <c r="Q69" i="8"/>
  <c r="E70" i="8"/>
  <c r="Q70" i="8"/>
  <c r="E71" i="8"/>
  <c r="Q71" i="8"/>
  <c r="E72" i="8"/>
  <c r="Q72" i="8"/>
  <c r="E73" i="8"/>
  <c r="Q73" i="8"/>
  <c r="E74" i="8"/>
  <c r="Q74" i="8"/>
  <c r="E75" i="8"/>
  <c r="Q75" i="8"/>
  <c r="E76" i="8"/>
  <c r="Q76" i="8"/>
  <c r="E77" i="8"/>
  <c r="K75" i="9"/>
  <c r="V99" i="9"/>
  <c r="H11" i="8"/>
  <c r="F17" i="8"/>
  <c r="B20" i="8"/>
  <c r="O22" i="8"/>
  <c r="F25" i="8"/>
  <c r="J27" i="8"/>
  <c r="D29" i="8"/>
  <c r="P30" i="8"/>
  <c r="D32" i="8"/>
  <c r="P33" i="8"/>
  <c r="D35" i="8"/>
  <c r="P36" i="8"/>
  <c r="D38" i="8"/>
  <c r="O39" i="8"/>
  <c r="L40" i="8"/>
  <c r="I41" i="8"/>
  <c r="D42" i="8"/>
  <c r="B43" i="8"/>
  <c r="W43" i="8"/>
  <c r="Q44" i="8"/>
  <c r="O45" i="8"/>
  <c r="J46" i="8"/>
  <c r="C47" i="8"/>
  <c r="V47" i="8"/>
  <c r="N48" i="8"/>
  <c r="E49" i="8"/>
  <c r="W49" i="8"/>
  <c r="M50" i="8"/>
  <c r="I81" i="9"/>
  <c r="O2" i="9"/>
  <c r="J12" i="8"/>
  <c r="V17" i="8"/>
  <c r="O20" i="8"/>
  <c r="F23" i="8"/>
  <c r="T25" i="8"/>
  <c r="T27" i="8"/>
  <c r="L29" i="8"/>
  <c r="X30" i="8"/>
  <c r="L32" i="8"/>
  <c r="X33" i="8"/>
  <c r="L35" i="8"/>
  <c r="X36" i="8"/>
  <c r="L38" i="8"/>
  <c r="P39" i="8"/>
  <c r="N40" i="8"/>
  <c r="K41" i="8"/>
  <c r="E42" i="8"/>
  <c r="C43" i="8"/>
  <c r="X43" i="8"/>
  <c r="U44" i="8"/>
  <c r="P45" i="8"/>
  <c r="K46" i="8"/>
  <c r="D47" i="8"/>
  <c r="W47" i="8"/>
  <c r="O48" i="8"/>
  <c r="I49" i="8"/>
  <c r="X49" i="8"/>
  <c r="N50" i="8"/>
  <c r="D51" i="8"/>
  <c r="T51" i="8"/>
  <c r="J52" i="8"/>
  <c r="X52" i="8"/>
  <c r="N53" i="8"/>
  <c r="D54" i="8"/>
  <c r="R54" i="8"/>
  <c r="G55" i="8"/>
  <c r="S55" i="8"/>
  <c r="G56" i="8"/>
  <c r="S56" i="8"/>
  <c r="G57" i="8"/>
  <c r="S57" i="8"/>
  <c r="G58" i="8"/>
  <c r="S58" i="8"/>
  <c r="G59" i="8"/>
  <c r="S59" i="8"/>
  <c r="G60" i="8"/>
  <c r="S60" i="8"/>
  <c r="G61" i="8"/>
  <c r="S61" i="8"/>
  <c r="G62" i="8"/>
  <c r="S62" i="8"/>
  <c r="G63" i="8"/>
  <c r="S63" i="8"/>
  <c r="G64" i="8"/>
  <c r="S64" i="8"/>
  <c r="G65" i="8"/>
  <c r="S65" i="8"/>
  <c r="G66" i="8"/>
  <c r="S66" i="8"/>
  <c r="G67" i="8"/>
  <c r="S67" i="8"/>
  <c r="G68" i="8"/>
  <c r="S68" i="8"/>
  <c r="G69" i="8"/>
  <c r="S69" i="8"/>
  <c r="G70" i="8"/>
  <c r="S70" i="8"/>
  <c r="G71" i="8"/>
  <c r="S71" i="8"/>
  <c r="G72" i="8"/>
  <c r="S72" i="8"/>
  <c r="G73" i="8"/>
  <c r="S73" i="8"/>
  <c r="G74" i="8"/>
  <c r="S74" i="8"/>
  <c r="G75" i="8"/>
  <c r="S75" i="8"/>
  <c r="G76" i="8"/>
  <c r="S76" i="8"/>
  <c r="G77" i="8"/>
  <c r="S77" i="8"/>
  <c r="G78" i="8"/>
  <c r="S78" i="8"/>
  <c r="G79" i="8"/>
  <c r="S79" i="8"/>
  <c r="G80" i="8"/>
  <c r="S80" i="8"/>
  <c r="G81" i="8"/>
  <c r="S81" i="8"/>
  <c r="G82" i="8"/>
  <c r="S82" i="8"/>
  <c r="G83" i="8"/>
  <c r="S83" i="8"/>
  <c r="G84" i="8"/>
  <c r="S84" i="8"/>
  <c r="G85" i="8"/>
  <c r="S85" i="8"/>
  <c r="G86" i="8"/>
  <c r="S86" i="8"/>
  <c r="G87" i="8"/>
  <c r="S87" i="8"/>
  <c r="G88" i="8"/>
  <c r="S88" i="8"/>
  <c r="G89" i="8"/>
  <c r="S89" i="8"/>
  <c r="G90" i="8"/>
  <c r="S90" i="8"/>
  <c r="G91" i="8"/>
  <c r="S91" i="8"/>
  <c r="G92" i="8"/>
  <c r="S92" i="8"/>
  <c r="G93" i="8"/>
  <c r="S93" i="8"/>
  <c r="G94" i="8"/>
  <c r="S94" i="8"/>
  <c r="O81" i="9"/>
  <c r="P2" i="9"/>
  <c r="K12" i="8"/>
  <c r="X17" i="8"/>
  <c r="T20" i="8"/>
  <c r="J23" i="8"/>
  <c r="W25" i="8"/>
  <c r="W27" i="8"/>
  <c r="N29" i="8"/>
  <c r="B31" i="8"/>
  <c r="N32" i="8"/>
  <c r="B34" i="8"/>
  <c r="N35" i="8"/>
  <c r="B37" i="8"/>
  <c r="N38" i="8"/>
  <c r="Q39" i="8"/>
  <c r="O40" i="8"/>
  <c r="L41" i="8"/>
  <c r="I42" i="8"/>
  <c r="D43" i="8"/>
  <c r="B44" i="8"/>
  <c r="W44" i="8"/>
  <c r="Q45" i="8"/>
  <c r="L46" i="8"/>
  <c r="E47" i="8"/>
  <c r="X47" i="8"/>
  <c r="P48" i="8"/>
  <c r="J49" i="8"/>
  <c r="Y49" i="8"/>
  <c r="O50" i="8"/>
  <c r="E51" i="8"/>
  <c r="U51" i="8"/>
  <c r="K52" i="8"/>
  <c r="Y52" i="8"/>
  <c r="O53" i="8"/>
  <c r="E54" i="8"/>
  <c r="T54" i="8"/>
  <c r="H55" i="8"/>
  <c r="T55" i="8"/>
  <c r="H56" i="8"/>
  <c r="T56" i="8"/>
  <c r="H57" i="8"/>
  <c r="T57" i="8"/>
  <c r="H58" i="8"/>
  <c r="T58" i="8"/>
  <c r="H59" i="8"/>
  <c r="T59" i="8"/>
  <c r="H60" i="8"/>
  <c r="T60" i="8"/>
  <c r="H61" i="8"/>
  <c r="T61" i="8"/>
  <c r="H62" i="8"/>
  <c r="T62" i="8"/>
  <c r="H63" i="8"/>
  <c r="T63" i="8"/>
  <c r="H64" i="8"/>
  <c r="T64" i="8"/>
  <c r="H65" i="8"/>
  <c r="T65" i="8"/>
  <c r="H66" i="8"/>
  <c r="T66" i="8"/>
  <c r="H67" i="8"/>
  <c r="T67" i="8"/>
  <c r="H68" i="8"/>
  <c r="T68" i="8"/>
  <c r="H69" i="8"/>
  <c r="T69" i="8"/>
  <c r="H70" i="8"/>
  <c r="T70" i="8"/>
  <c r="H71" i="8"/>
  <c r="T71" i="8"/>
  <c r="H72" i="8"/>
  <c r="T72" i="8"/>
  <c r="H73" i="8"/>
  <c r="T73" i="8"/>
  <c r="H74" i="8"/>
  <c r="T74" i="8"/>
  <c r="O86" i="9"/>
  <c r="B5" i="8"/>
  <c r="L13" i="8"/>
  <c r="C18" i="8"/>
  <c r="V20" i="8"/>
  <c r="K23" i="8"/>
  <c r="X25" i="8"/>
  <c r="X27" i="8"/>
  <c r="O29" i="8"/>
  <c r="C31" i="8"/>
  <c r="O32" i="8"/>
  <c r="C34" i="8"/>
  <c r="O35" i="8"/>
  <c r="C37" i="8"/>
  <c r="O38" i="8"/>
  <c r="U39" i="8"/>
  <c r="P40" i="8"/>
  <c r="N41" i="8"/>
  <c r="K42" i="8"/>
  <c r="E43" i="8"/>
  <c r="C44" i="8"/>
  <c r="X44" i="8"/>
  <c r="U45" i="8"/>
  <c r="N46" i="8"/>
  <c r="I47" i="8"/>
  <c r="B48" i="8"/>
  <c r="Q48" i="8"/>
  <c r="K49" i="8"/>
  <c r="B50" i="8"/>
  <c r="P50" i="8"/>
  <c r="H51" i="8"/>
  <c r="V51" i="8"/>
  <c r="L52" i="8"/>
  <c r="B53" i="8"/>
  <c r="P53" i="8"/>
  <c r="H54" i="8"/>
  <c r="U54" i="8"/>
  <c r="I55" i="8"/>
  <c r="U55" i="8"/>
  <c r="I56" i="8"/>
  <c r="U56" i="8"/>
  <c r="I57" i="8"/>
  <c r="U57" i="8"/>
  <c r="I58" i="8"/>
  <c r="U58" i="8"/>
  <c r="I59" i="8"/>
  <c r="U59" i="8"/>
  <c r="I60" i="8"/>
  <c r="U60" i="8"/>
  <c r="I61" i="8"/>
  <c r="U61" i="8"/>
  <c r="I62" i="8"/>
  <c r="U62" i="8"/>
  <c r="I63" i="8"/>
  <c r="U63" i="8"/>
  <c r="I64" i="8"/>
  <c r="U64" i="8"/>
  <c r="I65" i="8"/>
  <c r="U65" i="8"/>
  <c r="I66" i="8"/>
  <c r="U66" i="8"/>
  <c r="I67" i="8"/>
  <c r="U67" i="8"/>
  <c r="I68" i="8"/>
  <c r="U68" i="8"/>
  <c r="I69" i="8"/>
  <c r="U69" i="8"/>
  <c r="I70" i="8"/>
  <c r="U70" i="8"/>
  <c r="I71" i="8"/>
  <c r="U71" i="8"/>
  <c r="I72" i="8"/>
  <c r="U72" i="8"/>
  <c r="I73" i="8"/>
  <c r="U73" i="8"/>
  <c r="I74" i="8"/>
  <c r="U74" i="8"/>
  <c r="I75" i="8"/>
  <c r="U75" i="8"/>
  <c r="I76" i="8"/>
  <c r="U76" i="8"/>
  <c r="I77" i="8"/>
  <c r="U77" i="8"/>
  <c r="I78" i="8"/>
  <c r="U78" i="8"/>
  <c r="I79" i="8"/>
  <c r="U79" i="8"/>
  <c r="I80" i="8"/>
  <c r="U80" i="8"/>
  <c r="I81" i="8"/>
  <c r="U81" i="8"/>
  <c r="I82" i="8"/>
  <c r="U82" i="8"/>
  <c r="I83" i="8"/>
  <c r="U83" i="8"/>
  <c r="I84" i="8"/>
  <c r="U84" i="8"/>
  <c r="I85" i="8"/>
  <c r="U85" i="8"/>
  <c r="I86" i="8"/>
  <c r="U86" i="8"/>
  <c r="I87" i="8"/>
  <c r="U87" i="8"/>
  <c r="I88" i="8"/>
  <c r="U88" i="8"/>
  <c r="I89" i="8"/>
  <c r="U89" i="8"/>
  <c r="I90" i="8"/>
  <c r="P86" i="9"/>
  <c r="C5" i="8"/>
  <c r="R13" i="8"/>
  <c r="F18" i="8"/>
  <c r="W20" i="8"/>
  <c r="L23" i="8"/>
  <c r="B26" i="8"/>
  <c r="B28" i="8"/>
  <c r="P29" i="8"/>
  <c r="D31" i="8"/>
  <c r="P32" i="8"/>
  <c r="D34" i="8"/>
  <c r="P35" i="8"/>
  <c r="D37" i="8"/>
  <c r="P38" i="8"/>
  <c r="W39" i="8"/>
  <c r="Q40" i="8"/>
  <c r="O41" i="8"/>
  <c r="L42" i="8"/>
  <c r="I43" i="8"/>
  <c r="D44" i="8"/>
  <c r="B45" i="8"/>
  <c r="V45" i="8"/>
  <c r="O46" i="8"/>
  <c r="J47" i="8"/>
  <c r="C48" i="8"/>
  <c r="U48" i="8"/>
  <c r="L49" i="8"/>
  <c r="C50" i="8"/>
  <c r="Q50" i="8"/>
  <c r="I51" i="8"/>
  <c r="W51" i="8"/>
  <c r="M52" i="8"/>
  <c r="C53" i="8"/>
  <c r="Q53" i="8"/>
  <c r="I54" i="8"/>
  <c r="V54" i="8"/>
  <c r="J55" i="8"/>
  <c r="V55" i="8"/>
  <c r="J56" i="8"/>
  <c r="V56" i="8"/>
  <c r="J57" i="8"/>
  <c r="V57" i="8"/>
  <c r="J58" i="8"/>
  <c r="V58" i="8"/>
  <c r="J59" i="8"/>
  <c r="V59" i="8"/>
  <c r="J60" i="8"/>
  <c r="V60" i="8"/>
  <c r="J61" i="8"/>
  <c r="V61" i="8"/>
  <c r="J62" i="8"/>
  <c r="V62" i="8"/>
  <c r="J63" i="8"/>
  <c r="V63" i="8"/>
  <c r="J64" i="8"/>
  <c r="V64" i="8"/>
  <c r="J65" i="8"/>
  <c r="V65" i="8"/>
  <c r="J66" i="8"/>
  <c r="V66" i="8"/>
  <c r="J67" i="8"/>
  <c r="V67" i="8"/>
  <c r="J68" i="8"/>
  <c r="V68" i="8"/>
  <c r="J69" i="8"/>
  <c r="V69" i="8"/>
  <c r="J70" i="8"/>
  <c r="V70" i="8"/>
  <c r="J71" i="8"/>
  <c r="V71" i="8"/>
  <c r="J72" i="8"/>
  <c r="V72" i="8"/>
  <c r="J73" i="8"/>
  <c r="V73" i="8"/>
  <c r="J74" i="8"/>
  <c r="V74" i="8"/>
  <c r="B90" i="9"/>
  <c r="V6" i="8"/>
  <c r="T14" i="8"/>
  <c r="V18" i="8"/>
  <c r="L21" i="8"/>
  <c r="B24" i="8"/>
  <c r="L26" i="8"/>
  <c r="L28" i="8"/>
  <c r="X29" i="8"/>
  <c r="L31" i="8"/>
  <c r="X32" i="8"/>
  <c r="L34" i="8"/>
  <c r="X35" i="8"/>
  <c r="L37" i="8"/>
  <c r="X38" i="8"/>
  <c r="X39" i="8"/>
  <c r="U40" i="8"/>
  <c r="P41" i="8"/>
  <c r="N42" i="8"/>
  <c r="K43" i="8"/>
  <c r="E44" i="8"/>
  <c r="C45" i="8"/>
  <c r="W45" i="8"/>
  <c r="P46" i="8"/>
  <c r="K47" i="8"/>
  <c r="D48" i="8"/>
  <c r="V48" i="8"/>
  <c r="M49" i="8"/>
  <c r="D50" i="8"/>
  <c r="T50" i="8"/>
  <c r="J51" i="8"/>
  <c r="X51" i="8"/>
  <c r="N52" i="8"/>
  <c r="D53" i="8"/>
  <c r="T53" i="8"/>
  <c r="J54" i="8"/>
  <c r="W54" i="8"/>
  <c r="K55" i="8"/>
  <c r="W55" i="8"/>
  <c r="K56" i="8"/>
  <c r="W56" i="8"/>
  <c r="K57" i="8"/>
  <c r="W57" i="8"/>
  <c r="K58" i="8"/>
  <c r="W58" i="8"/>
  <c r="K59" i="8"/>
  <c r="W59" i="8"/>
  <c r="K60" i="8"/>
  <c r="W60" i="8"/>
  <c r="K61" i="8"/>
  <c r="W61" i="8"/>
  <c r="K62" i="8"/>
  <c r="W62" i="8"/>
  <c r="K63" i="8"/>
  <c r="W63" i="8"/>
  <c r="K64" i="8"/>
  <c r="W64" i="8"/>
  <c r="K65" i="8"/>
  <c r="W65" i="8"/>
  <c r="K66" i="8"/>
  <c r="W66" i="8"/>
  <c r="K67" i="8"/>
  <c r="W67" i="8"/>
  <c r="K68" i="8"/>
  <c r="W68" i="8"/>
  <c r="K69" i="8"/>
  <c r="W69" i="8"/>
  <c r="K70" i="8"/>
  <c r="W70" i="8"/>
  <c r="K71" i="8"/>
  <c r="W71" i="8"/>
  <c r="K72" i="8"/>
  <c r="W72" i="8"/>
  <c r="K73" i="8"/>
  <c r="W73" i="8"/>
  <c r="K74" i="8"/>
  <c r="W74" i="8"/>
  <c r="K75" i="8"/>
  <c r="C90" i="9"/>
  <c r="F7" i="8"/>
  <c r="V14" i="8"/>
  <c r="X18" i="8"/>
  <c r="O21" i="8"/>
  <c r="F24" i="8"/>
  <c r="O26" i="8"/>
  <c r="N28" i="8"/>
  <c r="B30" i="8"/>
  <c r="N31" i="8"/>
  <c r="B33" i="8"/>
  <c r="N34" i="8"/>
  <c r="B36" i="8"/>
  <c r="N37" i="8"/>
  <c r="B39" i="8"/>
  <c r="B40" i="8"/>
  <c r="W40" i="8"/>
  <c r="Q41" i="8"/>
  <c r="O42" i="8"/>
  <c r="L43" i="8"/>
  <c r="I44" i="8"/>
  <c r="D45" i="8"/>
  <c r="X45" i="8"/>
  <c r="Q46" i="8"/>
  <c r="L47" i="8"/>
  <c r="E48" i="8"/>
  <c r="W48" i="8"/>
  <c r="N49" i="8"/>
  <c r="E50" i="8"/>
  <c r="J93" i="9"/>
  <c r="N8" i="8"/>
  <c r="W15" i="8"/>
  <c r="C19" i="8"/>
  <c r="R21" i="8"/>
  <c r="H24" i="8"/>
  <c r="Q26" i="8"/>
  <c r="O28" i="8"/>
  <c r="C30" i="8"/>
  <c r="O31" i="8"/>
  <c r="C33" i="8"/>
  <c r="O34" i="8"/>
  <c r="C36" i="8"/>
  <c r="O37" i="8"/>
  <c r="C39" i="8"/>
  <c r="C40" i="8"/>
  <c r="X40" i="8"/>
  <c r="U41" i="8"/>
  <c r="P42" i="8"/>
  <c r="N43" i="8"/>
  <c r="K44" i="8"/>
  <c r="E45" i="8"/>
  <c r="B46" i="8"/>
  <c r="U46" i="8"/>
  <c r="N47" i="8"/>
  <c r="I48" i="8"/>
  <c r="X48" i="8"/>
  <c r="O49" i="8"/>
  <c r="H50" i="8"/>
  <c r="V50" i="8"/>
  <c r="L51" i="8"/>
  <c r="B52" i="8"/>
  <c r="P52" i="8"/>
  <c r="H53" i="8"/>
  <c r="V53" i="8"/>
  <c r="L54" i="8"/>
  <c r="Y54" i="8"/>
  <c r="M55" i="8"/>
  <c r="Y55" i="8"/>
  <c r="M56" i="8"/>
  <c r="Y56" i="8"/>
  <c r="M57" i="8"/>
  <c r="Y57" i="8"/>
  <c r="M58" i="8"/>
  <c r="Y58" i="8"/>
  <c r="M59" i="8"/>
  <c r="Y59" i="8"/>
  <c r="M60" i="8"/>
  <c r="Y60" i="8"/>
  <c r="M61" i="8"/>
  <c r="Y61" i="8"/>
  <c r="M62" i="8"/>
  <c r="Y62" i="8"/>
  <c r="M63" i="8"/>
  <c r="Y63" i="8"/>
  <c r="M64" i="8"/>
  <c r="Y64" i="8"/>
  <c r="M65" i="8"/>
  <c r="Y65" i="8"/>
  <c r="M66" i="8"/>
  <c r="Y66" i="8"/>
  <c r="M67" i="8"/>
  <c r="Y67" i="8"/>
  <c r="M68" i="8"/>
  <c r="Y68" i="8"/>
  <c r="M69" i="8"/>
  <c r="Y69" i="8"/>
  <c r="M70" i="8"/>
  <c r="Y70" i="8"/>
  <c r="M71" i="8"/>
  <c r="Y71" i="8"/>
  <c r="M72" i="8"/>
  <c r="Y72" i="8"/>
  <c r="M73" i="8"/>
  <c r="Y73" i="8"/>
  <c r="M74" i="8"/>
  <c r="Y74" i="8"/>
  <c r="M75" i="8"/>
  <c r="Y75" i="8"/>
  <c r="M76" i="8"/>
  <c r="Y76" i="8"/>
  <c r="M77" i="8"/>
  <c r="Y77" i="8"/>
  <c r="M78" i="8"/>
  <c r="Y78" i="8"/>
  <c r="N93" i="9"/>
  <c r="D36" i="8"/>
  <c r="O47" i="8"/>
  <c r="C52" i="8"/>
  <c r="M54" i="8"/>
  <c r="N56" i="8"/>
  <c r="N58" i="8"/>
  <c r="N60" i="8"/>
  <c r="N62" i="8"/>
  <c r="N64" i="8"/>
  <c r="N66" i="8"/>
  <c r="N68" i="8"/>
  <c r="N70" i="8"/>
  <c r="N72" i="8"/>
  <c r="N74" i="8"/>
  <c r="W75" i="8"/>
  <c r="T76" i="8"/>
  <c r="P77" i="8"/>
  <c r="J78" i="8"/>
  <c r="D79" i="8"/>
  <c r="T79" i="8"/>
  <c r="L80" i="8"/>
  <c r="D81" i="8"/>
  <c r="T81" i="8"/>
  <c r="L82" i="8"/>
  <c r="D83" i="8"/>
  <c r="T83" i="8"/>
  <c r="L84" i="8"/>
  <c r="D85" i="8"/>
  <c r="T85" i="8"/>
  <c r="L86" i="8"/>
  <c r="D87" i="8"/>
  <c r="T87" i="8"/>
  <c r="L88" i="8"/>
  <c r="D89" i="8"/>
  <c r="T89" i="8"/>
  <c r="L90" i="8"/>
  <c r="B91" i="8"/>
  <c r="Q91" i="8"/>
  <c r="H92" i="8"/>
  <c r="V92" i="8"/>
  <c r="L93" i="8"/>
  <c r="B94" i="8"/>
  <c r="Q94" i="8"/>
  <c r="G95" i="8"/>
  <c r="T95" i="8"/>
  <c r="I96" i="8"/>
  <c r="V96" i="8"/>
  <c r="K97" i="8"/>
  <c r="X97" i="8"/>
  <c r="M98" i="8"/>
  <c r="B99" i="8"/>
  <c r="P99" i="8"/>
  <c r="E100" i="8"/>
  <c r="R100" i="8"/>
  <c r="G101" i="8"/>
  <c r="T101" i="8"/>
  <c r="J2" i="8"/>
  <c r="V2" i="8"/>
  <c r="X75" i="8"/>
  <c r="E79" i="8"/>
  <c r="E81" i="8"/>
  <c r="M82" i="8"/>
  <c r="V83" i="8"/>
  <c r="M84" i="8"/>
  <c r="V85" i="8"/>
  <c r="E87" i="8"/>
  <c r="M88" i="8"/>
  <c r="V89" i="8"/>
  <c r="D91" i="8"/>
  <c r="I92" i="8"/>
  <c r="M93" i="8"/>
  <c r="R94" i="8"/>
  <c r="U95" i="8"/>
  <c r="J96" i="8"/>
  <c r="L97" i="8"/>
  <c r="N98" i="8"/>
  <c r="D99" i="8"/>
  <c r="F100" i="8"/>
  <c r="H101" i="8"/>
  <c r="K2" i="8"/>
  <c r="K96" i="8"/>
  <c r="B98" i="8"/>
  <c r="R99" i="8"/>
  <c r="G100" i="8"/>
  <c r="I101" i="8"/>
  <c r="X2" i="8"/>
  <c r="U100" i="8"/>
  <c r="Y2" i="8"/>
  <c r="L68" i="8"/>
  <c r="R81" i="8"/>
  <c r="R89" i="8"/>
  <c r="H96" i="8"/>
  <c r="P8" i="8"/>
  <c r="P37" i="8"/>
  <c r="J48" i="8"/>
  <c r="I52" i="8"/>
  <c r="Q54" i="8"/>
  <c r="R56" i="8"/>
  <c r="R58" i="8"/>
  <c r="R60" i="8"/>
  <c r="R62" i="8"/>
  <c r="R64" i="8"/>
  <c r="R66" i="8"/>
  <c r="R68" i="8"/>
  <c r="R70" i="8"/>
  <c r="R72" i="8"/>
  <c r="R74" i="8"/>
  <c r="V76" i="8"/>
  <c r="Q77" i="8"/>
  <c r="K78" i="8"/>
  <c r="V79" i="8"/>
  <c r="M80" i="8"/>
  <c r="V81" i="8"/>
  <c r="E83" i="8"/>
  <c r="E85" i="8"/>
  <c r="M86" i="8"/>
  <c r="V87" i="8"/>
  <c r="E89" i="8"/>
  <c r="M90" i="8"/>
  <c r="R91" i="8"/>
  <c r="W92" i="8"/>
  <c r="D94" i="8"/>
  <c r="H95" i="8"/>
  <c r="W96" i="8"/>
  <c r="Y97" i="8"/>
  <c r="Q99" i="8"/>
  <c r="S100" i="8"/>
  <c r="U101" i="8"/>
  <c r="W2" i="8"/>
  <c r="P98" i="8"/>
  <c r="V101" i="8"/>
  <c r="H100" i="8"/>
  <c r="M2" i="8"/>
  <c r="L56" i="8"/>
  <c r="L72" i="8"/>
  <c r="K80" i="8"/>
  <c r="B87" i="8"/>
  <c r="F92" i="8"/>
  <c r="J97" i="8"/>
  <c r="U2" i="8"/>
  <c r="X15" i="8"/>
  <c r="D39" i="8"/>
  <c r="Y48" i="8"/>
  <c r="O52" i="8"/>
  <c r="X54" i="8"/>
  <c r="X56" i="8"/>
  <c r="X58" i="8"/>
  <c r="X60" i="8"/>
  <c r="X62" i="8"/>
  <c r="X64" i="8"/>
  <c r="X66" i="8"/>
  <c r="X68" i="8"/>
  <c r="X70" i="8"/>
  <c r="X72" i="8"/>
  <c r="X74" i="8"/>
  <c r="B76" i="8"/>
  <c r="W76" i="8"/>
  <c r="R77" i="8"/>
  <c r="L78" i="8"/>
  <c r="F79" i="8"/>
  <c r="W79" i="8"/>
  <c r="N80" i="8"/>
  <c r="F81" i="8"/>
  <c r="W81" i="8"/>
  <c r="N82" i="8"/>
  <c r="F83" i="8"/>
  <c r="W83" i="8"/>
  <c r="N84" i="8"/>
  <c r="F85" i="8"/>
  <c r="W85" i="8"/>
  <c r="N86" i="8"/>
  <c r="F87" i="8"/>
  <c r="W87" i="8"/>
  <c r="N88" i="8"/>
  <c r="F89" i="8"/>
  <c r="W89" i="8"/>
  <c r="N90" i="8"/>
  <c r="E91" i="8"/>
  <c r="T91" i="8"/>
  <c r="J92" i="8"/>
  <c r="X92" i="8"/>
  <c r="N93" i="8"/>
  <c r="E94" i="8"/>
  <c r="T94" i="8"/>
  <c r="I95" i="8"/>
  <c r="V95" i="8"/>
  <c r="X96" i="8"/>
  <c r="M97" i="8"/>
  <c r="E99" i="8"/>
  <c r="T100" i="8"/>
  <c r="L2" i="8"/>
  <c r="J101" i="8"/>
  <c r="V46" i="8"/>
  <c r="L70" i="8"/>
  <c r="R79" i="8"/>
  <c r="R87" i="8"/>
  <c r="P91" i="8"/>
  <c r="S95" i="8"/>
  <c r="D100" i="8"/>
  <c r="F19" i="8"/>
  <c r="D40" i="8"/>
  <c r="P49" i="8"/>
  <c r="Q52" i="8"/>
  <c r="B55" i="8"/>
  <c r="B57" i="8"/>
  <c r="B59" i="8"/>
  <c r="B61" i="8"/>
  <c r="B63" i="8"/>
  <c r="B65" i="8"/>
  <c r="B67" i="8"/>
  <c r="B69" i="8"/>
  <c r="B71" i="8"/>
  <c r="B73" i="8"/>
  <c r="B75" i="8"/>
  <c r="D76" i="8"/>
  <c r="X76" i="8"/>
  <c r="T77" i="8"/>
  <c r="N78" i="8"/>
  <c r="H79" i="8"/>
  <c r="X79" i="8"/>
  <c r="P80" i="8"/>
  <c r="H81" i="8"/>
  <c r="X81" i="8"/>
  <c r="P82" i="8"/>
  <c r="H83" i="8"/>
  <c r="X83" i="8"/>
  <c r="P84" i="8"/>
  <c r="H85" i="8"/>
  <c r="X85" i="8"/>
  <c r="P86" i="8"/>
  <c r="H87" i="8"/>
  <c r="X87" i="8"/>
  <c r="P88" i="8"/>
  <c r="H89" i="8"/>
  <c r="X89" i="8"/>
  <c r="P90" i="8"/>
  <c r="F91" i="8"/>
  <c r="U91" i="8"/>
  <c r="K92" i="8"/>
  <c r="Y92" i="8"/>
  <c r="P93" i="8"/>
  <c r="F94" i="8"/>
  <c r="U94" i="8"/>
  <c r="J95" i="8"/>
  <c r="W95" i="8"/>
  <c r="L96" i="8"/>
  <c r="Y96" i="8"/>
  <c r="N97" i="8"/>
  <c r="D98" i="8"/>
  <c r="Q98" i="8"/>
  <c r="F99" i="8"/>
  <c r="S99" i="8"/>
  <c r="W101" i="8"/>
  <c r="T2" i="8"/>
  <c r="L60" i="8"/>
  <c r="R76" i="8"/>
  <c r="R83" i="8"/>
  <c r="B89" i="8"/>
  <c r="P94" i="8"/>
  <c r="Q100" i="8"/>
  <c r="T21" i="8"/>
  <c r="B41" i="8"/>
  <c r="I50" i="8"/>
  <c r="W52" i="8"/>
  <c r="F55" i="8"/>
  <c r="F57" i="8"/>
  <c r="F59" i="8"/>
  <c r="F61" i="8"/>
  <c r="F63" i="8"/>
  <c r="F65" i="8"/>
  <c r="F67" i="8"/>
  <c r="F69" i="8"/>
  <c r="F71" i="8"/>
  <c r="F73" i="8"/>
  <c r="F75" i="8"/>
  <c r="F76" i="8"/>
  <c r="B77" i="8"/>
  <c r="V77" i="8"/>
  <c r="P78" i="8"/>
  <c r="J79" i="8"/>
  <c r="Y79" i="8"/>
  <c r="Q80" i="8"/>
  <c r="J81" i="8"/>
  <c r="Y81" i="8"/>
  <c r="Q82" i="8"/>
  <c r="J83" i="8"/>
  <c r="Y83" i="8"/>
  <c r="Q84" i="8"/>
  <c r="J85" i="8"/>
  <c r="Y85" i="8"/>
  <c r="Q86" i="8"/>
  <c r="J87" i="8"/>
  <c r="Y87" i="8"/>
  <c r="Q88" i="8"/>
  <c r="J89" i="8"/>
  <c r="Y89" i="8"/>
  <c r="Q90" i="8"/>
  <c r="H91" i="8"/>
  <c r="V91" i="8"/>
  <c r="L92" i="8"/>
  <c r="B93" i="8"/>
  <c r="Q93" i="8"/>
  <c r="H94" i="8"/>
  <c r="V94" i="8"/>
  <c r="K95" i="8"/>
  <c r="X95" i="8"/>
  <c r="M96" i="8"/>
  <c r="B97" i="8"/>
  <c r="P97" i="8"/>
  <c r="E98" i="8"/>
  <c r="R98" i="8"/>
  <c r="G99" i="8"/>
  <c r="T99" i="8"/>
  <c r="I100" i="8"/>
  <c r="V100" i="8"/>
  <c r="K101" i="8"/>
  <c r="X101" i="8"/>
  <c r="N2" i="8"/>
  <c r="B2" i="8"/>
  <c r="R93" i="8"/>
  <c r="L95" i="8"/>
  <c r="N96" i="8"/>
  <c r="Q97" i="8"/>
  <c r="S98" i="8"/>
  <c r="U99" i="8"/>
  <c r="W100" i="8"/>
  <c r="Y101" i="8"/>
  <c r="F2" i="8"/>
  <c r="Y99" i="8"/>
  <c r="Y51" i="8"/>
  <c r="N77" i="8"/>
  <c r="K84" i="8"/>
  <c r="U92" i="8"/>
  <c r="W97" i="8"/>
  <c r="J24" i="8"/>
  <c r="W41" i="8"/>
  <c r="U50" i="8"/>
  <c r="E53" i="8"/>
  <c r="L55" i="8"/>
  <c r="L57" i="8"/>
  <c r="L59" i="8"/>
  <c r="L61" i="8"/>
  <c r="L63" i="8"/>
  <c r="L65" i="8"/>
  <c r="L67" i="8"/>
  <c r="L69" i="8"/>
  <c r="L71" i="8"/>
  <c r="L73" i="8"/>
  <c r="H75" i="8"/>
  <c r="H76" i="8"/>
  <c r="D77" i="8"/>
  <c r="W77" i="8"/>
  <c r="Q78" i="8"/>
  <c r="K79" i="8"/>
  <c r="B80" i="8"/>
  <c r="R80" i="8"/>
  <c r="K81" i="8"/>
  <c r="B82" i="8"/>
  <c r="R82" i="8"/>
  <c r="K83" i="8"/>
  <c r="B84" i="8"/>
  <c r="R84" i="8"/>
  <c r="K85" i="8"/>
  <c r="B86" i="8"/>
  <c r="R86" i="8"/>
  <c r="K87" i="8"/>
  <c r="B88" i="8"/>
  <c r="R88" i="8"/>
  <c r="K89" i="8"/>
  <c r="B90" i="8"/>
  <c r="R90" i="8"/>
  <c r="I91" i="8"/>
  <c r="W91" i="8"/>
  <c r="M92" i="8"/>
  <c r="D93" i="8"/>
  <c r="I94" i="8"/>
  <c r="W94" i="8"/>
  <c r="Y95" i="8"/>
  <c r="D97" i="8"/>
  <c r="F98" i="8"/>
  <c r="H99" i="8"/>
  <c r="J100" i="8"/>
  <c r="L101" i="8"/>
  <c r="O2" i="8"/>
  <c r="Q101" i="8"/>
  <c r="H2" i="8"/>
  <c r="P34" i="8"/>
  <c r="V75" i="8"/>
  <c r="K86" i="8"/>
  <c r="F95" i="8"/>
  <c r="I2" i="8"/>
  <c r="R26" i="8"/>
  <c r="Q42" i="8"/>
  <c r="W50" i="8"/>
  <c r="I53" i="8"/>
  <c r="N55" i="8"/>
  <c r="N57" i="8"/>
  <c r="N59" i="8"/>
  <c r="N61" i="8"/>
  <c r="N63" i="8"/>
  <c r="N65" i="8"/>
  <c r="N67" i="8"/>
  <c r="N69" i="8"/>
  <c r="N71" i="8"/>
  <c r="N73" i="8"/>
  <c r="J75" i="8"/>
  <c r="J76" i="8"/>
  <c r="F77" i="8"/>
  <c r="X77" i="8"/>
  <c r="R78" i="8"/>
  <c r="L79" i="8"/>
  <c r="D80" i="8"/>
  <c r="T80" i="8"/>
  <c r="L81" i="8"/>
  <c r="D82" i="8"/>
  <c r="T82" i="8"/>
  <c r="L83" i="8"/>
  <c r="D84" i="8"/>
  <c r="T84" i="8"/>
  <c r="L85" i="8"/>
  <c r="D86" i="8"/>
  <c r="T86" i="8"/>
  <c r="L87" i="8"/>
  <c r="D88" i="8"/>
  <c r="T88" i="8"/>
  <c r="L89" i="8"/>
  <c r="D90" i="8"/>
  <c r="T90" i="8"/>
  <c r="J91" i="8"/>
  <c r="X91" i="8"/>
  <c r="N92" i="8"/>
  <c r="E93" i="8"/>
  <c r="T93" i="8"/>
  <c r="J94" i="8"/>
  <c r="X94" i="8"/>
  <c r="M95" i="8"/>
  <c r="B96" i="8"/>
  <c r="P96" i="8"/>
  <c r="E97" i="8"/>
  <c r="R97" i="8"/>
  <c r="G98" i="8"/>
  <c r="T98" i="8"/>
  <c r="I99" i="8"/>
  <c r="V99" i="8"/>
  <c r="K100" i="8"/>
  <c r="X100" i="8"/>
  <c r="M101" i="8"/>
  <c r="C2" i="8"/>
  <c r="P2" i="8"/>
  <c r="F93" i="8"/>
  <c r="N95" i="8"/>
  <c r="Q96" i="8"/>
  <c r="S97" i="8"/>
  <c r="U98" i="8"/>
  <c r="W99" i="8"/>
  <c r="L100" i="8"/>
  <c r="N101" i="8"/>
  <c r="E2" i="8"/>
  <c r="V98" i="8"/>
  <c r="P101" i="8"/>
  <c r="N100" i="8"/>
  <c r="E101" i="8"/>
  <c r="K54" i="8"/>
  <c r="L74" i="8"/>
  <c r="B81" i="8"/>
  <c r="K88" i="8"/>
  <c r="U96" i="8"/>
  <c r="S101" i="8"/>
  <c r="P28" i="8"/>
  <c r="O43" i="8"/>
  <c r="C51" i="8"/>
  <c r="M53" i="8"/>
  <c r="R55" i="8"/>
  <c r="R57" i="8"/>
  <c r="R59" i="8"/>
  <c r="R61" i="8"/>
  <c r="R63" i="8"/>
  <c r="R65" i="8"/>
  <c r="R67" i="8"/>
  <c r="R69" i="8"/>
  <c r="R71" i="8"/>
  <c r="R73" i="8"/>
  <c r="L75" i="8"/>
  <c r="K76" i="8"/>
  <c r="H77" i="8"/>
  <c r="B78" i="8"/>
  <c r="T78" i="8"/>
  <c r="M79" i="8"/>
  <c r="E80" i="8"/>
  <c r="V80" i="8"/>
  <c r="M81" i="8"/>
  <c r="E82" i="8"/>
  <c r="V82" i="8"/>
  <c r="M83" i="8"/>
  <c r="E84" i="8"/>
  <c r="V84" i="8"/>
  <c r="M85" i="8"/>
  <c r="E86" i="8"/>
  <c r="V86" i="8"/>
  <c r="M87" i="8"/>
  <c r="E88" i="8"/>
  <c r="V88" i="8"/>
  <c r="M89" i="8"/>
  <c r="E90" i="8"/>
  <c r="U90" i="8"/>
  <c r="K91" i="8"/>
  <c r="Y91" i="8"/>
  <c r="P92" i="8"/>
  <c r="U93" i="8"/>
  <c r="K94" i="8"/>
  <c r="Y94" i="8"/>
  <c r="D96" i="8"/>
  <c r="F97" i="8"/>
  <c r="H98" i="8"/>
  <c r="J99" i="8"/>
  <c r="Y100" i="8"/>
  <c r="Q2" i="8"/>
  <c r="X99" i="8"/>
  <c r="B101" i="8"/>
  <c r="D101" i="8"/>
  <c r="L58" i="8"/>
  <c r="B83" i="8"/>
  <c r="Y90" i="8"/>
  <c r="Y98" i="8"/>
  <c r="D30" i="8"/>
  <c r="L44" i="8"/>
  <c r="K51" i="8"/>
  <c r="U53" i="8"/>
  <c r="X55" i="8"/>
  <c r="X57" i="8"/>
  <c r="X59" i="8"/>
  <c r="X61" i="8"/>
  <c r="X63" i="8"/>
  <c r="X65" i="8"/>
  <c r="X67" i="8"/>
  <c r="X69" i="8"/>
  <c r="X71" i="8"/>
  <c r="X73" i="8"/>
  <c r="N75" i="8"/>
  <c r="L76" i="8"/>
  <c r="J77" i="8"/>
  <c r="D78" i="8"/>
  <c r="V78" i="8"/>
  <c r="N79" i="8"/>
  <c r="F80" i="8"/>
  <c r="W80" i="8"/>
  <c r="N81" i="8"/>
  <c r="F82" i="8"/>
  <c r="W82" i="8"/>
  <c r="N83" i="8"/>
  <c r="F84" i="8"/>
  <c r="W84" i="8"/>
  <c r="N85" i="8"/>
  <c r="F86" i="8"/>
  <c r="W86" i="8"/>
  <c r="N87" i="8"/>
  <c r="F88" i="8"/>
  <c r="W88" i="8"/>
  <c r="N89" i="8"/>
  <c r="F90" i="8"/>
  <c r="V90" i="8"/>
  <c r="L91" i="8"/>
  <c r="B92" i="8"/>
  <c r="Q92" i="8"/>
  <c r="H93" i="8"/>
  <c r="V93" i="8"/>
  <c r="L94" i="8"/>
  <c r="B95" i="8"/>
  <c r="P95" i="8"/>
  <c r="E96" i="8"/>
  <c r="R96" i="8"/>
  <c r="G97" i="8"/>
  <c r="T97" i="8"/>
  <c r="I98" i="8"/>
  <c r="K99" i="8"/>
  <c r="M100" i="8"/>
  <c r="R2" i="8"/>
  <c r="S2" i="8"/>
  <c r="L66" i="8"/>
  <c r="B79" i="8"/>
  <c r="R85" i="8"/>
  <c r="Y93" i="8"/>
  <c r="L98" i="8"/>
  <c r="P31" i="8"/>
  <c r="I45" i="8"/>
  <c r="M51" i="8"/>
  <c r="W53" i="8"/>
  <c r="B56" i="8"/>
  <c r="B58" i="8"/>
  <c r="B60" i="8"/>
  <c r="B62" i="8"/>
  <c r="B64" i="8"/>
  <c r="B66" i="8"/>
  <c r="B68" i="8"/>
  <c r="B70" i="8"/>
  <c r="B72" i="8"/>
  <c r="B74" i="8"/>
  <c r="R75" i="8"/>
  <c r="N76" i="8"/>
  <c r="K77" i="8"/>
  <c r="E78" i="8"/>
  <c r="W78" i="8"/>
  <c r="P79" i="8"/>
  <c r="H80" i="8"/>
  <c r="X80" i="8"/>
  <c r="P81" i="8"/>
  <c r="H82" i="8"/>
  <c r="X82" i="8"/>
  <c r="P83" i="8"/>
  <c r="H84" i="8"/>
  <c r="X84" i="8"/>
  <c r="P85" i="8"/>
  <c r="H86" i="8"/>
  <c r="X86" i="8"/>
  <c r="P87" i="8"/>
  <c r="H88" i="8"/>
  <c r="X88" i="8"/>
  <c r="P89" i="8"/>
  <c r="H90" i="8"/>
  <c r="W90" i="8"/>
  <c r="M91" i="8"/>
  <c r="D92" i="8"/>
  <c r="R92" i="8"/>
  <c r="I93" i="8"/>
  <c r="W93" i="8"/>
  <c r="M94" i="8"/>
  <c r="D95" i="8"/>
  <c r="Q95" i="8"/>
  <c r="F96" i="8"/>
  <c r="S96" i="8"/>
  <c r="H97" i="8"/>
  <c r="U97" i="8"/>
  <c r="J98" i="8"/>
  <c r="W98" i="8"/>
  <c r="L99" i="8"/>
  <c r="G2" i="8"/>
  <c r="L62" i="8"/>
  <c r="K82" i="8"/>
  <c r="K90" i="8"/>
  <c r="N99" i="8"/>
  <c r="D33" i="8"/>
  <c r="C46" i="8"/>
  <c r="Q51" i="8"/>
  <c r="C54" i="8"/>
  <c r="F56" i="8"/>
  <c r="F58" i="8"/>
  <c r="F60" i="8"/>
  <c r="F62" i="8"/>
  <c r="F64" i="8"/>
  <c r="F66" i="8"/>
  <c r="F68" i="8"/>
  <c r="F70" i="8"/>
  <c r="F72" i="8"/>
  <c r="F74" i="8"/>
  <c r="T75" i="8"/>
  <c r="P76" i="8"/>
  <c r="L77" i="8"/>
  <c r="F78" i="8"/>
  <c r="X78" i="8"/>
  <c r="Q79" i="8"/>
  <c r="J80" i="8"/>
  <c r="Y80" i="8"/>
  <c r="Q81" i="8"/>
  <c r="J82" i="8"/>
  <c r="Y82" i="8"/>
  <c r="Q83" i="8"/>
  <c r="J84" i="8"/>
  <c r="Y84" i="8"/>
  <c r="Q85" i="8"/>
  <c r="J86" i="8"/>
  <c r="Y86" i="8"/>
  <c r="Q87" i="8"/>
  <c r="J88" i="8"/>
  <c r="Y88" i="8"/>
  <c r="Q89" i="8"/>
  <c r="J90" i="8"/>
  <c r="X90" i="8"/>
  <c r="N91" i="8"/>
  <c r="E92" i="8"/>
  <c r="T92" i="8"/>
  <c r="J93" i="8"/>
  <c r="X93" i="8"/>
  <c r="N94" i="8"/>
  <c r="E95" i="8"/>
  <c r="R95" i="8"/>
  <c r="G96" i="8"/>
  <c r="T96" i="8"/>
  <c r="I97" i="8"/>
  <c r="V97" i="8"/>
  <c r="K98" i="8"/>
  <c r="X98" i="8"/>
  <c r="M99" i="8"/>
  <c r="B100" i="8"/>
  <c r="P100" i="8"/>
  <c r="R101" i="8"/>
  <c r="L64" i="8"/>
  <c r="H78" i="8"/>
  <c r="B85" i="8"/>
  <c r="K93" i="8"/>
  <c r="F101" i="8"/>
  <c r="B3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B4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B5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B6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B7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B8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B9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B11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B12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B13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B14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B15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B16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B18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B20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B21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B22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B23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B25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B26" i="15"/>
  <c r="C26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B27" i="15"/>
  <c r="C27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B28" i="15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B29" i="15"/>
  <c r="C29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B30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B31" i="15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B32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B33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B34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B35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B36" i="15"/>
  <c r="C36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B37" i="15"/>
  <c r="C37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B38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B39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B40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B41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B42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B43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B44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B45" i="15"/>
  <c r="C45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B46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B47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S47" i="15"/>
  <c r="T47" i="15"/>
  <c r="U47" i="15"/>
  <c r="V47" i="15"/>
  <c r="W47" i="15"/>
  <c r="X47" i="15"/>
  <c r="Y47" i="15"/>
  <c r="B48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X48" i="15"/>
  <c r="Y48" i="15"/>
  <c r="B49" i="15"/>
  <c r="C49" i="15"/>
  <c r="D49" i="15"/>
  <c r="E49" i="15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B50" i="15"/>
  <c r="C50" i="15"/>
  <c r="D50" i="15"/>
  <c r="E50" i="15"/>
  <c r="F50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S50" i="15"/>
  <c r="T50" i="15"/>
  <c r="U50" i="15"/>
  <c r="V50" i="15"/>
  <c r="W50" i="15"/>
  <c r="X50" i="15"/>
  <c r="Y50" i="15"/>
  <c r="B51" i="15"/>
  <c r="C51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V51" i="15"/>
  <c r="W51" i="15"/>
  <c r="X51" i="15"/>
  <c r="Y51" i="15"/>
  <c r="B52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B53" i="15"/>
  <c r="C53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B54" i="15"/>
  <c r="C54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U54" i="15"/>
  <c r="V54" i="15"/>
  <c r="W54" i="15"/>
  <c r="X54" i="15"/>
  <c r="Y54" i="15"/>
  <c r="B55" i="15"/>
  <c r="C55" i="15"/>
  <c r="D55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S55" i="15"/>
  <c r="T55" i="15"/>
  <c r="U55" i="15"/>
  <c r="V55" i="15"/>
  <c r="W55" i="15"/>
  <c r="X55" i="15"/>
  <c r="Y55" i="15"/>
  <c r="B56" i="15"/>
  <c r="C56" i="15"/>
  <c r="D56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S56" i="15"/>
  <c r="T56" i="15"/>
  <c r="U56" i="15"/>
  <c r="V56" i="15"/>
  <c r="W56" i="15"/>
  <c r="X56" i="15"/>
  <c r="Y56" i="15"/>
  <c r="B57" i="15"/>
  <c r="C57" i="15"/>
  <c r="D57" i="15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V57" i="15"/>
  <c r="W57" i="15"/>
  <c r="X57" i="15"/>
  <c r="Y57" i="15"/>
  <c r="B58" i="15"/>
  <c r="C58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S58" i="15"/>
  <c r="T58" i="15"/>
  <c r="U58" i="15"/>
  <c r="V58" i="15"/>
  <c r="W58" i="15"/>
  <c r="X58" i="15"/>
  <c r="Y58" i="15"/>
  <c r="B59" i="15"/>
  <c r="C59" i="15"/>
  <c r="D59" i="15"/>
  <c r="E59" i="15"/>
  <c r="F59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S59" i="15"/>
  <c r="T59" i="15"/>
  <c r="U59" i="15"/>
  <c r="V59" i="15"/>
  <c r="W59" i="15"/>
  <c r="X59" i="15"/>
  <c r="Y59" i="15"/>
  <c r="B60" i="15"/>
  <c r="C60" i="15"/>
  <c r="D60" i="15"/>
  <c r="E60" i="15"/>
  <c r="F60" i="15"/>
  <c r="G60" i="15"/>
  <c r="H60" i="15"/>
  <c r="I60" i="15"/>
  <c r="J60" i="15"/>
  <c r="K60" i="15"/>
  <c r="L60" i="15"/>
  <c r="M60" i="15"/>
  <c r="N60" i="15"/>
  <c r="O60" i="15"/>
  <c r="P60" i="15"/>
  <c r="Q60" i="15"/>
  <c r="R60" i="15"/>
  <c r="S60" i="15"/>
  <c r="T60" i="15"/>
  <c r="U60" i="15"/>
  <c r="V60" i="15"/>
  <c r="W60" i="15"/>
  <c r="X60" i="15"/>
  <c r="Y60" i="15"/>
  <c r="B61" i="15"/>
  <c r="C61" i="15"/>
  <c r="D61" i="15"/>
  <c r="E61" i="15"/>
  <c r="F61" i="15"/>
  <c r="G61" i="15"/>
  <c r="H61" i="15"/>
  <c r="I61" i="15"/>
  <c r="J61" i="15"/>
  <c r="K61" i="15"/>
  <c r="L61" i="15"/>
  <c r="M61" i="15"/>
  <c r="N61" i="15"/>
  <c r="O61" i="15"/>
  <c r="P61" i="15"/>
  <c r="Q61" i="15"/>
  <c r="R61" i="15"/>
  <c r="S61" i="15"/>
  <c r="T61" i="15"/>
  <c r="U61" i="15"/>
  <c r="V61" i="15"/>
  <c r="W61" i="15"/>
  <c r="X61" i="15"/>
  <c r="Y61" i="15"/>
  <c r="B62" i="15"/>
  <c r="C62" i="15"/>
  <c r="D62" i="15"/>
  <c r="E62" i="15"/>
  <c r="F62" i="15"/>
  <c r="G62" i="15"/>
  <c r="H62" i="15"/>
  <c r="I62" i="15"/>
  <c r="J62" i="15"/>
  <c r="K62" i="15"/>
  <c r="L62" i="15"/>
  <c r="M62" i="15"/>
  <c r="N62" i="15"/>
  <c r="O62" i="15"/>
  <c r="P62" i="15"/>
  <c r="Q62" i="15"/>
  <c r="R62" i="15"/>
  <c r="S62" i="15"/>
  <c r="T62" i="15"/>
  <c r="U62" i="15"/>
  <c r="V62" i="15"/>
  <c r="W62" i="15"/>
  <c r="X62" i="15"/>
  <c r="Y62" i="15"/>
  <c r="B63" i="15"/>
  <c r="C63" i="15"/>
  <c r="D63" i="15"/>
  <c r="E63" i="15"/>
  <c r="F63" i="15"/>
  <c r="G63" i="15"/>
  <c r="H63" i="15"/>
  <c r="I63" i="15"/>
  <c r="J63" i="15"/>
  <c r="K63" i="15"/>
  <c r="L63" i="15"/>
  <c r="M63" i="15"/>
  <c r="N63" i="15"/>
  <c r="O63" i="15"/>
  <c r="P63" i="15"/>
  <c r="Q63" i="15"/>
  <c r="R63" i="15"/>
  <c r="S63" i="15"/>
  <c r="T63" i="15"/>
  <c r="U63" i="15"/>
  <c r="V63" i="15"/>
  <c r="W63" i="15"/>
  <c r="X63" i="15"/>
  <c r="Y63" i="15"/>
  <c r="B64" i="15"/>
  <c r="C64" i="15"/>
  <c r="D64" i="15"/>
  <c r="E64" i="15"/>
  <c r="F64" i="15"/>
  <c r="G64" i="15"/>
  <c r="H64" i="15"/>
  <c r="I64" i="15"/>
  <c r="J64" i="15"/>
  <c r="K64" i="15"/>
  <c r="L64" i="15"/>
  <c r="M64" i="15"/>
  <c r="N64" i="15"/>
  <c r="O64" i="15"/>
  <c r="P64" i="15"/>
  <c r="Q64" i="15"/>
  <c r="R64" i="15"/>
  <c r="S64" i="15"/>
  <c r="T64" i="15"/>
  <c r="U64" i="15"/>
  <c r="V64" i="15"/>
  <c r="W64" i="15"/>
  <c r="X64" i="15"/>
  <c r="Y64" i="15"/>
  <c r="B65" i="15"/>
  <c r="C65" i="15"/>
  <c r="D65" i="15"/>
  <c r="E65" i="15"/>
  <c r="F65" i="15"/>
  <c r="G65" i="15"/>
  <c r="H65" i="15"/>
  <c r="I65" i="15"/>
  <c r="J65" i="15"/>
  <c r="K65" i="15"/>
  <c r="L65" i="15"/>
  <c r="M65" i="15"/>
  <c r="N65" i="15"/>
  <c r="O65" i="15"/>
  <c r="P65" i="15"/>
  <c r="Q65" i="15"/>
  <c r="R65" i="15"/>
  <c r="S65" i="15"/>
  <c r="T65" i="15"/>
  <c r="U65" i="15"/>
  <c r="V65" i="15"/>
  <c r="W65" i="15"/>
  <c r="X65" i="15"/>
  <c r="Y65" i="15"/>
  <c r="B66" i="15"/>
  <c r="C66" i="15"/>
  <c r="D66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S66" i="15"/>
  <c r="T66" i="15"/>
  <c r="U66" i="15"/>
  <c r="V66" i="15"/>
  <c r="W66" i="15"/>
  <c r="X66" i="15"/>
  <c r="Y66" i="15"/>
  <c r="B67" i="15"/>
  <c r="C67" i="15"/>
  <c r="D67" i="15"/>
  <c r="E67" i="15"/>
  <c r="F67" i="15"/>
  <c r="G67" i="15"/>
  <c r="H67" i="15"/>
  <c r="I67" i="15"/>
  <c r="J67" i="15"/>
  <c r="K67" i="15"/>
  <c r="L67" i="15"/>
  <c r="M67" i="15"/>
  <c r="N67" i="15"/>
  <c r="O67" i="15"/>
  <c r="P67" i="15"/>
  <c r="Q67" i="15"/>
  <c r="R67" i="15"/>
  <c r="S67" i="15"/>
  <c r="T67" i="15"/>
  <c r="U67" i="15"/>
  <c r="V67" i="15"/>
  <c r="W67" i="15"/>
  <c r="X67" i="15"/>
  <c r="Y67" i="15"/>
  <c r="B68" i="15"/>
  <c r="C68" i="15"/>
  <c r="D68" i="15"/>
  <c r="E68" i="15"/>
  <c r="F68" i="15"/>
  <c r="G68" i="15"/>
  <c r="H68" i="15"/>
  <c r="I68" i="15"/>
  <c r="J68" i="15"/>
  <c r="K68" i="15"/>
  <c r="L68" i="15"/>
  <c r="M68" i="15"/>
  <c r="N68" i="15"/>
  <c r="O68" i="15"/>
  <c r="P68" i="15"/>
  <c r="Q68" i="15"/>
  <c r="R68" i="15"/>
  <c r="S68" i="15"/>
  <c r="T68" i="15"/>
  <c r="U68" i="15"/>
  <c r="V68" i="15"/>
  <c r="W68" i="15"/>
  <c r="X68" i="15"/>
  <c r="Y68" i="15"/>
  <c r="B69" i="15"/>
  <c r="C69" i="15"/>
  <c r="D69" i="15"/>
  <c r="E69" i="15"/>
  <c r="F69" i="15"/>
  <c r="G69" i="15"/>
  <c r="H69" i="15"/>
  <c r="I69" i="15"/>
  <c r="J69" i="15"/>
  <c r="K69" i="15"/>
  <c r="L69" i="15"/>
  <c r="M69" i="15"/>
  <c r="N69" i="15"/>
  <c r="O69" i="15"/>
  <c r="P69" i="15"/>
  <c r="Q69" i="15"/>
  <c r="R69" i="15"/>
  <c r="S69" i="15"/>
  <c r="T69" i="15"/>
  <c r="U69" i="15"/>
  <c r="V69" i="15"/>
  <c r="W69" i="15"/>
  <c r="X69" i="15"/>
  <c r="Y69" i="15"/>
  <c r="B70" i="15"/>
  <c r="C70" i="15"/>
  <c r="D70" i="15"/>
  <c r="E70" i="15"/>
  <c r="F70" i="15"/>
  <c r="G70" i="15"/>
  <c r="H70" i="15"/>
  <c r="I70" i="15"/>
  <c r="J70" i="15"/>
  <c r="K70" i="15"/>
  <c r="L70" i="15"/>
  <c r="M70" i="15"/>
  <c r="N70" i="15"/>
  <c r="O70" i="15"/>
  <c r="P70" i="15"/>
  <c r="Q70" i="15"/>
  <c r="R70" i="15"/>
  <c r="S70" i="15"/>
  <c r="T70" i="15"/>
  <c r="U70" i="15"/>
  <c r="V70" i="15"/>
  <c r="W70" i="15"/>
  <c r="X70" i="15"/>
  <c r="Y70" i="15"/>
  <c r="B71" i="15"/>
  <c r="C71" i="15"/>
  <c r="D71" i="15"/>
  <c r="E71" i="15"/>
  <c r="F71" i="15"/>
  <c r="G71" i="15"/>
  <c r="H71" i="15"/>
  <c r="I71" i="15"/>
  <c r="J71" i="15"/>
  <c r="K71" i="15"/>
  <c r="L71" i="15"/>
  <c r="M71" i="15"/>
  <c r="N71" i="15"/>
  <c r="O71" i="15"/>
  <c r="P71" i="15"/>
  <c r="Q71" i="15"/>
  <c r="R71" i="15"/>
  <c r="S71" i="15"/>
  <c r="T71" i="15"/>
  <c r="U71" i="15"/>
  <c r="V71" i="15"/>
  <c r="W71" i="15"/>
  <c r="X71" i="15"/>
  <c r="Y71" i="15"/>
  <c r="B72" i="15"/>
  <c r="C72" i="15"/>
  <c r="D72" i="15"/>
  <c r="E72" i="15"/>
  <c r="F72" i="15"/>
  <c r="G72" i="15"/>
  <c r="H72" i="15"/>
  <c r="I72" i="15"/>
  <c r="J72" i="15"/>
  <c r="K72" i="15"/>
  <c r="L72" i="15"/>
  <c r="M72" i="15"/>
  <c r="N72" i="15"/>
  <c r="O72" i="15"/>
  <c r="P72" i="15"/>
  <c r="Q72" i="15"/>
  <c r="R72" i="15"/>
  <c r="S72" i="15"/>
  <c r="T72" i="15"/>
  <c r="U72" i="15"/>
  <c r="V72" i="15"/>
  <c r="W72" i="15"/>
  <c r="X72" i="15"/>
  <c r="Y72" i="15"/>
  <c r="B73" i="15"/>
  <c r="C73" i="15"/>
  <c r="D73" i="15"/>
  <c r="E73" i="15"/>
  <c r="F73" i="15"/>
  <c r="G73" i="15"/>
  <c r="H73" i="15"/>
  <c r="I73" i="15"/>
  <c r="J73" i="15"/>
  <c r="K73" i="15"/>
  <c r="L73" i="15"/>
  <c r="M73" i="15"/>
  <c r="N73" i="15"/>
  <c r="O73" i="15"/>
  <c r="P73" i="15"/>
  <c r="Q73" i="15"/>
  <c r="R73" i="15"/>
  <c r="S73" i="15"/>
  <c r="T73" i="15"/>
  <c r="U73" i="15"/>
  <c r="V73" i="15"/>
  <c r="W73" i="15"/>
  <c r="X73" i="15"/>
  <c r="Y73" i="15"/>
  <c r="B74" i="15"/>
  <c r="C74" i="15"/>
  <c r="D74" i="15"/>
  <c r="E74" i="15"/>
  <c r="F74" i="15"/>
  <c r="G74" i="15"/>
  <c r="H74" i="15"/>
  <c r="I74" i="15"/>
  <c r="J74" i="15"/>
  <c r="K74" i="15"/>
  <c r="L74" i="15"/>
  <c r="M74" i="15"/>
  <c r="N74" i="15"/>
  <c r="O74" i="15"/>
  <c r="P74" i="15"/>
  <c r="Q74" i="15"/>
  <c r="R74" i="15"/>
  <c r="S74" i="15"/>
  <c r="T74" i="15"/>
  <c r="U74" i="15"/>
  <c r="V74" i="15"/>
  <c r="W74" i="15"/>
  <c r="X74" i="15"/>
  <c r="Y74" i="15"/>
  <c r="B75" i="15"/>
  <c r="C75" i="15"/>
  <c r="D75" i="15"/>
  <c r="E75" i="15"/>
  <c r="F75" i="15"/>
  <c r="G75" i="15"/>
  <c r="H75" i="15"/>
  <c r="I75" i="15"/>
  <c r="J75" i="15"/>
  <c r="K75" i="15"/>
  <c r="L75" i="15"/>
  <c r="M75" i="15"/>
  <c r="N75" i="15"/>
  <c r="O75" i="15"/>
  <c r="P75" i="15"/>
  <c r="Q75" i="15"/>
  <c r="R75" i="15"/>
  <c r="S75" i="15"/>
  <c r="T75" i="15"/>
  <c r="U75" i="15"/>
  <c r="V75" i="15"/>
  <c r="W75" i="15"/>
  <c r="X75" i="15"/>
  <c r="Y75" i="15"/>
  <c r="B76" i="15"/>
  <c r="C76" i="15"/>
  <c r="D76" i="15"/>
  <c r="E76" i="15"/>
  <c r="F76" i="15"/>
  <c r="G76" i="15"/>
  <c r="H76" i="15"/>
  <c r="I76" i="15"/>
  <c r="J76" i="15"/>
  <c r="K76" i="15"/>
  <c r="L76" i="15"/>
  <c r="M76" i="15"/>
  <c r="N76" i="15"/>
  <c r="O76" i="15"/>
  <c r="P76" i="15"/>
  <c r="Q76" i="15"/>
  <c r="R76" i="15"/>
  <c r="S76" i="15"/>
  <c r="T76" i="15"/>
  <c r="U76" i="15"/>
  <c r="V76" i="15"/>
  <c r="W76" i="15"/>
  <c r="X76" i="15"/>
  <c r="Y76" i="15"/>
  <c r="B77" i="15"/>
  <c r="C77" i="15"/>
  <c r="D77" i="15"/>
  <c r="E77" i="15"/>
  <c r="F77" i="15"/>
  <c r="G77" i="15"/>
  <c r="H77" i="15"/>
  <c r="I77" i="15"/>
  <c r="J77" i="15"/>
  <c r="K77" i="15"/>
  <c r="L77" i="15"/>
  <c r="M77" i="15"/>
  <c r="N77" i="15"/>
  <c r="O77" i="15"/>
  <c r="P77" i="15"/>
  <c r="Q77" i="15"/>
  <c r="R77" i="15"/>
  <c r="S77" i="15"/>
  <c r="T77" i="15"/>
  <c r="U77" i="15"/>
  <c r="V77" i="15"/>
  <c r="W77" i="15"/>
  <c r="X77" i="15"/>
  <c r="Y77" i="15"/>
  <c r="B78" i="15"/>
  <c r="C78" i="15"/>
  <c r="D78" i="15"/>
  <c r="E78" i="15"/>
  <c r="F78" i="15"/>
  <c r="G78" i="15"/>
  <c r="H78" i="15"/>
  <c r="I78" i="15"/>
  <c r="J78" i="15"/>
  <c r="K78" i="15"/>
  <c r="L78" i="15"/>
  <c r="M78" i="15"/>
  <c r="N78" i="15"/>
  <c r="O78" i="15"/>
  <c r="P78" i="15"/>
  <c r="Q78" i="15"/>
  <c r="R78" i="15"/>
  <c r="S78" i="15"/>
  <c r="T78" i="15"/>
  <c r="U78" i="15"/>
  <c r="V78" i="15"/>
  <c r="W78" i="15"/>
  <c r="X78" i="15"/>
  <c r="Y78" i="15"/>
  <c r="B79" i="15"/>
  <c r="C79" i="15"/>
  <c r="D79" i="15"/>
  <c r="E79" i="15"/>
  <c r="F79" i="15"/>
  <c r="G79" i="15"/>
  <c r="H79" i="15"/>
  <c r="I79" i="15"/>
  <c r="J79" i="15"/>
  <c r="K79" i="15"/>
  <c r="L79" i="15"/>
  <c r="M79" i="15"/>
  <c r="N79" i="15"/>
  <c r="O79" i="15"/>
  <c r="P79" i="15"/>
  <c r="Q79" i="15"/>
  <c r="R79" i="15"/>
  <c r="S79" i="15"/>
  <c r="T79" i="15"/>
  <c r="U79" i="15"/>
  <c r="V79" i="15"/>
  <c r="W79" i="15"/>
  <c r="X79" i="15"/>
  <c r="Y79" i="15"/>
  <c r="B80" i="15"/>
  <c r="C80" i="15"/>
  <c r="D80" i="15"/>
  <c r="E80" i="15"/>
  <c r="F80" i="15"/>
  <c r="G80" i="15"/>
  <c r="H80" i="15"/>
  <c r="I80" i="15"/>
  <c r="J80" i="15"/>
  <c r="K80" i="15"/>
  <c r="L80" i="15"/>
  <c r="M80" i="15"/>
  <c r="N80" i="15"/>
  <c r="O80" i="15"/>
  <c r="P80" i="15"/>
  <c r="Q80" i="15"/>
  <c r="R80" i="15"/>
  <c r="S80" i="15"/>
  <c r="T80" i="15"/>
  <c r="U80" i="15"/>
  <c r="V80" i="15"/>
  <c r="W80" i="15"/>
  <c r="X80" i="15"/>
  <c r="Y80" i="15"/>
  <c r="B81" i="15"/>
  <c r="C81" i="15"/>
  <c r="D81" i="15"/>
  <c r="E81" i="15"/>
  <c r="F81" i="15"/>
  <c r="G81" i="15"/>
  <c r="H81" i="15"/>
  <c r="I81" i="15"/>
  <c r="J81" i="15"/>
  <c r="K81" i="15"/>
  <c r="L81" i="15"/>
  <c r="M81" i="15"/>
  <c r="N81" i="15"/>
  <c r="O81" i="15"/>
  <c r="P81" i="15"/>
  <c r="Q81" i="15"/>
  <c r="R81" i="15"/>
  <c r="S81" i="15"/>
  <c r="T81" i="15"/>
  <c r="U81" i="15"/>
  <c r="V81" i="15"/>
  <c r="W81" i="15"/>
  <c r="X81" i="15"/>
  <c r="Y81" i="15"/>
  <c r="B82" i="15"/>
  <c r="C82" i="15"/>
  <c r="D82" i="15"/>
  <c r="E82" i="15"/>
  <c r="F82" i="15"/>
  <c r="G82" i="15"/>
  <c r="H82" i="15"/>
  <c r="I82" i="15"/>
  <c r="J82" i="15"/>
  <c r="K82" i="15"/>
  <c r="L82" i="15"/>
  <c r="M82" i="15"/>
  <c r="N82" i="15"/>
  <c r="O82" i="15"/>
  <c r="P82" i="15"/>
  <c r="Q82" i="15"/>
  <c r="R82" i="15"/>
  <c r="S82" i="15"/>
  <c r="T82" i="15"/>
  <c r="U82" i="15"/>
  <c r="V82" i="15"/>
  <c r="W82" i="15"/>
  <c r="X82" i="15"/>
  <c r="Y82" i="15"/>
  <c r="B83" i="15"/>
  <c r="C83" i="15"/>
  <c r="D83" i="15"/>
  <c r="E83" i="15"/>
  <c r="F83" i="15"/>
  <c r="G83" i="15"/>
  <c r="H83" i="15"/>
  <c r="I83" i="15"/>
  <c r="J83" i="15"/>
  <c r="K83" i="15"/>
  <c r="L83" i="15"/>
  <c r="M83" i="15"/>
  <c r="N83" i="15"/>
  <c r="O83" i="15"/>
  <c r="P83" i="15"/>
  <c r="Q83" i="15"/>
  <c r="R83" i="15"/>
  <c r="S83" i="15"/>
  <c r="T83" i="15"/>
  <c r="U83" i="15"/>
  <c r="V83" i="15"/>
  <c r="W83" i="15"/>
  <c r="X83" i="15"/>
  <c r="Y83" i="15"/>
  <c r="B84" i="15"/>
  <c r="C84" i="15"/>
  <c r="D84" i="15"/>
  <c r="E84" i="15"/>
  <c r="F84" i="15"/>
  <c r="G84" i="15"/>
  <c r="H84" i="15"/>
  <c r="I84" i="15"/>
  <c r="J84" i="15"/>
  <c r="K84" i="15"/>
  <c r="L84" i="15"/>
  <c r="M84" i="15"/>
  <c r="N84" i="15"/>
  <c r="O84" i="15"/>
  <c r="P84" i="15"/>
  <c r="Q84" i="15"/>
  <c r="R84" i="15"/>
  <c r="S84" i="15"/>
  <c r="T84" i="15"/>
  <c r="U84" i="15"/>
  <c r="V84" i="15"/>
  <c r="W84" i="15"/>
  <c r="X84" i="15"/>
  <c r="Y84" i="15"/>
  <c r="B85" i="15"/>
  <c r="C85" i="15"/>
  <c r="D85" i="15"/>
  <c r="E85" i="15"/>
  <c r="F85" i="15"/>
  <c r="G85" i="15"/>
  <c r="H85" i="15"/>
  <c r="I85" i="15"/>
  <c r="J85" i="15"/>
  <c r="K85" i="15"/>
  <c r="L85" i="15"/>
  <c r="M85" i="15"/>
  <c r="N85" i="15"/>
  <c r="O85" i="15"/>
  <c r="P85" i="15"/>
  <c r="Q85" i="15"/>
  <c r="R85" i="15"/>
  <c r="S85" i="15"/>
  <c r="T85" i="15"/>
  <c r="U85" i="15"/>
  <c r="V85" i="15"/>
  <c r="W85" i="15"/>
  <c r="X85" i="15"/>
  <c r="Y85" i="15"/>
  <c r="B86" i="15"/>
  <c r="C86" i="15"/>
  <c r="D86" i="15"/>
  <c r="E86" i="15"/>
  <c r="F86" i="15"/>
  <c r="G86" i="15"/>
  <c r="H86" i="15"/>
  <c r="I86" i="15"/>
  <c r="J86" i="15"/>
  <c r="K86" i="15"/>
  <c r="L86" i="15"/>
  <c r="M86" i="15"/>
  <c r="N86" i="15"/>
  <c r="O86" i="15"/>
  <c r="P86" i="15"/>
  <c r="Q86" i="15"/>
  <c r="R86" i="15"/>
  <c r="S86" i="15"/>
  <c r="T86" i="15"/>
  <c r="U86" i="15"/>
  <c r="V86" i="15"/>
  <c r="W86" i="15"/>
  <c r="X86" i="15"/>
  <c r="Y86" i="15"/>
  <c r="B87" i="15"/>
  <c r="C87" i="15"/>
  <c r="D87" i="15"/>
  <c r="E87" i="15"/>
  <c r="F87" i="15"/>
  <c r="G87" i="15"/>
  <c r="H87" i="15"/>
  <c r="I87" i="15"/>
  <c r="J87" i="15"/>
  <c r="K87" i="15"/>
  <c r="L87" i="15"/>
  <c r="M87" i="15"/>
  <c r="N87" i="15"/>
  <c r="O87" i="15"/>
  <c r="P87" i="15"/>
  <c r="Q87" i="15"/>
  <c r="R87" i="15"/>
  <c r="S87" i="15"/>
  <c r="T87" i="15"/>
  <c r="U87" i="15"/>
  <c r="V87" i="15"/>
  <c r="W87" i="15"/>
  <c r="X87" i="15"/>
  <c r="Y87" i="15"/>
  <c r="B88" i="15"/>
  <c r="C88" i="15"/>
  <c r="D88" i="15"/>
  <c r="E88" i="15"/>
  <c r="F88" i="15"/>
  <c r="G88" i="15"/>
  <c r="H88" i="15"/>
  <c r="I88" i="15"/>
  <c r="J88" i="15"/>
  <c r="K88" i="15"/>
  <c r="L88" i="15"/>
  <c r="M88" i="15"/>
  <c r="N88" i="15"/>
  <c r="O88" i="15"/>
  <c r="P88" i="15"/>
  <c r="Q88" i="15"/>
  <c r="R88" i="15"/>
  <c r="S88" i="15"/>
  <c r="T88" i="15"/>
  <c r="U88" i="15"/>
  <c r="V88" i="15"/>
  <c r="W88" i="15"/>
  <c r="X88" i="15"/>
  <c r="Y88" i="15"/>
  <c r="B89" i="15"/>
  <c r="C89" i="15"/>
  <c r="D89" i="15"/>
  <c r="E89" i="15"/>
  <c r="F89" i="15"/>
  <c r="G89" i="15"/>
  <c r="H89" i="15"/>
  <c r="I89" i="15"/>
  <c r="J89" i="15"/>
  <c r="K89" i="15"/>
  <c r="L89" i="15"/>
  <c r="M89" i="15"/>
  <c r="N89" i="15"/>
  <c r="O89" i="15"/>
  <c r="P89" i="15"/>
  <c r="Q89" i="15"/>
  <c r="R89" i="15"/>
  <c r="S89" i="15"/>
  <c r="T89" i="15"/>
  <c r="U89" i="15"/>
  <c r="V89" i="15"/>
  <c r="W89" i="15"/>
  <c r="X89" i="15"/>
  <c r="Y89" i="15"/>
  <c r="B90" i="15"/>
  <c r="C90" i="15"/>
  <c r="D90" i="15"/>
  <c r="E90" i="15"/>
  <c r="F90" i="15"/>
  <c r="G90" i="15"/>
  <c r="H90" i="15"/>
  <c r="I90" i="15"/>
  <c r="J90" i="15"/>
  <c r="K90" i="15"/>
  <c r="L90" i="15"/>
  <c r="M90" i="15"/>
  <c r="N90" i="15"/>
  <c r="O90" i="15"/>
  <c r="P90" i="15"/>
  <c r="Q90" i="15"/>
  <c r="R90" i="15"/>
  <c r="S90" i="15"/>
  <c r="T90" i="15"/>
  <c r="U90" i="15"/>
  <c r="V90" i="15"/>
  <c r="W90" i="15"/>
  <c r="X90" i="15"/>
  <c r="Y90" i="15"/>
  <c r="B91" i="15"/>
  <c r="C91" i="15"/>
  <c r="D91" i="15"/>
  <c r="E91" i="15"/>
  <c r="F91" i="15"/>
  <c r="G91" i="15"/>
  <c r="H91" i="15"/>
  <c r="I91" i="15"/>
  <c r="J91" i="15"/>
  <c r="K91" i="15"/>
  <c r="L91" i="15"/>
  <c r="M91" i="15"/>
  <c r="N91" i="15"/>
  <c r="O91" i="15"/>
  <c r="P91" i="15"/>
  <c r="Q91" i="15"/>
  <c r="R91" i="15"/>
  <c r="S91" i="15"/>
  <c r="T91" i="15"/>
  <c r="U91" i="15"/>
  <c r="V91" i="15"/>
  <c r="W91" i="15"/>
  <c r="X91" i="15"/>
  <c r="Y91" i="15"/>
  <c r="B92" i="15"/>
  <c r="C92" i="15"/>
  <c r="D92" i="15"/>
  <c r="E92" i="15"/>
  <c r="F92" i="15"/>
  <c r="G92" i="15"/>
  <c r="H92" i="15"/>
  <c r="I92" i="15"/>
  <c r="J92" i="15"/>
  <c r="K92" i="15"/>
  <c r="L92" i="15"/>
  <c r="M92" i="15"/>
  <c r="N92" i="15"/>
  <c r="O92" i="15"/>
  <c r="P92" i="15"/>
  <c r="Q92" i="15"/>
  <c r="R92" i="15"/>
  <c r="S92" i="15"/>
  <c r="T92" i="15"/>
  <c r="U92" i="15"/>
  <c r="V92" i="15"/>
  <c r="W92" i="15"/>
  <c r="X92" i="15"/>
  <c r="Y92" i="15"/>
  <c r="B93" i="15"/>
  <c r="C93" i="15"/>
  <c r="D93" i="15"/>
  <c r="E93" i="15"/>
  <c r="F93" i="15"/>
  <c r="G93" i="15"/>
  <c r="H93" i="15"/>
  <c r="I93" i="15"/>
  <c r="J93" i="15"/>
  <c r="K93" i="15"/>
  <c r="L93" i="15"/>
  <c r="M93" i="15"/>
  <c r="N93" i="15"/>
  <c r="O93" i="15"/>
  <c r="P93" i="15"/>
  <c r="Q93" i="15"/>
  <c r="R93" i="15"/>
  <c r="S93" i="15"/>
  <c r="T93" i="15"/>
  <c r="U93" i="15"/>
  <c r="V93" i="15"/>
  <c r="W93" i="15"/>
  <c r="X93" i="15"/>
  <c r="Y93" i="15"/>
  <c r="B94" i="15"/>
  <c r="C94" i="15"/>
  <c r="D94" i="15"/>
  <c r="E94" i="15"/>
  <c r="F94" i="15"/>
  <c r="G94" i="15"/>
  <c r="H94" i="15"/>
  <c r="I94" i="15"/>
  <c r="J94" i="15"/>
  <c r="K94" i="15"/>
  <c r="L94" i="15"/>
  <c r="M94" i="15"/>
  <c r="N94" i="15"/>
  <c r="O94" i="15"/>
  <c r="P94" i="15"/>
  <c r="Q94" i="15"/>
  <c r="R94" i="15"/>
  <c r="S94" i="15"/>
  <c r="T94" i="15"/>
  <c r="U94" i="15"/>
  <c r="V94" i="15"/>
  <c r="W94" i="15"/>
  <c r="X94" i="15"/>
  <c r="Y94" i="15"/>
  <c r="B95" i="15"/>
  <c r="C95" i="15"/>
  <c r="D95" i="15"/>
  <c r="E95" i="15"/>
  <c r="F95" i="15"/>
  <c r="G95" i="15"/>
  <c r="H95" i="15"/>
  <c r="I95" i="15"/>
  <c r="J95" i="15"/>
  <c r="K95" i="15"/>
  <c r="L95" i="15"/>
  <c r="M95" i="15"/>
  <c r="N95" i="15"/>
  <c r="O95" i="15"/>
  <c r="P95" i="15"/>
  <c r="Q95" i="15"/>
  <c r="R95" i="15"/>
  <c r="S95" i="15"/>
  <c r="T95" i="15"/>
  <c r="U95" i="15"/>
  <c r="V95" i="15"/>
  <c r="W95" i="15"/>
  <c r="X95" i="15"/>
  <c r="Y95" i="15"/>
  <c r="B96" i="15"/>
  <c r="C96" i="15"/>
  <c r="D96" i="15"/>
  <c r="E96" i="15"/>
  <c r="F96" i="15"/>
  <c r="G96" i="15"/>
  <c r="H96" i="15"/>
  <c r="I96" i="15"/>
  <c r="J96" i="15"/>
  <c r="K96" i="15"/>
  <c r="L96" i="15"/>
  <c r="M96" i="15"/>
  <c r="N96" i="15"/>
  <c r="O96" i="15"/>
  <c r="P96" i="15"/>
  <c r="Q96" i="15"/>
  <c r="R96" i="15"/>
  <c r="S96" i="15"/>
  <c r="T96" i="15"/>
  <c r="U96" i="15"/>
  <c r="V96" i="15"/>
  <c r="W96" i="15"/>
  <c r="X96" i="15"/>
  <c r="Y96" i="15"/>
  <c r="B97" i="15"/>
  <c r="C97" i="15"/>
  <c r="D97" i="15"/>
  <c r="E97" i="15"/>
  <c r="F97" i="15"/>
  <c r="G97" i="15"/>
  <c r="H97" i="15"/>
  <c r="I97" i="15"/>
  <c r="J97" i="15"/>
  <c r="K97" i="15"/>
  <c r="L97" i="15"/>
  <c r="M97" i="15"/>
  <c r="N97" i="15"/>
  <c r="O97" i="15"/>
  <c r="P97" i="15"/>
  <c r="Q97" i="15"/>
  <c r="R97" i="15"/>
  <c r="S97" i="15"/>
  <c r="T97" i="15"/>
  <c r="U97" i="15"/>
  <c r="V97" i="15"/>
  <c r="W97" i="15"/>
  <c r="X97" i="15"/>
  <c r="Y97" i="15"/>
  <c r="B98" i="15"/>
  <c r="C98" i="15"/>
  <c r="D98" i="15"/>
  <c r="E98" i="15"/>
  <c r="F98" i="15"/>
  <c r="G98" i="15"/>
  <c r="H98" i="15"/>
  <c r="I98" i="15"/>
  <c r="J98" i="15"/>
  <c r="K98" i="15"/>
  <c r="L98" i="15"/>
  <c r="M98" i="15"/>
  <c r="N98" i="15"/>
  <c r="O98" i="15"/>
  <c r="P98" i="15"/>
  <c r="Q98" i="15"/>
  <c r="R98" i="15"/>
  <c r="S98" i="15"/>
  <c r="T98" i="15"/>
  <c r="U98" i="15"/>
  <c r="V98" i="15"/>
  <c r="W98" i="15"/>
  <c r="X98" i="15"/>
  <c r="Y98" i="15"/>
  <c r="B99" i="15"/>
  <c r="C99" i="15"/>
  <c r="D99" i="15"/>
  <c r="E99" i="15"/>
  <c r="F99" i="15"/>
  <c r="G99" i="15"/>
  <c r="H99" i="15"/>
  <c r="I99" i="15"/>
  <c r="J99" i="15"/>
  <c r="K99" i="15"/>
  <c r="L99" i="15"/>
  <c r="M99" i="15"/>
  <c r="N99" i="15"/>
  <c r="O99" i="15"/>
  <c r="P99" i="15"/>
  <c r="Q99" i="15"/>
  <c r="R99" i="15"/>
  <c r="S99" i="15"/>
  <c r="T99" i="15"/>
  <c r="U99" i="15"/>
  <c r="V99" i="15"/>
  <c r="W99" i="15"/>
  <c r="X99" i="15"/>
  <c r="Y99" i="15"/>
  <c r="B100" i="15"/>
  <c r="C100" i="15"/>
  <c r="D100" i="15"/>
  <c r="E100" i="15"/>
  <c r="F100" i="15"/>
  <c r="G100" i="15"/>
  <c r="H100" i="15"/>
  <c r="I100" i="15"/>
  <c r="J100" i="15"/>
  <c r="K100" i="15"/>
  <c r="L100" i="15"/>
  <c r="M100" i="15"/>
  <c r="N100" i="15"/>
  <c r="O100" i="15"/>
  <c r="P100" i="15"/>
  <c r="Q100" i="15"/>
  <c r="R100" i="15"/>
  <c r="S100" i="15"/>
  <c r="T100" i="15"/>
  <c r="U100" i="15"/>
  <c r="V100" i="15"/>
  <c r="W100" i="15"/>
  <c r="X100" i="15"/>
  <c r="Y100" i="15"/>
  <c r="B101" i="15"/>
  <c r="C101" i="15"/>
  <c r="D101" i="15"/>
  <c r="E101" i="15"/>
  <c r="F101" i="15"/>
  <c r="G101" i="15"/>
  <c r="H101" i="15"/>
  <c r="I101" i="15"/>
  <c r="J101" i="15"/>
  <c r="K101" i="15"/>
  <c r="L101" i="15"/>
  <c r="M101" i="15"/>
  <c r="N101" i="15"/>
  <c r="O101" i="15"/>
  <c r="P101" i="15"/>
  <c r="Q101" i="15"/>
  <c r="R101" i="15"/>
  <c r="S101" i="15"/>
  <c r="T101" i="15"/>
  <c r="U101" i="15"/>
  <c r="V101" i="15"/>
  <c r="W101" i="15"/>
  <c r="X101" i="15"/>
  <c r="Y101" i="15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B2" i="15"/>
  <c r="J90" i="11" l="1"/>
  <c r="J90" i="14"/>
  <c r="N79" i="11"/>
  <c r="N79" i="14"/>
  <c r="D80" i="14"/>
  <c r="D80" i="11"/>
  <c r="J87" i="11"/>
  <c r="J87" i="14"/>
  <c r="B63" i="14"/>
  <c r="B63" i="11"/>
  <c r="Y2" i="14"/>
  <c r="Y2" i="11"/>
  <c r="M57" i="14"/>
  <c r="M57" i="11"/>
  <c r="W56" i="14"/>
  <c r="W56" i="11"/>
  <c r="I89" i="14"/>
  <c r="I89" i="11"/>
  <c r="T73" i="14"/>
  <c r="T73" i="11"/>
  <c r="G60" i="14"/>
  <c r="G60" i="11"/>
  <c r="E56" i="14"/>
  <c r="E56" i="11"/>
  <c r="O89" i="11"/>
  <c r="O89" i="14"/>
  <c r="M41" i="14"/>
  <c r="M41" i="11"/>
  <c r="J39" i="14"/>
  <c r="J39" i="11"/>
  <c r="G26" i="14"/>
  <c r="G26" i="11"/>
  <c r="F40" i="14"/>
  <c r="F40" i="11"/>
  <c r="C3" i="14"/>
  <c r="C3" i="11"/>
  <c r="R7" i="14"/>
  <c r="R7" i="11"/>
  <c r="T5" i="14"/>
  <c r="T5" i="11"/>
  <c r="K90" i="14"/>
  <c r="K90" i="11"/>
  <c r="Y91" i="14"/>
  <c r="Y91" i="11"/>
  <c r="N61" i="11"/>
  <c r="N61" i="14"/>
  <c r="F59" i="14"/>
  <c r="F59" i="11"/>
  <c r="N86" i="14"/>
  <c r="N86" i="11"/>
  <c r="H92" i="14"/>
  <c r="H92" i="11"/>
  <c r="K74" i="14"/>
  <c r="K74" i="11"/>
  <c r="M52" i="11"/>
  <c r="M52" i="14"/>
  <c r="O29" i="14"/>
  <c r="O29" i="11"/>
  <c r="S71" i="14"/>
  <c r="S71" i="11"/>
  <c r="B20" i="11"/>
  <c r="B20" i="14"/>
  <c r="O44" i="14"/>
  <c r="O44" i="11"/>
  <c r="C59" i="14"/>
  <c r="C59" i="11"/>
  <c r="K35" i="14"/>
  <c r="K35" i="11"/>
  <c r="I36" i="14"/>
  <c r="I36" i="11"/>
  <c r="G51" i="14"/>
  <c r="G51" i="11"/>
  <c r="Q30" i="14"/>
  <c r="Q30" i="11"/>
  <c r="O6" i="14"/>
  <c r="O6" i="11"/>
  <c r="B85" i="14"/>
  <c r="B85" i="11"/>
  <c r="G96" i="14"/>
  <c r="G96" i="11"/>
  <c r="Y88" i="14"/>
  <c r="Y88" i="11"/>
  <c r="Y80" i="11"/>
  <c r="Y80" i="14"/>
  <c r="F66" i="14"/>
  <c r="F66" i="11"/>
  <c r="K82" i="14"/>
  <c r="K82" i="11"/>
  <c r="M94" i="14"/>
  <c r="M94" i="11"/>
  <c r="X86" i="14"/>
  <c r="X86" i="11"/>
  <c r="W78" i="14"/>
  <c r="W78" i="11"/>
  <c r="B60" i="14"/>
  <c r="B60" i="11"/>
  <c r="S2" i="14"/>
  <c r="S2" i="11"/>
  <c r="V93" i="14"/>
  <c r="V93" i="11"/>
  <c r="F86" i="14"/>
  <c r="F86" i="11"/>
  <c r="D78" i="14"/>
  <c r="D78" i="11"/>
  <c r="X57" i="14"/>
  <c r="X57" i="11"/>
  <c r="X99" i="11"/>
  <c r="X99" i="14"/>
  <c r="K91" i="11"/>
  <c r="K91" i="14"/>
  <c r="M83" i="14"/>
  <c r="M83" i="11"/>
  <c r="R73" i="14"/>
  <c r="R73" i="11"/>
  <c r="O43" i="14"/>
  <c r="O43" i="11"/>
  <c r="E2" i="14"/>
  <c r="E2" i="11"/>
  <c r="X100" i="14"/>
  <c r="X100" i="11"/>
  <c r="J94" i="11"/>
  <c r="J94" i="14"/>
  <c r="T86" i="14"/>
  <c r="T86" i="11"/>
  <c r="R78" i="14"/>
  <c r="R78" i="11"/>
  <c r="N59" i="11"/>
  <c r="N59" i="14"/>
  <c r="H2" i="14"/>
  <c r="H2" i="11"/>
  <c r="M92" i="14"/>
  <c r="M92" i="11"/>
  <c r="R84" i="14"/>
  <c r="R84" i="11"/>
  <c r="H76" i="14"/>
  <c r="H76" i="11"/>
  <c r="E53" i="14"/>
  <c r="E53" i="11"/>
  <c r="W100" i="14"/>
  <c r="W100" i="11"/>
  <c r="I100" i="14"/>
  <c r="I100" i="11"/>
  <c r="Q93" i="14"/>
  <c r="Q93" i="11"/>
  <c r="Y85" i="14"/>
  <c r="Y85" i="11"/>
  <c r="V77" i="14"/>
  <c r="V77" i="11"/>
  <c r="F57" i="14"/>
  <c r="F57" i="11"/>
  <c r="T2" i="14"/>
  <c r="T2" i="11"/>
  <c r="F94" i="14"/>
  <c r="F94" i="11"/>
  <c r="P86" i="14"/>
  <c r="P86" i="11"/>
  <c r="N78" i="14"/>
  <c r="N78" i="11"/>
  <c r="B59" i="11"/>
  <c r="B59" i="14"/>
  <c r="L70" i="14"/>
  <c r="L70" i="11"/>
  <c r="N93" i="11"/>
  <c r="N93" i="14"/>
  <c r="W85" i="14"/>
  <c r="W85" i="11"/>
  <c r="R77" i="14"/>
  <c r="R77" i="11"/>
  <c r="X56" i="14"/>
  <c r="X56" i="11"/>
  <c r="L56" i="14"/>
  <c r="L56" i="11"/>
  <c r="D94" i="14"/>
  <c r="D94" i="11"/>
  <c r="K78" i="14"/>
  <c r="K78" i="11"/>
  <c r="R56" i="14"/>
  <c r="R56" i="11"/>
  <c r="X2" i="14"/>
  <c r="X2" i="11"/>
  <c r="J96" i="14"/>
  <c r="J96" i="11"/>
  <c r="M82" i="14"/>
  <c r="M82" i="11"/>
  <c r="M98" i="14"/>
  <c r="M98" i="11"/>
  <c r="Q91" i="14"/>
  <c r="Q91" i="11"/>
  <c r="T83" i="14"/>
  <c r="T83" i="11"/>
  <c r="N74" i="11"/>
  <c r="N74" i="14"/>
  <c r="O47" i="14"/>
  <c r="O47" i="11"/>
  <c r="M74" i="11"/>
  <c r="M74" i="14"/>
  <c r="M68" i="14"/>
  <c r="M68" i="11"/>
  <c r="M62" i="14"/>
  <c r="M62" i="11"/>
  <c r="M56" i="14"/>
  <c r="M56" i="11"/>
  <c r="O49" i="11"/>
  <c r="O49" i="14"/>
  <c r="C40" i="14"/>
  <c r="C40" i="11"/>
  <c r="C19" i="14"/>
  <c r="C19" i="11"/>
  <c r="I44" i="14"/>
  <c r="I44" i="11"/>
  <c r="B30" i="14"/>
  <c r="B30" i="11"/>
  <c r="W73" i="14"/>
  <c r="W73" i="11"/>
  <c r="W67" i="14"/>
  <c r="W67" i="11"/>
  <c r="W61" i="14"/>
  <c r="W61" i="11"/>
  <c r="W55" i="14"/>
  <c r="W55" i="11"/>
  <c r="V48" i="14"/>
  <c r="V48" i="11"/>
  <c r="X38" i="14"/>
  <c r="X38" i="11"/>
  <c r="T14" i="14"/>
  <c r="T14" i="11"/>
  <c r="J70" i="14"/>
  <c r="J70" i="11"/>
  <c r="J64" i="14"/>
  <c r="J64" i="11"/>
  <c r="J58" i="14"/>
  <c r="J58" i="11"/>
  <c r="W51" i="14"/>
  <c r="W51" i="11"/>
  <c r="I43" i="11"/>
  <c r="I43" i="14"/>
  <c r="B28" i="14"/>
  <c r="B28" i="11"/>
  <c r="I88" i="14"/>
  <c r="I88" i="11"/>
  <c r="I82" i="14"/>
  <c r="I82" i="11"/>
  <c r="I76" i="14"/>
  <c r="I76" i="11"/>
  <c r="I70" i="14"/>
  <c r="I70" i="11"/>
  <c r="I64" i="14"/>
  <c r="I64" i="11"/>
  <c r="I58" i="14"/>
  <c r="I58" i="11"/>
  <c r="V51" i="14"/>
  <c r="V51" i="11"/>
  <c r="E43" i="14"/>
  <c r="E43" i="11"/>
  <c r="X27" i="11"/>
  <c r="X27" i="14"/>
  <c r="T72" i="14"/>
  <c r="T72" i="11"/>
  <c r="T66" i="14"/>
  <c r="T66" i="11"/>
  <c r="T60" i="14"/>
  <c r="T60" i="11"/>
  <c r="T54" i="14"/>
  <c r="T54" i="11"/>
  <c r="E47" i="11"/>
  <c r="E47" i="14"/>
  <c r="N35" i="11"/>
  <c r="N35" i="14"/>
  <c r="G89" i="14"/>
  <c r="G89" i="11"/>
  <c r="G83" i="14"/>
  <c r="G83" i="11"/>
  <c r="G77" i="14"/>
  <c r="G77" i="11"/>
  <c r="G71" i="14"/>
  <c r="G71" i="11"/>
  <c r="G65" i="14"/>
  <c r="G65" i="11"/>
  <c r="G59" i="14"/>
  <c r="G59" i="11"/>
  <c r="X52" i="14"/>
  <c r="X52" i="11"/>
  <c r="U44" i="14"/>
  <c r="U44" i="11"/>
  <c r="X30" i="14"/>
  <c r="X30" i="11"/>
  <c r="E49" i="14"/>
  <c r="E49" i="11"/>
  <c r="O39" i="14"/>
  <c r="O39" i="11"/>
  <c r="F17" i="14"/>
  <c r="F17" i="11"/>
  <c r="E73" i="14"/>
  <c r="E73" i="11"/>
  <c r="E67" i="14"/>
  <c r="E67" i="11"/>
  <c r="E61" i="14"/>
  <c r="E61" i="11"/>
  <c r="E55" i="14"/>
  <c r="E55" i="11"/>
  <c r="U47" i="14"/>
  <c r="U47" i="11"/>
  <c r="O36" i="14"/>
  <c r="O36" i="11"/>
  <c r="P70" i="14"/>
  <c r="P70" i="11"/>
  <c r="P64" i="14"/>
  <c r="P64" i="11"/>
  <c r="P58" i="14"/>
  <c r="P58" i="11"/>
  <c r="E52" i="11"/>
  <c r="E52" i="14"/>
  <c r="Q43" i="14"/>
  <c r="Q43" i="11"/>
  <c r="B29" i="11"/>
  <c r="B29" i="14"/>
  <c r="O100" i="11"/>
  <c r="O100" i="14"/>
  <c r="O94" i="14"/>
  <c r="O94" i="11"/>
  <c r="O88" i="14"/>
  <c r="O88" i="11"/>
  <c r="O82" i="14"/>
  <c r="O82" i="11"/>
  <c r="O76" i="14"/>
  <c r="O76" i="11"/>
  <c r="O70" i="14"/>
  <c r="O70" i="11"/>
  <c r="O64" i="14"/>
  <c r="O64" i="11"/>
  <c r="O58" i="14"/>
  <c r="O58" i="11"/>
  <c r="D52" i="14"/>
  <c r="D52" i="11"/>
  <c r="P43" i="14"/>
  <c r="P43" i="11"/>
  <c r="X28" i="14"/>
  <c r="X28" i="11"/>
  <c r="M46" i="14"/>
  <c r="M46" i="11"/>
  <c r="M40" i="14"/>
  <c r="M40" i="11"/>
  <c r="M34" i="14"/>
  <c r="M34" i="11"/>
  <c r="M28" i="14"/>
  <c r="M28" i="11"/>
  <c r="W18" i="14"/>
  <c r="W18" i="11"/>
  <c r="F12" i="14"/>
  <c r="F12" i="11"/>
  <c r="W34" i="14"/>
  <c r="W34" i="11"/>
  <c r="W28" i="14"/>
  <c r="W28" i="11"/>
  <c r="R19" i="14"/>
  <c r="R19" i="11"/>
  <c r="K4" i="14"/>
  <c r="K4" i="11"/>
  <c r="J44" i="11"/>
  <c r="J44" i="14"/>
  <c r="J38" i="14"/>
  <c r="J38" i="11"/>
  <c r="J32" i="14"/>
  <c r="J32" i="11"/>
  <c r="O25" i="14"/>
  <c r="O25" i="11"/>
  <c r="J14" i="14"/>
  <c r="J14" i="11"/>
  <c r="U35" i="14"/>
  <c r="U35" i="11"/>
  <c r="U29" i="11"/>
  <c r="U29" i="14"/>
  <c r="H21" i="14"/>
  <c r="H21" i="11"/>
  <c r="W7" i="14"/>
  <c r="W7" i="11"/>
  <c r="T49" i="14"/>
  <c r="T49" i="11"/>
  <c r="T43" i="14"/>
  <c r="T43" i="11"/>
  <c r="T37" i="14"/>
  <c r="T37" i="11"/>
  <c r="T31" i="14"/>
  <c r="T31" i="11"/>
  <c r="O24" i="14"/>
  <c r="O24" i="11"/>
  <c r="W12" i="14"/>
  <c r="W12" i="11"/>
  <c r="S50" i="14"/>
  <c r="S50" i="11"/>
  <c r="S44" i="14"/>
  <c r="S44" i="11"/>
  <c r="S38" i="14"/>
  <c r="S38" i="11"/>
  <c r="S32" i="14"/>
  <c r="S32" i="11"/>
  <c r="F26" i="14"/>
  <c r="F26" i="11"/>
  <c r="H15" i="14"/>
  <c r="H15" i="11"/>
  <c r="F51" i="14"/>
  <c r="F51" i="11"/>
  <c r="F45" i="14"/>
  <c r="F45" i="11"/>
  <c r="F39" i="14"/>
  <c r="F39" i="11"/>
  <c r="F33" i="14"/>
  <c r="F33" i="11"/>
  <c r="T26" i="14"/>
  <c r="T26" i="11"/>
  <c r="J16" i="14"/>
  <c r="J16" i="11"/>
  <c r="E36" i="14"/>
  <c r="E36" i="11"/>
  <c r="E30" i="14"/>
  <c r="E30" i="11"/>
  <c r="V21" i="14"/>
  <c r="V21" i="11"/>
  <c r="R8" i="14"/>
  <c r="R8" i="11"/>
  <c r="I26" i="14"/>
  <c r="I26" i="11"/>
  <c r="I20" i="14"/>
  <c r="I20" i="11"/>
  <c r="I14" i="14"/>
  <c r="I14" i="11"/>
  <c r="Y7" i="14"/>
  <c r="Y7" i="11"/>
  <c r="G24" i="14"/>
  <c r="G24" i="11"/>
  <c r="G18" i="14"/>
  <c r="G18" i="11"/>
  <c r="G12" i="14"/>
  <c r="G12" i="11"/>
  <c r="M5" i="14"/>
  <c r="M5" i="11"/>
  <c r="Q24" i="14"/>
  <c r="Q24" i="11"/>
  <c r="Q18" i="14"/>
  <c r="Q18" i="11"/>
  <c r="Q12" i="14"/>
  <c r="Q12" i="11"/>
  <c r="Y5" i="11"/>
  <c r="Y5" i="14"/>
  <c r="D25" i="14"/>
  <c r="D25" i="11"/>
  <c r="D19" i="14"/>
  <c r="D19" i="11"/>
  <c r="D13" i="14"/>
  <c r="D13" i="11"/>
  <c r="N6" i="14"/>
  <c r="N6" i="11"/>
  <c r="O13" i="14"/>
  <c r="O13" i="11"/>
  <c r="C7" i="14"/>
  <c r="C7" i="11"/>
  <c r="B17" i="11"/>
  <c r="B17" i="14"/>
  <c r="B11" i="11"/>
  <c r="B11" i="14"/>
  <c r="B4" i="14"/>
  <c r="B4" i="11"/>
  <c r="M23" i="14"/>
  <c r="M23" i="11"/>
  <c r="M17" i="14"/>
  <c r="M17" i="11"/>
  <c r="M11" i="14"/>
  <c r="M11" i="11"/>
  <c r="O4" i="14"/>
  <c r="O4" i="11"/>
  <c r="L9" i="14"/>
  <c r="L9" i="11"/>
  <c r="L3" i="14"/>
  <c r="L3" i="11"/>
  <c r="T4" i="14"/>
  <c r="T4" i="11"/>
  <c r="F101" i="14"/>
  <c r="F101" i="11"/>
  <c r="B64" i="14"/>
  <c r="B64" i="11"/>
  <c r="P101" i="14"/>
  <c r="P101" i="11"/>
  <c r="B86" i="11"/>
  <c r="B86" i="14"/>
  <c r="X87" i="14"/>
  <c r="X87" i="11"/>
  <c r="M80" i="14"/>
  <c r="M80" i="11"/>
  <c r="M54" i="14"/>
  <c r="M54" i="11"/>
  <c r="W68" i="14"/>
  <c r="W68" i="11"/>
  <c r="C53" i="14"/>
  <c r="C53" i="11"/>
  <c r="B53" i="11"/>
  <c r="B53" i="14"/>
  <c r="G84" i="14"/>
  <c r="G84" i="11"/>
  <c r="I41" i="14"/>
  <c r="I41" i="11"/>
  <c r="P71" i="14"/>
  <c r="P71" i="11"/>
  <c r="L45" i="14"/>
  <c r="L45" i="11"/>
  <c r="O59" i="14"/>
  <c r="O59" i="11"/>
  <c r="U6" i="14"/>
  <c r="U6" i="11"/>
  <c r="J45" i="14"/>
  <c r="J45" i="11"/>
  <c r="T44" i="14"/>
  <c r="T44" i="11"/>
  <c r="S39" i="14"/>
  <c r="S39" i="11"/>
  <c r="J18" i="14"/>
  <c r="J18" i="11"/>
  <c r="G13" i="14"/>
  <c r="G13" i="11"/>
  <c r="Q13" i="14"/>
  <c r="Q13" i="11"/>
  <c r="F5" i="14"/>
  <c r="F5" i="11"/>
  <c r="P87" i="14"/>
  <c r="P87" i="11"/>
  <c r="B101" i="11"/>
  <c r="B101" i="14"/>
  <c r="M101" i="14"/>
  <c r="M101" i="11"/>
  <c r="Y101" i="11"/>
  <c r="Y101" i="14"/>
  <c r="H79" i="14"/>
  <c r="H79" i="11"/>
  <c r="V79" i="14"/>
  <c r="V79" i="11"/>
  <c r="W75" i="14"/>
  <c r="W75" i="11"/>
  <c r="H50" i="14"/>
  <c r="H50" i="11"/>
  <c r="M49" i="14"/>
  <c r="M49" i="11"/>
  <c r="U82" i="14"/>
  <c r="U82" i="11"/>
  <c r="H73" i="14"/>
  <c r="H73" i="11"/>
  <c r="S89" i="14"/>
  <c r="S89" i="11"/>
  <c r="W49" i="14"/>
  <c r="W49" i="11"/>
  <c r="D59" i="14"/>
  <c r="D59" i="11"/>
  <c r="C71" i="14"/>
  <c r="C71" i="11"/>
  <c r="V19" i="14"/>
  <c r="V19" i="11"/>
  <c r="V32" i="14"/>
  <c r="V32" i="11"/>
  <c r="G9" i="14"/>
  <c r="G9" i="11"/>
  <c r="G45" i="14"/>
  <c r="G45" i="11"/>
  <c r="R33" i="14"/>
  <c r="R33" i="11"/>
  <c r="U26" i="14"/>
  <c r="U26" i="11"/>
  <c r="E25" i="14"/>
  <c r="E25" i="11"/>
  <c r="P19" i="14"/>
  <c r="P19" i="11"/>
  <c r="N11" i="14"/>
  <c r="N11" i="11"/>
  <c r="H78" i="14"/>
  <c r="H78" i="11"/>
  <c r="R95" i="14"/>
  <c r="R95" i="11"/>
  <c r="J88" i="11"/>
  <c r="J88" i="14"/>
  <c r="J80" i="11"/>
  <c r="J80" i="14"/>
  <c r="F64" i="14"/>
  <c r="F64" i="11"/>
  <c r="L62" i="11"/>
  <c r="L62" i="14"/>
  <c r="W93" i="14"/>
  <c r="W93" i="11"/>
  <c r="H86" i="14"/>
  <c r="H86" i="11"/>
  <c r="E78" i="11"/>
  <c r="E78" i="14"/>
  <c r="B58" i="14"/>
  <c r="B58" i="11"/>
  <c r="R2" i="14"/>
  <c r="R2" i="11"/>
  <c r="H93" i="14"/>
  <c r="H93" i="11"/>
  <c r="N85" i="14"/>
  <c r="N85" i="11"/>
  <c r="J77" i="11"/>
  <c r="J77" i="14"/>
  <c r="X55" i="14"/>
  <c r="X55" i="11"/>
  <c r="Q2" i="14"/>
  <c r="Q2" i="11"/>
  <c r="U90" i="14"/>
  <c r="U90" i="11"/>
  <c r="V82" i="14"/>
  <c r="V82" i="11"/>
  <c r="R71" i="14"/>
  <c r="R71" i="11"/>
  <c r="P28" i="14"/>
  <c r="P28" i="11"/>
  <c r="N101" i="11"/>
  <c r="N101" i="14"/>
  <c r="K100" i="14"/>
  <c r="K100" i="11"/>
  <c r="T93" i="14"/>
  <c r="T93" i="11"/>
  <c r="D86" i="14"/>
  <c r="D86" i="11"/>
  <c r="X77" i="14"/>
  <c r="X77" i="11"/>
  <c r="N57" i="14"/>
  <c r="N57" i="11"/>
  <c r="Q101" i="14"/>
  <c r="Q101" i="11"/>
  <c r="W91" i="14"/>
  <c r="W91" i="11"/>
  <c r="B84" i="11"/>
  <c r="B84" i="14"/>
  <c r="H75" i="14"/>
  <c r="H75" i="11"/>
  <c r="U50" i="14"/>
  <c r="U50" i="11"/>
  <c r="U99" i="14"/>
  <c r="U99" i="11"/>
  <c r="T99" i="14"/>
  <c r="T99" i="11"/>
  <c r="B93" i="14"/>
  <c r="B93" i="11"/>
  <c r="J85" i="14"/>
  <c r="J85" i="11"/>
  <c r="B77" i="11"/>
  <c r="B77" i="14"/>
  <c r="F55" i="14"/>
  <c r="F55" i="11"/>
  <c r="W101" i="14"/>
  <c r="W101" i="11"/>
  <c r="P93" i="14"/>
  <c r="P93" i="11"/>
  <c r="X85" i="11"/>
  <c r="X85" i="14"/>
  <c r="T77" i="14"/>
  <c r="T77" i="11"/>
  <c r="B57" i="14"/>
  <c r="B57" i="11"/>
  <c r="V46" i="14"/>
  <c r="V46" i="11"/>
  <c r="X92" i="11"/>
  <c r="X92" i="14"/>
  <c r="F85" i="14"/>
  <c r="F85" i="11"/>
  <c r="W76" i="14"/>
  <c r="W76" i="11"/>
  <c r="X54" i="14"/>
  <c r="X54" i="11"/>
  <c r="M2" i="14"/>
  <c r="M2" i="11"/>
  <c r="W92" i="11"/>
  <c r="W92" i="14"/>
  <c r="Q77" i="14"/>
  <c r="Q77" i="11"/>
  <c r="Q54" i="14"/>
  <c r="Q54" i="11"/>
  <c r="I101" i="14"/>
  <c r="I101" i="11"/>
  <c r="U95" i="14"/>
  <c r="U95" i="11"/>
  <c r="E81" i="11"/>
  <c r="E81" i="14"/>
  <c r="X97" i="14"/>
  <c r="X97" i="11"/>
  <c r="B91" i="11"/>
  <c r="B91" i="14"/>
  <c r="D83" i="14"/>
  <c r="D83" i="11"/>
  <c r="N72" i="14"/>
  <c r="N72" i="11"/>
  <c r="D36" i="14"/>
  <c r="D36" i="11"/>
  <c r="Y73" i="11"/>
  <c r="Y73" i="14"/>
  <c r="Y67" i="14"/>
  <c r="Y67" i="11"/>
  <c r="Y61" i="14"/>
  <c r="Y61" i="11"/>
  <c r="Y55" i="14"/>
  <c r="Y55" i="11"/>
  <c r="X48" i="14"/>
  <c r="X48" i="11"/>
  <c r="C39" i="14"/>
  <c r="C39" i="11"/>
  <c r="W15" i="14"/>
  <c r="W15" i="11"/>
  <c r="L43" i="14"/>
  <c r="L43" i="11"/>
  <c r="N28" i="11"/>
  <c r="N28" i="14"/>
  <c r="K73" i="14"/>
  <c r="K73" i="11"/>
  <c r="K67" i="14"/>
  <c r="K67" i="11"/>
  <c r="K61" i="14"/>
  <c r="K61" i="11"/>
  <c r="K55" i="14"/>
  <c r="K55" i="11"/>
  <c r="D48" i="11"/>
  <c r="D48" i="14"/>
  <c r="L37" i="14"/>
  <c r="L37" i="11"/>
  <c r="V6" i="14"/>
  <c r="V6" i="11"/>
  <c r="V69" i="14"/>
  <c r="V69" i="11"/>
  <c r="V63" i="14"/>
  <c r="V63" i="11"/>
  <c r="V57" i="14"/>
  <c r="V57" i="11"/>
  <c r="I51" i="14"/>
  <c r="I51" i="11"/>
  <c r="L42" i="14"/>
  <c r="L42" i="11"/>
  <c r="B26" i="14"/>
  <c r="B26" i="11"/>
  <c r="U87" i="14"/>
  <c r="U87" i="11"/>
  <c r="U81" i="14"/>
  <c r="U81" i="11"/>
  <c r="U75" i="14"/>
  <c r="U75" i="11"/>
  <c r="U69" i="14"/>
  <c r="U69" i="11"/>
  <c r="U63" i="14"/>
  <c r="U63" i="11"/>
  <c r="U57" i="14"/>
  <c r="U57" i="11"/>
  <c r="H51" i="14"/>
  <c r="H51" i="11"/>
  <c r="K42" i="14"/>
  <c r="K42" i="11"/>
  <c r="X25" i="14"/>
  <c r="X25" i="11"/>
  <c r="H72" i="14"/>
  <c r="H72" i="11"/>
  <c r="H66" i="14"/>
  <c r="H66" i="11"/>
  <c r="H60" i="14"/>
  <c r="H60" i="11"/>
  <c r="E54" i="11"/>
  <c r="E54" i="14"/>
  <c r="L46" i="14"/>
  <c r="L46" i="11"/>
  <c r="B34" i="14"/>
  <c r="B34" i="11"/>
  <c r="S94" i="14"/>
  <c r="S94" i="11"/>
  <c r="S88" i="14"/>
  <c r="S88" i="11"/>
  <c r="S82" i="14"/>
  <c r="S82" i="11"/>
  <c r="S76" i="14"/>
  <c r="S76" i="11"/>
  <c r="S70" i="14"/>
  <c r="S70" i="11"/>
  <c r="S64" i="14"/>
  <c r="S64" i="11"/>
  <c r="S58" i="14"/>
  <c r="S58" i="11"/>
  <c r="J52" i="14"/>
  <c r="J52" i="11"/>
  <c r="X43" i="14"/>
  <c r="X43" i="11"/>
  <c r="L29" i="14"/>
  <c r="L29" i="11"/>
  <c r="N48" i="14"/>
  <c r="N48" i="11"/>
  <c r="D38" i="14"/>
  <c r="D38" i="11"/>
  <c r="H11" i="14"/>
  <c r="H11" i="11"/>
  <c r="Q72" i="14"/>
  <c r="Q72" i="11"/>
  <c r="Q66" i="11"/>
  <c r="Q66" i="14"/>
  <c r="Q60" i="14"/>
  <c r="Q60" i="11"/>
  <c r="P54" i="14"/>
  <c r="P54" i="11"/>
  <c r="B47" i="11"/>
  <c r="B47" i="14"/>
  <c r="C35" i="14"/>
  <c r="C35" i="11"/>
  <c r="D70" i="14"/>
  <c r="D70" i="11"/>
  <c r="D64" i="14"/>
  <c r="D64" i="11"/>
  <c r="D58" i="14"/>
  <c r="D58" i="11"/>
  <c r="O51" i="14"/>
  <c r="O51" i="11"/>
  <c r="W42" i="14"/>
  <c r="W42" i="11"/>
  <c r="G27" i="14"/>
  <c r="G27" i="11"/>
  <c r="C100" i="14"/>
  <c r="C100" i="11"/>
  <c r="C94" i="14"/>
  <c r="C94" i="11"/>
  <c r="C88" i="14"/>
  <c r="C88" i="11"/>
  <c r="C82" i="14"/>
  <c r="C82" i="11"/>
  <c r="C76" i="14"/>
  <c r="C76" i="11"/>
  <c r="C70" i="14"/>
  <c r="C70" i="11"/>
  <c r="C64" i="14"/>
  <c r="C64" i="11"/>
  <c r="C58" i="14"/>
  <c r="C58" i="11"/>
  <c r="N51" i="14"/>
  <c r="N51" i="11"/>
  <c r="U42" i="14"/>
  <c r="U42" i="11"/>
  <c r="E27" i="14"/>
  <c r="E27" i="11"/>
  <c r="Y45" i="11"/>
  <c r="Y45" i="14"/>
  <c r="Y39" i="11"/>
  <c r="Y39" i="14"/>
  <c r="Y33" i="11"/>
  <c r="Y33" i="14"/>
  <c r="V27" i="14"/>
  <c r="V27" i="11"/>
  <c r="W17" i="11"/>
  <c r="W17" i="14"/>
  <c r="W10" i="14"/>
  <c r="W10" i="11"/>
  <c r="K34" i="11"/>
  <c r="K34" i="14"/>
  <c r="K28" i="14"/>
  <c r="K28" i="11"/>
  <c r="T18" i="11"/>
  <c r="T18" i="14"/>
  <c r="V43" i="14"/>
  <c r="V43" i="11"/>
  <c r="V37" i="14"/>
  <c r="V37" i="11"/>
  <c r="V31" i="14"/>
  <c r="V31" i="11"/>
  <c r="T24" i="14"/>
  <c r="T24" i="11"/>
  <c r="F13" i="14"/>
  <c r="F13" i="11"/>
  <c r="I35" i="14"/>
  <c r="I35" i="11"/>
  <c r="I29" i="11"/>
  <c r="I29" i="14"/>
  <c r="K20" i="14"/>
  <c r="K20" i="11"/>
  <c r="F6" i="14"/>
  <c r="F6" i="11"/>
  <c r="H49" i="14"/>
  <c r="H49" i="11"/>
  <c r="H43" i="14"/>
  <c r="H43" i="11"/>
  <c r="H37" i="14"/>
  <c r="H37" i="11"/>
  <c r="H31" i="14"/>
  <c r="H31" i="11"/>
  <c r="T23" i="14"/>
  <c r="T23" i="11"/>
  <c r="T11" i="14"/>
  <c r="T11" i="11"/>
  <c r="G50" i="14"/>
  <c r="G50" i="11"/>
  <c r="G44" i="14"/>
  <c r="G44" i="11"/>
  <c r="G38" i="14"/>
  <c r="G38" i="11"/>
  <c r="G32" i="14"/>
  <c r="G32" i="11"/>
  <c r="K25" i="14"/>
  <c r="K25" i="11"/>
  <c r="X13" i="14"/>
  <c r="X13" i="11"/>
  <c r="R50" i="14"/>
  <c r="R50" i="11"/>
  <c r="R44" i="14"/>
  <c r="R44" i="11"/>
  <c r="R38" i="11"/>
  <c r="R38" i="14"/>
  <c r="R32" i="14"/>
  <c r="R32" i="11"/>
  <c r="E26" i="14"/>
  <c r="E26" i="11"/>
  <c r="F15" i="14"/>
  <c r="F15" i="11"/>
  <c r="Q35" i="14"/>
  <c r="Q35" i="11"/>
  <c r="Q29" i="14"/>
  <c r="Q29" i="11"/>
  <c r="X20" i="11"/>
  <c r="X20" i="14"/>
  <c r="K7" i="14"/>
  <c r="K7" i="11"/>
  <c r="F16" i="14"/>
  <c r="F16" i="11"/>
  <c r="U25" i="14"/>
  <c r="U25" i="11"/>
  <c r="U19" i="14"/>
  <c r="U19" i="11"/>
  <c r="U13" i="14"/>
  <c r="U13" i="11"/>
  <c r="J7" i="14"/>
  <c r="J7" i="11"/>
  <c r="S23" i="14"/>
  <c r="S23" i="11"/>
  <c r="S17" i="14"/>
  <c r="S17" i="11"/>
  <c r="S11" i="14"/>
  <c r="S11" i="11"/>
  <c r="V4" i="14"/>
  <c r="V4" i="11"/>
  <c r="E24" i="14"/>
  <c r="E24" i="11"/>
  <c r="E18" i="14"/>
  <c r="E18" i="11"/>
  <c r="E12" i="14"/>
  <c r="E12" i="11"/>
  <c r="J5" i="14"/>
  <c r="J5" i="11"/>
  <c r="P24" i="14"/>
  <c r="P24" i="11"/>
  <c r="P18" i="14"/>
  <c r="P18" i="11"/>
  <c r="P12" i="14"/>
  <c r="P12" i="11"/>
  <c r="W5" i="14"/>
  <c r="W5" i="11"/>
  <c r="C13" i="14"/>
  <c r="C13" i="11"/>
  <c r="M6" i="14"/>
  <c r="M6" i="11"/>
  <c r="N16" i="11"/>
  <c r="N16" i="14"/>
  <c r="N10" i="11"/>
  <c r="N10" i="14"/>
  <c r="J3" i="14"/>
  <c r="J3" i="11"/>
  <c r="Y22" i="14"/>
  <c r="Y22" i="11"/>
  <c r="Y16" i="14"/>
  <c r="Y16" i="11"/>
  <c r="Y10" i="14"/>
  <c r="Y10" i="11"/>
  <c r="Y3" i="14"/>
  <c r="Y3" i="11"/>
  <c r="X8" i="14"/>
  <c r="X8" i="11"/>
  <c r="K3" i="14"/>
  <c r="K3" i="11"/>
  <c r="H4" i="14"/>
  <c r="H4" i="11"/>
  <c r="I97" i="14"/>
  <c r="I97" i="11"/>
  <c r="B79" i="14"/>
  <c r="B79" i="11"/>
  <c r="M53" i="14"/>
  <c r="M53" i="11"/>
  <c r="L57" i="11"/>
  <c r="L57" i="14"/>
  <c r="X79" i="14"/>
  <c r="X79" i="11"/>
  <c r="R60" i="14"/>
  <c r="R60" i="11"/>
  <c r="M75" i="11"/>
  <c r="M75" i="14"/>
  <c r="W74" i="14"/>
  <c r="W74" i="11"/>
  <c r="J59" i="11"/>
  <c r="J59" i="14"/>
  <c r="I65" i="14"/>
  <c r="I65" i="11"/>
  <c r="K12" i="14"/>
  <c r="K12" i="11"/>
  <c r="M50" i="11"/>
  <c r="M50" i="14"/>
  <c r="N39" i="14"/>
  <c r="N39" i="11"/>
  <c r="O95" i="14"/>
  <c r="O95" i="11"/>
  <c r="X31" i="14"/>
  <c r="X31" i="11"/>
  <c r="W29" i="14"/>
  <c r="W29" i="11"/>
  <c r="R16" i="14"/>
  <c r="R16" i="11"/>
  <c r="S33" i="14"/>
  <c r="S33" i="11"/>
  <c r="E37" i="14"/>
  <c r="E37" i="11"/>
  <c r="I15" i="14"/>
  <c r="I15" i="11"/>
  <c r="Q25" i="14"/>
  <c r="Q25" i="11"/>
  <c r="O14" i="14"/>
  <c r="O14" i="11"/>
  <c r="M24" i="14"/>
  <c r="M24" i="11"/>
  <c r="Q81" i="14"/>
  <c r="Q81" i="11"/>
  <c r="V78" i="14"/>
  <c r="V78" i="11"/>
  <c r="C51" i="14"/>
  <c r="C51" i="11"/>
  <c r="D77" i="14"/>
  <c r="D77" i="11"/>
  <c r="U94" i="14"/>
  <c r="U94" i="11"/>
  <c r="L72" i="14"/>
  <c r="L72" i="11"/>
  <c r="L84" i="14"/>
  <c r="L84" i="11"/>
  <c r="X40" i="14"/>
  <c r="X40" i="11"/>
  <c r="V18" i="14"/>
  <c r="V18" i="11"/>
  <c r="U70" i="14"/>
  <c r="U70" i="11"/>
  <c r="H61" i="14"/>
  <c r="H61" i="11"/>
  <c r="S59" i="14"/>
  <c r="S59" i="11"/>
  <c r="L40" i="14"/>
  <c r="L40" i="11"/>
  <c r="C38" i="14"/>
  <c r="C38" i="11"/>
  <c r="C95" i="11"/>
  <c r="C95" i="14"/>
  <c r="T52" i="14"/>
  <c r="T52" i="11"/>
  <c r="J13" i="14"/>
  <c r="J13" i="11"/>
  <c r="L15" i="14"/>
  <c r="L15" i="11"/>
  <c r="L25" i="11"/>
  <c r="L25" i="14"/>
  <c r="R51" i="14"/>
  <c r="R51" i="11"/>
  <c r="R22" i="14"/>
  <c r="R22" i="11"/>
  <c r="O8" i="14"/>
  <c r="O8" i="11"/>
  <c r="P25" i="14"/>
  <c r="P25" i="11"/>
  <c r="Y17" i="14"/>
  <c r="Y17" i="11"/>
  <c r="X9" i="14"/>
  <c r="X9" i="11"/>
  <c r="L64" i="14"/>
  <c r="L64" i="11"/>
  <c r="E95" i="14"/>
  <c r="E95" i="11"/>
  <c r="Q87" i="14"/>
  <c r="Q87" i="11"/>
  <c r="Q79" i="14"/>
  <c r="Q79" i="11"/>
  <c r="F62" i="14"/>
  <c r="F62" i="11"/>
  <c r="G2" i="14"/>
  <c r="G2" i="11"/>
  <c r="I93" i="14"/>
  <c r="I93" i="11"/>
  <c r="P85" i="14"/>
  <c r="P85" i="11"/>
  <c r="K77" i="14"/>
  <c r="K77" i="11"/>
  <c r="B56" i="11"/>
  <c r="B56" i="14"/>
  <c r="M100" i="14"/>
  <c r="M100" i="11"/>
  <c r="Q92" i="14"/>
  <c r="Q92" i="11"/>
  <c r="W84" i="14"/>
  <c r="W84" i="11"/>
  <c r="L76" i="11"/>
  <c r="L76" i="14"/>
  <c r="U53" i="14"/>
  <c r="U53" i="11"/>
  <c r="Y100" i="14"/>
  <c r="Y100" i="11"/>
  <c r="E90" i="11"/>
  <c r="E90" i="14"/>
  <c r="E82" i="14"/>
  <c r="E82" i="11"/>
  <c r="R69" i="14"/>
  <c r="R69" i="11"/>
  <c r="S101" i="14"/>
  <c r="S101" i="11"/>
  <c r="L100" i="11"/>
  <c r="L100" i="14"/>
  <c r="V99" i="11"/>
  <c r="V99" i="14"/>
  <c r="E93" i="11"/>
  <c r="E93" i="14"/>
  <c r="L85" i="14"/>
  <c r="L85" i="11"/>
  <c r="F77" i="14"/>
  <c r="F77" i="11"/>
  <c r="N55" i="11"/>
  <c r="N55" i="14"/>
  <c r="O2" i="14"/>
  <c r="O2" i="11"/>
  <c r="I91" i="14"/>
  <c r="I91" i="11"/>
  <c r="K83" i="14"/>
  <c r="K83" i="11"/>
  <c r="L73" i="14"/>
  <c r="L73" i="11"/>
  <c r="W41" i="11"/>
  <c r="W41" i="14"/>
  <c r="S98" i="14"/>
  <c r="S98" i="11"/>
  <c r="G99" i="14"/>
  <c r="G99" i="11"/>
  <c r="L92" i="14"/>
  <c r="L92" i="11"/>
  <c r="Q84" i="14"/>
  <c r="Q84" i="11"/>
  <c r="F76" i="14"/>
  <c r="F76" i="11"/>
  <c r="W52" i="14"/>
  <c r="W52" i="11"/>
  <c r="S99" i="14"/>
  <c r="S99" i="11"/>
  <c r="Y92" i="11"/>
  <c r="Y92" i="14"/>
  <c r="H85" i="14"/>
  <c r="H85" i="11"/>
  <c r="X76" i="14"/>
  <c r="X76" i="11"/>
  <c r="B55" i="14"/>
  <c r="B55" i="11"/>
  <c r="J101" i="14"/>
  <c r="J101" i="11"/>
  <c r="J92" i="14"/>
  <c r="J92" i="11"/>
  <c r="N84" i="11"/>
  <c r="N84" i="14"/>
  <c r="B76" i="14"/>
  <c r="B76" i="11"/>
  <c r="O52" i="14"/>
  <c r="O52" i="11"/>
  <c r="H100" i="14"/>
  <c r="H100" i="11"/>
  <c r="R91" i="14"/>
  <c r="R91" i="11"/>
  <c r="V76" i="14"/>
  <c r="V76" i="11"/>
  <c r="I52" i="14"/>
  <c r="I52" i="11"/>
  <c r="G100" i="14"/>
  <c r="G100" i="11"/>
  <c r="R94" i="14"/>
  <c r="R94" i="11"/>
  <c r="E79" i="14"/>
  <c r="E79" i="11"/>
  <c r="K97" i="14"/>
  <c r="K97" i="11"/>
  <c r="L90" i="14"/>
  <c r="L90" i="11"/>
  <c r="L82" i="14"/>
  <c r="L82" i="11"/>
  <c r="N70" i="11"/>
  <c r="N70" i="14"/>
  <c r="M73" i="14"/>
  <c r="M73" i="11"/>
  <c r="M67" i="11"/>
  <c r="M67" i="14"/>
  <c r="M61" i="14"/>
  <c r="M61" i="11"/>
  <c r="M55" i="14"/>
  <c r="M55" i="11"/>
  <c r="I48" i="14"/>
  <c r="I48" i="11"/>
  <c r="O37" i="14"/>
  <c r="O37" i="11"/>
  <c r="N8" i="11"/>
  <c r="N8" i="14"/>
  <c r="O42" i="14"/>
  <c r="O42" i="11"/>
  <c r="O26" i="14"/>
  <c r="O26" i="11"/>
  <c r="W72" i="14"/>
  <c r="W72" i="11"/>
  <c r="W66" i="14"/>
  <c r="W66" i="11"/>
  <c r="W60" i="14"/>
  <c r="W60" i="11"/>
  <c r="W54" i="14"/>
  <c r="W54" i="11"/>
  <c r="K47" i="14"/>
  <c r="K47" i="11"/>
  <c r="X35" i="14"/>
  <c r="X35" i="11"/>
  <c r="J69" i="14"/>
  <c r="J69" i="11"/>
  <c r="J63" i="14"/>
  <c r="J63" i="11"/>
  <c r="J57" i="14"/>
  <c r="J57" i="11"/>
  <c r="Q50" i="11"/>
  <c r="Q50" i="14"/>
  <c r="O41" i="14"/>
  <c r="O41" i="11"/>
  <c r="L23" i="14"/>
  <c r="L23" i="11"/>
  <c r="I87" i="14"/>
  <c r="I87" i="11"/>
  <c r="I81" i="14"/>
  <c r="I81" i="11"/>
  <c r="I75" i="14"/>
  <c r="I75" i="11"/>
  <c r="I69" i="14"/>
  <c r="I69" i="11"/>
  <c r="I63" i="14"/>
  <c r="I63" i="11"/>
  <c r="I57" i="14"/>
  <c r="I57" i="11"/>
  <c r="P50" i="14"/>
  <c r="P50" i="11"/>
  <c r="N41" i="11"/>
  <c r="N41" i="14"/>
  <c r="K23" i="14"/>
  <c r="K23" i="11"/>
  <c r="T71" i="14"/>
  <c r="T71" i="11"/>
  <c r="T65" i="14"/>
  <c r="T65" i="11"/>
  <c r="T59" i="14"/>
  <c r="T59" i="11"/>
  <c r="O53" i="14"/>
  <c r="O53" i="11"/>
  <c r="Q45" i="14"/>
  <c r="Q45" i="11"/>
  <c r="N32" i="11"/>
  <c r="N32" i="14"/>
  <c r="G94" i="14"/>
  <c r="G94" i="11"/>
  <c r="G88" i="14"/>
  <c r="G88" i="11"/>
  <c r="G82" i="14"/>
  <c r="G82" i="11"/>
  <c r="G76" i="14"/>
  <c r="G76" i="11"/>
  <c r="G70" i="14"/>
  <c r="G70" i="11"/>
  <c r="G64" i="14"/>
  <c r="G64" i="11"/>
  <c r="G58" i="14"/>
  <c r="G58" i="11"/>
  <c r="T51" i="14"/>
  <c r="T51" i="11"/>
  <c r="C43" i="14"/>
  <c r="C43" i="11"/>
  <c r="T27" i="14"/>
  <c r="T27" i="11"/>
  <c r="V47" i="14"/>
  <c r="V47" i="11"/>
  <c r="P36" i="11"/>
  <c r="P36" i="14"/>
  <c r="E72" i="11"/>
  <c r="E72" i="14"/>
  <c r="E66" i="11"/>
  <c r="E66" i="14"/>
  <c r="E60" i="11"/>
  <c r="E60" i="14"/>
  <c r="B54" i="14"/>
  <c r="B54" i="11"/>
  <c r="I46" i="14"/>
  <c r="I46" i="11"/>
  <c r="O33" i="14"/>
  <c r="O33" i="11"/>
  <c r="P75" i="14"/>
  <c r="P75" i="11"/>
  <c r="P69" i="14"/>
  <c r="P69" i="11"/>
  <c r="P63" i="14"/>
  <c r="P63" i="11"/>
  <c r="P57" i="14"/>
  <c r="P57" i="11"/>
  <c r="Y50" i="11"/>
  <c r="Y50" i="14"/>
  <c r="B42" i="14"/>
  <c r="B42" i="11"/>
  <c r="B25" i="14"/>
  <c r="B25" i="11"/>
  <c r="O99" i="14"/>
  <c r="O99" i="11"/>
  <c r="O93" i="14"/>
  <c r="O93" i="11"/>
  <c r="O87" i="14"/>
  <c r="O87" i="11"/>
  <c r="O81" i="14"/>
  <c r="O81" i="11"/>
  <c r="O75" i="14"/>
  <c r="O75" i="11"/>
  <c r="O69" i="14"/>
  <c r="O69" i="11"/>
  <c r="O63" i="14"/>
  <c r="O63" i="11"/>
  <c r="O57" i="14"/>
  <c r="O57" i="11"/>
  <c r="X50" i="14"/>
  <c r="X50" i="11"/>
  <c r="X41" i="11"/>
  <c r="X41" i="14"/>
  <c r="W24" i="14"/>
  <c r="W24" i="11"/>
  <c r="M45" i="14"/>
  <c r="M45" i="11"/>
  <c r="M39" i="14"/>
  <c r="M39" i="11"/>
  <c r="M33" i="14"/>
  <c r="M33" i="11"/>
  <c r="F27" i="14"/>
  <c r="F27" i="11"/>
  <c r="W16" i="14"/>
  <c r="W16" i="11"/>
  <c r="R9" i="14"/>
  <c r="R9" i="11"/>
  <c r="W33" i="14"/>
  <c r="W33" i="11"/>
  <c r="S27" i="14"/>
  <c r="S27" i="11"/>
  <c r="T17" i="14"/>
  <c r="T17" i="11"/>
  <c r="J43" i="14"/>
  <c r="J43" i="11"/>
  <c r="J37" i="14"/>
  <c r="J37" i="11"/>
  <c r="J31" i="11"/>
  <c r="J31" i="14"/>
  <c r="W23" i="14"/>
  <c r="W23" i="11"/>
  <c r="W11" i="14"/>
  <c r="W11" i="11"/>
  <c r="U34" i="14"/>
  <c r="U34" i="11"/>
  <c r="U28" i="14"/>
  <c r="U28" i="11"/>
  <c r="N19" i="11"/>
  <c r="N19" i="14"/>
  <c r="V3" i="14"/>
  <c r="V3" i="11"/>
  <c r="T48" i="14"/>
  <c r="T48" i="11"/>
  <c r="T42" i="14"/>
  <c r="T42" i="11"/>
  <c r="T36" i="14"/>
  <c r="T36" i="11"/>
  <c r="T30" i="14"/>
  <c r="T30" i="11"/>
  <c r="W22" i="14"/>
  <c r="W22" i="11"/>
  <c r="L10" i="14"/>
  <c r="L10" i="11"/>
  <c r="S49" i="14"/>
  <c r="S49" i="11"/>
  <c r="S43" i="14"/>
  <c r="S43" i="11"/>
  <c r="S37" i="14"/>
  <c r="S37" i="11"/>
  <c r="S31" i="14"/>
  <c r="S31" i="11"/>
  <c r="N24" i="14"/>
  <c r="N24" i="11"/>
  <c r="V12" i="14"/>
  <c r="V12" i="11"/>
  <c r="F50" i="14"/>
  <c r="F50" i="11"/>
  <c r="F44" i="14"/>
  <c r="F44" i="11"/>
  <c r="F38" i="14"/>
  <c r="F38" i="11"/>
  <c r="F32" i="14"/>
  <c r="F32" i="11"/>
  <c r="J25" i="14"/>
  <c r="J25" i="11"/>
  <c r="W13" i="14"/>
  <c r="W13" i="11"/>
  <c r="E35" i="14"/>
  <c r="E35" i="11"/>
  <c r="E29" i="14"/>
  <c r="E29" i="11"/>
  <c r="C20" i="14"/>
  <c r="C20" i="11"/>
  <c r="P5" i="14"/>
  <c r="P5" i="11"/>
  <c r="W14" i="14"/>
  <c r="W14" i="11"/>
  <c r="I25" i="14"/>
  <c r="I25" i="11"/>
  <c r="I19" i="14"/>
  <c r="I19" i="11"/>
  <c r="I13" i="14"/>
  <c r="I13" i="11"/>
  <c r="S6" i="14"/>
  <c r="S6" i="11"/>
  <c r="G23" i="14"/>
  <c r="G23" i="11"/>
  <c r="G17" i="14"/>
  <c r="G17" i="11"/>
  <c r="G11" i="14"/>
  <c r="G11" i="11"/>
  <c r="G4" i="14"/>
  <c r="G4" i="11"/>
  <c r="Q23" i="11"/>
  <c r="Q23" i="14"/>
  <c r="Q17" i="11"/>
  <c r="Q17" i="14"/>
  <c r="Q11" i="11"/>
  <c r="Q11" i="14"/>
  <c r="S4" i="14"/>
  <c r="S4" i="11"/>
  <c r="D24" i="11"/>
  <c r="D24" i="14"/>
  <c r="D18" i="11"/>
  <c r="D18" i="14"/>
  <c r="D12" i="11"/>
  <c r="D12" i="14"/>
  <c r="I5" i="14"/>
  <c r="I5" i="11"/>
  <c r="O12" i="14"/>
  <c r="O12" i="11"/>
  <c r="V5" i="11"/>
  <c r="V5" i="14"/>
  <c r="B16" i="14"/>
  <c r="B16" i="11"/>
  <c r="B10" i="14"/>
  <c r="B10" i="11"/>
  <c r="M22" i="14"/>
  <c r="M22" i="11"/>
  <c r="M16" i="14"/>
  <c r="M16" i="11"/>
  <c r="M10" i="14"/>
  <c r="M10" i="11"/>
  <c r="I3" i="14"/>
  <c r="I3" i="11"/>
  <c r="L8" i="11"/>
  <c r="L8" i="14"/>
  <c r="T9" i="14"/>
  <c r="T9" i="11"/>
  <c r="T3" i="14"/>
  <c r="T3" i="11"/>
  <c r="B95" i="11"/>
  <c r="B95" i="14"/>
  <c r="C2" i="11"/>
  <c r="C2" i="14"/>
  <c r="K101" i="14"/>
  <c r="K101" i="11"/>
  <c r="F87" i="14"/>
  <c r="F87" i="11"/>
  <c r="P99" i="14"/>
  <c r="P99" i="11"/>
  <c r="B33" i="14"/>
  <c r="B33" i="11"/>
  <c r="B45" i="14"/>
  <c r="B45" i="11"/>
  <c r="C31" i="14"/>
  <c r="C31" i="11"/>
  <c r="G78" i="14"/>
  <c r="G78" i="11"/>
  <c r="E62" i="14"/>
  <c r="E62" i="11"/>
  <c r="O71" i="14"/>
  <c r="O71" i="11"/>
  <c r="L14" i="14"/>
  <c r="L14" i="11"/>
  <c r="U30" i="14"/>
  <c r="U30" i="11"/>
  <c r="E28" i="14"/>
  <c r="E28" i="11"/>
  <c r="D26" i="11"/>
  <c r="D26" i="14"/>
  <c r="M18" i="14"/>
  <c r="M18" i="11"/>
  <c r="K93" i="14"/>
  <c r="K93" i="11"/>
  <c r="L66" i="11"/>
  <c r="L66" i="14"/>
  <c r="L79" i="14"/>
  <c r="L79" i="11"/>
  <c r="P78" i="14"/>
  <c r="P78" i="11"/>
  <c r="L78" i="14"/>
  <c r="L78" i="11"/>
  <c r="B99" i="11"/>
  <c r="B99" i="14"/>
  <c r="N31" i="11"/>
  <c r="N31" i="14"/>
  <c r="V58" i="14"/>
  <c r="V58" i="11"/>
  <c r="L52" i="14"/>
  <c r="L52" i="11"/>
  <c r="S77" i="14"/>
  <c r="S77" i="11"/>
  <c r="Q61" i="14"/>
  <c r="Q61" i="11"/>
  <c r="N30" i="14"/>
  <c r="N30" i="11"/>
  <c r="L30" i="14"/>
  <c r="L30" i="11"/>
  <c r="P6" i="14"/>
  <c r="P6" i="11"/>
  <c r="H38" i="14"/>
  <c r="H38" i="11"/>
  <c r="R39" i="14"/>
  <c r="R39" i="11"/>
  <c r="S12" i="14"/>
  <c r="S12" i="11"/>
  <c r="R101" i="14"/>
  <c r="R101" i="11"/>
  <c r="N94" i="14"/>
  <c r="N94" i="11"/>
  <c r="Y86" i="14"/>
  <c r="Y86" i="11"/>
  <c r="X78" i="14"/>
  <c r="X78" i="11"/>
  <c r="F60" i="14"/>
  <c r="F60" i="11"/>
  <c r="L99" i="14"/>
  <c r="L99" i="11"/>
  <c r="R92" i="14"/>
  <c r="R92" i="11"/>
  <c r="X84" i="14"/>
  <c r="X84" i="11"/>
  <c r="N76" i="14"/>
  <c r="N76" i="11"/>
  <c r="W53" i="14"/>
  <c r="W53" i="11"/>
  <c r="K99" i="11"/>
  <c r="K99" i="14"/>
  <c r="B92" i="14"/>
  <c r="B92" i="11"/>
  <c r="F84" i="14"/>
  <c r="F84" i="11"/>
  <c r="N75" i="14"/>
  <c r="N75" i="11"/>
  <c r="K51" i="14"/>
  <c r="K51" i="11"/>
  <c r="J99" i="14"/>
  <c r="J99" i="11"/>
  <c r="M89" i="14"/>
  <c r="M89" i="11"/>
  <c r="M81" i="14"/>
  <c r="M81" i="11"/>
  <c r="R67" i="14"/>
  <c r="R67" i="11"/>
  <c r="U96" i="14"/>
  <c r="U96" i="11"/>
  <c r="W99" i="11"/>
  <c r="W99" i="14"/>
  <c r="I99" i="14"/>
  <c r="I99" i="11"/>
  <c r="N92" i="14"/>
  <c r="N92" i="11"/>
  <c r="T84" i="14"/>
  <c r="T84" i="11"/>
  <c r="J76" i="14"/>
  <c r="J76" i="11"/>
  <c r="I53" i="14"/>
  <c r="I53" i="11"/>
  <c r="L101" i="14"/>
  <c r="L101" i="11"/>
  <c r="R90" i="14"/>
  <c r="R90" i="11"/>
  <c r="R82" i="14"/>
  <c r="R82" i="11"/>
  <c r="L71" i="14"/>
  <c r="L71" i="11"/>
  <c r="J24" i="14"/>
  <c r="J24" i="11"/>
  <c r="Q97" i="14"/>
  <c r="Q97" i="11"/>
  <c r="R98" i="14"/>
  <c r="R98" i="11"/>
  <c r="V91" i="14"/>
  <c r="V91" i="11"/>
  <c r="Y83" i="14"/>
  <c r="Y83" i="11"/>
  <c r="F75" i="14"/>
  <c r="F75" i="11"/>
  <c r="I50" i="14"/>
  <c r="I50" i="11"/>
  <c r="F99" i="14"/>
  <c r="F99" i="11"/>
  <c r="K92" i="14"/>
  <c r="K92" i="11"/>
  <c r="P84" i="14"/>
  <c r="P84" i="11"/>
  <c r="D76" i="14"/>
  <c r="D76" i="11"/>
  <c r="Q52" i="14"/>
  <c r="Q52" i="11"/>
  <c r="L2" i="14"/>
  <c r="L2" i="11"/>
  <c r="T91" i="14"/>
  <c r="T91" i="11"/>
  <c r="W83" i="14"/>
  <c r="W83" i="11"/>
  <c r="X74" i="14"/>
  <c r="X74" i="11"/>
  <c r="Y48" i="14"/>
  <c r="Y48" i="11"/>
  <c r="V101" i="14"/>
  <c r="V101" i="11"/>
  <c r="M90" i="14"/>
  <c r="M90" i="11"/>
  <c r="R74" i="14"/>
  <c r="R74" i="11"/>
  <c r="J48" i="14"/>
  <c r="J48" i="11"/>
  <c r="R99" i="14"/>
  <c r="R99" i="11"/>
  <c r="M93" i="14"/>
  <c r="M93" i="11"/>
  <c r="X75" i="14"/>
  <c r="X75" i="11"/>
  <c r="V96" i="11"/>
  <c r="V96" i="14"/>
  <c r="T89" i="14"/>
  <c r="T89" i="11"/>
  <c r="T81" i="14"/>
  <c r="T81" i="11"/>
  <c r="N68" i="14"/>
  <c r="N68" i="11"/>
  <c r="Y78" i="14"/>
  <c r="Y78" i="11"/>
  <c r="Y72" i="14"/>
  <c r="Y72" i="11"/>
  <c r="Y66" i="14"/>
  <c r="Y66" i="11"/>
  <c r="Y60" i="14"/>
  <c r="Y60" i="11"/>
  <c r="Y54" i="14"/>
  <c r="Y54" i="11"/>
  <c r="N47" i="11"/>
  <c r="N47" i="14"/>
  <c r="C36" i="14"/>
  <c r="C36" i="11"/>
  <c r="Q41" i="14"/>
  <c r="Q41" i="11"/>
  <c r="F24" i="14"/>
  <c r="F24" i="11"/>
  <c r="K72" i="11"/>
  <c r="K72" i="14"/>
  <c r="K66" i="14"/>
  <c r="K66" i="11"/>
  <c r="K60" i="14"/>
  <c r="K60" i="11"/>
  <c r="J54" i="14"/>
  <c r="J54" i="11"/>
  <c r="P46" i="14"/>
  <c r="P46" i="11"/>
  <c r="L34" i="14"/>
  <c r="L34" i="11"/>
  <c r="V74" i="14"/>
  <c r="V74" i="11"/>
  <c r="V68" i="14"/>
  <c r="V68" i="11"/>
  <c r="V62" i="14"/>
  <c r="V62" i="11"/>
  <c r="V56" i="14"/>
  <c r="V56" i="11"/>
  <c r="C50" i="14"/>
  <c r="C50" i="11"/>
  <c r="Q40" i="14"/>
  <c r="Q40" i="11"/>
  <c r="W20" i="14"/>
  <c r="W20" i="11"/>
  <c r="U86" i="14"/>
  <c r="U86" i="11"/>
  <c r="U80" i="14"/>
  <c r="U80" i="11"/>
  <c r="U74" i="14"/>
  <c r="U74" i="11"/>
  <c r="U68" i="14"/>
  <c r="U68" i="11"/>
  <c r="U62" i="14"/>
  <c r="U62" i="11"/>
  <c r="U56" i="14"/>
  <c r="U56" i="11"/>
  <c r="B50" i="11"/>
  <c r="B50" i="14"/>
  <c r="P40" i="11"/>
  <c r="P40" i="14"/>
  <c r="V20" i="14"/>
  <c r="V20" i="11"/>
  <c r="H71" i="14"/>
  <c r="H71" i="11"/>
  <c r="H65" i="14"/>
  <c r="H65" i="11"/>
  <c r="H59" i="14"/>
  <c r="H59" i="11"/>
  <c r="Y52" i="14"/>
  <c r="Y52" i="11"/>
  <c r="W44" i="14"/>
  <c r="W44" i="11"/>
  <c r="B31" i="14"/>
  <c r="B31" i="11"/>
  <c r="S93" i="14"/>
  <c r="S93" i="11"/>
  <c r="S87" i="14"/>
  <c r="S87" i="11"/>
  <c r="S81" i="14"/>
  <c r="S81" i="11"/>
  <c r="S75" i="14"/>
  <c r="S75" i="11"/>
  <c r="S69" i="14"/>
  <c r="S69" i="11"/>
  <c r="S63" i="14"/>
  <c r="S63" i="11"/>
  <c r="S57" i="14"/>
  <c r="S57" i="11"/>
  <c r="D51" i="14"/>
  <c r="D51" i="11"/>
  <c r="E42" i="14"/>
  <c r="E42" i="11"/>
  <c r="T25" i="14"/>
  <c r="T25" i="11"/>
  <c r="C47" i="14"/>
  <c r="C47" i="11"/>
  <c r="D35" i="11"/>
  <c r="D35" i="14"/>
  <c r="Q71" i="14"/>
  <c r="Q71" i="11"/>
  <c r="Q65" i="14"/>
  <c r="Q65" i="11"/>
  <c r="Q59" i="14"/>
  <c r="Q59" i="11"/>
  <c r="L53" i="11"/>
  <c r="L53" i="14"/>
  <c r="N45" i="14"/>
  <c r="N45" i="11"/>
  <c r="C32" i="14"/>
  <c r="C32" i="11"/>
  <c r="D75" i="14"/>
  <c r="D75" i="11"/>
  <c r="D69" i="14"/>
  <c r="D69" i="11"/>
  <c r="D63" i="14"/>
  <c r="D63" i="11"/>
  <c r="D57" i="14"/>
  <c r="D57" i="11"/>
  <c r="K50" i="14"/>
  <c r="K50" i="11"/>
  <c r="D41" i="11"/>
  <c r="D41" i="14"/>
  <c r="L22" i="14"/>
  <c r="L22" i="11"/>
  <c r="C99" i="14"/>
  <c r="C99" i="11"/>
  <c r="C93" i="14"/>
  <c r="C93" i="11"/>
  <c r="C87" i="14"/>
  <c r="C87" i="11"/>
  <c r="C81" i="11"/>
  <c r="C81" i="14"/>
  <c r="C75" i="11"/>
  <c r="C75" i="14"/>
  <c r="C69" i="14"/>
  <c r="C69" i="11"/>
  <c r="C63" i="14"/>
  <c r="C63" i="11"/>
  <c r="C57" i="14"/>
  <c r="C57" i="11"/>
  <c r="J50" i="11"/>
  <c r="J50" i="14"/>
  <c r="C41" i="14"/>
  <c r="C41" i="11"/>
  <c r="J22" i="14"/>
  <c r="J22" i="11"/>
  <c r="Y44" i="14"/>
  <c r="Y44" i="11"/>
  <c r="Y38" i="14"/>
  <c r="Y38" i="11"/>
  <c r="Y32" i="14"/>
  <c r="Y32" i="11"/>
  <c r="N26" i="11"/>
  <c r="N26" i="14"/>
  <c r="V15" i="14"/>
  <c r="V15" i="11"/>
  <c r="D8" i="14"/>
  <c r="D8" i="11"/>
  <c r="K39" i="11"/>
  <c r="K39" i="14"/>
  <c r="K33" i="14"/>
  <c r="K33" i="11"/>
  <c r="C27" i="14"/>
  <c r="C27" i="11"/>
  <c r="T16" i="14"/>
  <c r="T16" i="11"/>
  <c r="V42" i="14"/>
  <c r="V42" i="11"/>
  <c r="V36" i="14"/>
  <c r="V36" i="11"/>
  <c r="V30" i="14"/>
  <c r="V30" i="11"/>
  <c r="B23" i="11"/>
  <c r="B23" i="14"/>
  <c r="T10" i="14"/>
  <c r="T10" i="11"/>
  <c r="I34" i="11"/>
  <c r="I34" i="14"/>
  <c r="H28" i="14"/>
  <c r="H28" i="11"/>
  <c r="O18" i="14"/>
  <c r="O18" i="11"/>
  <c r="H48" i="14"/>
  <c r="H48" i="11"/>
  <c r="H42" i="14"/>
  <c r="H42" i="11"/>
  <c r="H36" i="14"/>
  <c r="H36" i="11"/>
  <c r="H30" i="14"/>
  <c r="H30" i="11"/>
  <c r="B22" i="14"/>
  <c r="B22" i="11"/>
  <c r="F9" i="14"/>
  <c r="F9" i="11"/>
  <c r="G49" i="14"/>
  <c r="G49" i="11"/>
  <c r="G43" i="14"/>
  <c r="G43" i="11"/>
  <c r="G37" i="14"/>
  <c r="G37" i="11"/>
  <c r="G31" i="14"/>
  <c r="G31" i="11"/>
  <c r="R23" i="14"/>
  <c r="R23" i="11"/>
  <c r="R11" i="14"/>
  <c r="R11" i="11"/>
  <c r="R49" i="14"/>
  <c r="R49" i="11"/>
  <c r="R43" i="14"/>
  <c r="R43" i="11"/>
  <c r="R37" i="14"/>
  <c r="R37" i="11"/>
  <c r="R31" i="14"/>
  <c r="R31" i="11"/>
  <c r="L24" i="11"/>
  <c r="L24" i="14"/>
  <c r="T12" i="14"/>
  <c r="T12" i="11"/>
  <c r="Q34" i="14"/>
  <c r="Q34" i="11"/>
  <c r="Q28" i="14"/>
  <c r="Q28" i="11"/>
  <c r="H19" i="14"/>
  <c r="H19" i="11"/>
  <c r="E3" i="14"/>
  <c r="E3" i="11"/>
  <c r="T13" i="14"/>
  <c r="T13" i="11"/>
  <c r="U24" i="14"/>
  <c r="U24" i="11"/>
  <c r="U18" i="14"/>
  <c r="U18" i="11"/>
  <c r="U12" i="14"/>
  <c r="U12" i="11"/>
  <c r="E6" i="14"/>
  <c r="E6" i="11"/>
  <c r="S22" i="14"/>
  <c r="S22" i="11"/>
  <c r="S16" i="14"/>
  <c r="S16" i="11"/>
  <c r="S10" i="14"/>
  <c r="S10" i="11"/>
  <c r="Q3" i="14"/>
  <c r="Q3" i="11"/>
  <c r="E23" i="14"/>
  <c r="E23" i="11"/>
  <c r="E17" i="14"/>
  <c r="E17" i="11"/>
  <c r="E11" i="14"/>
  <c r="E11" i="11"/>
  <c r="E4" i="14"/>
  <c r="E4" i="11"/>
  <c r="P23" i="14"/>
  <c r="P23" i="11"/>
  <c r="P17" i="14"/>
  <c r="P17" i="11"/>
  <c r="P11" i="14"/>
  <c r="P11" i="11"/>
  <c r="R4" i="11"/>
  <c r="R4" i="14"/>
  <c r="C12" i="14"/>
  <c r="C12" i="11"/>
  <c r="G5" i="14"/>
  <c r="G5" i="11"/>
  <c r="N15" i="14"/>
  <c r="N15" i="11"/>
  <c r="K9" i="14"/>
  <c r="K9" i="11"/>
  <c r="Y27" i="11"/>
  <c r="Y27" i="14"/>
  <c r="Y21" i="11"/>
  <c r="Y21" i="14"/>
  <c r="Y15" i="11"/>
  <c r="Y15" i="14"/>
  <c r="Y9" i="11"/>
  <c r="Y9" i="14"/>
  <c r="X7" i="14"/>
  <c r="X7" i="11"/>
  <c r="H9" i="14"/>
  <c r="H9" i="11"/>
  <c r="H3" i="14"/>
  <c r="H3" i="11"/>
  <c r="F70" i="14"/>
  <c r="F70" i="11"/>
  <c r="X61" i="14"/>
  <c r="X61" i="11"/>
  <c r="D88" i="14"/>
  <c r="D88" i="11"/>
  <c r="V94" i="14"/>
  <c r="V94" i="11"/>
  <c r="T94" i="14"/>
  <c r="T94" i="11"/>
  <c r="M84" i="14"/>
  <c r="M84" i="11"/>
  <c r="V50" i="14"/>
  <c r="V50" i="11"/>
  <c r="U40" i="14"/>
  <c r="U40" i="11"/>
  <c r="I77" i="14"/>
  <c r="I77" i="11"/>
  <c r="T55" i="14"/>
  <c r="T55" i="11"/>
  <c r="D54" i="14"/>
  <c r="D54" i="11"/>
  <c r="P65" i="14"/>
  <c r="P65" i="11"/>
  <c r="O77" i="14"/>
  <c r="O77" i="11"/>
  <c r="M35" i="14"/>
  <c r="M35" i="11"/>
  <c r="K21" i="14"/>
  <c r="K21" i="11"/>
  <c r="X22" i="14"/>
  <c r="X22" i="11"/>
  <c r="S45" i="14"/>
  <c r="S45" i="11"/>
  <c r="N23" i="11"/>
  <c r="N23" i="14"/>
  <c r="G25" i="14"/>
  <c r="G25" i="11"/>
  <c r="D14" i="11"/>
  <c r="D14" i="14"/>
  <c r="B18" i="14"/>
  <c r="B18" i="11"/>
  <c r="T96" i="14"/>
  <c r="T96" i="11"/>
  <c r="B62" i="11"/>
  <c r="B62" i="14"/>
  <c r="L75" i="14"/>
  <c r="L75" i="11"/>
  <c r="L55" i="14"/>
  <c r="L55" i="11"/>
  <c r="H87" i="14"/>
  <c r="H87" i="11"/>
  <c r="H95" i="14"/>
  <c r="H95" i="11"/>
  <c r="Y74" i="11"/>
  <c r="Y74" i="14"/>
  <c r="K62" i="14"/>
  <c r="K62" i="11"/>
  <c r="D44" i="14"/>
  <c r="D44" i="11"/>
  <c r="U64" i="14"/>
  <c r="U64" i="11"/>
  <c r="X47" i="14"/>
  <c r="X47" i="11"/>
  <c r="N53" i="11"/>
  <c r="N53" i="14"/>
  <c r="Q67" i="14"/>
  <c r="Q67" i="11"/>
  <c r="F11" i="14"/>
  <c r="F11" i="11"/>
  <c r="C83" i="14"/>
  <c r="C83" i="11"/>
  <c r="Y46" i="14"/>
  <c r="Y46" i="11"/>
  <c r="N20" i="11"/>
  <c r="N20" i="14"/>
  <c r="H32" i="14"/>
  <c r="H32" i="11"/>
  <c r="R45" i="14"/>
  <c r="R45" i="11"/>
  <c r="U14" i="14"/>
  <c r="U14" i="11"/>
  <c r="D7" i="14"/>
  <c r="D7" i="11"/>
  <c r="N17" i="11"/>
  <c r="N17" i="14"/>
  <c r="P100" i="14"/>
  <c r="P100" i="11"/>
  <c r="X93" i="14"/>
  <c r="X93" i="11"/>
  <c r="J86" i="14"/>
  <c r="J86" i="11"/>
  <c r="F78" i="14"/>
  <c r="F78" i="11"/>
  <c r="F58" i="14"/>
  <c r="F58" i="11"/>
  <c r="W98" i="14"/>
  <c r="W98" i="11"/>
  <c r="D92" i="14"/>
  <c r="D92" i="11"/>
  <c r="H84" i="14"/>
  <c r="H84" i="11"/>
  <c r="R75" i="14"/>
  <c r="R75" i="11"/>
  <c r="M51" i="14"/>
  <c r="M51" i="11"/>
  <c r="I98" i="14"/>
  <c r="I98" i="11"/>
  <c r="L91" i="14"/>
  <c r="L91" i="11"/>
  <c r="N83" i="11"/>
  <c r="N83" i="14"/>
  <c r="X73" i="14"/>
  <c r="X73" i="11"/>
  <c r="L44" i="14"/>
  <c r="L44" i="11"/>
  <c r="H98" i="14"/>
  <c r="H98" i="11"/>
  <c r="V88" i="14"/>
  <c r="V88" i="11"/>
  <c r="V80" i="11"/>
  <c r="V80" i="14"/>
  <c r="R65" i="14"/>
  <c r="R65" i="11"/>
  <c r="K88" i="14"/>
  <c r="K88" i="11"/>
  <c r="U98" i="14"/>
  <c r="U98" i="11"/>
  <c r="T98" i="14"/>
  <c r="T98" i="11"/>
  <c r="X91" i="14"/>
  <c r="X91" i="11"/>
  <c r="D84" i="14"/>
  <c r="D84" i="11"/>
  <c r="J75" i="14"/>
  <c r="J75" i="11"/>
  <c r="W50" i="11"/>
  <c r="W50" i="14"/>
  <c r="J100" i="14"/>
  <c r="J100" i="11"/>
  <c r="B90" i="14"/>
  <c r="B90" i="11"/>
  <c r="B82" i="14"/>
  <c r="B82" i="11"/>
  <c r="L69" i="11"/>
  <c r="L69" i="14"/>
  <c r="W97" i="14"/>
  <c r="W97" i="11"/>
  <c r="N96" i="14"/>
  <c r="N96" i="11"/>
  <c r="E98" i="14"/>
  <c r="E98" i="11"/>
  <c r="H91" i="14"/>
  <c r="H91" i="11"/>
  <c r="J83" i="11"/>
  <c r="J83" i="14"/>
  <c r="F73" i="14"/>
  <c r="F73" i="11"/>
  <c r="B41" i="11"/>
  <c r="B41" i="14"/>
  <c r="Q98" i="14"/>
  <c r="Q98" i="11"/>
  <c r="U91" i="14"/>
  <c r="U91" i="11"/>
  <c r="X83" i="14"/>
  <c r="X83" i="11"/>
  <c r="B75" i="11"/>
  <c r="B75" i="14"/>
  <c r="P49" i="14"/>
  <c r="P49" i="11"/>
  <c r="T100" i="14"/>
  <c r="T100" i="11"/>
  <c r="E91" i="14"/>
  <c r="E91" i="11"/>
  <c r="F83" i="14"/>
  <c r="F83" i="11"/>
  <c r="X72" i="14"/>
  <c r="X72" i="11"/>
  <c r="D39" i="14"/>
  <c r="D39" i="11"/>
  <c r="P98" i="14"/>
  <c r="P98" i="11"/>
  <c r="E89" i="14"/>
  <c r="E89" i="11"/>
  <c r="R72" i="14"/>
  <c r="R72" i="11"/>
  <c r="P37" i="14"/>
  <c r="P37" i="11"/>
  <c r="B98" i="11"/>
  <c r="B98" i="14"/>
  <c r="I92" i="14"/>
  <c r="I92" i="11"/>
  <c r="V2" i="14"/>
  <c r="V2" i="11"/>
  <c r="I96" i="14"/>
  <c r="I96" i="11"/>
  <c r="D89" i="14"/>
  <c r="D89" i="11"/>
  <c r="D81" i="14"/>
  <c r="D81" i="11"/>
  <c r="N66" i="14"/>
  <c r="N66" i="11"/>
  <c r="M78" i="14"/>
  <c r="M78" i="11"/>
  <c r="M72" i="14"/>
  <c r="M72" i="11"/>
  <c r="M66" i="14"/>
  <c r="M66" i="11"/>
  <c r="M60" i="14"/>
  <c r="M60" i="11"/>
  <c r="L54" i="14"/>
  <c r="L54" i="11"/>
  <c r="U46" i="14"/>
  <c r="U46" i="11"/>
  <c r="O34" i="14"/>
  <c r="O34" i="11"/>
  <c r="E50" i="14"/>
  <c r="E50" i="11"/>
  <c r="W40" i="14"/>
  <c r="W40" i="11"/>
  <c r="O21" i="14"/>
  <c r="O21" i="11"/>
  <c r="W71" i="11"/>
  <c r="W71" i="14"/>
  <c r="W65" i="11"/>
  <c r="W65" i="14"/>
  <c r="W59" i="14"/>
  <c r="W59" i="11"/>
  <c r="T53" i="14"/>
  <c r="T53" i="11"/>
  <c r="W45" i="14"/>
  <c r="W45" i="11"/>
  <c r="X32" i="14"/>
  <c r="X32" i="11"/>
  <c r="J74" i="11"/>
  <c r="J74" i="14"/>
  <c r="J68" i="11"/>
  <c r="J68" i="14"/>
  <c r="J62" i="11"/>
  <c r="J62" i="14"/>
  <c r="J56" i="11"/>
  <c r="J56" i="14"/>
  <c r="L49" i="14"/>
  <c r="L49" i="11"/>
  <c r="W39" i="14"/>
  <c r="W39" i="11"/>
  <c r="F18" i="14"/>
  <c r="F18" i="11"/>
  <c r="I86" i="14"/>
  <c r="I86" i="11"/>
  <c r="I80" i="14"/>
  <c r="I80" i="11"/>
  <c r="I74" i="14"/>
  <c r="I74" i="11"/>
  <c r="I68" i="14"/>
  <c r="I68" i="11"/>
  <c r="I62" i="14"/>
  <c r="I62" i="11"/>
  <c r="I56" i="14"/>
  <c r="I56" i="11"/>
  <c r="K49" i="14"/>
  <c r="K49" i="11"/>
  <c r="U39" i="14"/>
  <c r="U39" i="11"/>
  <c r="C18" i="14"/>
  <c r="C18" i="11"/>
  <c r="T70" i="14"/>
  <c r="T70" i="11"/>
  <c r="T64" i="14"/>
  <c r="T64" i="11"/>
  <c r="T58" i="14"/>
  <c r="T58" i="11"/>
  <c r="K52" i="14"/>
  <c r="K52" i="11"/>
  <c r="B44" i="11"/>
  <c r="B44" i="14"/>
  <c r="N29" i="14"/>
  <c r="N29" i="11"/>
  <c r="G93" i="14"/>
  <c r="G93" i="11"/>
  <c r="G87" i="14"/>
  <c r="G87" i="11"/>
  <c r="G81" i="14"/>
  <c r="G81" i="11"/>
  <c r="G75" i="14"/>
  <c r="G75" i="11"/>
  <c r="G69" i="14"/>
  <c r="G69" i="11"/>
  <c r="G63" i="14"/>
  <c r="G63" i="11"/>
  <c r="G57" i="14"/>
  <c r="G57" i="11"/>
  <c r="N50" i="11"/>
  <c r="N50" i="14"/>
  <c r="K41" i="14"/>
  <c r="K41" i="11"/>
  <c r="F23" i="14"/>
  <c r="F23" i="11"/>
  <c r="J46" i="14"/>
  <c r="J46" i="11"/>
  <c r="P33" i="14"/>
  <c r="P33" i="11"/>
  <c r="E77" i="14"/>
  <c r="E77" i="11"/>
  <c r="E71" i="14"/>
  <c r="E71" i="11"/>
  <c r="E65" i="14"/>
  <c r="E65" i="11"/>
  <c r="E59" i="14"/>
  <c r="E59" i="11"/>
  <c r="V52" i="14"/>
  <c r="V52" i="11"/>
  <c r="P44" i="14"/>
  <c r="P44" i="11"/>
  <c r="O30" i="14"/>
  <c r="O30" i="11"/>
  <c r="P74" i="14"/>
  <c r="P74" i="11"/>
  <c r="P68" i="14"/>
  <c r="P68" i="11"/>
  <c r="P62" i="14"/>
  <c r="P62" i="11"/>
  <c r="P56" i="14"/>
  <c r="P56" i="11"/>
  <c r="U49" i="14"/>
  <c r="U49" i="11"/>
  <c r="I40" i="14"/>
  <c r="I40" i="11"/>
  <c r="W19" i="14"/>
  <c r="W19" i="11"/>
  <c r="O98" i="11"/>
  <c r="O98" i="14"/>
  <c r="O92" i="14"/>
  <c r="O92" i="11"/>
  <c r="O86" i="14"/>
  <c r="O86" i="11"/>
  <c r="O80" i="14"/>
  <c r="O80" i="11"/>
  <c r="O74" i="14"/>
  <c r="O74" i="11"/>
  <c r="O68" i="14"/>
  <c r="O68" i="11"/>
  <c r="O62" i="11"/>
  <c r="O62" i="14"/>
  <c r="O56" i="14"/>
  <c r="O56" i="11"/>
  <c r="Q49" i="14"/>
  <c r="Q49" i="11"/>
  <c r="E40" i="14"/>
  <c r="E40" i="11"/>
  <c r="T19" i="14"/>
  <c r="T19" i="11"/>
  <c r="M44" i="14"/>
  <c r="M44" i="11"/>
  <c r="M38" i="14"/>
  <c r="M38" i="11"/>
  <c r="M32" i="14"/>
  <c r="M32" i="11"/>
  <c r="V25" i="14"/>
  <c r="V25" i="11"/>
  <c r="R14" i="14"/>
  <c r="R14" i="11"/>
  <c r="R6" i="14"/>
  <c r="R6" i="11"/>
  <c r="W38" i="14"/>
  <c r="W38" i="11"/>
  <c r="W32" i="14"/>
  <c r="W32" i="11"/>
  <c r="K26" i="14"/>
  <c r="K26" i="11"/>
  <c r="R15" i="14"/>
  <c r="R15" i="11"/>
  <c r="J42" i="14"/>
  <c r="J42" i="11"/>
  <c r="J36" i="14"/>
  <c r="J36" i="11"/>
  <c r="J30" i="14"/>
  <c r="J30" i="11"/>
  <c r="F22" i="14"/>
  <c r="F22" i="11"/>
  <c r="I9" i="14"/>
  <c r="I9" i="11"/>
  <c r="U33" i="11"/>
  <c r="U33" i="14"/>
  <c r="Q27" i="11"/>
  <c r="Q27" i="14"/>
  <c r="O17" i="14"/>
  <c r="O17" i="11"/>
  <c r="T47" i="14"/>
  <c r="T47" i="11"/>
  <c r="T41" i="14"/>
  <c r="T41" i="11"/>
  <c r="T35" i="14"/>
  <c r="T35" i="11"/>
  <c r="T29" i="14"/>
  <c r="T29" i="11"/>
  <c r="F21" i="14"/>
  <c r="F21" i="11"/>
  <c r="U7" i="14"/>
  <c r="U7" i="11"/>
  <c r="S54" i="14"/>
  <c r="S54" i="11"/>
  <c r="S48" i="14"/>
  <c r="S48" i="11"/>
  <c r="S42" i="14"/>
  <c r="S42" i="11"/>
  <c r="S36" i="14"/>
  <c r="S36" i="11"/>
  <c r="S30" i="14"/>
  <c r="S30" i="11"/>
  <c r="V22" i="14"/>
  <c r="V22" i="11"/>
  <c r="K10" i="14"/>
  <c r="K10" i="11"/>
  <c r="F49" i="14"/>
  <c r="F49" i="11"/>
  <c r="F43" i="11"/>
  <c r="F43" i="14"/>
  <c r="F37" i="14"/>
  <c r="F37" i="11"/>
  <c r="F31" i="14"/>
  <c r="F31" i="11"/>
  <c r="O23" i="14"/>
  <c r="O23" i="11"/>
  <c r="L11" i="14"/>
  <c r="L11" i="11"/>
  <c r="E34" i="14"/>
  <c r="E34" i="11"/>
  <c r="C28" i="14"/>
  <c r="C28" i="11"/>
  <c r="H18" i="14"/>
  <c r="H18" i="11"/>
  <c r="L12" i="14"/>
  <c r="L12" i="11"/>
  <c r="I24" i="14"/>
  <c r="I24" i="11"/>
  <c r="I18" i="14"/>
  <c r="I18" i="11"/>
  <c r="I12" i="14"/>
  <c r="I12" i="11"/>
  <c r="O5" i="14"/>
  <c r="O5" i="11"/>
  <c r="G22" i="14"/>
  <c r="G22" i="11"/>
  <c r="G16" i="14"/>
  <c r="G16" i="11"/>
  <c r="G10" i="14"/>
  <c r="G10" i="11"/>
  <c r="B3" i="14"/>
  <c r="B3" i="11"/>
  <c r="Q22" i="14"/>
  <c r="Q22" i="11"/>
  <c r="Q16" i="14"/>
  <c r="Q16" i="11"/>
  <c r="Q10" i="14"/>
  <c r="Q10" i="11"/>
  <c r="O3" i="14"/>
  <c r="O3" i="11"/>
  <c r="D23" i="11"/>
  <c r="D23" i="14"/>
  <c r="D17" i="11"/>
  <c r="D17" i="14"/>
  <c r="D11" i="11"/>
  <c r="D11" i="14"/>
  <c r="D4" i="14"/>
  <c r="D4" i="11"/>
  <c r="O11" i="14"/>
  <c r="O11" i="11"/>
  <c r="Q4" i="14"/>
  <c r="Q4" i="11"/>
  <c r="B15" i="14"/>
  <c r="B15" i="11"/>
  <c r="U8" i="14"/>
  <c r="U8" i="11"/>
  <c r="M27" i="14"/>
  <c r="M27" i="11"/>
  <c r="M21" i="14"/>
  <c r="M21" i="11"/>
  <c r="M15" i="14"/>
  <c r="M15" i="11"/>
  <c r="J9" i="14"/>
  <c r="J9" i="11"/>
  <c r="W6" i="14"/>
  <c r="W6" i="11"/>
  <c r="L7" i="14"/>
  <c r="L7" i="11"/>
  <c r="T8" i="14"/>
  <c r="T8" i="11"/>
  <c r="N99" i="14"/>
  <c r="N99" i="11"/>
  <c r="D101" i="14"/>
  <c r="D101" i="11"/>
  <c r="N63" i="14"/>
  <c r="N63" i="11"/>
  <c r="F61" i="14"/>
  <c r="F61" i="11"/>
  <c r="W96" i="11"/>
  <c r="W96" i="14"/>
  <c r="M69" i="14"/>
  <c r="M69" i="11"/>
  <c r="D50" i="14"/>
  <c r="D50" i="11"/>
  <c r="I83" i="14"/>
  <c r="I83" i="11"/>
  <c r="T61" i="14"/>
  <c r="T61" i="11"/>
  <c r="G72" i="14"/>
  <c r="G72" i="11"/>
  <c r="E68" i="14"/>
  <c r="E68" i="11"/>
  <c r="K53" i="14"/>
  <c r="K53" i="11"/>
  <c r="K45" i="14"/>
  <c r="K45" i="11"/>
  <c r="R10" i="14"/>
  <c r="R10" i="11"/>
  <c r="N27" i="14"/>
  <c r="N27" i="11"/>
  <c r="E9" i="11"/>
  <c r="E9" i="14"/>
  <c r="D20" i="11"/>
  <c r="D20" i="14"/>
  <c r="P79" i="14"/>
  <c r="P79" i="11"/>
  <c r="E84" i="11"/>
  <c r="E84" i="14"/>
  <c r="P34" i="14"/>
  <c r="P34" i="11"/>
  <c r="Q86" i="14"/>
  <c r="Q86" i="11"/>
  <c r="E94" i="14"/>
  <c r="E94" i="11"/>
  <c r="V83" i="11"/>
  <c r="V83" i="14"/>
  <c r="R21" i="14"/>
  <c r="R21" i="11"/>
  <c r="V64" i="14"/>
  <c r="V64" i="11"/>
  <c r="C44" i="14"/>
  <c r="C44" i="11"/>
  <c r="S65" i="14"/>
  <c r="S65" i="11"/>
  <c r="Q55" i="14"/>
  <c r="Q55" i="11"/>
  <c r="U52" i="14"/>
  <c r="U52" i="11"/>
  <c r="C65" i="14"/>
  <c r="C65" i="11"/>
  <c r="W4" i="14"/>
  <c r="W4" i="11"/>
  <c r="J26" i="14"/>
  <c r="J26" i="11"/>
  <c r="V26" i="14"/>
  <c r="V26" i="11"/>
  <c r="H10" i="14"/>
  <c r="H10" i="11"/>
  <c r="P4" i="11"/>
  <c r="P4" i="14"/>
  <c r="B100" i="14"/>
  <c r="B100" i="11"/>
  <c r="J93" i="11"/>
  <c r="J93" i="14"/>
  <c r="Q85" i="14"/>
  <c r="Q85" i="11"/>
  <c r="L77" i="11"/>
  <c r="L77" i="14"/>
  <c r="F56" i="14"/>
  <c r="F56" i="11"/>
  <c r="J98" i="14"/>
  <c r="J98" i="11"/>
  <c r="M91" i="14"/>
  <c r="M91" i="11"/>
  <c r="P83" i="14"/>
  <c r="P83" i="11"/>
  <c r="B74" i="11"/>
  <c r="B74" i="14"/>
  <c r="I45" i="14"/>
  <c r="I45" i="11"/>
  <c r="T97" i="14"/>
  <c r="T97" i="11"/>
  <c r="V90" i="14"/>
  <c r="V90" i="11"/>
  <c r="W82" i="14"/>
  <c r="W82" i="11"/>
  <c r="X71" i="14"/>
  <c r="X71" i="11"/>
  <c r="D30" i="14"/>
  <c r="D30" i="11"/>
  <c r="F97" i="14"/>
  <c r="F97" i="11"/>
  <c r="E88" i="14"/>
  <c r="E88" i="11"/>
  <c r="E80" i="14"/>
  <c r="E80" i="11"/>
  <c r="R63" i="14"/>
  <c r="R63" i="11"/>
  <c r="B81" i="11"/>
  <c r="B81" i="14"/>
  <c r="S97" i="14"/>
  <c r="S97" i="11"/>
  <c r="G98" i="14"/>
  <c r="G98" i="11"/>
  <c r="J91" i="14"/>
  <c r="J91" i="11"/>
  <c r="L83" i="14"/>
  <c r="L83" i="11"/>
  <c r="N73" i="11"/>
  <c r="N73" i="14"/>
  <c r="Q42" i="14"/>
  <c r="Q42" i="11"/>
  <c r="H99" i="14"/>
  <c r="H99" i="11"/>
  <c r="K89" i="14"/>
  <c r="K89" i="11"/>
  <c r="K81" i="14"/>
  <c r="K81" i="11"/>
  <c r="L67" i="14"/>
  <c r="L67" i="11"/>
  <c r="U92" i="14"/>
  <c r="U92" i="11"/>
  <c r="L95" i="14"/>
  <c r="L95" i="11"/>
  <c r="P97" i="14"/>
  <c r="P97" i="11"/>
  <c r="Q90" i="11"/>
  <c r="Q90" i="14"/>
  <c r="Q82" i="14"/>
  <c r="Q82" i="11"/>
  <c r="F71" i="14"/>
  <c r="F71" i="11"/>
  <c r="T21" i="14"/>
  <c r="T21" i="11"/>
  <c r="D98" i="14"/>
  <c r="D98" i="11"/>
  <c r="F91" i="14"/>
  <c r="F91" i="11"/>
  <c r="H83" i="14"/>
  <c r="H83" i="11"/>
  <c r="B73" i="14"/>
  <c r="B73" i="11"/>
  <c r="D40" i="14"/>
  <c r="D40" i="11"/>
  <c r="E99" i="11"/>
  <c r="E99" i="14"/>
  <c r="N90" i="11"/>
  <c r="N90" i="14"/>
  <c r="N82" i="14"/>
  <c r="N82" i="11"/>
  <c r="X70" i="14"/>
  <c r="X70" i="11"/>
  <c r="X15" i="14"/>
  <c r="X15" i="11"/>
  <c r="W2" i="11"/>
  <c r="W2" i="14"/>
  <c r="V87" i="14"/>
  <c r="V87" i="11"/>
  <c r="R70" i="14"/>
  <c r="R70" i="11"/>
  <c r="P8" i="14"/>
  <c r="P8" i="11"/>
  <c r="K96" i="14"/>
  <c r="K96" i="11"/>
  <c r="D91" i="14"/>
  <c r="D91" i="11"/>
  <c r="J2" i="14"/>
  <c r="J2" i="11"/>
  <c r="T95" i="14"/>
  <c r="T95" i="11"/>
  <c r="L88" i="11"/>
  <c r="L88" i="14"/>
  <c r="L80" i="14"/>
  <c r="L80" i="11"/>
  <c r="N64" i="11"/>
  <c r="N64" i="14"/>
  <c r="Y77" i="14"/>
  <c r="Y77" i="11"/>
  <c r="Y71" i="14"/>
  <c r="Y71" i="11"/>
  <c r="Y65" i="14"/>
  <c r="Y65" i="11"/>
  <c r="Y59" i="11"/>
  <c r="Y59" i="14"/>
  <c r="V53" i="14"/>
  <c r="V53" i="11"/>
  <c r="B46" i="14"/>
  <c r="B46" i="11"/>
  <c r="C33" i="14"/>
  <c r="C33" i="11"/>
  <c r="N49" i="11"/>
  <c r="N49" i="14"/>
  <c r="B40" i="14"/>
  <c r="B40" i="11"/>
  <c r="X18" i="14"/>
  <c r="X18" i="11"/>
  <c r="K71" i="14"/>
  <c r="K71" i="11"/>
  <c r="K65" i="14"/>
  <c r="K65" i="11"/>
  <c r="K59" i="14"/>
  <c r="K59" i="11"/>
  <c r="D53" i="14"/>
  <c r="D53" i="11"/>
  <c r="C45" i="14"/>
  <c r="C45" i="11"/>
  <c r="L31" i="14"/>
  <c r="L31" i="11"/>
  <c r="V73" i="14"/>
  <c r="V73" i="11"/>
  <c r="V67" i="14"/>
  <c r="V67" i="11"/>
  <c r="V61" i="14"/>
  <c r="V61" i="11"/>
  <c r="V55" i="14"/>
  <c r="V55" i="11"/>
  <c r="U48" i="14"/>
  <c r="U48" i="11"/>
  <c r="P38" i="14"/>
  <c r="P38" i="11"/>
  <c r="R13" i="14"/>
  <c r="R13" i="11"/>
  <c r="U85" i="14"/>
  <c r="U85" i="11"/>
  <c r="U79" i="14"/>
  <c r="U79" i="11"/>
  <c r="U73" i="14"/>
  <c r="U73" i="11"/>
  <c r="U67" i="14"/>
  <c r="U67" i="11"/>
  <c r="U61" i="14"/>
  <c r="U61" i="11"/>
  <c r="U55" i="14"/>
  <c r="U55" i="11"/>
  <c r="Q48" i="14"/>
  <c r="Q48" i="11"/>
  <c r="O38" i="14"/>
  <c r="O38" i="11"/>
  <c r="L13" i="14"/>
  <c r="L13" i="11"/>
  <c r="H70" i="14"/>
  <c r="H70" i="11"/>
  <c r="H64" i="14"/>
  <c r="H64" i="11"/>
  <c r="H58" i="14"/>
  <c r="H58" i="11"/>
  <c r="U51" i="14"/>
  <c r="U51" i="11"/>
  <c r="D43" i="14"/>
  <c r="D43" i="11"/>
  <c r="W27" i="14"/>
  <c r="W27" i="11"/>
  <c r="S92" i="14"/>
  <c r="S92" i="11"/>
  <c r="S86" i="14"/>
  <c r="S86" i="11"/>
  <c r="S80" i="14"/>
  <c r="S80" i="11"/>
  <c r="S74" i="14"/>
  <c r="S74" i="11"/>
  <c r="S68" i="14"/>
  <c r="S68" i="11"/>
  <c r="S62" i="14"/>
  <c r="S62" i="11"/>
  <c r="S56" i="14"/>
  <c r="S56" i="11"/>
  <c r="X49" i="14"/>
  <c r="X49" i="11"/>
  <c r="N40" i="11"/>
  <c r="N40" i="14"/>
  <c r="O20" i="14"/>
  <c r="O20" i="11"/>
  <c r="O45" i="14"/>
  <c r="O45" i="11"/>
  <c r="D32" i="11"/>
  <c r="D32" i="14"/>
  <c r="Q76" i="14"/>
  <c r="Q76" i="11"/>
  <c r="Q70" i="14"/>
  <c r="Q70" i="11"/>
  <c r="Q64" i="14"/>
  <c r="Q64" i="11"/>
  <c r="Q58" i="14"/>
  <c r="Q58" i="11"/>
  <c r="H52" i="14"/>
  <c r="H52" i="11"/>
  <c r="U43" i="14"/>
  <c r="U43" i="11"/>
  <c r="C29" i="14"/>
  <c r="C29" i="11"/>
  <c r="D74" i="14"/>
  <c r="D74" i="11"/>
  <c r="D68" i="14"/>
  <c r="D68" i="11"/>
  <c r="D62" i="14"/>
  <c r="D62" i="11"/>
  <c r="D56" i="14"/>
  <c r="D56" i="11"/>
  <c r="C49" i="14"/>
  <c r="C49" i="11"/>
  <c r="L39" i="11"/>
  <c r="L39" i="14"/>
  <c r="X16" i="11"/>
  <c r="X16" i="14"/>
  <c r="C98" i="14"/>
  <c r="C98" i="11"/>
  <c r="C92" i="14"/>
  <c r="C92" i="11"/>
  <c r="C86" i="14"/>
  <c r="C86" i="11"/>
  <c r="C80" i="14"/>
  <c r="C80" i="11"/>
  <c r="C74" i="14"/>
  <c r="C74" i="11"/>
  <c r="C68" i="14"/>
  <c r="C68" i="11"/>
  <c r="C62" i="14"/>
  <c r="C62" i="11"/>
  <c r="C56" i="14"/>
  <c r="C56" i="11"/>
  <c r="B49" i="14"/>
  <c r="B49" i="11"/>
  <c r="E39" i="14"/>
  <c r="E39" i="11"/>
  <c r="V16" i="14"/>
  <c r="V16" i="11"/>
  <c r="Y43" i="14"/>
  <c r="Y43" i="11"/>
  <c r="Y37" i="14"/>
  <c r="Y37" i="11"/>
  <c r="Y31" i="14"/>
  <c r="Y31" i="11"/>
  <c r="X24" i="14"/>
  <c r="X24" i="11"/>
  <c r="K13" i="14"/>
  <c r="K13" i="11"/>
  <c r="M4" i="14"/>
  <c r="M4" i="11"/>
  <c r="K38" i="14"/>
  <c r="K38" i="11"/>
  <c r="K32" i="14"/>
  <c r="K32" i="11"/>
  <c r="R25" i="14"/>
  <c r="R25" i="11"/>
  <c r="K14" i="14"/>
  <c r="K14" i="11"/>
  <c r="V41" i="14"/>
  <c r="V41" i="11"/>
  <c r="V35" i="11"/>
  <c r="V35" i="14"/>
  <c r="V29" i="14"/>
  <c r="V29" i="11"/>
  <c r="J21" i="14"/>
  <c r="J21" i="11"/>
  <c r="B8" i="11"/>
  <c r="B8" i="14"/>
  <c r="I39" i="14"/>
  <c r="I39" i="11"/>
  <c r="I33" i="14"/>
  <c r="I33" i="11"/>
  <c r="X26" i="14"/>
  <c r="X26" i="11"/>
  <c r="O16" i="14"/>
  <c r="O16" i="11"/>
  <c r="H47" i="14"/>
  <c r="H47" i="11"/>
  <c r="H41" i="14"/>
  <c r="H41" i="11"/>
  <c r="H35" i="14"/>
  <c r="H35" i="11"/>
  <c r="H29" i="14"/>
  <c r="H29" i="11"/>
  <c r="J20" i="14"/>
  <c r="J20" i="11"/>
  <c r="D6" i="14"/>
  <c r="D6" i="11"/>
  <c r="G54" i="14"/>
  <c r="G54" i="11"/>
  <c r="G48" i="14"/>
  <c r="G48" i="11"/>
  <c r="G42" i="14"/>
  <c r="G42" i="11"/>
  <c r="G36" i="14"/>
  <c r="G36" i="11"/>
  <c r="G30" i="14"/>
  <c r="G30" i="11"/>
  <c r="X21" i="14"/>
  <c r="X21" i="11"/>
  <c r="D9" i="14"/>
  <c r="D9" i="11"/>
  <c r="R48" i="14"/>
  <c r="R48" i="11"/>
  <c r="R42" i="14"/>
  <c r="R42" i="11"/>
  <c r="R36" i="14"/>
  <c r="R36" i="11"/>
  <c r="R30" i="14"/>
  <c r="R30" i="11"/>
  <c r="T22" i="14"/>
  <c r="T22" i="11"/>
  <c r="J10" i="11"/>
  <c r="J10" i="14"/>
  <c r="Q33" i="14"/>
  <c r="Q33" i="11"/>
  <c r="K27" i="14"/>
  <c r="K27" i="11"/>
  <c r="H17" i="14"/>
  <c r="H17" i="11"/>
  <c r="J11" i="14"/>
  <c r="J11" i="11"/>
  <c r="U23" i="14"/>
  <c r="U23" i="11"/>
  <c r="U17" i="14"/>
  <c r="U17" i="11"/>
  <c r="U11" i="14"/>
  <c r="U11" i="11"/>
  <c r="Y4" i="14"/>
  <c r="Y4" i="11"/>
  <c r="S21" i="14"/>
  <c r="S21" i="11"/>
  <c r="S15" i="14"/>
  <c r="S15" i="11"/>
  <c r="Q9" i="14"/>
  <c r="Q9" i="11"/>
  <c r="K5" i="14"/>
  <c r="K5" i="11"/>
  <c r="E22" i="14"/>
  <c r="E22" i="11"/>
  <c r="E16" i="14"/>
  <c r="E16" i="11"/>
  <c r="E10" i="14"/>
  <c r="E10" i="11"/>
  <c r="P22" i="14"/>
  <c r="P22" i="11"/>
  <c r="P16" i="14"/>
  <c r="P16" i="11"/>
  <c r="P10" i="14"/>
  <c r="P10" i="11"/>
  <c r="N3" i="14"/>
  <c r="N3" i="11"/>
  <c r="C11" i="14"/>
  <c r="C11" i="11"/>
  <c r="C4" i="14"/>
  <c r="C4" i="11"/>
  <c r="N14" i="11"/>
  <c r="N14" i="14"/>
  <c r="F8" i="14"/>
  <c r="F8" i="11"/>
  <c r="Y26" i="14"/>
  <c r="Y26" i="11"/>
  <c r="Y20" i="14"/>
  <c r="Y20" i="11"/>
  <c r="Y14" i="14"/>
  <c r="Y14" i="11"/>
  <c r="S8" i="14"/>
  <c r="S8" i="11"/>
  <c r="I6" i="14"/>
  <c r="I6" i="11"/>
  <c r="X6" i="14"/>
  <c r="X6" i="11"/>
  <c r="H8" i="14"/>
  <c r="H8" i="11"/>
  <c r="H80" i="14"/>
  <c r="H80" i="11"/>
  <c r="P92" i="14"/>
  <c r="P92" i="11"/>
  <c r="I94" i="14"/>
  <c r="I94" i="11"/>
  <c r="R76" i="14"/>
  <c r="R76" i="11"/>
  <c r="X60" i="14"/>
  <c r="X60" i="11"/>
  <c r="D85" i="14"/>
  <c r="D85" i="11"/>
  <c r="H24" i="14"/>
  <c r="H24" i="11"/>
  <c r="J71" i="11"/>
  <c r="J71" i="14"/>
  <c r="I59" i="14"/>
  <c r="I59" i="11"/>
  <c r="G90" i="14"/>
  <c r="G90" i="11"/>
  <c r="O22" i="14"/>
  <c r="O22" i="11"/>
  <c r="P59" i="14"/>
  <c r="P59" i="11"/>
  <c r="O65" i="14"/>
  <c r="O65" i="11"/>
  <c r="R20" i="11"/>
  <c r="R20" i="14"/>
  <c r="B27" i="14"/>
  <c r="B27" i="11"/>
  <c r="J15" i="14"/>
  <c r="J15" i="11"/>
  <c r="F52" i="14"/>
  <c r="F52" i="11"/>
  <c r="K11" i="14"/>
  <c r="K11" i="11"/>
  <c r="Q6" i="14"/>
  <c r="Q6" i="11"/>
  <c r="Q19" i="14"/>
  <c r="Q19" i="11"/>
  <c r="B12" i="14"/>
  <c r="B12" i="11"/>
  <c r="L4" i="14"/>
  <c r="L4" i="11"/>
  <c r="D95" i="14"/>
  <c r="D95" i="11"/>
  <c r="W86" i="14"/>
  <c r="W86" i="11"/>
  <c r="X94" i="14"/>
  <c r="X94" i="11"/>
  <c r="V100" i="14"/>
  <c r="V100" i="11"/>
  <c r="R79" i="14"/>
  <c r="R79" i="11"/>
  <c r="R58" i="14"/>
  <c r="R58" i="11"/>
  <c r="C52" i="14"/>
  <c r="C52" i="11"/>
  <c r="Y56" i="14"/>
  <c r="Y56" i="11"/>
  <c r="X39" i="14"/>
  <c r="X39" i="11"/>
  <c r="U88" i="14"/>
  <c r="U88" i="11"/>
  <c r="H67" i="14"/>
  <c r="H67" i="11"/>
  <c r="S83" i="14"/>
  <c r="S83" i="11"/>
  <c r="Q73" i="14"/>
  <c r="Q73" i="11"/>
  <c r="D65" i="14"/>
  <c r="D65" i="11"/>
  <c r="C89" i="14"/>
  <c r="C89" i="11"/>
  <c r="Y40" i="14"/>
  <c r="Y40" i="11"/>
  <c r="V44" i="14"/>
  <c r="V44" i="11"/>
  <c r="C22" i="14"/>
  <c r="C22" i="11"/>
  <c r="G33" i="14"/>
  <c r="G33" i="11"/>
  <c r="L27" i="14"/>
  <c r="L27" i="11"/>
  <c r="U20" i="11"/>
  <c r="U20" i="14"/>
  <c r="C6" i="14"/>
  <c r="C6" i="11"/>
  <c r="C14" i="14"/>
  <c r="C14" i="11"/>
  <c r="Y11" i="14"/>
  <c r="Y11" i="11"/>
  <c r="M99" i="11"/>
  <c r="M99" i="14"/>
  <c r="T92" i="14"/>
  <c r="T92" i="11"/>
  <c r="Y84" i="14"/>
  <c r="Y84" i="11"/>
  <c r="P76" i="14"/>
  <c r="P76" i="11"/>
  <c r="C54" i="14"/>
  <c r="C54" i="11"/>
  <c r="U97" i="14"/>
  <c r="U97" i="11"/>
  <c r="W90" i="14"/>
  <c r="W90" i="11"/>
  <c r="X82" i="14"/>
  <c r="X82" i="11"/>
  <c r="B72" i="14"/>
  <c r="B72" i="11"/>
  <c r="P31" i="14"/>
  <c r="P31" i="11"/>
  <c r="G97" i="14"/>
  <c r="G97" i="11"/>
  <c r="F90" i="14"/>
  <c r="F90" i="11"/>
  <c r="F82" i="14"/>
  <c r="F82" i="11"/>
  <c r="X69" i="14"/>
  <c r="X69" i="11"/>
  <c r="Y98" i="14"/>
  <c r="Y98" i="11"/>
  <c r="D96" i="14"/>
  <c r="D96" i="11"/>
  <c r="M87" i="14"/>
  <c r="M87" i="11"/>
  <c r="M79" i="14"/>
  <c r="M79" i="11"/>
  <c r="R61" i="14"/>
  <c r="R61" i="11"/>
  <c r="L74" i="14"/>
  <c r="L74" i="11"/>
  <c r="Q96" i="14"/>
  <c r="Q96" i="11"/>
  <c r="R97" i="14"/>
  <c r="R97" i="11"/>
  <c r="T90" i="14"/>
  <c r="T90" i="11"/>
  <c r="T82" i="14"/>
  <c r="T82" i="11"/>
  <c r="N71" i="14"/>
  <c r="N71" i="11"/>
  <c r="R26" i="14"/>
  <c r="R26" i="11"/>
  <c r="F98" i="14"/>
  <c r="F98" i="11"/>
  <c r="R88" i="14"/>
  <c r="R88" i="11"/>
  <c r="R80" i="14"/>
  <c r="R80" i="11"/>
  <c r="L65" i="14"/>
  <c r="L65" i="11"/>
  <c r="K84" i="14"/>
  <c r="K84" i="11"/>
  <c r="R93" i="14"/>
  <c r="R93" i="11"/>
  <c r="B97" i="11"/>
  <c r="B97" i="14"/>
  <c r="Y89" i="14"/>
  <c r="Y89" i="11"/>
  <c r="Y81" i="11"/>
  <c r="Y81" i="14"/>
  <c r="F69" i="14"/>
  <c r="F69" i="11"/>
  <c r="Q100" i="14"/>
  <c r="Q100" i="11"/>
  <c r="N97" i="11"/>
  <c r="N97" i="14"/>
  <c r="P90" i="11"/>
  <c r="P90" i="14"/>
  <c r="P82" i="14"/>
  <c r="P82" i="11"/>
  <c r="B71" i="11"/>
  <c r="B71" i="14"/>
  <c r="F19" i="14"/>
  <c r="F19" i="11"/>
  <c r="M97" i="11"/>
  <c r="M97" i="14"/>
  <c r="W89" i="14"/>
  <c r="W89" i="11"/>
  <c r="W81" i="14"/>
  <c r="W81" i="11"/>
  <c r="X68" i="14"/>
  <c r="X68" i="11"/>
  <c r="U2" i="14"/>
  <c r="U2" i="11"/>
  <c r="U101" i="14"/>
  <c r="U101" i="11"/>
  <c r="M86" i="14"/>
  <c r="M86" i="11"/>
  <c r="R68" i="14"/>
  <c r="R68" i="11"/>
  <c r="H96" i="14"/>
  <c r="H96" i="11"/>
  <c r="K2" i="11"/>
  <c r="K2" i="14"/>
  <c r="V89" i="14"/>
  <c r="V89" i="11"/>
  <c r="T101" i="14"/>
  <c r="T101" i="11"/>
  <c r="G95" i="14"/>
  <c r="G95" i="11"/>
  <c r="T87" i="14"/>
  <c r="T87" i="11"/>
  <c r="T79" i="14"/>
  <c r="T79" i="11"/>
  <c r="N62" i="11"/>
  <c r="N62" i="14"/>
  <c r="M77" i="14"/>
  <c r="M77" i="11"/>
  <c r="M71" i="14"/>
  <c r="M71" i="11"/>
  <c r="M65" i="14"/>
  <c r="M65" i="11"/>
  <c r="M59" i="14"/>
  <c r="M59" i="11"/>
  <c r="H53" i="14"/>
  <c r="H53" i="11"/>
  <c r="E45" i="14"/>
  <c r="E45" i="11"/>
  <c r="O31" i="14"/>
  <c r="O31" i="11"/>
  <c r="W48" i="14"/>
  <c r="W48" i="11"/>
  <c r="B39" i="14"/>
  <c r="B39" i="11"/>
  <c r="V14" i="11"/>
  <c r="V14" i="14"/>
  <c r="W70" i="14"/>
  <c r="W70" i="11"/>
  <c r="W64" i="14"/>
  <c r="W64" i="11"/>
  <c r="W58" i="14"/>
  <c r="W58" i="11"/>
  <c r="N52" i="11"/>
  <c r="N52" i="14"/>
  <c r="E44" i="14"/>
  <c r="E44" i="11"/>
  <c r="X29" i="14"/>
  <c r="X29" i="11"/>
  <c r="J73" i="14"/>
  <c r="J73" i="11"/>
  <c r="J67" i="14"/>
  <c r="J67" i="11"/>
  <c r="J61" i="14"/>
  <c r="J61" i="11"/>
  <c r="J55" i="14"/>
  <c r="J55" i="11"/>
  <c r="C48" i="14"/>
  <c r="C48" i="11"/>
  <c r="D37" i="14"/>
  <c r="D37" i="11"/>
  <c r="C5" i="14"/>
  <c r="C5" i="11"/>
  <c r="I85" i="14"/>
  <c r="I85" i="11"/>
  <c r="I79" i="14"/>
  <c r="I79" i="11"/>
  <c r="I73" i="14"/>
  <c r="I73" i="11"/>
  <c r="I67" i="14"/>
  <c r="I67" i="11"/>
  <c r="I61" i="14"/>
  <c r="I61" i="11"/>
  <c r="I55" i="14"/>
  <c r="I55" i="11"/>
  <c r="B48" i="14"/>
  <c r="B48" i="11"/>
  <c r="C37" i="14"/>
  <c r="C37" i="11"/>
  <c r="B5" i="11"/>
  <c r="B5" i="14"/>
  <c r="T69" i="14"/>
  <c r="T69" i="11"/>
  <c r="T63" i="14"/>
  <c r="T63" i="11"/>
  <c r="T57" i="14"/>
  <c r="T57" i="11"/>
  <c r="E51" i="14"/>
  <c r="E51" i="11"/>
  <c r="I42" i="11"/>
  <c r="I42" i="14"/>
  <c r="W25" i="14"/>
  <c r="W25" i="11"/>
  <c r="G92" i="14"/>
  <c r="G92" i="11"/>
  <c r="G86" i="14"/>
  <c r="G86" i="11"/>
  <c r="G80" i="14"/>
  <c r="G80" i="11"/>
  <c r="G74" i="14"/>
  <c r="G74" i="11"/>
  <c r="G68" i="14"/>
  <c r="G68" i="11"/>
  <c r="G62" i="14"/>
  <c r="G62" i="11"/>
  <c r="G56" i="14"/>
  <c r="G56" i="11"/>
  <c r="I49" i="14"/>
  <c r="I49" i="11"/>
  <c r="P39" i="11"/>
  <c r="P39" i="14"/>
  <c r="V17" i="14"/>
  <c r="V17" i="11"/>
  <c r="Q44" i="14"/>
  <c r="Q44" i="11"/>
  <c r="P30" i="11"/>
  <c r="P30" i="14"/>
  <c r="E76" i="14"/>
  <c r="E76" i="11"/>
  <c r="E70" i="14"/>
  <c r="E70" i="11"/>
  <c r="E64" i="14"/>
  <c r="E64" i="11"/>
  <c r="E58" i="14"/>
  <c r="E58" i="11"/>
  <c r="P51" i="14"/>
  <c r="P51" i="11"/>
  <c r="X42" i="14"/>
  <c r="X42" i="11"/>
  <c r="H27" i="14"/>
  <c r="H27" i="11"/>
  <c r="P73" i="14"/>
  <c r="P73" i="11"/>
  <c r="P67" i="14"/>
  <c r="P67" i="11"/>
  <c r="P61" i="14"/>
  <c r="P61" i="11"/>
  <c r="P55" i="14"/>
  <c r="P55" i="11"/>
  <c r="L48" i="11"/>
  <c r="L48" i="14"/>
  <c r="B38" i="11"/>
  <c r="B38" i="14"/>
  <c r="W9" i="14"/>
  <c r="W9" i="11"/>
  <c r="O97" i="14"/>
  <c r="O97" i="11"/>
  <c r="O91" i="14"/>
  <c r="O91" i="11"/>
  <c r="O85" i="14"/>
  <c r="O85" i="11"/>
  <c r="O79" i="14"/>
  <c r="O79" i="11"/>
  <c r="O73" i="14"/>
  <c r="O73" i="11"/>
  <c r="O67" i="14"/>
  <c r="O67" i="11"/>
  <c r="O61" i="14"/>
  <c r="O61" i="11"/>
  <c r="O55" i="14"/>
  <c r="O55" i="11"/>
  <c r="K48" i="11"/>
  <c r="K48" i="14"/>
  <c r="X37" i="14"/>
  <c r="X37" i="11"/>
  <c r="V9" i="14"/>
  <c r="V9" i="11"/>
  <c r="M43" i="14"/>
  <c r="M43" i="11"/>
  <c r="M37" i="14"/>
  <c r="M37" i="11"/>
  <c r="M31" i="14"/>
  <c r="M31" i="11"/>
  <c r="C24" i="14"/>
  <c r="C24" i="11"/>
  <c r="H12" i="14"/>
  <c r="H12" i="11"/>
  <c r="W37" i="14"/>
  <c r="W37" i="11"/>
  <c r="W31" i="14"/>
  <c r="W31" i="11"/>
  <c r="V24" i="14"/>
  <c r="V24" i="11"/>
  <c r="H13" i="14"/>
  <c r="H13" i="11"/>
  <c r="J41" i="14"/>
  <c r="J41" i="11"/>
  <c r="J35" i="14"/>
  <c r="J35" i="11"/>
  <c r="J29" i="14"/>
  <c r="J29" i="11"/>
  <c r="L20" i="14"/>
  <c r="L20" i="11"/>
  <c r="G6" i="14"/>
  <c r="G6" i="11"/>
  <c r="U38" i="11"/>
  <c r="U38" i="14"/>
  <c r="U32" i="14"/>
  <c r="U32" i="11"/>
  <c r="H26" i="14"/>
  <c r="H26" i="11"/>
  <c r="K15" i="14"/>
  <c r="K15" i="11"/>
  <c r="T46" i="14"/>
  <c r="T46" i="11"/>
  <c r="T40" i="14"/>
  <c r="T40" i="11"/>
  <c r="T34" i="14"/>
  <c r="T34" i="11"/>
  <c r="T28" i="14"/>
  <c r="T28" i="11"/>
  <c r="L19" i="14"/>
  <c r="L19" i="11"/>
  <c r="U3" i="14"/>
  <c r="U3" i="11"/>
  <c r="S53" i="14"/>
  <c r="S53" i="11"/>
  <c r="S47" i="14"/>
  <c r="S47" i="11"/>
  <c r="S41" i="14"/>
  <c r="S41" i="11"/>
  <c r="S35" i="14"/>
  <c r="S35" i="11"/>
  <c r="S29" i="14"/>
  <c r="S29" i="11"/>
  <c r="C21" i="14"/>
  <c r="C21" i="11"/>
  <c r="N7" i="11"/>
  <c r="N7" i="14"/>
  <c r="F54" i="14"/>
  <c r="F54" i="11"/>
  <c r="F48" i="14"/>
  <c r="F48" i="11"/>
  <c r="F42" i="14"/>
  <c r="F42" i="11"/>
  <c r="F36" i="14"/>
  <c r="F36" i="11"/>
  <c r="F30" i="14"/>
  <c r="F30" i="11"/>
  <c r="W21" i="14"/>
  <c r="W21" i="11"/>
  <c r="B9" i="14"/>
  <c r="B9" i="11"/>
  <c r="E33" i="14"/>
  <c r="E33" i="11"/>
  <c r="S26" i="14"/>
  <c r="S26" i="11"/>
  <c r="H16" i="14"/>
  <c r="H16" i="11"/>
  <c r="F10" i="14"/>
  <c r="F10" i="11"/>
  <c r="I23" i="14"/>
  <c r="I23" i="11"/>
  <c r="I17" i="14"/>
  <c r="I17" i="11"/>
  <c r="I11" i="14"/>
  <c r="I11" i="11"/>
  <c r="J4" i="14"/>
  <c r="J4" i="11"/>
  <c r="G21" i="14"/>
  <c r="G21" i="11"/>
  <c r="G15" i="14"/>
  <c r="G15" i="11"/>
  <c r="C9" i="14"/>
  <c r="C9" i="11"/>
  <c r="U4" i="14"/>
  <c r="U4" i="11"/>
  <c r="Q21" i="14"/>
  <c r="Q21" i="11"/>
  <c r="Q15" i="14"/>
  <c r="Q15" i="11"/>
  <c r="O9" i="14"/>
  <c r="O9" i="11"/>
  <c r="D28" i="14"/>
  <c r="D28" i="11"/>
  <c r="D22" i="14"/>
  <c r="D22" i="11"/>
  <c r="D16" i="14"/>
  <c r="D16" i="11"/>
  <c r="D10" i="14"/>
  <c r="D10" i="11"/>
  <c r="O10" i="14"/>
  <c r="O10" i="11"/>
  <c r="M3" i="14"/>
  <c r="M3" i="11"/>
  <c r="B14" i="11"/>
  <c r="B14" i="14"/>
  <c r="P7" i="11"/>
  <c r="P7" i="14"/>
  <c r="M26" i="14"/>
  <c r="M26" i="11"/>
  <c r="M20" i="14"/>
  <c r="M20" i="11"/>
  <c r="M14" i="14"/>
  <c r="M14" i="11"/>
  <c r="E8" i="14"/>
  <c r="E8" i="11"/>
  <c r="R5" i="14"/>
  <c r="R5" i="11"/>
  <c r="L6" i="14"/>
  <c r="L6" i="11"/>
  <c r="T7" i="14"/>
  <c r="T7" i="11"/>
  <c r="Q95" i="14"/>
  <c r="Q95" i="11"/>
  <c r="V84" i="14"/>
  <c r="V84" i="11"/>
  <c r="V75" i="14"/>
  <c r="V75" i="11"/>
  <c r="J79" i="14"/>
  <c r="J79" i="11"/>
  <c r="F79" i="14"/>
  <c r="F79" i="11"/>
  <c r="V92" i="14"/>
  <c r="V92" i="11"/>
  <c r="U41" i="14"/>
  <c r="U41" i="11"/>
  <c r="L21" i="14"/>
  <c r="L21" i="11"/>
  <c r="I71" i="14"/>
  <c r="I71" i="11"/>
  <c r="P48" i="14"/>
  <c r="P48" i="11"/>
  <c r="K46" i="11"/>
  <c r="K46" i="14"/>
  <c r="D49" i="14"/>
  <c r="D49" i="11"/>
  <c r="O83" i="14"/>
  <c r="O83" i="11"/>
  <c r="M29" i="14"/>
  <c r="M29" i="11"/>
  <c r="J33" i="14"/>
  <c r="J33" i="11"/>
  <c r="T38" i="14"/>
  <c r="T38" i="11"/>
  <c r="K17" i="14"/>
  <c r="K17" i="11"/>
  <c r="E31" i="14"/>
  <c r="E31" i="11"/>
  <c r="G19" i="14"/>
  <c r="G19" i="11"/>
  <c r="G8" i="14"/>
  <c r="G8" i="11"/>
  <c r="S5" i="14"/>
  <c r="S5" i="11"/>
  <c r="Q89" i="14"/>
  <c r="Q89" i="11"/>
  <c r="L94" i="14"/>
  <c r="L94" i="11"/>
  <c r="L87" i="11"/>
  <c r="L87" i="14"/>
  <c r="H94" i="14"/>
  <c r="H94" i="11"/>
  <c r="B61" i="14"/>
  <c r="B61" i="11"/>
  <c r="U100" i="14"/>
  <c r="U100" i="11"/>
  <c r="Y62" i="14"/>
  <c r="Y62" i="11"/>
  <c r="K68" i="14"/>
  <c r="K68" i="11"/>
  <c r="V70" i="14"/>
  <c r="V70" i="11"/>
  <c r="U76" i="14"/>
  <c r="U76" i="11"/>
  <c r="H55" i="14"/>
  <c r="H55" i="11"/>
  <c r="L32" i="14"/>
  <c r="L32" i="11"/>
  <c r="D71" i="14"/>
  <c r="D71" i="11"/>
  <c r="C77" i="14"/>
  <c r="C77" i="11"/>
  <c r="Y34" i="14"/>
  <c r="Y34" i="11"/>
  <c r="V38" i="14"/>
  <c r="V38" i="11"/>
  <c r="H44" i="14"/>
  <c r="H44" i="11"/>
  <c r="G39" i="14"/>
  <c r="G39" i="11"/>
  <c r="J17" i="14"/>
  <c r="J17" i="11"/>
  <c r="S24" i="14"/>
  <c r="S24" i="11"/>
  <c r="E13" i="14"/>
  <c r="E13" i="11"/>
  <c r="P13" i="14"/>
  <c r="P13" i="11"/>
  <c r="Y23" i="14"/>
  <c r="Y23" i="11"/>
  <c r="X3" i="14"/>
  <c r="X3" i="11"/>
  <c r="H5" i="14"/>
  <c r="H5" i="11"/>
  <c r="X98" i="11"/>
  <c r="X98" i="14"/>
  <c r="E92" i="14"/>
  <c r="E92" i="11"/>
  <c r="J84" i="14"/>
  <c r="J84" i="11"/>
  <c r="T75" i="14"/>
  <c r="T75" i="11"/>
  <c r="Q51" i="14"/>
  <c r="Q51" i="11"/>
  <c r="H97" i="14"/>
  <c r="H97" i="11"/>
  <c r="H90" i="14"/>
  <c r="H90" i="11"/>
  <c r="H82" i="14"/>
  <c r="H82" i="11"/>
  <c r="B70" i="14"/>
  <c r="B70" i="11"/>
  <c r="L98" i="14"/>
  <c r="L98" i="11"/>
  <c r="R96" i="14"/>
  <c r="R96" i="11"/>
  <c r="N89" i="11"/>
  <c r="N89" i="14"/>
  <c r="N81" i="11"/>
  <c r="N81" i="14"/>
  <c r="X67" i="14"/>
  <c r="X67" i="11"/>
  <c r="Y90" i="14"/>
  <c r="Y90" i="11"/>
  <c r="Y94" i="11"/>
  <c r="Y94" i="14"/>
  <c r="V86" i="14"/>
  <c r="V86" i="11"/>
  <c r="T78" i="14"/>
  <c r="T78" i="11"/>
  <c r="R59" i="14"/>
  <c r="R59" i="11"/>
  <c r="K54" i="14"/>
  <c r="K54" i="11"/>
  <c r="N95" i="14"/>
  <c r="N95" i="11"/>
  <c r="E97" i="14"/>
  <c r="E97" i="11"/>
  <c r="D90" i="14"/>
  <c r="D90" i="11"/>
  <c r="D82" i="14"/>
  <c r="D82" i="11"/>
  <c r="N69" i="14"/>
  <c r="N69" i="11"/>
  <c r="I2" i="14"/>
  <c r="I2" i="11"/>
  <c r="D97" i="14"/>
  <c r="D97" i="11"/>
  <c r="B88" i="11"/>
  <c r="B88" i="14"/>
  <c r="B80" i="11"/>
  <c r="B80" i="14"/>
  <c r="L63" i="14"/>
  <c r="L63" i="11"/>
  <c r="N77" i="11"/>
  <c r="N77" i="14"/>
  <c r="B2" i="14"/>
  <c r="B2" i="11"/>
  <c r="M96" i="14"/>
  <c r="M96" i="11"/>
  <c r="J89" i="11"/>
  <c r="J89" i="14"/>
  <c r="J81" i="14"/>
  <c r="J81" i="11"/>
  <c r="F67" i="14"/>
  <c r="F67" i="11"/>
  <c r="P94" i="14"/>
  <c r="P94" i="11"/>
  <c r="Y96" i="14"/>
  <c r="Y96" i="11"/>
  <c r="X89" i="14"/>
  <c r="X89" i="11"/>
  <c r="X81" i="14"/>
  <c r="X81" i="11"/>
  <c r="B69" i="14"/>
  <c r="B69" i="11"/>
  <c r="D100" i="14"/>
  <c r="D100" i="11"/>
  <c r="X96" i="11"/>
  <c r="X96" i="14"/>
  <c r="F89" i="14"/>
  <c r="F89" i="11"/>
  <c r="F81" i="14"/>
  <c r="F81" i="11"/>
  <c r="X66" i="14"/>
  <c r="X66" i="11"/>
  <c r="J97" i="14"/>
  <c r="J97" i="11"/>
  <c r="S100" i="14"/>
  <c r="S100" i="11"/>
  <c r="E85" i="14"/>
  <c r="E85" i="11"/>
  <c r="R66" i="14"/>
  <c r="R66" i="11"/>
  <c r="R89" i="14"/>
  <c r="R89" i="11"/>
  <c r="H101" i="14"/>
  <c r="H101" i="11"/>
  <c r="M88" i="14"/>
  <c r="M88" i="11"/>
  <c r="G101" i="14"/>
  <c r="G101" i="11"/>
  <c r="Q94" i="14"/>
  <c r="Q94" i="11"/>
  <c r="D87" i="14"/>
  <c r="D87" i="11"/>
  <c r="D79" i="14"/>
  <c r="D79" i="11"/>
  <c r="N60" i="14"/>
  <c r="N60" i="11"/>
  <c r="Y76" i="14"/>
  <c r="Y76" i="11"/>
  <c r="Y70" i="14"/>
  <c r="Y70" i="11"/>
  <c r="Y64" i="14"/>
  <c r="Y64" i="11"/>
  <c r="Y58" i="14"/>
  <c r="Y58" i="11"/>
  <c r="P52" i="14"/>
  <c r="P52" i="11"/>
  <c r="K44" i="14"/>
  <c r="K44" i="11"/>
  <c r="C30" i="14"/>
  <c r="C30" i="11"/>
  <c r="E48" i="11"/>
  <c r="E48" i="14"/>
  <c r="N37" i="11"/>
  <c r="N37" i="14"/>
  <c r="F7" i="14"/>
  <c r="F7" i="11"/>
  <c r="K70" i="11"/>
  <c r="K70" i="14"/>
  <c r="K64" i="14"/>
  <c r="K64" i="11"/>
  <c r="K58" i="14"/>
  <c r="K58" i="11"/>
  <c r="X51" i="14"/>
  <c r="X51" i="11"/>
  <c r="K43" i="14"/>
  <c r="K43" i="11"/>
  <c r="L28" i="11"/>
  <c r="L28" i="14"/>
  <c r="V72" i="14"/>
  <c r="V72" i="11"/>
  <c r="V66" i="14"/>
  <c r="V66" i="11"/>
  <c r="V60" i="14"/>
  <c r="V60" i="11"/>
  <c r="V54" i="14"/>
  <c r="V54" i="11"/>
  <c r="J47" i="11"/>
  <c r="J47" i="14"/>
  <c r="P35" i="14"/>
  <c r="P35" i="11"/>
  <c r="U84" i="14"/>
  <c r="U84" i="11"/>
  <c r="U78" i="14"/>
  <c r="U78" i="11"/>
  <c r="U72" i="14"/>
  <c r="U72" i="11"/>
  <c r="U66" i="14"/>
  <c r="U66" i="11"/>
  <c r="U60" i="14"/>
  <c r="U60" i="11"/>
  <c r="U54" i="14"/>
  <c r="U54" i="11"/>
  <c r="I47" i="14"/>
  <c r="I47" i="11"/>
  <c r="O35" i="14"/>
  <c r="O35" i="11"/>
  <c r="H69" i="14"/>
  <c r="H69" i="11"/>
  <c r="H63" i="14"/>
  <c r="H63" i="11"/>
  <c r="H57" i="14"/>
  <c r="H57" i="11"/>
  <c r="O50" i="14"/>
  <c r="O50" i="11"/>
  <c r="L41" i="14"/>
  <c r="L41" i="11"/>
  <c r="J23" i="14"/>
  <c r="J23" i="11"/>
  <c r="S91" i="14"/>
  <c r="S91" i="11"/>
  <c r="S85" i="14"/>
  <c r="S85" i="11"/>
  <c r="S79" i="14"/>
  <c r="S79" i="11"/>
  <c r="S73" i="14"/>
  <c r="S73" i="11"/>
  <c r="S67" i="14"/>
  <c r="S67" i="11"/>
  <c r="S61" i="14"/>
  <c r="S61" i="11"/>
  <c r="S55" i="14"/>
  <c r="S55" i="11"/>
  <c r="O48" i="14"/>
  <c r="O48" i="11"/>
  <c r="L38" i="14"/>
  <c r="L38" i="11"/>
  <c r="J12" i="14"/>
  <c r="J12" i="11"/>
  <c r="W43" i="11"/>
  <c r="W43" i="14"/>
  <c r="D29" i="14"/>
  <c r="D29" i="11"/>
  <c r="Q75" i="14"/>
  <c r="Q75" i="11"/>
  <c r="Q69" i="14"/>
  <c r="Q69" i="11"/>
  <c r="Q63" i="14"/>
  <c r="Q63" i="11"/>
  <c r="Q57" i="14"/>
  <c r="Q57" i="11"/>
  <c r="B51" i="14"/>
  <c r="B51" i="11"/>
  <c r="C42" i="14"/>
  <c r="C42" i="11"/>
  <c r="C25" i="14"/>
  <c r="C25" i="11"/>
  <c r="D73" i="14"/>
  <c r="D73" i="11"/>
  <c r="D67" i="14"/>
  <c r="D67" i="11"/>
  <c r="D61" i="14"/>
  <c r="D61" i="11"/>
  <c r="D55" i="14"/>
  <c r="D55" i="11"/>
  <c r="Q47" i="14"/>
  <c r="Q47" i="11"/>
  <c r="N36" i="14"/>
  <c r="N36" i="11"/>
  <c r="C97" i="14"/>
  <c r="C97" i="11"/>
  <c r="C91" i="14"/>
  <c r="C91" i="11"/>
  <c r="C85" i="14"/>
  <c r="C85" i="11"/>
  <c r="C79" i="14"/>
  <c r="C79" i="11"/>
  <c r="C73" i="11"/>
  <c r="C73" i="14"/>
  <c r="C67" i="14"/>
  <c r="C67" i="11"/>
  <c r="C61" i="14"/>
  <c r="C61" i="11"/>
  <c r="C55" i="14"/>
  <c r="C55" i="11"/>
  <c r="P47" i="14"/>
  <c r="P47" i="11"/>
  <c r="L36" i="14"/>
  <c r="L36" i="11"/>
  <c r="Y42" i="11"/>
  <c r="Y42" i="14"/>
  <c r="Y36" i="11"/>
  <c r="Y36" i="14"/>
  <c r="Y30" i="11"/>
  <c r="Y30" i="14"/>
  <c r="H23" i="14"/>
  <c r="H23" i="11"/>
  <c r="X10" i="14"/>
  <c r="X10" i="11"/>
  <c r="K37" i="14"/>
  <c r="K37" i="11"/>
  <c r="K31" i="14"/>
  <c r="K31" i="11"/>
  <c r="X23" i="14"/>
  <c r="X23" i="11"/>
  <c r="X11" i="14"/>
  <c r="X11" i="11"/>
  <c r="V40" i="14"/>
  <c r="V40" i="11"/>
  <c r="V34" i="14"/>
  <c r="V34" i="11"/>
  <c r="V28" i="14"/>
  <c r="V28" i="11"/>
  <c r="O19" i="14"/>
  <c r="O19" i="11"/>
  <c r="I4" i="14"/>
  <c r="I4" i="11"/>
  <c r="I38" i="11"/>
  <c r="I38" i="14"/>
  <c r="I32" i="14"/>
  <c r="I32" i="11"/>
  <c r="N25" i="11"/>
  <c r="N25" i="14"/>
  <c r="H14" i="14"/>
  <c r="H14" i="11"/>
  <c r="H46" i="14"/>
  <c r="H46" i="11"/>
  <c r="H40" i="14"/>
  <c r="H40" i="11"/>
  <c r="H34" i="14"/>
  <c r="H34" i="11"/>
  <c r="G28" i="14"/>
  <c r="G28" i="11"/>
  <c r="L18" i="14"/>
  <c r="L18" i="11"/>
  <c r="G53" i="14"/>
  <c r="G53" i="11"/>
  <c r="G47" i="14"/>
  <c r="G47" i="11"/>
  <c r="G41" i="14"/>
  <c r="G41" i="11"/>
  <c r="G35" i="14"/>
  <c r="G35" i="11"/>
  <c r="G29" i="14"/>
  <c r="G29" i="11"/>
  <c r="H20" i="14"/>
  <c r="H20" i="11"/>
  <c r="B6" i="14"/>
  <c r="B6" i="11"/>
  <c r="R53" i="14"/>
  <c r="R53" i="11"/>
  <c r="R47" i="14"/>
  <c r="R47" i="11"/>
  <c r="R41" i="14"/>
  <c r="R41" i="11"/>
  <c r="R35" i="14"/>
  <c r="R35" i="11"/>
  <c r="R29" i="14"/>
  <c r="R29" i="11"/>
  <c r="B21" i="14"/>
  <c r="B21" i="11"/>
  <c r="M7" i="14"/>
  <c r="M7" i="11"/>
  <c r="Q38" i="14"/>
  <c r="Q38" i="11"/>
  <c r="Q32" i="14"/>
  <c r="Q32" i="11"/>
  <c r="C26" i="14"/>
  <c r="C26" i="11"/>
  <c r="X14" i="14"/>
  <c r="X14" i="11"/>
  <c r="Q8" i="11"/>
  <c r="Q8" i="14"/>
  <c r="U22" i="14"/>
  <c r="U22" i="11"/>
  <c r="U16" i="14"/>
  <c r="U16" i="11"/>
  <c r="U10" i="14"/>
  <c r="U10" i="11"/>
  <c r="S3" i="14"/>
  <c r="S3" i="11"/>
  <c r="S20" i="14"/>
  <c r="S20" i="11"/>
  <c r="S14" i="14"/>
  <c r="S14" i="11"/>
  <c r="M8" i="14"/>
  <c r="M8" i="11"/>
  <c r="F4" i="14"/>
  <c r="F4" i="11"/>
  <c r="E21" i="11"/>
  <c r="E21" i="14"/>
  <c r="E15" i="14"/>
  <c r="E15" i="11"/>
  <c r="Y8" i="14"/>
  <c r="Y8" i="11"/>
  <c r="P27" i="11"/>
  <c r="P27" i="14"/>
  <c r="P21" i="14"/>
  <c r="P21" i="11"/>
  <c r="P15" i="14"/>
  <c r="P15" i="11"/>
  <c r="N9" i="14"/>
  <c r="N9" i="11"/>
  <c r="C16" i="14"/>
  <c r="C16" i="11"/>
  <c r="C10" i="14"/>
  <c r="C10" i="11"/>
  <c r="N13" i="11"/>
  <c r="N13" i="14"/>
  <c r="B7" i="14"/>
  <c r="B7" i="11"/>
  <c r="Y25" i="14"/>
  <c r="Y25" i="11"/>
  <c r="Y19" i="14"/>
  <c r="Y19" i="11"/>
  <c r="Y13" i="14"/>
  <c r="Y13" i="11"/>
  <c r="O7" i="14"/>
  <c r="O7" i="11"/>
  <c r="D5" i="14"/>
  <c r="D5" i="11"/>
  <c r="X5" i="14"/>
  <c r="X5" i="11"/>
  <c r="H7" i="14"/>
  <c r="H7" i="11"/>
  <c r="H88" i="14"/>
  <c r="H88" i="11"/>
  <c r="K76" i="14"/>
  <c r="K76" i="11"/>
  <c r="W77" i="14"/>
  <c r="W77" i="11"/>
  <c r="J95" i="14"/>
  <c r="J95" i="11"/>
  <c r="K80" i="14"/>
  <c r="K80" i="11"/>
  <c r="T76" i="14"/>
  <c r="T76" i="11"/>
  <c r="X45" i="14"/>
  <c r="X45" i="11"/>
  <c r="J65" i="11"/>
  <c r="J65" i="14"/>
  <c r="X44" i="14"/>
  <c r="X44" i="11"/>
  <c r="N38" i="11"/>
  <c r="N38" i="14"/>
  <c r="X33" i="14"/>
  <c r="X33" i="11"/>
  <c r="C17" i="14"/>
  <c r="C17" i="11"/>
  <c r="O101" i="14"/>
  <c r="O101" i="11"/>
  <c r="J53" i="11"/>
  <c r="J53" i="14"/>
  <c r="W35" i="14"/>
  <c r="W35" i="11"/>
  <c r="U36" i="14"/>
  <c r="U36" i="11"/>
  <c r="S51" i="14"/>
  <c r="S51" i="11"/>
  <c r="F34" i="11"/>
  <c r="F34" i="14"/>
  <c r="I21" i="14"/>
  <c r="I21" i="11"/>
  <c r="E7" i="14"/>
  <c r="E7" i="11"/>
  <c r="G3" i="14"/>
  <c r="G3" i="11"/>
  <c r="F68" i="14"/>
  <c r="F68" i="11"/>
  <c r="X59" i="14"/>
  <c r="X59" i="11"/>
  <c r="V98" i="14"/>
  <c r="V98" i="11"/>
  <c r="K85" i="14"/>
  <c r="K85" i="11"/>
  <c r="L60" i="14"/>
  <c r="L60" i="11"/>
  <c r="X58" i="14"/>
  <c r="X58" i="11"/>
  <c r="L97" i="11"/>
  <c r="L97" i="14"/>
  <c r="Y68" i="14"/>
  <c r="Y68" i="11"/>
  <c r="D45" i="11"/>
  <c r="D45" i="14"/>
  <c r="K56" i="11"/>
  <c r="K56" i="14"/>
  <c r="P29" i="14"/>
  <c r="P29" i="11"/>
  <c r="U58" i="14"/>
  <c r="U58" i="11"/>
  <c r="B37" i="14"/>
  <c r="B37" i="11"/>
  <c r="P45" i="14"/>
  <c r="P45" i="11"/>
  <c r="M48" i="14"/>
  <c r="M48" i="11"/>
  <c r="C101" i="14"/>
  <c r="C101" i="11"/>
  <c r="N44" i="14"/>
  <c r="N44" i="11"/>
  <c r="K29" i="14"/>
  <c r="K29" i="11"/>
  <c r="I30" i="14"/>
  <c r="I30" i="11"/>
  <c r="F14" i="14"/>
  <c r="F14" i="11"/>
  <c r="K16" i="11"/>
  <c r="K16" i="14"/>
  <c r="Q36" i="11"/>
  <c r="Q36" i="14"/>
  <c r="S18" i="11"/>
  <c r="S18" i="14"/>
  <c r="E19" i="14"/>
  <c r="E19" i="11"/>
  <c r="Q7" i="14"/>
  <c r="Q7" i="11"/>
  <c r="E5" i="14"/>
  <c r="E5" i="11"/>
  <c r="K98" i="11"/>
  <c r="K98" i="14"/>
  <c r="N91" i="11"/>
  <c r="N91" i="14"/>
  <c r="Q83" i="14"/>
  <c r="Q83" i="11"/>
  <c r="F74" i="14"/>
  <c r="F74" i="11"/>
  <c r="C46" i="14"/>
  <c r="C46" i="11"/>
  <c r="S96" i="14"/>
  <c r="S96" i="11"/>
  <c r="P89" i="14"/>
  <c r="P89" i="11"/>
  <c r="P81" i="14"/>
  <c r="P81" i="11"/>
  <c r="B68" i="11"/>
  <c r="B68" i="14"/>
  <c r="Y93" i="14"/>
  <c r="Y93" i="11"/>
  <c r="E96" i="11"/>
  <c r="E96" i="14"/>
  <c r="W88" i="14"/>
  <c r="W88" i="11"/>
  <c r="W80" i="11"/>
  <c r="W80" i="14"/>
  <c r="X65" i="14"/>
  <c r="X65" i="11"/>
  <c r="B83" i="14"/>
  <c r="B83" i="11"/>
  <c r="K94" i="14"/>
  <c r="K94" i="11"/>
  <c r="E86" i="14"/>
  <c r="E86" i="11"/>
  <c r="B78" i="11"/>
  <c r="B78" i="14"/>
  <c r="R57" i="14"/>
  <c r="R57" i="11"/>
  <c r="E101" i="14"/>
  <c r="E101" i="11"/>
  <c r="F93" i="14"/>
  <c r="F93" i="11"/>
  <c r="P96" i="14"/>
  <c r="P96" i="11"/>
  <c r="L89" i="14"/>
  <c r="L89" i="11"/>
  <c r="L81" i="14"/>
  <c r="L81" i="11"/>
  <c r="N67" i="11"/>
  <c r="N67" i="14"/>
  <c r="F95" i="14"/>
  <c r="F95" i="11"/>
  <c r="Y95" i="14"/>
  <c r="Y95" i="11"/>
  <c r="K87" i="14"/>
  <c r="K87" i="11"/>
  <c r="K79" i="14"/>
  <c r="K79" i="11"/>
  <c r="L61" i="14"/>
  <c r="L61" i="11"/>
  <c r="Y51" i="14"/>
  <c r="Y51" i="11"/>
  <c r="N2" i="14"/>
  <c r="N2" i="11"/>
  <c r="X95" i="14"/>
  <c r="X95" i="11"/>
  <c r="Q88" i="14"/>
  <c r="Q88" i="11"/>
  <c r="Q80" i="14"/>
  <c r="Q80" i="11"/>
  <c r="F65" i="14"/>
  <c r="F65" i="11"/>
  <c r="B89" i="14"/>
  <c r="B89" i="11"/>
  <c r="L96" i="14"/>
  <c r="L96" i="11"/>
  <c r="H89" i="14"/>
  <c r="H89" i="11"/>
  <c r="H81" i="14"/>
  <c r="H81" i="11"/>
  <c r="B67" i="14"/>
  <c r="B67" i="11"/>
  <c r="S95" i="14"/>
  <c r="S95" i="11"/>
  <c r="V95" i="14"/>
  <c r="V95" i="11"/>
  <c r="N88" i="11"/>
  <c r="N88" i="14"/>
  <c r="N80" i="11"/>
  <c r="N80" i="14"/>
  <c r="X64" i="14"/>
  <c r="X64" i="11"/>
  <c r="F92" i="14"/>
  <c r="F92" i="11"/>
  <c r="Q99" i="14"/>
  <c r="Q99" i="11"/>
  <c r="E83" i="14"/>
  <c r="E83" i="11"/>
  <c r="R64" i="14"/>
  <c r="R64" i="11"/>
  <c r="R81" i="14"/>
  <c r="R81" i="11"/>
  <c r="F100" i="14"/>
  <c r="F100" i="11"/>
  <c r="E87" i="11"/>
  <c r="E87" i="14"/>
  <c r="R100" i="14"/>
  <c r="R100" i="11"/>
  <c r="B94" i="11"/>
  <c r="B94" i="14"/>
  <c r="L86" i="14"/>
  <c r="L86" i="11"/>
  <c r="J78" i="14"/>
  <c r="J78" i="11"/>
  <c r="N58" i="11"/>
  <c r="N58" i="14"/>
  <c r="M76" i="14"/>
  <c r="M76" i="11"/>
  <c r="M70" i="14"/>
  <c r="M70" i="11"/>
  <c r="M64" i="14"/>
  <c r="M64" i="11"/>
  <c r="M58" i="11"/>
  <c r="M58" i="14"/>
  <c r="B52" i="14"/>
  <c r="B52" i="11"/>
  <c r="N43" i="11"/>
  <c r="N43" i="14"/>
  <c r="O28" i="14"/>
  <c r="O28" i="11"/>
  <c r="L47" i="14"/>
  <c r="L47" i="11"/>
  <c r="B36" i="14"/>
  <c r="B36" i="11"/>
  <c r="W69" i="14"/>
  <c r="W69" i="11"/>
  <c r="W63" i="14"/>
  <c r="W63" i="11"/>
  <c r="W57" i="14"/>
  <c r="W57" i="11"/>
  <c r="J51" i="14"/>
  <c r="J51" i="11"/>
  <c r="N42" i="14"/>
  <c r="N42" i="11"/>
  <c r="L26" i="14"/>
  <c r="L26" i="11"/>
  <c r="J72" i="14"/>
  <c r="J72" i="11"/>
  <c r="J66" i="14"/>
  <c r="J66" i="11"/>
  <c r="J60" i="14"/>
  <c r="J60" i="11"/>
  <c r="I54" i="14"/>
  <c r="I54" i="11"/>
  <c r="O46" i="14"/>
  <c r="O46" i="11"/>
  <c r="D34" i="14"/>
  <c r="D34" i="11"/>
  <c r="I90" i="14"/>
  <c r="I90" i="11"/>
  <c r="I84" i="14"/>
  <c r="I84" i="11"/>
  <c r="I78" i="14"/>
  <c r="I78" i="11"/>
  <c r="I72" i="14"/>
  <c r="I72" i="11"/>
  <c r="I66" i="14"/>
  <c r="I66" i="11"/>
  <c r="I60" i="14"/>
  <c r="I60" i="11"/>
  <c r="H54" i="14"/>
  <c r="H54" i="11"/>
  <c r="N46" i="11"/>
  <c r="N46" i="14"/>
  <c r="C34" i="14"/>
  <c r="C34" i="11"/>
  <c r="T74" i="14"/>
  <c r="T74" i="11"/>
  <c r="T68" i="14"/>
  <c r="T68" i="11"/>
  <c r="T62" i="14"/>
  <c r="T62" i="11"/>
  <c r="T56" i="14"/>
  <c r="T56" i="11"/>
  <c r="Y49" i="14"/>
  <c r="Y49" i="11"/>
  <c r="O40" i="14"/>
  <c r="O40" i="11"/>
  <c r="T20" i="14"/>
  <c r="T20" i="11"/>
  <c r="G91" i="14"/>
  <c r="G91" i="11"/>
  <c r="G85" i="14"/>
  <c r="G85" i="11"/>
  <c r="G79" i="14"/>
  <c r="G79" i="11"/>
  <c r="G73" i="14"/>
  <c r="G73" i="11"/>
  <c r="G67" i="14"/>
  <c r="G67" i="11"/>
  <c r="G61" i="14"/>
  <c r="G61" i="11"/>
  <c r="G55" i="14"/>
  <c r="G55" i="11"/>
  <c r="W47" i="14"/>
  <c r="W47" i="11"/>
  <c r="X36" i="14"/>
  <c r="X36" i="11"/>
  <c r="B43" i="14"/>
  <c r="B43" i="11"/>
  <c r="J27" i="11"/>
  <c r="J27" i="14"/>
  <c r="E75" i="11"/>
  <c r="E75" i="14"/>
  <c r="E69" i="11"/>
  <c r="E69" i="14"/>
  <c r="E63" i="11"/>
  <c r="E63" i="14"/>
  <c r="E57" i="11"/>
  <c r="E57" i="14"/>
  <c r="L50" i="11"/>
  <c r="L50" i="14"/>
  <c r="E41" i="11"/>
  <c r="E41" i="14"/>
  <c r="N22" i="11"/>
  <c r="N22" i="14"/>
  <c r="P72" i="14"/>
  <c r="P72" i="11"/>
  <c r="P66" i="14"/>
  <c r="P66" i="11"/>
  <c r="P60" i="14"/>
  <c r="P60" i="11"/>
  <c r="O54" i="14"/>
  <c r="O54" i="11"/>
  <c r="X46" i="14"/>
  <c r="X46" i="11"/>
  <c r="B35" i="11"/>
  <c r="B35" i="14"/>
  <c r="O96" i="14"/>
  <c r="O96" i="11"/>
  <c r="O90" i="11"/>
  <c r="O90" i="14"/>
  <c r="O84" i="14"/>
  <c r="O84" i="11"/>
  <c r="O78" i="14"/>
  <c r="O78" i="11"/>
  <c r="O72" i="14"/>
  <c r="O72" i="11"/>
  <c r="O66" i="14"/>
  <c r="O66" i="11"/>
  <c r="O60" i="14"/>
  <c r="O60" i="11"/>
  <c r="N54" i="14"/>
  <c r="N54" i="11"/>
  <c r="W46" i="14"/>
  <c r="W46" i="11"/>
  <c r="X34" i="14"/>
  <c r="X34" i="11"/>
  <c r="M42" i="14"/>
  <c r="M42" i="11"/>
  <c r="M36" i="14"/>
  <c r="M36" i="11"/>
  <c r="M30" i="14"/>
  <c r="M30" i="11"/>
  <c r="K22" i="14"/>
  <c r="K22" i="11"/>
  <c r="U9" i="14"/>
  <c r="U9" i="11"/>
  <c r="W36" i="14"/>
  <c r="W36" i="11"/>
  <c r="W30" i="14"/>
  <c r="W30" i="11"/>
  <c r="C23" i="14"/>
  <c r="C23" i="11"/>
  <c r="V10" i="14"/>
  <c r="V10" i="11"/>
  <c r="J40" i="11"/>
  <c r="J40" i="14"/>
  <c r="J34" i="14"/>
  <c r="J34" i="11"/>
  <c r="J28" i="14"/>
  <c r="J28" i="11"/>
  <c r="R18" i="14"/>
  <c r="R18" i="11"/>
  <c r="U37" i="14"/>
  <c r="U37" i="11"/>
  <c r="U31" i="14"/>
  <c r="U31" i="11"/>
  <c r="R24" i="14"/>
  <c r="R24" i="11"/>
  <c r="X12" i="14"/>
  <c r="X12" i="11"/>
  <c r="T45" i="14"/>
  <c r="T45" i="11"/>
  <c r="T39" i="14"/>
  <c r="T39" i="11"/>
  <c r="T33" i="14"/>
  <c r="T33" i="11"/>
  <c r="O27" i="14"/>
  <c r="O27" i="11"/>
  <c r="L17" i="14"/>
  <c r="L17" i="11"/>
  <c r="S52" i="14"/>
  <c r="S52" i="11"/>
  <c r="S46" i="14"/>
  <c r="S46" i="11"/>
  <c r="S40" i="14"/>
  <c r="S40" i="11"/>
  <c r="S34" i="14"/>
  <c r="S34" i="11"/>
  <c r="S28" i="14"/>
  <c r="S28" i="11"/>
  <c r="K19" i="14"/>
  <c r="K19" i="11"/>
  <c r="R3" i="14"/>
  <c r="R3" i="11"/>
  <c r="F53" i="14"/>
  <c r="F53" i="11"/>
  <c r="F47" i="14"/>
  <c r="F47" i="11"/>
  <c r="F41" i="14"/>
  <c r="F41" i="11"/>
  <c r="F35" i="14"/>
  <c r="F35" i="11"/>
  <c r="F29" i="14"/>
  <c r="F29" i="11"/>
  <c r="F20" i="14"/>
  <c r="F20" i="11"/>
  <c r="Q5" i="11"/>
  <c r="Q5" i="14"/>
  <c r="E38" i="14"/>
  <c r="E38" i="11"/>
  <c r="E32" i="11"/>
  <c r="E32" i="14"/>
  <c r="H25" i="14"/>
  <c r="H25" i="11"/>
  <c r="V13" i="14"/>
  <c r="V13" i="11"/>
  <c r="I7" i="14"/>
  <c r="I7" i="11"/>
  <c r="I28" i="14"/>
  <c r="I28" i="11"/>
  <c r="I22" i="14"/>
  <c r="I22" i="11"/>
  <c r="I16" i="14"/>
  <c r="I16" i="11"/>
  <c r="I10" i="14"/>
  <c r="I10" i="11"/>
  <c r="D3" i="14"/>
  <c r="D3" i="11"/>
  <c r="G20" i="14"/>
  <c r="G20" i="11"/>
  <c r="G14" i="14"/>
  <c r="G14" i="11"/>
  <c r="V7" i="14"/>
  <c r="V7" i="11"/>
  <c r="P3" i="14"/>
  <c r="P3" i="11"/>
  <c r="Q20" i="11"/>
  <c r="Q20" i="14"/>
  <c r="Q14" i="11"/>
  <c r="Q14" i="14"/>
  <c r="J8" i="14"/>
  <c r="J8" i="11"/>
  <c r="D27" i="14"/>
  <c r="D27" i="11"/>
  <c r="D21" i="11"/>
  <c r="D21" i="14"/>
  <c r="D15" i="11"/>
  <c r="D15" i="14"/>
  <c r="W8" i="14"/>
  <c r="W8" i="11"/>
  <c r="O15" i="14"/>
  <c r="O15" i="11"/>
  <c r="M9" i="14"/>
  <c r="M9" i="11"/>
  <c r="B19" i="14"/>
  <c r="B19" i="11"/>
  <c r="B13" i="14"/>
  <c r="B13" i="11"/>
  <c r="K6" i="14"/>
  <c r="K6" i="11"/>
  <c r="M25" i="14"/>
  <c r="M25" i="11"/>
  <c r="M19" i="14"/>
  <c r="M19" i="11"/>
  <c r="M13" i="14"/>
  <c r="M13" i="11"/>
  <c r="Y6" i="14"/>
  <c r="Y6" i="11"/>
  <c r="N4" i="11"/>
  <c r="N4" i="14"/>
  <c r="L5" i="14"/>
  <c r="L5" i="11"/>
  <c r="T6" i="14"/>
  <c r="T6" i="11"/>
  <c r="J82" i="11"/>
  <c r="J82" i="14"/>
  <c r="N87" i="11"/>
  <c r="N87" i="14"/>
  <c r="M95" i="11"/>
  <c r="M95" i="14"/>
  <c r="F2" i="11"/>
  <c r="F2" i="14"/>
  <c r="R87" i="14"/>
  <c r="R87" i="11"/>
  <c r="N98" i="11"/>
  <c r="N98" i="14"/>
  <c r="M63" i="11"/>
  <c r="M63" i="14"/>
  <c r="W62" i="14"/>
  <c r="W62" i="11"/>
  <c r="D31" i="14"/>
  <c r="D31" i="11"/>
  <c r="T67" i="14"/>
  <c r="T67" i="11"/>
  <c r="G66" i="14"/>
  <c r="G66" i="11"/>
  <c r="E74" i="14"/>
  <c r="E74" i="11"/>
  <c r="B32" i="11"/>
  <c r="B32" i="14"/>
  <c r="M47" i="14"/>
  <c r="M47" i="11"/>
  <c r="C8" i="14"/>
  <c r="C8" i="11"/>
  <c r="T32" i="14"/>
  <c r="T32" i="11"/>
  <c r="F46" i="14"/>
  <c r="F46" i="11"/>
  <c r="I27" i="14"/>
  <c r="I27" i="11"/>
  <c r="M12" i="14"/>
  <c r="M12" i="11"/>
  <c r="D93" i="14"/>
  <c r="D93" i="11"/>
  <c r="Y28" i="14"/>
  <c r="Y28" i="11"/>
  <c r="V97" i="14"/>
  <c r="V97" i="11"/>
  <c r="X90" i="14"/>
  <c r="X90" i="11"/>
  <c r="Y82" i="14"/>
  <c r="Y82" i="11"/>
  <c r="F72" i="14"/>
  <c r="F72" i="11"/>
  <c r="D33" i="14"/>
  <c r="D33" i="11"/>
  <c r="F96" i="14"/>
  <c r="F96" i="11"/>
  <c r="X88" i="14"/>
  <c r="X88" i="11"/>
  <c r="X80" i="14"/>
  <c r="X80" i="11"/>
  <c r="B66" i="14"/>
  <c r="B66" i="11"/>
  <c r="R85" i="14"/>
  <c r="R85" i="11"/>
  <c r="P95" i="14"/>
  <c r="P95" i="11"/>
  <c r="F88" i="14"/>
  <c r="F88" i="11"/>
  <c r="F80" i="14"/>
  <c r="F80" i="11"/>
  <c r="X63" i="11"/>
  <c r="X63" i="14"/>
  <c r="L58" i="14"/>
  <c r="L58" i="11"/>
  <c r="U93" i="14"/>
  <c r="U93" i="11"/>
  <c r="M85" i="14"/>
  <c r="M85" i="11"/>
  <c r="H77" i="14"/>
  <c r="H77" i="11"/>
  <c r="R55" i="14"/>
  <c r="R55" i="11"/>
  <c r="N100" i="14"/>
  <c r="N100" i="11"/>
  <c r="P2" i="14"/>
  <c r="P2" i="11"/>
  <c r="B96" i="14"/>
  <c r="B96" i="11"/>
  <c r="T88" i="14"/>
  <c r="T88" i="11"/>
  <c r="T80" i="14"/>
  <c r="T80" i="11"/>
  <c r="N65" i="11"/>
  <c r="N65" i="14"/>
  <c r="K86" i="14"/>
  <c r="K86" i="11"/>
  <c r="W94" i="14"/>
  <c r="W94" i="11"/>
  <c r="R86" i="14"/>
  <c r="R86" i="11"/>
  <c r="Q78" i="11"/>
  <c r="Q78" i="14"/>
  <c r="L59" i="14"/>
  <c r="L59" i="11"/>
  <c r="Y99" i="14"/>
  <c r="Y99" i="11"/>
  <c r="X101" i="14"/>
  <c r="X101" i="11"/>
  <c r="K95" i="14"/>
  <c r="K95" i="11"/>
  <c r="Y87" i="14"/>
  <c r="Y87" i="11"/>
  <c r="Y79" i="14"/>
  <c r="Y79" i="11"/>
  <c r="F63" i="14"/>
  <c r="F63" i="11"/>
  <c r="R83" i="14"/>
  <c r="R83" i="11"/>
  <c r="W95" i="11"/>
  <c r="W95" i="14"/>
  <c r="P88" i="14"/>
  <c r="P88" i="11"/>
  <c r="P80" i="14"/>
  <c r="P80" i="11"/>
  <c r="B65" i="14"/>
  <c r="B65" i="11"/>
  <c r="P91" i="14"/>
  <c r="P91" i="11"/>
  <c r="I95" i="14"/>
  <c r="I95" i="11"/>
  <c r="W87" i="11"/>
  <c r="W87" i="14"/>
  <c r="W79" i="14"/>
  <c r="W79" i="11"/>
  <c r="X62" i="14"/>
  <c r="X62" i="11"/>
  <c r="B87" i="11"/>
  <c r="B87" i="14"/>
  <c r="Y97" i="14"/>
  <c r="Y97" i="11"/>
  <c r="V81" i="14"/>
  <c r="V81" i="11"/>
  <c r="R62" i="14"/>
  <c r="R62" i="11"/>
  <c r="L68" i="14"/>
  <c r="L68" i="11"/>
  <c r="D99" i="14"/>
  <c r="D99" i="11"/>
  <c r="V85" i="11"/>
  <c r="V85" i="14"/>
  <c r="E100" i="14"/>
  <c r="E100" i="11"/>
  <c r="L93" i="14"/>
  <c r="L93" i="11"/>
  <c r="T85" i="14"/>
  <c r="T85" i="11"/>
  <c r="P77" i="14"/>
  <c r="P77" i="11"/>
  <c r="N56" i="11"/>
  <c r="N56" i="14"/>
  <c r="Y75" i="14"/>
  <c r="Y75" i="11"/>
  <c r="Y69" i="14"/>
  <c r="Y69" i="11"/>
  <c r="Y63" i="14"/>
  <c r="Y63" i="11"/>
  <c r="Y57" i="14"/>
  <c r="Y57" i="11"/>
  <c r="L51" i="11"/>
  <c r="L51" i="14"/>
  <c r="P42" i="14"/>
  <c r="P42" i="11"/>
  <c r="Q26" i="14"/>
  <c r="Q26" i="11"/>
  <c r="Q46" i="14"/>
  <c r="Q46" i="11"/>
  <c r="N34" i="11"/>
  <c r="N34" i="14"/>
  <c r="K75" i="14"/>
  <c r="K75" i="11"/>
  <c r="K69" i="11"/>
  <c r="K69" i="14"/>
  <c r="K63" i="11"/>
  <c r="K63" i="14"/>
  <c r="K57" i="14"/>
  <c r="K57" i="11"/>
  <c r="T50" i="14"/>
  <c r="T50" i="11"/>
  <c r="P41" i="14"/>
  <c r="P41" i="11"/>
  <c r="B24" i="14"/>
  <c r="B24" i="11"/>
  <c r="V71" i="14"/>
  <c r="V71" i="11"/>
  <c r="V65" i="14"/>
  <c r="V65" i="11"/>
  <c r="V59" i="14"/>
  <c r="V59" i="11"/>
  <c r="Q53" i="14"/>
  <c r="Q53" i="11"/>
  <c r="V45" i="14"/>
  <c r="V45" i="11"/>
  <c r="P32" i="14"/>
  <c r="P32" i="11"/>
  <c r="U89" i="14"/>
  <c r="U89" i="11"/>
  <c r="U83" i="14"/>
  <c r="U83" i="11"/>
  <c r="U77" i="14"/>
  <c r="U77" i="11"/>
  <c r="U71" i="14"/>
  <c r="U71" i="11"/>
  <c r="U65" i="14"/>
  <c r="U65" i="11"/>
  <c r="U59" i="14"/>
  <c r="U59" i="11"/>
  <c r="P53" i="14"/>
  <c r="P53" i="11"/>
  <c r="U45" i="14"/>
  <c r="U45" i="11"/>
  <c r="O32" i="14"/>
  <c r="O32" i="11"/>
  <c r="H74" i="14"/>
  <c r="H74" i="11"/>
  <c r="H68" i="14"/>
  <c r="H68" i="11"/>
  <c r="H62" i="14"/>
  <c r="H62" i="11"/>
  <c r="H56" i="14"/>
  <c r="H56" i="11"/>
  <c r="J49" i="14"/>
  <c r="J49" i="11"/>
  <c r="Q39" i="14"/>
  <c r="Q39" i="11"/>
  <c r="X17" i="14"/>
  <c r="X17" i="11"/>
  <c r="S90" i="14"/>
  <c r="S90" i="11"/>
  <c r="S84" i="14"/>
  <c r="S84" i="11"/>
  <c r="S78" i="14"/>
  <c r="S78" i="11"/>
  <c r="S72" i="14"/>
  <c r="S72" i="11"/>
  <c r="S66" i="14"/>
  <c r="S66" i="11"/>
  <c r="S60" i="14"/>
  <c r="S60" i="11"/>
  <c r="R54" i="14"/>
  <c r="R54" i="11"/>
  <c r="D47" i="14"/>
  <c r="D47" i="11"/>
  <c r="L35" i="14"/>
  <c r="L35" i="11"/>
  <c r="D42" i="14"/>
  <c r="D42" i="11"/>
  <c r="F25" i="14"/>
  <c r="F25" i="11"/>
  <c r="Q74" i="14"/>
  <c r="Q74" i="11"/>
  <c r="Q68" i="14"/>
  <c r="Q68" i="11"/>
  <c r="Q62" i="14"/>
  <c r="Q62" i="11"/>
  <c r="Q56" i="14"/>
  <c r="Q56" i="11"/>
  <c r="V49" i="14"/>
  <c r="V49" i="11"/>
  <c r="K40" i="14"/>
  <c r="K40" i="11"/>
  <c r="X19" i="14"/>
  <c r="X19" i="11"/>
  <c r="D72" i="14"/>
  <c r="D72" i="11"/>
  <c r="D66" i="14"/>
  <c r="D66" i="11"/>
  <c r="D60" i="14"/>
  <c r="D60" i="11"/>
  <c r="Y53" i="14"/>
  <c r="Y53" i="11"/>
  <c r="E46" i="14"/>
  <c r="E46" i="11"/>
  <c r="N33" i="14"/>
  <c r="N33" i="11"/>
  <c r="D2" i="14"/>
  <c r="D2" i="11"/>
  <c r="C96" i="14"/>
  <c r="C96" i="11"/>
  <c r="C90" i="14"/>
  <c r="C90" i="11"/>
  <c r="C84" i="14"/>
  <c r="C84" i="11"/>
  <c r="C78" i="14"/>
  <c r="C78" i="11"/>
  <c r="C72" i="14"/>
  <c r="C72" i="11"/>
  <c r="C66" i="14"/>
  <c r="C66" i="11"/>
  <c r="C60" i="14"/>
  <c r="C60" i="11"/>
  <c r="X53" i="14"/>
  <c r="X53" i="11"/>
  <c r="D46" i="11"/>
  <c r="D46" i="14"/>
  <c r="L33" i="14"/>
  <c r="L33" i="11"/>
  <c r="Y47" i="14"/>
  <c r="Y47" i="11"/>
  <c r="Y41" i="14"/>
  <c r="Y41" i="11"/>
  <c r="Y35" i="14"/>
  <c r="Y35" i="11"/>
  <c r="Y29" i="14"/>
  <c r="Y29" i="11"/>
  <c r="N21" i="11"/>
  <c r="N21" i="14"/>
  <c r="K8" i="14"/>
  <c r="K8" i="11"/>
  <c r="T15" i="14"/>
  <c r="T15" i="11"/>
  <c r="K36" i="14"/>
  <c r="K36" i="11"/>
  <c r="K30" i="14"/>
  <c r="K30" i="11"/>
  <c r="H22" i="14"/>
  <c r="H22" i="11"/>
  <c r="P9" i="14"/>
  <c r="P9" i="11"/>
  <c r="V39" i="14"/>
  <c r="V39" i="11"/>
  <c r="V33" i="14"/>
  <c r="V33" i="11"/>
  <c r="R27" i="14"/>
  <c r="R27" i="11"/>
  <c r="R17" i="14"/>
  <c r="R17" i="11"/>
  <c r="I37" i="14"/>
  <c r="I37" i="11"/>
  <c r="I31" i="14"/>
  <c r="I31" i="11"/>
  <c r="V23" i="11"/>
  <c r="V23" i="14"/>
  <c r="V11" i="14"/>
  <c r="V11" i="11"/>
  <c r="H45" i="14"/>
  <c r="H45" i="11"/>
  <c r="H39" i="14"/>
  <c r="H39" i="11"/>
  <c r="H33" i="14"/>
  <c r="H33" i="11"/>
  <c r="W26" i="14"/>
  <c r="W26" i="11"/>
  <c r="L16" i="14"/>
  <c r="L16" i="11"/>
  <c r="G52" i="14"/>
  <c r="G52" i="11"/>
  <c r="G46" i="14"/>
  <c r="G46" i="11"/>
  <c r="G40" i="14"/>
  <c r="G40" i="11"/>
  <c r="G34" i="14"/>
  <c r="G34" i="11"/>
  <c r="F28" i="14"/>
  <c r="F28" i="11"/>
  <c r="K18" i="14"/>
  <c r="K18" i="11"/>
  <c r="R52" i="14"/>
  <c r="R52" i="11"/>
  <c r="R46" i="14"/>
  <c r="R46" i="11"/>
  <c r="R40" i="14"/>
  <c r="R40" i="11"/>
  <c r="R34" i="14"/>
  <c r="R34" i="11"/>
  <c r="R28" i="14"/>
  <c r="R28" i="11"/>
  <c r="J19" i="11"/>
  <c r="J19" i="14"/>
  <c r="F3" i="14"/>
  <c r="F3" i="11"/>
  <c r="Q37" i="11"/>
  <c r="Q37" i="14"/>
  <c r="Q31" i="14"/>
  <c r="Q31" i="11"/>
  <c r="K24" i="14"/>
  <c r="K24" i="11"/>
  <c r="R12" i="14"/>
  <c r="R12" i="11"/>
  <c r="N5" i="11"/>
  <c r="N5" i="14"/>
  <c r="U27" i="14"/>
  <c r="U27" i="11"/>
  <c r="U21" i="14"/>
  <c r="U21" i="11"/>
  <c r="U15" i="14"/>
  <c r="U15" i="11"/>
  <c r="S9" i="14"/>
  <c r="S9" i="11"/>
  <c r="S25" i="14"/>
  <c r="S25" i="11"/>
  <c r="S19" i="14"/>
  <c r="S19" i="11"/>
  <c r="S13" i="14"/>
  <c r="S13" i="11"/>
  <c r="G7" i="14"/>
  <c r="G7" i="11"/>
  <c r="E20" i="14"/>
  <c r="E20" i="11"/>
  <c r="E14" i="14"/>
  <c r="E14" i="11"/>
  <c r="S7" i="14"/>
  <c r="S7" i="11"/>
  <c r="P26" i="14"/>
  <c r="P26" i="11"/>
  <c r="P20" i="14"/>
  <c r="P20" i="11"/>
  <c r="P14" i="14"/>
  <c r="P14" i="11"/>
  <c r="I8" i="14"/>
  <c r="I8" i="11"/>
  <c r="C15" i="14"/>
  <c r="C15" i="11"/>
  <c r="V8" i="14"/>
  <c r="V8" i="11"/>
  <c r="N18" i="14"/>
  <c r="N18" i="11"/>
  <c r="N12" i="14"/>
  <c r="N12" i="11"/>
  <c r="U5" i="14"/>
  <c r="U5" i="11"/>
  <c r="Y24" i="11"/>
  <c r="Y24" i="14"/>
  <c r="Y18" i="11"/>
  <c r="Y18" i="14"/>
  <c r="Y12" i="11"/>
  <c r="Y12" i="14"/>
  <c r="J6" i="14"/>
  <c r="J6" i="11"/>
  <c r="W3" i="14"/>
  <c r="W3" i="11"/>
  <c r="X4" i="14"/>
  <c r="X4" i="11"/>
  <c r="H6" i="14"/>
  <c r="H6" i="11"/>
</calcChain>
</file>

<file path=xl/sharedStrings.xml><?xml version="1.0" encoding="utf-8"?>
<sst xmlns="http://schemas.openxmlformats.org/spreadsheetml/2006/main" count="52" uniqueCount="29">
  <si>
    <t>numScenarios</t>
  </si>
  <si>
    <t>Flexibility</t>
  </si>
  <si>
    <t>Value, [%]</t>
  </si>
  <si>
    <t>DownFlex</t>
  </si>
  <si>
    <t>UpFlex</t>
  </si>
  <si>
    <t>Year</t>
  </si>
  <si>
    <t>Load-to-2020</t>
  </si>
  <si>
    <t>PV Installed, [MW]</t>
  </si>
  <si>
    <t>ESS Installed, [MWh]</t>
  </si>
  <si>
    <t>Repr. Day</t>
  </si>
  <si>
    <t>Scenario</t>
  </si>
  <si>
    <t>Winter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</si>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</sst>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2" fontId="0" fillId="0" borderId="0" xfId="0" applyNumberFormat="1"/>
    <xf numFmtId="164" fontId="0" fillId="0" borderId="0" xfId="0" applyNumberFormat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1\Raw%20Data\Load_growth_for_simulations.xlsx" TargetMode="External"/><Relationship Id="rId1" Type="http://schemas.openxmlformats.org/officeDocument/2006/relationships/externalLinkPath" Target="Raw%20Data/Load_growth_for_sim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1\Distribution_Network_PT1_2020.xlsx" TargetMode="External"/><Relationship Id="rId1" Type="http://schemas.openxmlformats.org/officeDocument/2006/relationships/externalLinkPath" Target="Distribution_Network_PT1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Market%20Data\PT1_market_data_base.xlsx" TargetMode="External"/><Relationship Id="rId1" Type="http://schemas.openxmlformats.org/officeDocument/2006/relationships/externalLinkPath" Target="/Projects/shared-resources-planning-v3/data/Simulations/PT1/Market%20Data/PT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4">
          <cell r="N4">
            <v>1.7040358744394619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DownFlex, Winter"/>
      <sheetName val="UpFlex, Winter"/>
      <sheetName val="CostFlex, Winter"/>
    </sheetNames>
    <sheetDataSet>
      <sheetData sheetId="0"/>
      <sheetData sheetId="1">
        <row r="2">
          <cell r="B2">
            <v>12.6</v>
          </cell>
          <cell r="C2">
            <v>12.6</v>
          </cell>
          <cell r="D2">
            <v>12.6</v>
          </cell>
          <cell r="E2">
            <v>12.6</v>
          </cell>
          <cell r="F2">
            <v>12.6</v>
          </cell>
          <cell r="G2">
            <v>12.6</v>
          </cell>
          <cell r="H2">
            <v>12.6</v>
          </cell>
          <cell r="I2">
            <v>12.6</v>
          </cell>
          <cell r="J2">
            <v>12.6</v>
          </cell>
          <cell r="K2">
            <v>12.6</v>
          </cell>
          <cell r="L2">
            <v>12.6</v>
          </cell>
          <cell r="M2">
            <v>12.6</v>
          </cell>
          <cell r="N2">
            <v>12.6</v>
          </cell>
          <cell r="O2">
            <v>12.6</v>
          </cell>
          <cell r="P2">
            <v>12.6</v>
          </cell>
          <cell r="Q2">
            <v>12.6</v>
          </cell>
          <cell r="R2">
            <v>12.6</v>
          </cell>
          <cell r="S2">
            <v>12.6</v>
          </cell>
          <cell r="T2">
            <v>12.6</v>
          </cell>
          <cell r="U2">
            <v>12.6</v>
          </cell>
          <cell r="V2">
            <v>12.6</v>
          </cell>
          <cell r="W2">
            <v>12.6</v>
          </cell>
          <cell r="X2">
            <v>12.6</v>
          </cell>
          <cell r="Y2">
            <v>12.6</v>
          </cell>
        </row>
        <row r="3">
          <cell r="B3">
            <v>6.8736490000000008E-3</v>
          </cell>
          <cell r="C3">
            <v>1.2323228499999998E-2</v>
          </cell>
          <cell r="D3">
            <v>1.0511238250000001E-2</v>
          </cell>
          <cell r="E3">
            <v>6.1774214999999995E-3</v>
          </cell>
          <cell r="F3">
            <v>5.9294824999999995E-3</v>
          </cell>
          <cell r="G3">
            <v>1.0191257750000002E-2</v>
          </cell>
          <cell r="H3">
            <v>2.1741326000000002E-2</v>
          </cell>
          <cell r="I3">
            <v>2.8455023250000003E-2</v>
          </cell>
          <cell r="J3">
            <v>3.9425477E-2</v>
          </cell>
          <cell r="K3">
            <v>4.3111566500000004E-2</v>
          </cell>
          <cell r="L3">
            <v>4.2874950250000002E-2</v>
          </cell>
          <cell r="M3">
            <v>4.4783935499999997E-2</v>
          </cell>
          <cell r="N3">
            <v>4.4198414749999998E-2</v>
          </cell>
          <cell r="O3">
            <v>4.3429881250000003E-2</v>
          </cell>
          <cell r="P3">
            <v>4.3123937000000001E-2</v>
          </cell>
          <cell r="Q3">
            <v>4.38566045E-2</v>
          </cell>
          <cell r="R3">
            <v>4.2230695749999998E-2</v>
          </cell>
          <cell r="S3">
            <v>4.3469725749999993E-2</v>
          </cell>
          <cell r="T3">
            <v>4.3373976499999994E-2</v>
          </cell>
          <cell r="U3">
            <v>4.0922269749999997E-2</v>
          </cell>
          <cell r="V3">
            <v>3.5901580750000002E-2</v>
          </cell>
          <cell r="W3">
            <v>3.076898875E-2</v>
          </cell>
          <cell r="X3">
            <v>2.2790075999999999E-2</v>
          </cell>
          <cell r="Y3">
            <v>1.7512320500000001E-2</v>
          </cell>
        </row>
        <row r="4">
          <cell r="B4">
            <v>6.2748540749999998E-2</v>
          </cell>
          <cell r="C4">
            <v>6.2112728249999999E-2</v>
          </cell>
          <cell r="D4">
            <v>6.3206045500000002E-2</v>
          </cell>
          <cell r="E4">
            <v>6.3215364499999996E-2</v>
          </cell>
          <cell r="F4">
            <v>6.4269506250000011E-2</v>
          </cell>
          <cell r="G4">
            <v>6.5161256750000007E-2</v>
          </cell>
          <cell r="H4">
            <v>7.1835319499999994E-2</v>
          </cell>
          <cell r="I4">
            <v>7.1169870250000003E-2</v>
          </cell>
          <cell r="J4">
            <v>8.1951669749999997E-2</v>
          </cell>
          <cell r="K4">
            <v>9.3726438500000009E-2</v>
          </cell>
          <cell r="L4">
            <v>9.0462421749999994E-2</v>
          </cell>
          <cell r="M4">
            <v>8.9396682749999998E-2</v>
          </cell>
          <cell r="N4">
            <v>9.0584329500000005E-2</v>
          </cell>
          <cell r="O4">
            <v>9.0395616499999998E-2</v>
          </cell>
          <cell r="P4">
            <v>9.1307966250000011E-2</v>
          </cell>
          <cell r="Q4">
            <v>9.1281311000000004E-2</v>
          </cell>
          <cell r="R4">
            <v>9.1775329500000002E-2</v>
          </cell>
          <cell r="S4">
            <v>9.0675460999999999E-2</v>
          </cell>
          <cell r="T4">
            <v>9.2085462749999986E-2</v>
          </cell>
          <cell r="U4">
            <v>9.0376327500000006E-2</v>
          </cell>
          <cell r="V4">
            <v>8.5917604499999994E-2</v>
          </cell>
          <cell r="W4">
            <v>7.4028814249999991E-2</v>
          </cell>
          <cell r="X4">
            <v>6.9009680000000004E-2</v>
          </cell>
          <cell r="Y4">
            <v>7.1163041999999996E-2</v>
          </cell>
        </row>
        <row r="5">
          <cell r="B5">
            <v>8.6761897499999987E-3</v>
          </cell>
          <cell r="C5">
            <v>7.5092275E-3</v>
          </cell>
          <cell r="D5">
            <v>8.9391174999999996E-3</v>
          </cell>
          <cell r="E5">
            <v>8.9624012499999999E-3</v>
          </cell>
          <cell r="F5">
            <v>9.0060097500000002E-3</v>
          </cell>
          <cell r="G5">
            <v>8.7592387500000004E-3</v>
          </cell>
          <cell r="H5">
            <v>9.9917747499999997E-3</v>
          </cell>
          <cell r="I5">
            <v>1.8774009749999997E-2</v>
          </cell>
          <cell r="J5">
            <v>2.5362180750000001E-2</v>
          </cell>
          <cell r="K5">
            <v>2.8719870749999998E-2</v>
          </cell>
          <cell r="L5">
            <v>2.7535216249999998E-2</v>
          </cell>
          <cell r="M5">
            <v>2.7083491500000001E-2</v>
          </cell>
          <cell r="N5">
            <v>2.1727514E-2</v>
          </cell>
          <cell r="O5">
            <v>1.464784825E-2</v>
          </cell>
          <cell r="P5">
            <v>2.63249565E-2</v>
          </cell>
          <cell r="Q5">
            <v>2.80248105E-2</v>
          </cell>
          <cell r="R5">
            <v>2.7391976749999998E-2</v>
          </cell>
          <cell r="S5">
            <v>2.0312378500000002E-2</v>
          </cell>
          <cell r="T5">
            <v>1.7035020499999998E-2</v>
          </cell>
          <cell r="U5">
            <v>1.3136965249999999E-2</v>
          </cell>
          <cell r="V5">
            <v>1.3591285500000001E-2</v>
          </cell>
          <cell r="W5">
            <v>1.2924993250000001E-2</v>
          </cell>
          <cell r="X5">
            <v>1.4096731750000001E-2</v>
          </cell>
          <cell r="Y5">
            <v>7.2835842500000008E-3</v>
          </cell>
        </row>
        <row r="6">
          <cell r="B6">
            <v>0.58330535899999991</v>
          </cell>
          <cell r="C6">
            <v>0.53923011799999998</v>
          </cell>
          <cell r="D6">
            <v>0.50842089074999997</v>
          </cell>
          <cell r="E6">
            <v>0.49888412474999999</v>
          </cell>
          <cell r="F6">
            <v>0.48694212349999999</v>
          </cell>
          <cell r="G6">
            <v>0.47780859375000001</v>
          </cell>
          <cell r="H6">
            <v>0.44747199250000003</v>
          </cell>
          <cell r="I6">
            <v>0.44967564399999999</v>
          </cell>
          <cell r="J6">
            <v>0.43777262099999997</v>
          </cell>
          <cell r="K6">
            <v>0.47052162175000001</v>
          </cell>
          <cell r="L6">
            <v>0.50634458175000008</v>
          </cell>
          <cell r="M6">
            <v>0.56458966075000006</v>
          </cell>
          <cell r="N6">
            <v>0.58192124924999999</v>
          </cell>
          <cell r="O6">
            <v>0.59371037299999996</v>
          </cell>
          <cell r="P6">
            <v>0.60044407675</v>
          </cell>
          <cell r="Q6">
            <v>0.58693519574999997</v>
          </cell>
          <cell r="R6">
            <v>0.57001683075000009</v>
          </cell>
          <cell r="S6">
            <v>0.56043383800000002</v>
          </cell>
          <cell r="T6">
            <v>0.55483695999999993</v>
          </cell>
          <cell r="U6">
            <v>0.48434096525000003</v>
          </cell>
          <cell r="V6">
            <v>0.47663442199999995</v>
          </cell>
          <cell r="W6">
            <v>0.4832851715</v>
          </cell>
          <cell r="X6">
            <v>0.48260889400000001</v>
          </cell>
          <cell r="Y6">
            <v>0.48867747499999997</v>
          </cell>
        </row>
        <row r="7">
          <cell r="B7">
            <v>3.2261057737499996</v>
          </cell>
          <cell r="C7">
            <v>3.2662852784999998</v>
          </cell>
          <cell r="D7">
            <v>3.1310181275</v>
          </cell>
          <cell r="E7">
            <v>2.9878165284999998</v>
          </cell>
          <cell r="F7">
            <v>2.9676084595000001</v>
          </cell>
          <cell r="G7">
            <v>2.9666243897499998</v>
          </cell>
          <cell r="H7">
            <v>2.9692174072499999</v>
          </cell>
          <cell r="I7">
            <v>2.9667919315</v>
          </cell>
          <cell r="J7">
            <v>3.0097915649999996</v>
          </cell>
          <cell r="K7">
            <v>2.9681234740000004</v>
          </cell>
          <cell r="L7">
            <v>2.9835061644999996</v>
          </cell>
          <cell r="M7">
            <v>3.2409585572499999</v>
          </cell>
          <cell r="N7">
            <v>3.2425494385000002</v>
          </cell>
          <cell r="O7">
            <v>3.2517887575</v>
          </cell>
          <cell r="P7">
            <v>3.2667855837499999</v>
          </cell>
          <cell r="Q7">
            <v>3.2517458497500003</v>
          </cell>
          <cell r="R7">
            <v>3.2341978149999999</v>
          </cell>
          <cell r="S7">
            <v>3.1743966064999993</v>
          </cell>
          <cell r="T7">
            <v>3.0898909912500003</v>
          </cell>
          <cell r="U7">
            <v>2.9798388059999996</v>
          </cell>
          <cell r="V7">
            <v>2.9861154172500002</v>
          </cell>
          <cell r="W7">
            <v>2.9817605592500005</v>
          </cell>
          <cell r="X7">
            <v>2.9907047120000003</v>
          </cell>
          <cell r="Y7">
            <v>3.11482983375</v>
          </cell>
        </row>
        <row r="8">
          <cell r="B8">
            <v>0.47641816700000006</v>
          </cell>
          <cell r="C8">
            <v>0.41055367300000001</v>
          </cell>
          <cell r="D8">
            <v>0.40614532474999998</v>
          </cell>
          <cell r="E8">
            <v>0.40422658549999996</v>
          </cell>
          <cell r="F8">
            <v>0.39835181424999994</v>
          </cell>
          <cell r="G8">
            <v>0.43446836075</v>
          </cell>
          <cell r="H8">
            <v>0.53147578449999999</v>
          </cell>
          <cell r="I8">
            <v>0.56202043150000014</v>
          </cell>
          <cell r="J8">
            <v>0.63130723575000003</v>
          </cell>
          <cell r="K8">
            <v>0.71625103749999997</v>
          </cell>
          <cell r="L8">
            <v>0.66099334700000012</v>
          </cell>
          <cell r="M8">
            <v>0.65808366399999996</v>
          </cell>
          <cell r="N8">
            <v>0.65708653249999993</v>
          </cell>
          <cell r="O8">
            <v>0.56523188774999999</v>
          </cell>
          <cell r="P8">
            <v>0.56387930299999989</v>
          </cell>
          <cell r="Q8">
            <v>0.56501091025000005</v>
          </cell>
          <cell r="R8">
            <v>0.57692170700000001</v>
          </cell>
          <cell r="S8">
            <v>0.61965563975000004</v>
          </cell>
          <cell r="T8">
            <v>0.66909954824999995</v>
          </cell>
          <cell r="U8">
            <v>0.66057559199999993</v>
          </cell>
          <cell r="V8">
            <v>0.66485125749999996</v>
          </cell>
          <cell r="W8">
            <v>0.60878514099999992</v>
          </cell>
          <cell r="X8">
            <v>0.62058496100000005</v>
          </cell>
          <cell r="Y8">
            <v>0.57852552800000001</v>
          </cell>
        </row>
        <row r="9">
          <cell r="B9">
            <v>1.6329457500000003E-3</v>
          </cell>
          <cell r="C9">
            <v>1.7322442500000001E-3</v>
          </cell>
          <cell r="D9">
            <v>2.5737967499999998E-3</v>
          </cell>
          <cell r="E9">
            <v>2.3687230000000001E-3</v>
          </cell>
          <cell r="F9">
            <v>2.6843127499999999E-3</v>
          </cell>
          <cell r="G9">
            <v>2.5148244999999999E-3</v>
          </cell>
          <cell r="H9">
            <v>2.4946084999999999E-3</v>
          </cell>
          <cell r="I9">
            <v>2.7397932499999998E-3</v>
          </cell>
          <cell r="J9">
            <v>7.9439275000000014E-3</v>
          </cell>
          <cell r="K9">
            <v>1.044001525E-2</v>
          </cell>
          <cell r="L9">
            <v>9.6151315000000005E-3</v>
          </cell>
          <cell r="M9">
            <v>1.001880175E-2</v>
          </cell>
          <cell r="N9">
            <v>9.373577499999999E-3</v>
          </cell>
          <cell r="O9">
            <v>8.0426785000000008E-3</v>
          </cell>
          <cell r="P9">
            <v>1.0025843E-2</v>
          </cell>
          <cell r="Q9">
            <v>1.0292192499999998E-2</v>
          </cell>
          <cell r="R9">
            <v>8.7845525000000008E-3</v>
          </cell>
          <cell r="S9">
            <v>3.4456637499999999E-3</v>
          </cell>
          <cell r="T9">
            <v>1.9383747499999999E-3</v>
          </cell>
          <cell r="U9">
            <v>2.5763024999999997E-3</v>
          </cell>
          <cell r="V9">
            <v>2.7542454999999995E-3</v>
          </cell>
          <cell r="W9">
            <v>1.9187024999999999E-3</v>
          </cell>
          <cell r="X9">
            <v>1.77460875E-3</v>
          </cell>
          <cell r="Y9">
            <v>1.8404352500000002E-3</v>
          </cell>
        </row>
        <row r="10">
          <cell r="B10">
            <v>1.5968367004999999</v>
          </cell>
          <cell r="C10">
            <v>1.5864170224999998</v>
          </cell>
          <cell r="D10">
            <v>1.5810632935000002</v>
          </cell>
          <cell r="E10">
            <v>1.5970991209999998</v>
          </cell>
          <cell r="F10">
            <v>1.5865768734999999</v>
          </cell>
          <cell r="G10">
            <v>1.5755718992500001</v>
          </cell>
          <cell r="H10">
            <v>1.45874649025</v>
          </cell>
          <cell r="I10">
            <v>1.3809110717499999</v>
          </cell>
          <cell r="J10">
            <v>1.4028200074999999</v>
          </cell>
          <cell r="K10">
            <v>1.3943264770000001</v>
          </cell>
          <cell r="L10">
            <v>1.4125079957500002</v>
          </cell>
          <cell r="M10">
            <v>1.49200024425</v>
          </cell>
          <cell r="N10">
            <v>1.5432446902500001</v>
          </cell>
          <cell r="O10">
            <v>1.5917382199999996</v>
          </cell>
          <cell r="P10">
            <v>1.5993282775</v>
          </cell>
          <cell r="Q10">
            <v>1.6051910095000002</v>
          </cell>
          <cell r="R10">
            <v>1.6036760255000002</v>
          </cell>
          <cell r="S10">
            <v>1.6343901675000001</v>
          </cell>
          <cell r="T10">
            <v>1.6132224732499998</v>
          </cell>
          <cell r="U10">
            <v>1.6194064940000001</v>
          </cell>
          <cell r="V10">
            <v>1.66844110125</v>
          </cell>
          <cell r="W10">
            <v>1.7163174132499999</v>
          </cell>
          <cell r="X10">
            <v>1.6913919982499999</v>
          </cell>
          <cell r="Y10">
            <v>1.6848207092500003</v>
          </cell>
        </row>
        <row r="11">
          <cell r="B11">
            <v>1.4338388000000001E-2</v>
          </cell>
          <cell r="C11">
            <v>1.40071065E-2</v>
          </cell>
          <cell r="D11">
            <v>1.401846975E-2</v>
          </cell>
          <cell r="E11">
            <v>1.428478975E-2</v>
          </cell>
          <cell r="F11">
            <v>1.4907663250000001E-2</v>
          </cell>
          <cell r="G11">
            <v>1.47530635E-2</v>
          </cell>
          <cell r="H11">
            <v>2.1216567749999998E-2</v>
          </cell>
          <cell r="I11">
            <v>2.6652654249999998E-2</v>
          </cell>
          <cell r="J11">
            <v>3.5249045499999999E-2</v>
          </cell>
          <cell r="K11">
            <v>4.0821386250000001E-2</v>
          </cell>
          <cell r="L11">
            <v>3.853387825E-2</v>
          </cell>
          <cell r="M11">
            <v>3.6326357250000003E-2</v>
          </cell>
          <cell r="N11">
            <v>3.2667216250000006E-2</v>
          </cell>
          <cell r="O11">
            <v>3.0475855249999999E-2</v>
          </cell>
          <cell r="P11">
            <v>2.814176925E-2</v>
          </cell>
          <cell r="Q11">
            <v>2.789803225E-2</v>
          </cell>
          <cell r="R11">
            <v>2.8105766000000001E-2</v>
          </cell>
          <cell r="S11">
            <v>2.5728462000000001E-2</v>
          </cell>
          <cell r="T11">
            <v>2.5238597999999998E-2</v>
          </cell>
          <cell r="U11">
            <v>2.4530602500000002E-2</v>
          </cell>
          <cell r="V11">
            <v>2.4308626749999999E-2</v>
          </cell>
          <cell r="W11">
            <v>2.2628912250000001E-2</v>
          </cell>
          <cell r="X11">
            <v>2.1966390499999999E-2</v>
          </cell>
          <cell r="Y11">
            <v>2.2377844750000001E-2</v>
          </cell>
        </row>
        <row r="12">
          <cell r="B12">
            <v>2.0239287750000001E-2</v>
          </cell>
          <cell r="C12">
            <v>2.2206683500000001E-2</v>
          </cell>
          <cell r="D12">
            <v>2.1152042000000003E-2</v>
          </cell>
          <cell r="E12">
            <v>2.151200575E-2</v>
          </cell>
          <cell r="F12">
            <v>2.0671467750000002E-2</v>
          </cell>
          <cell r="G12">
            <v>2.3058477000000001E-2</v>
          </cell>
          <cell r="H12">
            <v>2.5931171500000003E-2</v>
          </cell>
          <cell r="I12">
            <v>2.0494954750000002E-2</v>
          </cell>
          <cell r="J12">
            <v>1.0813883E-2</v>
          </cell>
          <cell r="K12">
            <v>4.10802075E-3</v>
          </cell>
          <cell r="L12">
            <v>4.02752275E-3</v>
          </cell>
          <cell r="M12">
            <v>2.3055889999999998E-3</v>
          </cell>
          <cell r="N12">
            <v>2.4685515E-3</v>
          </cell>
          <cell r="O12">
            <v>3.7152397499999996E-3</v>
          </cell>
          <cell r="P12">
            <v>7.6805179999999999E-3</v>
          </cell>
          <cell r="Q12">
            <v>8.0243845000000005E-3</v>
          </cell>
          <cell r="R12">
            <v>7.4134265000000005E-3</v>
          </cell>
          <cell r="S12">
            <v>7.8022025E-3</v>
          </cell>
          <cell r="T12">
            <v>1.7635222999999998E-2</v>
          </cell>
          <cell r="U12">
            <v>2.540709125E-2</v>
          </cell>
          <cell r="V12">
            <v>2.5627610249999998E-2</v>
          </cell>
          <cell r="W12">
            <v>2.56951435E-2</v>
          </cell>
          <cell r="X12">
            <v>2.636219725E-2</v>
          </cell>
          <cell r="Y12">
            <v>2.5551694999999999E-2</v>
          </cell>
        </row>
        <row r="13">
          <cell r="B13">
            <v>3.3803852499999999E-3</v>
          </cell>
          <cell r="C13">
            <v>4.2860375000000001E-3</v>
          </cell>
          <cell r="D13">
            <v>5.24383925E-3</v>
          </cell>
          <cell r="E13">
            <v>3.8932444999999994E-3</v>
          </cell>
          <cell r="F13">
            <v>3.7592849999999998E-3</v>
          </cell>
          <cell r="G13">
            <v>3.5935877500000001E-3</v>
          </cell>
          <cell r="H13">
            <v>4.7375392500000005E-3</v>
          </cell>
          <cell r="I13">
            <v>8.4279967500000014E-3</v>
          </cell>
          <cell r="J13">
            <v>2.4539973999999999E-2</v>
          </cell>
          <cell r="K13">
            <v>3.2013488749999999E-2</v>
          </cell>
          <cell r="L13">
            <v>2.8908544499999998E-2</v>
          </cell>
          <cell r="M13">
            <v>3.2221020750000003E-2</v>
          </cell>
          <cell r="N13">
            <v>2.5269027999999999E-2</v>
          </cell>
          <cell r="O13">
            <v>2.5394268500000004E-2</v>
          </cell>
          <cell r="P13">
            <v>2.6496909249999999E-2</v>
          </cell>
          <cell r="Q13">
            <v>2.1214334250000001E-2</v>
          </cell>
          <cell r="R13">
            <v>1.8742460749999999E-2</v>
          </cell>
          <cell r="S13">
            <v>7.9157937500000004E-3</v>
          </cell>
          <cell r="T13">
            <v>4.4810282499999996E-3</v>
          </cell>
          <cell r="U13">
            <v>3.3531282500000002E-3</v>
          </cell>
          <cell r="V13">
            <v>4.2166540000000002E-3</v>
          </cell>
          <cell r="W13">
            <v>4.3734692499999995E-3</v>
          </cell>
          <cell r="X13">
            <v>2.7138062500000003E-3</v>
          </cell>
          <cell r="Y13">
            <v>5.0778157499999999E-3</v>
          </cell>
        </row>
        <row r="14">
          <cell r="B14">
            <v>1.493463475E-2</v>
          </cell>
          <cell r="C14">
            <v>1.4416864750000001E-2</v>
          </cell>
          <cell r="D14">
            <v>1.106752075E-2</v>
          </cell>
          <cell r="E14">
            <v>1.173168975E-2</v>
          </cell>
          <cell r="F14">
            <v>1.38976755E-2</v>
          </cell>
          <cell r="G14">
            <v>1.4470044499999999E-2</v>
          </cell>
          <cell r="H14">
            <v>1.1269141750000001E-2</v>
          </cell>
          <cell r="I14">
            <v>1.3777027250000001E-2</v>
          </cell>
          <cell r="J14">
            <v>4.3826569499999996E-2</v>
          </cell>
          <cell r="K14">
            <v>6.7846742750000008E-2</v>
          </cell>
          <cell r="L14">
            <v>7.1035224999999994E-2</v>
          </cell>
          <cell r="M14">
            <v>7.1068488750000006E-2</v>
          </cell>
          <cell r="N14">
            <v>4.1406596249999997E-2</v>
          </cell>
          <cell r="O14">
            <v>4.0842869499999997E-2</v>
          </cell>
          <cell r="P14">
            <v>6.0482646750000001E-2</v>
          </cell>
          <cell r="Q14">
            <v>6.1110685500000005E-2</v>
          </cell>
          <cell r="R14">
            <v>4.6024666999999991E-2</v>
          </cell>
          <cell r="S14">
            <v>3.1614263250000003E-2</v>
          </cell>
          <cell r="T14">
            <v>1.91763865E-2</v>
          </cell>
          <cell r="U14">
            <v>1.3303287E-2</v>
          </cell>
          <cell r="V14">
            <v>1.2250613249999999E-2</v>
          </cell>
          <cell r="W14">
            <v>1.0860927500000001E-2</v>
          </cell>
          <cell r="X14">
            <v>1.324992975E-2</v>
          </cell>
          <cell r="Y14">
            <v>1.3586497750000001E-2</v>
          </cell>
        </row>
        <row r="15">
          <cell r="B15">
            <v>4.9128464749999996E-2</v>
          </cell>
          <cell r="C15">
            <v>4.4448333749999999E-2</v>
          </cell>
          <cell r="D15">
            <v>3.6676770250000004E-2</v>
          </cell>
          <cell r="E15">
            <v>3.450198275E-2</v>
          </cell>
          <cell r="F15">
            <v>3.426052475E-2</v>
          </cell>
          <cell r="G15">
            <v>5.1102893999999996E-2</v>
          </cell>
          <cell r="H15">
            <v>5.0276224999999994E-2</v>
          </cell>
          <cell r="I15">
            <v>5.8044982249999995E-2</v>
          </cell>
          <cell r="J15">
            <v>7.7898777000000002E-2</v>
          </cell>
          <cell r="K15">
            <v>0.1050390375</v>
          </cell>
          <cell r="L15">
            <v>0.10774449749999999</v>
          </cell>
          <cell r="M15">
            <v>0.11123722650000001</v>
          </cell>
          <cell r="N15">
            <v>9.4147712749999987E-2</v>
          </cell>
          <cell r="O15">
            <v>9.3638857000000006E-2</v>
          </cell>
          <cell r="P15">
            <v>0.10346776774999999</v>
          </cell>
          <cell r="Q15">
            <v>0.10870819675000001</v>
          </cell>
          <cell r="R15">
            <v>0.109460205</v>
          </cell>
          <cell r="S15">
            <v>9.961885849999999E-2</v>
          </cell>
          <cell r="T15">
            <v>8.3542943750000001E-2</v>
          </cell>
          <cell r="U15">
            <v>5.82561235E-2</v>
          </cell>
          <cell r="V15">
            <v>4.6325194499999993E-2</v>
          </cell>
          <cell r="W15">
            <v>5.0644450999999993E-2</v>
          </cell>
          <cell r="X15">
            <v>4.8968128E-2</v>
          </cell>
          <cell r="Y15">
            <v>5.0889936249999997E-2</v>
          </cell>
        </row>
        <row r="16">
          <cell r="B16">
            <v>1.0921651305</v>
          </cell>
          <cell r="C16">
            <v>1.0096393582500001</v>
          </cell>
          <cell r="D16">
            <v>1.0271040037500001</v>
          </cell>
          <cell r="E16">
            <v>1.0102434085000001</v>
          </cell>
          <cell r="F16">
            <v>1.0240995177500001</v>
          </cell>
          <cell r="G16">
            <v>1.130953949</v>
          </cell>
          <cell r="H16">
            <v>1.2891411135000002</v>
          </cell>
          <cell r="I16">
            <v>1.2790010985000002</v>
          </cell>
          <cell r="J16">
            <v>1.3240036925000001</v>
          </cell>
          <cell r="K16">
            <v>1.1728534850000001</v>
          </cell>
          <cell r="L16">
            <v>1.1702732542500001</v>
          </cell>
          <cell r="M16">
            <v>1.1636234435000001</v>
          </cell>
          <cell r="N16">
            <v>1.2112825622499999</v>
          </cell>
          <cell r="O16">
            <v>1.1331831665000001</v>
          </cell>
          <cell r="P16">
            <v>1.2126729125</v>
          </cell>
          <cell r="Q16">
            <v>1.1953721312500001</v>
          </cell>
          <cell r="R16">
            <v>1.15132409675</v>
          </cell>
          <cell r="S16">
            <v>1.19511776725</v>
          </cell>
          <cell r="T16">
            <v>1.1459252014999999</v>
          </cell>
          <cell r="U16">
            <v>1.1304144285</v>
          </cell>
          <cell r="V16">
            <v>1.0362435302499997</v>
          </cell>
          <cell r="W16">
            <v>1.0058925627499999</v>
          </cell>
          <cell r="X16">
            <v>0.96412635800000002</v>
          </cell>
          <cell r="Y16">
            <v>0.9854258267499999</v>
          </cell>
        </row>
        <row r="17">
          <cell r="B17">
            <v>6.9528812250000002E-2</v>
          </cell>
          <cell r="C17">
            <v>7.4840345249999995E-2</v>
          </cell>
          <cell r="D17">
            <v>6.4956663250000005E-2</v>
          </cell>
          <cell r="E17">
            <v>6.4259266749999988E-2</v>
          </cell>
          <cell r="F17">
            <v>6.3353237000000007E-2</v>
          </cell>
          <cell r="G17">
            <v>7.1738617000000005E-2</v>
          </cell>
          <cell r="H17">
            <v>7.0719123749999988E-2</v>
          </cell>
          <cell r="I17">
            <v>0.10060597050000002</v>
          </cell>
          <cell r="J17">
            <v>0.2186911735</v>
          </cell>
          <cell r="K17">
            <v>0.22911957925000001</v>
          </cell>
          <cell r="L17">
            <v>0.22767415599999999</v>
          </cell>
          <cell r="M17">
            <v>0.22069395449999998</v>
          </cell>
          <cell r="N17">
            <v>0.14927805725000001</v>
          </cell>
          <cell r="O17">
            <v>0.15302486600000001</v>
          </cell>
          <cell r="P17">
            <v>0.23320488349999999</v>
          </cell>
          <cell r="Q17">
            <v>0.23944362250000001</v>
          </cell>
          <cell r="R17">
            <v>0.22881662749999998</v>
          </cell>
          <cell r="S17">
            <v>0.17544784175</v>
          </cell>
          <cell r="T17">
            <v>0.11340173924999999</v>
          </cell>
          <cell r="U17">
            <v>7.2418310250000006E-2</v>
          </cell>
          <cell r="V17">
            <v>6.0479372000000003E-2</v>
          </cell>
          <cell r="W17">
            <v>5.8335596000000003E-2</v>
          </cell>
          <cell r="X17">
            <v>5.829649549999999E-2</v>
          </cell>
          <cell r="Y17">
            <v>5.99854945E-2</v>
          </cell>
        </row>
        <row r="18">
          <cell r="B18">
            <v>2.4571052000000003E-2</v>
          </cell>
          <cell r="C18">
            <v>2.3914825999999997E-2</v>
          </cell>
          <cell r="D18">
            <v>2.4244590999999999E-2</v>
          </cell>
          <cell r="E18">
            <v>1.8121713999999997E-2</v>
          </cell>
          <cell r="F18">
            <v>1.9922750499999999E-2</v>
          </cell>
          <cell r="G18">
            <v>2.6283135000000003E-2</v>
          </cell>
          <cell r="H18">
            <v>3.4912559250000003E-2</v>
          </cell>
          <cell r="I18">
            <v>4.1659663499999999E-2</v>
          </cell>
          <cell r="J18">
            <v>4.5973808249999998E-2</v>
          </cell>
          <cell r="K18">
            <v>4.703457074999999E-2</v>
          </cell>
          <cell r="L18">
            <v>5.3049842999999999E-2</v>
          </cell>
          <cell r="M18">
            <v>5.1444524749999998E-2</v>
          </cell>
          <cell r="N18">
            <v>5.1234106749999994E-2</v>
          </cell>
          <cell r="O18">
            <v>5.1707328750000003E-2</v>
          </cell>
          <cell r="P18">
            <v>5.2494041500000005E-2</v>
          </cell>
          <cell r="Q18">
            <v>5.1797633000000003E-2</v>
          </cell>
          <cell r="R18">
            <v>5.2707583499999995E-2</v>
          </cell>
          <cell r="S18">
            <v>5.2453875500000004E-2</v>
          </cell>
          <cell r="T18">
            <v>5.2311350749999999E-2</v>
          </cell>
          <cell r="U18">
            <v>4.9995944E-2</v>
          </cell>
          <cell r="V18">
            <v>4.4630309000000007E-2</v>
          </cell>
          <cell r="W18">
            <v>4.0997020750000002E-2</v>
          </cell>
          <cell r="X18">
            <v>2.9343895499999995E-2</v>
          </cell>
          <cell r="Y18">
            <v>2.5556456000000002E-2</v>
          </cell>
        </row>
        <row r="19">
          <cell r="B19">
            <v>4.8929454999999998E-3</v>
          </cell>
          <cell r="C19">
            <v>5.0812267499999999E-3</v>
          </cell>
          <cell r="D19">
            <v>4.6654840000000001E-3</v>
          </cell>
          <cell r="E19">
            <v>4.8779990000000001E-3</v>
          </cell>
          <cell r="F19">
            <v>5.0858264999999996E-3</v>
          </cell>
          <cell r="G19">
            <v>5.1621792499999992E-3</v>
          </cell>
          <cell r="H19">
            <v>5.0959725000000004E-3</v>
          </cell>
          <cell r="I19">
            <v>3.9483592500000001E-3</v>
          </cell>
          <cell r="J19">
            <v>3.5277412499999999E-3</v>
          </cell>
          <cell r="K19">
            <v>2.7286317500000001E-3</v>
          </cell>
          <cell r="L19">
            <v>1.9480807499999999E-3</v>
          </cell>
          <cell r="M19">
            <v>2.1773047500000002E-3</v>
          </cell>
          <cell r="N19">
            <v>1.9716050000000004E-3</v>
          </cell>
          <cell r="O19">
            <v>1.9747994999999999E-3</v>
          </cell>
          <cell r="P19">
            <v>1.9343512500000003E-3</v>
          </cell>
          <cell r="Q19">
            <v>1.9051979999999999E-3</v>
          </cell>
          <cell r="R19">
            <v>2.92675425E-3</v>
          </cell>
          <cell r="S19">
            <v>3.5580034999999999E-3</v>
          </cell>
          <cell r="T19">
            <v>4.5583677499999994E-3</v>
          </cell>
          <cell r="U19">
            <v>5.0000175000000004E-3</v>
          </cell>
          <cell r="V19">
            <v>4.8146019999999994E-3</v>
          </cell>
          <cell r="W19">
            <v>4.9565354999999995E-3</v>
          </cell>
          <cell r="X19">
            <v>5.1948892500000001E-3</v>
          </cell>
          <cell r="Y19">
            <v>4.958189E-3</v>
          </cell>
        </row>
        <row r="20">
          <cell r="B20">
            <v>7.1770967499999991E-2</v>
          </cell>
          <cell r="C20">
            <v>7.2930654499999997E-2</v>
          </cell>
          <cell r="D20">
            <v>6.5226885750000005E-2</v>
          </cell>
          <cell r="E20">
            <v>7.0933364000000013E-2</v>
          </cell>
          <cell r="F20">
            <v>7.167924425000001E-2</v>
          </cell>
          <cell r="G20">
            <v>6.9444623250000004E-2</v>
          </cell>
          <cell r="H20">
            <v>6.7654239500000005E-2</v>
          </cell>
          <cell r="I20">
            <v>9.2678241750000001E-2</v>
          </cell>
          <cell r="J20">
            <v>0.15796260049999999</v>
          </cell>
          <cell r="K20">
            <v>0.18804830949999998</v>
          </cell>
          <cell r="L20">
            <v>0.18306286625000001</v>
          </cell>
          <cell r="M20">
            <v>0.18724530800000003</v>
          </cell>
          <cell r="N20">
            <v>0.14256540874999998</v>
          </cell>
          <cell r="O20">
            <v>0.12667280024999999</v>
          </cell>
          <cell r="P20">
            <v>0.17918487924999998</v>
          </cell>
          <cell r="Q20">
            <v>0.19628106675000001</v>
          </cell>
          <cell r="R20">
            <v>0.20056034475000001</v>
          </cell>
          <cell r="S20">
            <v>0.17333840175000001</v>
          </cell>
          <cell r="T20">
            <v>0.111664032</v>
          </cell>
          <cell r="U20">
            <v>7.0926582999999987E-2</v>
          </cell>
          <cell r="V20">
            <v>5.8682337750000001E-2</v>
          </cell>
          <cell r="W20">
            <v>6.3427904999999993E-2</v>
          </cell>
          <cell r="X20">
            <v>6.6970130750000009E-2</v>
          </cell>
          <cell r="Y20">
            <v>6.9838927499999995E-2</v>
          </cell>
        </row>
        <row r="21">
          <cell r="B21">
            <v>2.0735615250000002E-2</v>
          </cell>
          <cell r="C21">
            <v>2.3960749750000003E-2</v>
          </cell>
          <cell r="D21">
            <v>2.1055010250000002E-2</v>
          </cell>
          <cell r="E21">
            <v>1.9524695500000001E-2</v>
          </cell>
          <cell r="F21">
            <v>2.2034311250000001E-2</v>
          </cell>
          <cell r="G21">
            <v>2.1519221250000001E-2</v>
          </cell>
          <cell r="H21">
            <v>2.9134645000000001E-2</v>
          </cell>
          <cell r="I21">
            <v>3.4382296999999999E-2</v>
          </cell>
          <cell r="J21">
            <v>4.9254542249999998E-2</v>
          </cell>
          <cell r="K21">
            <v>5.8302107750000005E-2</v>
          </cell>
          <cell r="L21">
            <v>6.2260382499999996E-2</v>
          </cell>
          <cell r="M21">
            <v>6.2033349000000002E-2</v>
          </cell>
          <cell r="N21">
            <v>6.2751423750000007E-2</v>
          </cell>
          <cell r="O21">
            <v>6.2169450000000001E-2</v>
          </cell>
          <cell r="P21">
            <v>5.9741222249999996E-2</v>
          </cell>
          <cell r="Q21">
            <v>5.7047099000000004E-2</v>
          </cell>
          <cell r="R21">
            <v>4.9731167750000006E-2</v>
          </cell>
          <cell r="S21">
            <v>5.1129440250000005E-2</v>
          </cell>
          <cell r="T21">
            <v>4.7824110999999996E-2</v>
          </cell>
          <cell r="U21">
            <v>4.3306449749999996E-2</v>
          </cell>
          <cell r="V21">
            <v>4.1985207500000003E-2</v>
          </cell>
          <cell r="W21">
            <v>3.465292075000001E-2</v>
          </cell>
          <cell r="X21">
            <v>3.1576772500000003E-2</v>
          </cell>
          <cell r="Y21">
            <v>3.1233779999999996E-2</v>
          </cell>
        </row>
        <row r="22">
          <cell r="B22">
            <v>0.13729055775000001</v>
          </cell>
          <cell r="C22">
            <v>0.13428302000000003</v>
          </cell>
          <cell r="D22">
            <v>0.13986857224999999</v>
          </cell>
          <cell r="E22">
            <v>0.14134643925000001</v>
          </cell>
          <cell r="F22">
            <v>0.1406333085</v>
          </cell>
          <cell r="G22">
            <v>0.14105199825</v>
          </cell>
          <cell r="H22">
            <v>0.16069650675</v>
          </cell>
          <cell r="I22">
            <v>0.17932161700000002</v>
          </cell>
          <cell r="J22">
            <v>0.17799853500000001</v>
          </cell>
          <cell r="K22">
            <v>0.19254362124999999</v>
          </cell>
          <cell r="L22">
            <v>0.18914515675000002</v>
          </cell>
          <cell r="M22">
            <v>0.1923096275</v>
          </cell>
          <cell r="N22">
            <v>0.17966772075000001</v>
          </cell>
          <cell r="O22">
            <v>0.18386757649999999</v>
          </cell>
          <cell r="P22">
            <v>0.19255064399999997</v>
          </cell>
          <cell r="Q22">
            <v>0.18986719525000001</v>
          </cell>
          <cell r="R22">
            <v>0.19162917725</v>
          </cell>
          <cell r="S22">
            <v>0.19555817775000001</v>
          </cell>
          <cell r="T22">
            <v>0.193167648</v>
          </cell>
          <cell r="U22">
            <v>0.18016180825</v>
          </cell>
          <cell r="V22">
            <v>0.17934941474999999</v>
          </cell>
          <cell r="W22">
            <v>0.17839324549999996</v>
          </cell>
          <cell r="X22">
            <v>0.17746695700000001</v>
          </cell>
          <cell r="Y22">
            <v>0.15352274299999999</v>
          </cell>
        </row>
        <row r="23">
          <cell r="B23">
            <v>1.472992175E-2</v>
          </cell>
          <cell r="C23">
            <v>1.4990616499999998E-2</v>
          </cell>
          <cell r="D23">
            <v>1.4299385250000001E-2</v>
          </cell>
          <cell r="E23">
            <v>1.6058736000000001E-2</v>
          </cell>
          <cell r="F23">
            <v>1.5175005500000002E-2</v>
          </cell>
          <cell r="G23">
            <v>1.461947125E-2</v>
          </cell>
          <cell r="H23">
            <v>1.5620973749999999E-2</v>
          </cell>
          <cell r="I23">
            <v>1.869087375E-2</v>
          </cell>
          <cell r="J23">
            <v>2.3020566000000003E-2</v>
          </cell>
          <cell r="K23">
            <v>3.1776397500000005E-2</v>
          </cell>
          <cell r="L23">
            <v>3.4831701499999992E-2</v>
          </cell>
          <cell r="M23">
            <v>3.5305693500000006E-2</v>
          </cell>
          <cell r="N23">
            <v>3.5889283250000001E-2</v>
          </cell>
          <cell r="O23">
            <v>3.6426545250000004E-2</v>
          </cell>
          <cell r="P23">
            <v>3.6163073749999997E-2</v>
          </cell>
          <cell r="Q23">
            <v>3.6883557500000004E-2</v>
          </cell>
          <cell r="R23">
            <v>3.3587881999999993E-2</v>
          </cell>
          <cell r="S23">
            <v>3.0703880250000003E-2</v>
          </cell>
          <cell r="T23">
            <v>2.6296750000000004E-2</v>
          </cell>
          <cell r="U23">
            <v>2.3070958000000003E-2</v>
          </cell>
          <cell r="V23">
            <v>2.2432711750000004E-2</v>
          </cell>
          <cell r="W23">
            <v>2.20689055E-2</v>
          </cell>
          <cell r="X23">
            <v>1.8674836749999996E-2</v>
          </cell>
          <cell r="Y23">
            <v>1.8952446750000001E-2</v>
          </cell>
        </row>
        <row r="24">
          <cell r="B24">
            <v>0.10326331875</v>
          </cell>
          <cell r="C24">
            <v>0.10183875100000001</v>
          </cell>
          <cell r="D24">
            <v>0.10341091925</v>
          </cell>
          <cell r="E24">
            <v>0.1030892315</v>
          </cell>
          <cell r="F24">
            <v>0.10262924750000001</v>
          </cell>
          <cell r="G24">
            <v>0.10382517425</v>
          </cell>
          <cell r="H24">
            <v>0.12048486900000001</v>
          </cell>
          <cell r="I24">
            <v>0.13014710074999999</v>
          </cell>
          <cell r="J24">
            <v>0.15250733175000003</v>
          </cell>
          <cell r="K24">
            <v>0.16298218549999999</v>
          </cell>
          <cell r="L24">
            <v>0.17331956100000001</v>
          </cell>
          <cell r="M24">
            <v>0.17693607324999999</v>
          </cell>
          <cell r="N24">
            <v>0.1681136245</v>
          </cell>
          <cell r="O24">
            <v>0.1653667375</v>
          </cell>
          <cell r="P24">
            <v>0.16335535025</v>
          </cell>
          <cell r="Q24">
            <v>0.16340579999999999</v>
          </cell>
          <cell r="R24">
            <v>0.16457360475000002</v>
          </cell>
          <cell r="S24">
            <v>0.15478980624999999</v>
          </cell>
          <cell r="T24">
            <v>0.14420464325000001</v>
          </cell>
          <cell r="U24">
            <v>0.13489430975</v>
          </cell>
          <cell r="V24">
            <v>0.11902216525000001</v>
          </cell>
          <cell r="W24">
            <v>0.11472518175</v>
          </cell>
          <cell r="X24">
            <v>0.116175028</v>
          </cell>
          <cell r="Y24">
            <v>0.11830723225000002</v>
          </cell>
        </row>
        <row r="25">
          <cell r="B25">
            <v>0.44963437675000001</v>
          </cell>
          <cell r="C25">
            <v>0.452300392</v>
          </cell>
          <cell r="D25">
            <v>0.45219344325000005</v>
          </cell>
          <cell r="E25">
            <v>0.45134656550000002</v>
          </cell>
          <cell r="F25">
            <v>0.45382979600000001</v>
          </cell>
          <cell r="G25">
            <v>0.45625543175</v>
          </cell>
          <cell r="H25">
            <v>0.48169924175000001</v>
          </cell>
          <cell r="I25">
            <v>0.48902288050000003</v>
          </cell>
          <cell r="J25">
            <v>0.50664270024999991</v>
          </cell>
          <cell r="K25">
            <v>0.51485266900000004</v>
          </cell>
          <cell r="L25">
            <v>0.51535998549999995</v>
          </cell>
          <cell r="M25">
            <v>0.51431146250000004</v>
          </cell>
          <cell r="N25">
            <v>0.5151362075</v>
          </cell>
          <cell r="O25">
            <v>0.51620243849999992</v>
          </cell>
          <cell r="P25">
            <v>0.51660469075000004</v>
          </cell>
          <cell r="Q25">
            <v>0.51240379325000007</v>
          </cell>
          <cell r="R25">
            <v>0.51768269349999996</v>
          </cell>
          <cell r="S25">
            <v>0.51879937725000003</v>
          </cell>
          <cell r="T25">
            <v>0.51452720649999995</v>
          </cell>
          <cell r="U25">
            <v>0.51300215924999992</v>
          </cell>
          <cell r="V25">
            <v>0.48859030150000005</v>
          </cell>
          <cell r="W25">
            <v>0.47539772025000004</v>
          </cell>
          <cell r="X25">
            <v>0.47134802225000005</v>
          </cell>
          <cell r="Y25">
            <v>0.46726432825000003</v>
          </cell>
        </row>
        <row r="26">
          <cell r="B26">
            <v>2.1800079999999998E-3</v>
          </cell>
          <cell r="C26">
            <v>2.5967565000000001E-3</v>
          </cell>
          <cell r="D26">
            <v>2.1700565000000002E-3</v>
          </cell>
          <cell r="E26">
            <v>1.9714940000000003E-3</v>
          </cell>
          <cell r="F26">
            <v>1.2776447499999999E-3</v>
          </cell>
          <cell r="G26">
            <v>2.470075E-4</v>
          </cell>
          <cell r="H26">
            <v>1.88563525E-3</v>
          </cell>
          <cell r="I26">
            <v>3.3896135000000003E-3</v>
          </cell>
          <cell r="J26">
            <v>1.3888070749999998E-2</v>
          </cell>
          <cell r="K26">
            <v>2.3479251000000003E-2</v>
          </cell>
          <cell r="L26">
            <v>2.5112833250000001E-2</v>
          </cell>
          <cell r="M26">
            <v>2.3713521999999997E-2</v>
          </cell>
          <cell r="N26">
            <v>1.5771584000000002E-2</v>
          </cell>
          <cell r="O26">
            <v>1.2717218500000002E-2</v>
          </cell>
          <cell r="P26">
            <v>2.0073912249999999E-2</v>
          </cell>
          <cell r="Q26">
            <v>2.5454550750000002E-2</v>
          </cell>
          <cell r="R26">
            <v>2.2734178500000004E-2</v>
          </cell>
          <cell r="S26">
            <v>1.8366750000000001E-2</v>
          </cell>
          <cell r="T26">
            <v>7.3478097500000008E-3</v>
          </cell>
          <cell r="U26">
            <v>3.3498072500000001E-3</v>
          </cell>
          <cell r="V26">
            <v>6.3397024999999995E-4</v>
          </cell>
          <cell r="W26">
            <v>7.434099999999999E-4</v>
          </cell>
          <cell r="X26">
            <v>1.82658525E-3</v>
          </cell>
          <cell r="Y26">
            <v>1.4817982500000002E-3</v>
          </cell>
        </row>
        <row r="27">
          <cell r="B27">
            <v>1.07045535E-2</v>
          </cell>
          <cell r="C27">
            <v>9.0776057500000003E-3</v>
          </cell>
          <cell r="D27">
            <v>1.251131625E-2</v>
          </cell>
          <cell r="E27">
            <v>1.07683515E-2</v>
          </cell>
          <cell r="F27">
            <v>1.31755815E-2</v>
          </cell>
          <cell r="G27">
            <v>1.2334047000000001E-2</v>
          </cell>
          <cell r="H27">
            <v>8.9746942499999999E-3</v>
          </cell>
          <cell r="I27">
            <v>1.6993059249999998E-2</v>
          </cell>
          <cell r="J27">
            <v>3.2227474249999999E-2</v>
          </cell>
          <cell r="K27">
            <v>6.4384602750000006E-2</v>
          </cell>
          <cell r="L27">
            <v>8.5479994000000004E-2</v>
          </cell>
          <cell r="M27">
            <v>8.439107324999999E-2</v>
          </cell>
          <cell r="N27">
            <v>7.527810674999999E-2</v>
          </cell>
          <cell r="O27">
            <v>7.177301224999999E-2</v>
          </cell>
          <cell r="P27">
            <v>9.0689706750000001E-2</v>
          </cell>
          <cell r="Q27">
            <v>0.10024556175</v>
          </cell>
          <cell r="R27">
            <v>7.1649452249999995E-2</v>
          </cell>
          <cell r="S27">
            <v>6.3316095249999996E-2</v>
          </cell>
          <cell r="T27">
            <v>4.4296861500000007E-2</v>
          </cell>
          <cell r="U27">
            <v>9.130767750000001E-3</v>
          </cell>
          <cell r="V27">
            <v>8.7288637499999995E-3</v>
          </cell>
          <cell r="W27">
            <v>7.9116424999999997E-3</v>
          </cell>
          <cell r="X27">
            <v>1.0811283500000001E-2</v>
          </cell>
          <cell r="Y27">
            <v>1.0096692000000001E-2</v>
          </cell>
        </row>
        <row r="28">
          <cell r="B28">
            <v>9.533535499999999E-3</v>
          </cell>
          <cell r="C28">
            <v>9.9746149999999992E-3</v>
          </cell>
          <cell r="D28">
            <v>9.2923050000000007E-3</v>
          </cell>
          <cell r="E28">
            <v>9.3190027499999994E-3</v>
          </cell>
          <cell r="F28">
            <v>9.3748825000000008E-3</v>
          </cell>
          <cell r="G28">
            <v>9.5675827499999994E-3</v>
          </cell>
          <cell r="H28">
            <v>9.1533880000000001E-3</v>
          </cell>
          <cell r="I28">
            <v>9.3667157500000008E-3</v>
          </cell>
          <cell r="J28">
            <v>1.24858005E-2</v>
          </cell>
          <cell r="K28">
            <v>1.7145631250000001E-2</v>
          </cell>
          <cell r="L28">
            <v>1.6902058499999997E-2</v>
          </cell>
          <cell r="M28">
            <v>1.6757386249999999E-2</v>
          </cell>
          <cell r="N28">
            <v>1.7123797E-2</v>
          </cell>
          <cell r="O28">
            <v>1.7147983500000002E-2</v>
          </cell>
          <cell r="P28">
            <v>1.6595244749999998E-2</v>
          </cell>
          <cell r="Q28">
            <v>1.8199989E-2</v>
          </cell>
          <cell r="R28">
            <v>1.8543135249999999E-2</v>
          </cell>
          <cell r="S28">
            <v>1.69364545E-2</v>
          </cell>
          <cell r="T28">
            <v>1.3297456500000001E-2</v>
          </cell>
          <cell r="U28">
            <v>1.120331825E-2</v>
          </cell>
          <cell r="V28">
            <v>9.4733787500000007E-3</v>
          </cell>
          <cell r="W28">
            <v>9.4728472499999994E-3</v>
          </cell>
          <cell r="X28">
            <v>9.4691155000000016E-3</v>
          </cell>
          <cell r="Y28">
            <v>8.2027750000000007E-3</v>
          </cell>
        </row>
        <row r="29">
          <cell r="B29">
            <v>6.8593547749999997E-2</v>
          </cell>
          <cell r="C29">
            <v>5.6706716499999997E-2</v>
          </cell>
          <cell r="D29">
            <v>5.9463068750000007E-2</v>
          </cell>
          <cell r="E29">
            <v>5.5007893499999995E-2</v>
          </cell>
          <cell r="F29">
            <v>5.6169617749999991E-2</v>
          </cell>
          <cell r="G29">
            <v>6.1755275749999998E-2</v>
          </cell>
          <cell r="H29">
            <v>9.0670519249999998E-2</v>
          </cell>
          <cell r="I29">
            <v>9.1996591499999988E-2</v>
          </cell>
          <cell r="J29">
            <v>0.11375421699999999</v>
          </cell>
          <cell r="K29">
            <v>0.11626100175000001</v>
          </cell>
          <cell r="L29">
            <v>0.11979364000000001</v>
          </cell>
          <cell r="M29">
            <v>0.112968216</v>
          </cell>
          <cell r="N29">
            <v>0.1188560945</v>
          </cell>
          <cell r="O29">
            <v>0.1154961965</v>
          </cell>
          <cell r="P29">
            <v>0.11733078199999999</v>
          </cell>
          <cell r="Q29">
            <v>0.12100922950000001</v>
          </cell>
          <cell r="R29">
            <v>0.11448668299999999</v>
          </cell>
          <cell r="S29">
            <v>0.111335394</v>
          </cell>
          <cell r="T29">
            <v>0.10430985649999999</v>
          </cell>
          <cell r="U29">
            <v>0.10051485049999999</v>
          </cell>
          <cell r="V29">
            <v>0.10262704099999999</v>
          </cell>
          <cell r="W29">
            <v>0.10299768799999999</v>
          </cell>
          <cell r="X29">
            <v>9.1802415999999998E-2</v>
          </cell>
          <cell r="Y29">
            <v>8.3037353499999994E-2</v>
          </cell>
        </row>
        <row r="30">
          <cell r="B30">
            <v>0.11746337324999999</v>
          </cell>
          <cell r="C30">
            <v>0.12003218074999999</v>
          </cell>
          <cell r="D30">
            <v>0.11464653949999999</v>
          </cell>
          <cell r="E30">
            <v>0.12083369825</v>
          </cell>
          <cell r="F30">
            <v>0.11856980125</v>
          </cell>
          <cell r="G30">
            <v>0.11529593825000001</v>
          </cell>
          <cell r="H30">
            <v>0.12753131675000001</v>
          </cell>
          <cell r="I30">
            <v>0.14544099800000002</v>
          </cell>
          <cell r="J30">
            <v>0.14683588424999999</v>
          </cell>
          <cell r="K30">
            <v>0.13624326675000001</v>
          </cell>
          <cell r="L30">
            <v>0.11493514824999999</v>
          </cell>
          <cell r="M30">
            <v>0.1140876255</v>
          </cell>
          <cell r="N30">
            <v>0.10549334499999999</v>
          </cell>
          <cell r="O30">
            <v>0.10207819550000001</v>
          </cell>
          <cell r="P30">
            <v>0.10191362750000001</v>
          </cell>
          <cell r="Q30">
            <v>0.1060478</v>
          </cell>
          <cell r="R30">
            <v>0.11726102249999999</v>
          </cell>
          <cell r="S30">
            <v>0.11790290050000002</v>
          </cell>
          <cell r="T30">
            <v>0.11266950025</v>
          </cell>
          <cell r="U30">
            <v>0.13288298200000001</v>
          </cell>
          <cell r="V30">
            <v>0.13598410050000001</v>
          </cell>
          <cell r="W30">
            <v>0.13004916200000002</v>
          </cell>
          <cell r="X30">
            <v>0.13220531425000001</v>
          </cell>
          <cell r="Y30">
            <v>0.13397698624999999</v>
          </cell>
        </row>
        <row r="31">
          <cell r="B31">
            <v>6.7533919999999996E-3</v>
          </cell>
          <cell r="C31">
            <v>5.3157352499999993E-3</v>
          </cell>
          <cell r="D31">
            <v>2.9340015000000001E-3</v>
          </cell>
          <cell r="E31">
            <v>4.2859577499999996E-3</v>
          </cell>
          <cell r="F31">
            <v>5.5115425000000001E-3</v>
          </cell>
          <cell r="G31">
            <v>3.0241732499999997E-3</v>
          </cell>
          <cell r="H31">
            <v>4.4486037500000002E-3</v>
          </cell>
          <cell r="I31">
            <v>1.1236826E-2</v>
          </cell>
          <cell r="J31">
            <v>4.2851245249999996E-2</v>
          </cell>
          <cell r="K31">
            <v>9.8266431500000001E-2</v>
          </cell>
          <cell r="L31">
            <v>0.11272301500000001</v>
          </cell>
          <cell r="M31">
            <v>0.1182014445</v>
          </cell>
          <cell r="N31">
            <v>5.2960846999999998E-2</v>
          </cell>
          <cell r="O31">
            <v>2.4152464000000002E-2</v>
          </cell>
          <cell r="P31">
            <v>7.1673091999999994E-2</v>
          </cell>
          <cell r="Q31">
            <v>7.8494308499999985E-2</v>
          </cell>
          <cell r="R31">
            <v>6.3850857999999996E-2</v>
          </cell>
          <cell r="S31">
            <v>3.7470277000000003E-2</v>
          </cell>
          <cell r="T31">
            <v>1.2224092500000001E-3</v>
          </cell>
          <cell r="U31">
            <v>2.3616047499999998E-3</v>
          </cell>
          <cell r="V31">
            <v>3.6626440000000001E-3</v>
          </cell>
          <cell r="W31">
            <v>3.9823447500000001E-3</v>
          </cell>
          <cell r="X31">
            <v>5.092950000000001E-4</v>
          </cell>
          <cell r="Y31">
            <v>4.2461532499999998E-3</v>
          </cell>
        </row>
        <row r="32">
          <cell r="B32">
            <v>0.17215032575</v>
          </cell>
          <cell r="C32">
            <v>0.17013805800000001</v>
          </cell>
          <cell r="D32">
            <v>0.17360802074999998</v>
          </cell>
          <cell r="E32">
            <v>0.17623973825000003</v>
          </cell>
          <cell r="F32">
            <v>0.157745785</v>
          </cell>
          <cell r="G32">
            <v>0.15659309000000002</v>
          </cell>
          <cell r="H32">
            <v>0.15216892224999998</v>
          </cell>
          <cell r="I32">
            <v>0.155335533</v>
          </cell>
          <cell r="J32">
            <v>0.159032913</v>
          </cell>
          <cell r="K32">
            <v>0.15604801575000002</v>
          </cell>
          <cell r="L32">
            <v>0.17172753524999998</v>
          </cell>
          <cell r="M32">
            <v>0.16922722625</v>
          </cell>
          <cell r="N32">
            <v>0.17180720525000001</v>
          </cell>
          <cell r="O32">
            <v>0.17331599049999999</v>
          </cell>
          <cell r="P32">
            <v>0.17262035000000001</v>
          </cell>
          <cell r="Q32">
            <v>0.16945425424999999</v>
          </cell>
          <cell r="R32">
            <v>0.16772288524999998</v>
          </cell>
          <cell r="S32">
            <v>0.14883396925</v>
          </cell>
          <cell r="T32">
            <v>0.15686143499999999</v>
          </cell>
          <cell r="U32">
            <v>0.15658086400000001</v>
          </cell>
          <cell r="V32">
            <v>0.14014810550000001</v>
          </cell>
          <cell r="W32">
            <v>0.12574704350000002</v>
          </cell>
          <cell r="X32">
            <v>0.12488336200000001</v>
          </cell>
          <cell r="Y32">
            <v>0.12115496249999999</v>
          </cell>
        </row>
        <row r="33">
          <cell r="B33">
            <v>2.8217198250000002E-2</v>
          </cell>
          <cell r="C33">
            <v>3.0788144250000003E-2</v>
          </cell>
          <cell r="D33">
            <v>3.1354826000000002E-2</v>
          </cell>
          <cell r="E33">
            <v>2.8568284999999999E-2</v>
          </cell>
          <cell r="F33">
            <v>2.7832079750000002E-2</v>
          </cell>
          <cell r="G33">
            <v>3.61245995E-2</v>
          </cell>
          <cell r="H33">
            <v>3.3147826249999998E-2</v>
          </cell>
          <cell r="I33">
            <v>3.7876597499999998E-2</v>
          </cell>
          <cell r="J33">
            <v>6.2408197249999998E-2</v>
          </cell>
          <cell r="K33">
            <v>0.11690555750000001</v>
          </cell>
          <cell r="L33">
            <v>0.13068637850000001</v>
          </cell>
          <cell r="M33">
            <v>0.14882829275000001</v>
          </cell>
          <cell r="N33">
            <v>0.15499035650000001</v>
          </cell>
          <cell r="O33">
            <v>0.15571146399999999</v>
          </cell>
          <cell r="P33">
            <v>0.16275920899999999</v>
          </cell>
          <cell r="Q33">
            <v>0.16129417425000001</v>
          </cell>
          <cell r="R33">
            <v>0.14647685049999998</v>
          </cell>
          <cell r="S33">
            <v>0.14381063075</v>
          </cell>
          <cell r="T33">
            <v>0.13976743699999999</v>
          </cell>
          <cell r="U33">
            <v>0.13817703249999999</v>
          </cell>
          <cell r="V33">
            <v>0.12379091624999999</v>
          </cell>
          <cell r="W33">
            <v>0.1124480075</v>
          </cell>
          <cell r="X33">
            <v>9.7065357249999998E-2</v>
          </cell>
          <cell r="Y33">
            <v>9.6690359249999996E-2</v>
          </cell>
        </row>
        <row r="34">
          <cell r="B34">
            <v>8.8059583750000003E-2</v>
          </cell>
          <cell r="C34">
            <v>8.9421825499999996E-2</v>
          </cell>
          <cell r="D34">
            <v>8.9722803000000004E-2</v>
          </cell>
          <cell r="E34">
            <v>8.8727739249999979E-2</v>
          </cell>
          <cell r="F34">
            <v>8.9077930249999993E-2</v>
          </cell>
          <cell r="G34">
            <v>8.9382297499999999E-2</v>
          </cell>
          <cell r="H34">
            <v>9.34425755E-2</v>
          </cell>
          <cell r="I34">
            <v>9.636547275E-2</v>
          </cell>
          <cell r="J34">
            <v>0.11029340174999999</v>
          </cell>
          <cell r="K34">
            <v>0.11689226349999998</v>
          </cell>
          <cell r="L34">
            <v>0.11637671474999998</v>
          </cell>
          <cell r="M34">
            <v>0.1161993425</v>
          </cell>
          <cell r="N34">
            <v>0.11697634725</v>
          </cell>
          <cell r="O34">
            <v>0.117242138</v>
          </cell>
          <cell r="P34">
            <v>0.12282660475</v>
          </cell>
          <cell r="Q34">
            <v>0.12059226049999999</v>
          </cell>
          <cell r="R34">
            <v>0.11647026825000001</v>
          </cell>
          <cell r="S34">
            <v>0.11656318675000001</v>
          </cell>
          <cell r="T34">
            <v>0.1166822985</v>
          </cell>
          <cell r="U34">
            <v>0.11557685274999999</v>
          </cell>
          <cell r="V34">
            <v>0.1122661935</v>
          </cell>
          <cell r="W34">
            <v>0.1060402565</v>
          </cell>
          <cell r="X34">
            <v>0.10319964225</v>
          </cell>
          <cell r="Y34">
            <v>0.10100271975</v>
          </cell>
        </row>
        <row r="35">
          <cell r="B35">
            <v>0.40217117299999999</v>
          </cell>
          <cell r="C35">
            <v>0.3995255815</v>
          </cell>
          <cell r="D35">
            <v>0.40936112975000005</v>
          </cell>
          <cell r="E35">
            <v>0.40012598399999999</v>
          </cell>
          <cell r="F35">
            <v>0.41016021725000001</v>
          </cell>
          <cell r="G35">
            <v>0.40608981325000004</v>
          </cell>
          <cell r="H35">
            <v>0.40841457349999993</v>
          </cell>
          <cell r="I35">
            <v>0.355037094</v>
          </cell>
          <cell r="J35">
            <v>0.31024580400000001</v>
          </cell>
          <cell r="K35">
            <v>0.27645423849999995</v>
          </cell>
          <cell r="L35">
            <v>0.27848328775000003</v>
          </cell>
          <cell r="M35">
            <v>0.28212403850000001</v>
          </cell>
          <cell r="N35">
            <v>0.2691755985</v>
          </cell>
          <cell r="O35">
            <v>0.27123044599999996</v>
          </cell>
          <cell r="P35">
            <v>0.27696695699999996</v>
          </cell>
          <cell r="Q35">
            <v>0.26503497349999999</v>
          </cell>
          <cell r="R35">
            <v>0.28602236925000002</v>
          </cell>
          <cell r="S35">
            <v>0.28813012699999996</v>
          </cell>
          <cell r="T35">
            <v>0.28638481124999998</v>
          </cell>
          <cell r="U35">
            <v>0.275562111</v>
          </cell>
          <cell r="V35">
            <v>0.26852426899999998</v>
          </cell>
          <cell r="W35">
            <v>0.27458594500000005</v>
          </cell>
          <cell r="X35">
            <v>0.27241229249999999</v>
          </cell>
          <cell r="Y35">
            <v>0.27563000474999999</v>
          </cell>
        </row>
        <row r="36">
          <cell r="B36">
            <v>5.1449000000000002E-5</v>
          </cell>
          <cell r="C36">
            <v>8.4245000000000004E-5</v>
          </cell>
          <cell r="D36">
            <v>2.2535250000000001E-5</v>
          </cell>
          <cell r="E36">
            <v>0</v>
          </cell>
          <cell r="F36">
            <v>2.4920500000000003E-5</v>
          </cell>
          <cell r="G36">
            <v>2.3208049999999999E-4</v>
          </cell>
          <cell r="H36">
            <v>6.5415800000000006E-4</v>
          </cell>
          <cell r="I36">
            <v>2.0509827500000003E-3</v>
          </cell>
          <cell r="J36">
            <v>7.0896862499999994E-3</v>
          </cell>
          <cell r="K36">
            <v>8.3747675000000014E-3</v>
          </cell>
          <cell r="L36">
            <v>8.4270509999999979E-3</v>
          </cell>
          <cell r="M36">
            <v>7.6430360000000006E-3</v>
          </cell>
          <cell r="N36">
            <v>6.44059575E-3</v>
          </cell>
          <cell r="O36">
            <v>6.3189910000000004E-3</v>
          </cell>
          <cell r="P36">
            <v>7.9367324999999999E-3</v>
          </cell>
          <cell r="Q36">
            <v>7.8419642499999997E-3</v>
          </cell>
          <cell r="R36">
            <v>7.9880090000000008E-3</v>
          </cell>
          <cell r="S36">
            <v>4.4311227500000005E-3</v>
          </cell>
          <cell r="T36">
            <v>1.3594422500000001E-3</v>
          </cell>
          <cell r="U36">
            <v>1.4890482500000001E-3</v>
          </cell>
          <cell r="V36">
            <v>1.64591075E-3</v>
          </cell>
          <cell r="W36">
            <v>1.6425105000000002E-3</v>
          </cell>
          <cell r="X36">
            <v>1.1836850000000001E-3</v>
          </cell>
          <cell r="Y36">
            <v>1.5810432499999997E-3</v>
          </cell>
        </row>
        <row r="37">
          <cell r="B37">
            <v>4.3861653249999993E-2</v>
          </cell>
          <cell r="C37">
            <v>4.4192264249999995E-2</v>
          </cell>
          <cell r="D37">
            <v>4.2431981000000001E-2</v>
          </cell>
          <cell r="E37">
            <v>4.1913099249999995E-2</v>
          </cell>
          <cell r="F37">
            <v>4.3355845500000004E-2</v>
          </cell>
          <cell r="G37">
            <v>4.2053448E-2</v>
          </cell>
          <cell r="H37">
            <v>3.325390625E-2</v>
          </cell>
          <cell r="I37">
            <v>3.1487979999999999E-2</v>
          </cell>
          <cell r="J37">
            <v>3.1269578499999999E-2</v>
          </cell>
          <cell r="K37">
            <v>3.2964189750000004E-2</v>
          </cell>
          <cell r="L37">
            <v>3.130615875E-2</v>
          </cell>
          <cell r="M37">
            <v>3.0630651749999998E-2</v>
          </cell>
          <cell r="N37">
            <v>3.2838170500000007E-2</v>
          </cell>
          <cell r="O37">
            <v>3.1742398499999998E-2</v>
          </cell>
          <cell r="P37">
            <v>3.22430545E-2</v>
          </cell>
          <cell r="Q37">
            <v>3.0488182500000002E-2</v>
          </cell>
          <cell r="R37">
            <v>3.1466030499999999E-2</v>
          </cell>
          <cell r="S37">
            <v>2.5722749499999999E-2</v>
          </cell>
          <cell r="T37">
            <v>2.6772720749999999E-2</v>
          </cell>
          <cell r="U37">
            <v>2.5930891750000001E-2</v>
          </cell>
          <cell r="V37">
            <v>2.6277952499999997E-2</v>
          </cell>
          <cell r="W37">
            <v>2.5822447750000001E-2</v>
          </cell>
          <cell r="X37">
            <v>2.5324736E-2</v>
          </cell>
          <cell r="Y37">
            <v>2.5482183750000002E-2</v>
          </cell>
        </row>
        <row r="38">
          <cell r="B38">
            <v>4.7993795000000009E-3</v>
          </cell>
          <cell r="C38">
            <v>4.5804255000000006E-3</v>
          </cell>
          <cell r="D38">
            <v>4.7876517499999991E-3</v>
          </cell>
          <cell r="E38">
            <v>3.7644085000000001E-3</v>
          </cell>
          <cell r="F38">
            <v>3.49802925E-3</v>
          </cell>
          <cell r="G38">
            <v>3.6484424999999997E-3</v>
          </cell>
          <cell r="H38">
            <v>3.1387767499999998E-3</v>
          </cell>
          <cell r="I38">
            <v>3.0544324999999995E-4</v>
          </cell>
          <cell r="J38">
            <v>4.0783875000000003E-4</v>
          </cell>
          <cell r="K38">
            <v>1.9930425000000001E-4</v>
          </cell>
          <cell r="L38">
            <v>2.9578174999999994E-4</v>
          </cell>
          <cell r="M38">
            <v>8.5839824999999999E-4</v>
          </cell>
          <cell r="N38">
            <v>3.0742275000000003E-3</v>
          </cell>
          <cell r="O38">
            <v>3.4703142500000003E-3</v>
          </cell>
          <cell r="P38">
            <v>4.4821792500000001E-3</v>
          </cell>
          <cell r="Q38">
            <v>4.7723429999999992E-3</v>
          </cell>
          <cell r="R38">
            <v>4.3724102500000009E-3</v>
          </cell>
          <cell r="S38">
            <v>4.6461404999999997E-3</v>
          </cell>
          <cell r="T38">
            <v>4.5819954999999999E-3</v>
          </cell>
          <cell r="U38">
            <v>4.7375509999999996E-3</v>
          </cell>
          <cell r="V38">
            <v>4.6022769999999992E-3</v>
          </cell>
          <cell r="W38">
            <v>5.6588637499999997E-3</v>
          </cell>
          <cell r="X38">
            <v>5.6957132499999997E-3</v>
          </cell>
          <cell r="Y38">
            <v>5.467925749999999E-3</v>
          </cell>
        </row>
        <row r="39">
          <cell r="B39">
            <v>1.0093854750000001E-2</v>
          </cell>
          <cell r="C39">
            <v>1.0991648749999999E-2</v>
          </cell>
          <cell r="D39">
            <v>9.9286210000000003E-3</v>
          </cell>
          <cell r="E39">
            <v>1.0833276250000001E-2</v>
          </cell>
          <cell r="F39">
            <v>9.1079122500000009E-3</v>
          </cell>
          <cell r="G39">
            <v>1.0018448749999999E-2</v>
          </cell>
          <cell r="H39">
            <v>9.2294574999999997E-3</v>
          </cell>
          <cell r="I39">
            <v>2.4054274499999997E-2</v>
          </cell>
          <cell r="J39">
            <v>4.4991167000000006E-2</v>
          </cell>
          <cell r="K39">
            <v>5.6668178749999992E-2</v>
          </cell>
          <cell r="L39">
            <v>5.6991645000000007E-2</v>
          </cell>
          <cell r="M39">
            <v>5.3237013000000007E-2</v>
          </cell>
          <cell r="N39">
            <v>4.8627449249999996E-2</v>
          </cell>
          <cell r="O39">
            <v>4.4712456750000004E-2</v>
          </cell>
          <cell r="P39">
            <v>4.6198231499999999E-2</v>
          </cell>
          <cell r="Q39">
            <v>4.6541162499999997E-2</v>
          </cell>
          <cell r="R39">
            <v>4.4867117000000005E-2</v>
          </cell>
          <cell r="S39">
            <v>4.1446823250000001E-2</v>
          </cell>
          <cell r="T39">
            <v>2.6136050500000001E-2</v>
          </cell>
          <cell r="U39">
            <v>1.530534525E-2</v>
          </cell>
          <cell r="V39">
            <v>8.2477155000000007E-3</v>
          </cell>
          <cell r="W39">
            <v>1.2253027500000001E-2</v>
          </cell>
          <cell r="X39">
            <v>8.4698017500000004E-3</v>
          </cell>
          <cell r="Y39">
            <v>1.1477618249999998E-2</v>
          </cell>
        </row>
        <row r="40">
          <cell r="B40">
            <v>0.23223809799999998</v>
          </cell>
          <cell r="C40">
            <v>0.21056034849999999</v>
          </cell>
          <cell r="D40">
            <v>0.20823829299999999</v>
          </cell>
          <cell r="E40">
            <v>0.20587717050000001</v>
          </cell>
          <cell r="F40">
            <v>0.21165669249999999</v>
          </cell>
          <cell r="G40">
            <v>0.21172162624999999</v>
          </cell>
          <cell r="H40">
            <v>0.22861676774999998</v>
          </cell>
          <cell r="I40">
            <v>0.22752061824999997</v>
          </cell>
          <cell r="J40">
            <v>0.36771212025</v>
          </cell>
          <cell r="K40">
            <v>0.46740834050000002</v>
          </cell>
          <cell r="L40">
            <v>0.47531052400000001</v>
          </cell>
          <cell r="M40">
            <v>0.47806178275</v>
          </cell>
          <cell r="N40">
            <v>0.45152655775</v>
          </cell>
          <cell r="O40">
            <v>0.40320965599999997</v>
          </cell>
          <cell r="P40">
            <v>0.47049214175000004</v>
          </cell>
          <cell r="Q40">
            <v>0.47190226725000001</v>
          </cell>
          <cell r="R40">
            <v>0.46317055499999998</v>
          </cell>
          <cell r="S40">
            <v>0.40265666950000001</v>
          </cell>
          <cell r="T40">
            <v>0.30693273150000006</v>
          </cell>
          <cell r="U40">
            <v>0.21199397650000001</v>
          </cell>
          <cell r="V40">
            <v>0.21239485574999997</v>
          </cell>
          <cell r="W40">
            <v>0.22796890650000001</v>
          </cell>
          <cell r="X40">
            <v>0.23183882149999999</v>
          </cell>
          <cell r="Y40">
            <v>0.22360331725000002</v>
          </cell>
        </row>
        <row r="41">
          <cell r="B41">
            <v>3.0604470250000002E-2</v>
          </cell>
          <cell r="C41">
            <v>3.161250325E-2</v>
          </cell>
          <cell r="D41">
            <v>3.1024093250000002E-2</v>
          </cell>
          <cell r="E41">
            <v>3.0048024499999999E-2</v>
          </cell>
          <cell r="F41">
            <v>3.0885844250000002E-2</v>
          </cell>
          <cell r="G41">
            <v>3.0727127999999999E-2</v>
          </cell>
          <cell r="H41">
            <v>3.5683392499999994E-2</v>
          </cell>
          <cell r="I41">
            <v>3.8441063999999997E-2</v>
          </cell>
          <cell r="J41">
            <v>5.2735290500000004E-2</v>
          </cell>
          <cell r="K41">
            <v>5.6565048250000007E-2</v>
          </cell>
          <cell r="L41">
            <v>5.6167930749999997E-2</v>
          </cell>
          <cell r="M41">
            <v>6.07940675E-2</v>
          </cell>
          <cell r="N41">
            <v>5.7746597250000004E-2</v>
          </cell>
          <cell r="O41">
            <v>5.4040093500000004E-2</v>
          </cell>
          <cell r="P41">
            <v>5.4826356000000007E-2</v>
          </cell>
          <cell r="Q41">
            <v>5.5183339000000005E-2</v>
          </cell>
          <cell r="R41">
            <v>5.4483861750000001E-2</v>
          </cell>
          <cell r="S41">
            <v>5.6413739249999997E-2</v>
          </cell>
          <cell r="T41">
            <v>5.1893486999999995E-2</v>
          </cell>
          <cell r="U41">
            <v>4.9603381249999995E-2</v>
          </cell>
          <cell r="V41">
            <v>4.6856252750000001E-2</v>
          </cell>
          <cell r="W41">
            <v>3.8087456499999998E-2</v>
          </cell>
          <cell r="X41">
            <v>3.6021988999999997E-2</v>
          </cell>
          <cell r="Y41">
            <v>3.3988474749999997E-2</v>
          </cell>
        </row>
        <row r="42">
          <cell r="B42">
            <v>1.6831552250000003E-2</v>
          </cell>
          <cell r="C42">
            <v>7.4648332500000004E-3</v>
          </cell>
          <cell r="D42">
            <v>1.1291902750000001E-2</v>
          </cell>
          <cell r="E42">
            <v>8.8058390000000011E-3</v>
          </cell>
          <cell r="F42">
            <v>9.6592372500000009E-3</v>
          </cell>
          <cell r="G42">
            <v>7.9182324999999987E-3</v>
          </cell>
          <cell r="H42">
            <v>1.1458077499999999E-2</v>
          </cell>
          <cell r="I42">
            <v>1.1148209250000001E-2</v>
          </cell>
          <cell r="J42">
            <v>3.5082342749999995E-2</v>
          </cell>
          <cell r="K42">
            <v>5.4040886000000003E-2</v>
          </cell>
          <cell r="L42">
            <v>6.4583460999999995E-2</v>
          </cell>
          <cell r="M42">
            <v>6.7471072999999993E-2</v>
          </cell>
          <cell r="N42">
            <v>5.7805324749999998E-2</v>
          </cell>
          <cell r="O42">
            <v>5.3440418999999996E-2</v>
          </cell>
          <cell r="P42">
            <v>6.5017695250000007E-2</v>
          </cell>
          <cell r="Q42">
            <v>6.3565179749999992E-2</v>
          </cell>
          <cell r="R42">
            <v>5.8986886999999995E-2</v>
          </cell>
          <cell r="S42">
            <v>3.0828699000000001E-2</v>
          </cell>
          <cell r="T42">
            <v>1.0128007E-2</v>
          </cell>
          <cell r="U42">
            <v>7.6014924999999994E-3</v>
          </cell>
          <cell r="V42">
            <v>1.0630612750000001E-2</v>
          </cell>
          <cell r="W42">
            <v>9.6520715000000014E-3</v>
          </cell>
          <cell r="X42">
            <v>1.0204425500000001E-2</v>
          </cell>
          <cell r="Y42">
            <v>1.00148765E-2</v>
          </cell>
        </row>
        <row r="43">
          <cell r="B43">
            <v>8.0090909999999994E-3</v>
          </cell>
          <cell r="C43">
            <v>4.8181590000000007E-3</v>
          </cell>
          <cell r="D43">
            <v>7.7554694999999998E-3</v>
          </cell>
          <cell r="E43">
            <v>8.8706142499999988E-3</v>
          </cell>
          <cell r="F43">
            <v>8.0208170000000013E-3</v>
          </cell>
          <cell r="G43">
            <v>7.3051492500000011E-3</v>
          </cell>
          <cell r="H43">
            <v>9.7064580000000011E-3</v>
          </cell>
          <cell r="I43">
            <v>9.7621072499999989E-3</v>
          </cell>
          <cell r="J43">
            <v>3.2481785249999999E-2</v>
          </cell>
          <cell r="K43">
            <v>5.2477180750000005E-2</v>
          </cell>
          <cell r="L43">
            <v>5.3746433499999996E-2</v>
          </cell>
          <cell r="M43">
            <v>5.5091400999999998E-2</v>
          </cell>
          <cell r="N43">
            <v>4.516636475E-2</v>
          </cell>
          <cell r="O43">
            <v>4.5001856999999999E-2</v>
          </cell>
          <cell r="P43">
            <v>5.6722946000000003E-2</v>
          </cell>
          <cell r="Q43">
            <v>5.5064010750000003E-2</v>
          </cell>
          <cell r="R43">
            <v>4.2590030749999994E-2</v>
          </cell>
          <cell r="S43">
            <v>2.2815534499999998E-2</v>
          </cell>
          <cell r="T43">
            <v>1.0158576000000001E-2</v>
          </cell>
          <cell r="U43">
            <v>9.6106765E-3</v>
          </cell>
          <cell r="V43">
            <v>1.1355036499999999E-2</v>
          </cell>
          <cell r="W43">
            <v>6.0303692499999997E-3</v>
          </cell>
          <cell r="X43">
            <v>8.2990890000000008E-3</v>
          </cell>
          <cell r="Y43">
            <v>9.2079472500000009E-3</v>
          </cell>
        </row>
        <row r="44">
          <cell r="B44">
            <v>1.138244775E-2</v>
          </cell>
          <cell r="C44">
            <v>1.1111887500000002E-2</v>
          </cell>
          <cell r="D44">
            <v>1.1196759000000001E-2</v>
          </cell>
          <cell r="E44">
            <v>1.1402004000000002E-2</v>
          </cell>
          <cell r="F44">
            <v>9.9816957500000001E-3</v>
          </cell>
          <cell r="G44">
            <v>1.0182013000000002E-2</v>
          </cell>
          <cell r="H44">
            <v>9.7217814999999985E-3</v>
          </cell>
          <cell r="I44">
            <v>9.5101312499999997E-3</v>
          </cell>
          <cell r="J44">
            <v>1.18175655E-2</v>
          </cell>
          <cell r="K44">
            <v>1.4961758000000002E-2</v>
          </cell>
          <cell r="L44">
            <v>1.7251812250000002E-2</v>
          </cell>
          <cell r="M44">
            <v>1.7366643250000001E-2</v>
          </cell>
          <cell r="N44">
            <v>1.74142415E-2</v>
          </cell>
          <cell r="O44">
            <v>1.8128197750000002E-2</v>
          </cell>
          <cell r="P44">
            <v>1.980876925E-2</v>
          </cell>
          <cell r="Q44">
            <v>2.0395788249999998E-2</v>
          </cell>
          <cell r="R44">
            <v>2.0223762749999999E-2</v>
          </cell>
          <cell r="S44">
            <v>1.9339387999999999E-2</v>
          </cell>
          <cell r="T44">
            <v>1.8261249000000004E-2</v>
          </cell>
          <cell r="U44">
            <v>1.7080570999999999E-2</v>
          </cell>
          <cell r="V44">
            <v>1.6419374750000004E-2</v>
          </cell>
          <cell r="W44">
            <v>1.4898194E-2</v>
          </cell>
          <cell r="X44">
            <v>1.3539654999999999E-2</v>
          </cell>
          <cell r="Y44">
            <v>1.2354159500000001E-2</v>
          </cell>
        </row>
        <row r="45">
          <cell r="B45">
            <v>0.78472376999999993</v>
          </cell>
          <cell r="C45">
            <v>0.78762977625000008</v>
          </cell>
          <cell r="D45">
            <v>0.77651560975</v>
          </cell>
          <cell r="E45">
            <v>0.77481558225000002</v>
          </cell>
          <cell r="F45">
            <v>0.77390522750000001</v>
          </cell>
          <cell r="G45">
            <v>0.76400032025000009</v>
          </cell>
          <cell r="H45">
            <v>0.80233123775000015</v>
          </cell>
          <cell r="I45">
            <v>0.83465812700000008</v>
          </cell>
          <cell r="J45">
            <v>0.83069250475</v>
          </cell>
          <cell r="K45">
            <v>0.84076394674999999</v>
          </cell>
          <cell r="L45">
            <v>0.84521560674999996</v>
          </cell>
          <cell r="M45">
            <v>0.84766133124999998</v>
          </cell>
          <cell r="N45">
            <v>0.83690171800000013</v>
          </cell>
          <cell r="O45">
            <v>0.83315223699999996</v>
          </cell>
          <cell r="P45">
            <v>0.83462863175000002</v>
          </cell>
          <cell r="Q45">
            <v>0.81779080225</v>
          </cell>
          <cell r="R45">
            <v>0.77605856299999998</v>
          </cell>
          <cell r="S45">
            <v>0.76524983225000009</v>
          </cell>
          <cell r="T45">
            <v>0.77510281349999988</v>
          </cell>
          <cell r="U45">
            <v>0.77392486574999997</v>
          </cell>
          <cell r="V45">
            <v>0.72011216749999996</v>
          </cell>
          <cell r="W45">
            <v>0.70138227824999999</v>
          </cell>
          <cell r="X45">
            <v>0.6950341187500001</v>
          </cell>
          <cell r="Y45">
            <v>0.70853178425000007</v>
          </cell>
        </row>
        <row r="46">
          <cell r="B46">
            <v>1.7604712500000001E-3</v>
          </cell>
          <cell r="C46">
            <v>1.7002044999999998E-3</v>
          </cell>
          <cell r="D46">
            <v>1.4231529999999999E-3</v>
          </cell>
          <cell r="E46">
            <v>1.469772E-3</v>
          </cell>
          <cell r="F46">
            <v>1.7949962500000002E-3</v>
          </cell>
          <cell r="G46">
            <v>1.7777987500000002E-3</v>
          </cell>
          <cell r="H46">
            <v>1.4611275E-3</v>
          </cell>
          <cell r="I46">
            <v>6.4567607499999994E-3</v>
          </cell>
          <cell r="J46">
            <v>1.0421433249999999E-2</v>
          </cell>
          <cell r="K46">
            <v>1.1070162999999999E-2</v>
          </cell>
          <cell r="L46">
            <v>1.0821978250000001E-2</v>
          </cell>
          <cell r="M46">
            <v>1.06922175E-2</v>
          </cell>
          <cell r="N46">
            <v>9.3255797500000018E-3</v>
          </cell>
          <cell r="O46">
            <v>9.0056305000000003E-3</v>
          </cell>
          <cell r="P46">
            <v>1.0991719249999999E-2</v>
          </cell>
          <cell r="Q46">
            <v>1.15770005E-2</v>
          </cell>
          <cell r="R46">
            <v>1.1788607499999999E-2</v>
          </cell>
          <cell r="S46">
            <v>1.0298706750000001E-2</v>
          </cell>
          <cell r="T46">
            <v>6.6001485000000007E-3</v>
          </cell>
          <cell r="U46">
            <v>4.0960264999999997E-3</v>
          </cell>
          <cell r="V46">
            <v>1.4230604999999998E-3</v>
          </cell>
          <cell r="W46">
            <v>1.580892E-3</v>
          </cell>
          <cell r="X46">
            <v>1.9008277500000002E-3</v>
          </cell>
          <cell r="Y46">
            <v>2.0573282500000001E-3</v>
          </cell>
        </row>
        <row r="47">
          <cell r="B47">
            <v>8.7134074999999989E-4</v>
          </cell>
          <cell r="C47">
            <v>5.9167924999999999E-4</v>
          </cell>
          <cell r="D47">
            <v>5.6514325000000002E-4</v>
          </cell>
          <cell r="E47">
            <v>5.3855549999999998E-4</v>
          </cell>
          <cell r="F47">
            <v>5.5083624999999995E-4</v>
          </cell>
          <cell r="G47">
            <v>5.3666124999999999E-4</v>
          </cell>
          <cell r="H47">
            <v>5.4858900000000004E-4</v>
          </cell>
          <cell r="I47">
            <v>5.7936425000000005E-4</v>
          </cell>
          <cell r="J47">
            <v>7.1678024999999995E-4</v>
          </cell>
          <cell r="K47">
            <v>7.3453050000000001E-4</v>
          </cell>
          <cell r="L47">
            <v>8.7881925000000006E-4</v>
          </cell>
          <cell r="M47">
            <v>9.5588549999999991E-4</v>
          </cell>
          <cell r="N47">
            <v>1.1366380000000001E-3</v>
          </cell>
          <cell r="O47">
            <v>1.0632540000000002E-3</v>
          </cell>
          <cell r="P47">
            <v>9.8076224999999991E-4</v>
          </cell>
          <cell r="Q47">
            <v>9.2947525E-4</v>
          </cell>
          <cell r="R47">
            <v>9.8476650000000015E-4</v>
          </cell>
          <cell r="S47">
            <v>1.16474175E-3</v>
          </cell>
          <cell r="T47">
            <v>1.77368925E-3</v>
          </cell>
          <cell r="U47">
            <v>2.4024692500000003E-3</v>
          </cell>
          <cell r="V47">
            <v>2.5611185E-3</v>
          </cell>
          <cell r="W47">
            <v>2.4911025E-3</v>
          </cell>
          <cell r="X47">
            <v>2.0778354999999998E-3</v>
          </cell>
          <cell r="Y47">
            <v>1.3516807500000001E-3</v>
          </cell>
        </row>
        <row r="48">
          <cell r="B48">
            <v>0.23951517099999997</v>
          </cell>
          <cell r="C48">
            <v>0.24834000774999998</v>
          </cell>
          <cell r="D48">
            <v>0.22502817924999999</v>
          </cell>
          <cell r="E48">
            <v>0.20803398874999998</v>
          </cell>
          <cell r="F48">
            <v>0.2132452165</v>
          </cell>
          <cell r="G48">
            <v>0.21216897199999998</v>
          </cell>
          <cell r="H48">
            <v>0.22795881275000002</v>
          </cell>
          <cell r="I48">
            <v>0.29009105675000002</v>
          </cell>
          <cell r="J48">
            <v>0.29043738575</v>
          </cell>
          <cell r="K48">
            <v>0.30613114925000001</v>
          </cell>
          <cell r="L48">
            <v>0.31450312024999999</v>
          </cell>
          <cell r="M48">
            <v>0.32766324624999998</v>
          </cell>
          <cell r="N48">
            <v>0.31810640699999998</v>
          </cell>
          <cell r="O48">
            <v>0.31337007150000001</v>
          </cell>
          <cell r="P48">
            <v>0.34289254000000002</v>
          </cell>
          <cell r="Q48">
            <v>0.35045429975000003</v>
          </cell>
          <cell r="R48">
            <v>0.356893776</v>
          </cell>
          <cell r="S48">
            <v>0.35165595275</v>
          </cell>
          <cell r="T48">
            <v>0.33182568349999997</v>
          </cell>
          <cell r="U48">
            <v>0.33181876375000002</v>
          </cell>
          <cell r="V48">
            <v>0.30148480225000002</v>
          </cell>
          <cell r="W48">
            <v>0.28900492849999998</v>
          </cell>
          <cell r="X48">
            <v>0.245661461</v>
          </cell>
          <cell r="Y48">
            <v>0.24347477700000003</v>
          </cell>
        </row>
        <row r="49">
          <cell r="B49">
            <v>0.47769782249999998</v>
          </cell>
          <cell r="C49">
            <v>0.48140076425</v>
          </cell>
          <cell r="D49">
            <v>0.48016197225000001</v>
          </cell>
          <cell r="E49">
            <v>0.47711025225000003</v>
          </cell>
          <cell r="F49">
            <v>0.47980643449999999</v>
          </cell>
          <cell r="G49">
            <v>0.48375865925</v>
          </cell>
          <cell r="H49">
            <v>0.48501367974999998</v>
          </cell>
          <cell r="I49">
            <v>0.46512489325</v>
          </cell>
          <cell r="J49">
            <v>0.45463547524999998</v>
          </cell>
          <cell r="K49">
            <v>0.44804616550000004</v>
          </cell>
          <cell r="L49">
            <v>0.46579710375</v>
          </cell>
          <cell r="M49">
            <v>0.48295552824999999</v>
          </cell>
          <cell r="N49">
            <v>0.50130821999999997</v>
          </cell>
          <cell r="O49">
            <v>0.50884516150000003</v>
          </cell>
          <cell r="P49">
            <v>0.53513723749999997</v>
          </cell>
          <cell r="Q49">
            <v>0.55581405650000004</v>
          </cell>
          <cell r="R49">
            <v>0.55333267224999994</v>
          </cell>
          <cell r="S49">
            <v>0.51545552049999999</v>
          </cell>
          <cell r="T49">
            <v>0.50828843700000004</v>
          </cell>
          <cell r="U49">
            <v>0.46027484900000004</v>
          </cell>
          <cell r="V49">
            <v>0.43585426325000004</v>
          </cell>
          <cell r="W49">
            <v>0.46728763574999999</v>
          </cell>
          <cell r="X49">
            <v>0.47732581325000001</v>
          </cell>
          <cell r="Y49">
            <v>0.481347252</v>
          </cell>
        </row>
        <row r="50">
          <cell r="B50">
            <v>0.12789047625</v>
          </cell>
          <cell r="C50">
            <v>0.14892475150000001</v>
          </cell>
          <cell r="D50">
            <v>0.126325878</v>
          </cell>
          <cell r="E50">
            <v>0.11793861774999999</v>
          </cell>
          <cell r="F50">
            <v>0.14701644925000001</v>
          </cell>
          <cell r="G50">
            <v>0.13633376675</v>
          </cell>
          <cell r="H50">
            <v>0.13170759974999999</v>
          </cell>
          <cell r="I50">
            <v>0.25226898925000002</v>
          </cell>
          <cell r="J50">
            <v>0.35125250225000004</v>
          </cell>
          <cell r="K50">
            <v>0.40440919474999998</v>
          </cell>
          <cell r="L50">
            <v>0.40002629849999999</v>
          </cell>
          <cell r="M50">
            <v>0.39339795700000002</v>
          </cell>
          <cell r="N50">
            <v>0.40500122799999999</v>
          </cell>
          <cell r="O50">
            <v>0.38997653200000004</v>
          </cell>
          <cell r="P50">
            <v>0.39549805450000003</v>
          </cell>
          <cell r="Q50">
            <v>0.37911215975000001</v>
          </cell>
          <cell r="R50">
            <v>0.41572328199999992</v>
          </cell>
          <cell r="S50">
            <v>0.36708895899999999</v>
          </cell>
          <cell r="T50">
            <v>0.38649201975000003</v>
          </cell>
          <cell r="U50">
            <v>0.40631802374999998</v>
          </cell>
          <cell r="V50">
            <v>0.3868350525</v>
          </cell>
          <cell r="W50">
            <v>0.31045525325000001</v>
          </cell>
          <cell r="X50">
            <v>0.25889629349999999</v>
          </cell>
          <cell r="Y50">
            <v>0.21882046124999999</v>
          </cell>
        </row>
        <row r="51">
          <cell r="B51">
            <v>2.9278268499999996E-2</v>
          </cell>
          <cell r="C51">
            <v>2.9288214999999996E-2</v>
          </cell>
          <cell r="D51">
            <v>3.0355883E-2</v>
          </cell>
          <cell r="E51">
            <v>2.90965735E-2</v>
          </cell>
          <cell r="F51">
            <v>3.0089931E-2</v>
          </cell>
          <cell r="G51">
            <v>2.8500162250000002E-2</v>
          </cell>
          <cell r="H51">
            <v>3.7956889000000001E-2</v>
          </cell>
          <cell r="I51">
            <v>4.5277564999999999E-2</v>
          </cell>
          <cell r="J51">
            <v>5.2657356250000002E-2</v>
          </cell>
          <cell r="K51">
            <v>5.5604359749999999E-2</v>
          </cell>
          <cell r="L51">
            <v>6.1550124999999997E-2</v>
          </cell>
          <cell r="M51">
            <v>6.1232551500000003E-2</v>
          </cell>
          <cell r="N51">
            <v>6.189062125E-2</v>
          </cell>
          <cell r="O51">
            <v>6.1864886250000001E-2</v>
          </cell>
          <cell r="P51">
            <v>6.2089843749999998E-2</v>
          </cell>
          <cell r="Q51">
            <v>6.1452100000000003E-2</v>
          </cell>
          <cell r="R51">
            <v>6.077041825E-2</v>
          </cell>
          <cell r="S51">
            <v>6.0377934499999994E-2</v>
          </cell>
          <cell r="T51">
            <v>4.8872660000000005E-2</v>
          </cell>
          <cell r="U51">
            <v>4.7894232750000001E-2</v>
          </cell>
          <cell r="V51">
            <v>4.2863702750000003E-2</v>
          </cell>
          <cell r="W51">
            <v>3.7027021500000007E-2</v>
          </cell>
          <cell r="X51">
            <v>3.3303185749999999E-2</v>
          </cell>
          <cell r="Y51">
            <v>2.9670290500000002E-2</v>
          </cell>
        </row>
        <row r="52">
          <cell r="B52">
            <v>0.12436256225</v>
          </cell>
          <cell r="C52">
            <v>0.1245561085</v>
          </cell>
          <cell r="D52">
            <v>0.12127151674999999</v>
          </cell>
          <cell r="E52">
            <v>0.12410329425000001</v>
          </cell>
          <cell r="F52">
            <v>0.1279714545</v>
          </cell>
          <cell r="G52">
            <v>0.122318064</v>
          </cell>
          <cell r="H52">
            <v>0.125397276</v>
          </cell>
          <cell r="I52">
            <v>0.1250337125</v>
          </cell>
          <cell r="J52">
            <v>0.16177466200000001</v>
          </cell>
          <cell r="K52">
            <v>0.19871518325000001</v>
          </cell>
          <cell r="L52">
            <v>0.197278759</v>
          </cell>
          <cell r="M52">
            <v>0.19898740400000001</v>
          </cell>
          <cell r="N52">
            <v>0.19343218224999997</v>
          </cell>
          <cell r="O52">
            <v>0.19723447775</v>
          </cell>
          <cell r="P52">
            <v>0.20852267075</v>
          </cell>
          <cell r="Q52">
            <v>0.21368989175000003</v>
          </cell>
          <cell r="R52">
            <v>0.20398313525</v>
          </cell>
          <cell r="S52">
            <v>0.17063199599999998</v>
          </cell>
          <cell r="T52">
            <v>0.15827432249999998</v>
          </cell>
          <cell r="U52">
            <v>0.14465800849999999</v>
          </cell>
          <cell r="V52">
            <v>0.1451893615</v>
          </cell>
          <cell r="W52">
            <v>0.14729484199999998</v>
          </cell>
          <cell r="X52">
            <v>0.13378005200000001</v>
          </cell>
          <cell r="Y52">
            <v>0.12538613474999999</v>
          </cell>
        </row>
        <row r="53">
          <cell r="B53">
            <v>6.1132938499999998E-2</v>
          </cell>
          <cell r="C53">
            <v>6.2281803999999996E-2</v>
          </cell>
          <cell r="D53">
            <v>6.2309906999999998E-2</v>
          </cell>
          <cell r="E53">
            <v>6.1898023750000003E-2</v>
          </cell>
          <cell r="F53">
            <v>5.3434894499999996E-2</v>
          </cell>
          <cell r="G53">
            <v>4.8049443249999997E-2</v>
          </cell>
          <cell r="H53">
            <v>4.6289077749999998E-2</v>
          </cell>
          <cell r="I53">
            <v>4.4825345999999995E-2</v>
          </cell>
          <cell r="J53">
            <v>4.5965180250000001E-2</v>
          </cell>
          <cell r="K53">
            <v>4.7305901249999997E-2</v>
          </cell>
          <cell r="L53">
            <v>4.6696264500000001E-2</v>
          </cell>
          <cell r="M53">
            <v>4.6211020750000005E-2</v>
          </cell>
          <cell r="N53">
            <v>4.5279955000000004E-2</v>
          </cell>
          <cell r="O53">
            <v>4.46625545E-2</v>
          </cell>
          <cell r="P53">
            <v>4.7464900999999997E-2</v>
          </cell>
          <cell r="Q53">
            <v>4.7338579249999999E-2</v>
          </cell>
          <cell r="R53">
            <v>4.9184723750000006E-2</v>
          </cell>
          <cell r="S53">
            <v>6.6507594999999989E-2</v>
          </cell>
          <cell r="T53">
            <v>8.4486802749999992E-2</v>
          </cell>
          <cell r="U53">
            <v>8.8895607250000008E-2</v>
          </cell>
          <cell r="V53">
            <v>9.4829465749999994E-2</v>
          </cell>
          <cell r="W53">
            <v>9.4630323250000009E-2</v>
          </cell>
          <cell r="X53">
            <v>8.9232013999999998E-2</v>
          </cell>
          <cell r="Y53">
            <v>7.8855176999999999E-2</v>
          </cell>
        </row>
        <row r="54">
          <cell r="B54">
            <v>5.7981565000000002E-3</v>
          </cell>
          <cell r="C54">
            <v>7.5001254999999996E-3</v>
          </cell>
          <cell r="D54">
            <v>6.3643180000000008E-3</v>
          </cell>
          <cell r="E54">
            <v>6.5554589999999996E-3</v>
          </cell>
          <cell r="F54">
            <v>6.1209655000000005E-3</v>
          </cell>
          <cell r="G54">
            <v>6.6216415000000008E-3</v>
          </cell>
          <cell r="H54">
            <v>7.7442850000000001E-3</v>
          </cell>
          <cell r="I54">
            <v>1.3069276249999999E-2</v>
          </cell>
          <cell r="J54">
            <v>1.8434999000000001E-2</v>
          </cell>
          <cell r="K54">
            <v>2.5644208750000001E-2</v>
          </cell>
          <cell r="L54">
            <v>3.0527903250000002E-2</v>
          </cell>
          <cell r="M54">
            <v>3.5462519749999998E-2</v>
          </cell>
          <cell r="N54">
            <v>3.0879660749999999E-2</v>
          </cell>
          <cell r="O54">
            <v>3.0245663249999999E-2</v>
          </cell>
          <cell r="P54">
            <v>3.1007292750000002E-2</v>
          </cell>
          <cell r="Q54">
            <v>3.0021266249999998E-2</v>
          </cell>
          <cell r="R54">
            <v>2.799155725E-2</v>
          </cell>
          <cell r="S54">
            <v>2.5333942749999998E-2</v>
          </cell>
          <cell r="T54">
            <v>2.0342407749999999E-2</v>
          </cell>
          <cell r="U54">
            <v>1.4343519499999999E-2</v>
          </cell>
          <cell r="V54">
            <v>1.0495601E-2</v>
          </cell>
          <cell r="W54">
            <v>1.0939223999999999E-2</v>
          </cell>
          <cell r="X54">
            <v>1.12940425E-2</v>
          </cell>
          <cell r="Y54">
            <v>1.1089958500000002E-2</v>
          </cell>
        </row>
        <row r="55">
          <cell r="B55">
            <v>1.1094696000000001E-2</v>
          </cell>
          <cell r="C55">
            <v>7.8521807499999999E-3</v>
          </cell>
          <cell r="D55">
            <v>8.4295610000000003E-3</v>
          </cell>
          <cell r="E55">
            <v>1.143869625E-2</v>
          </cell>
          <cell r="F55">
            <v>1.0333934250000001E-2</v>
          </cell>
          <cell r="G55">
            <v>7.7040034999999998E-3</v>
          </cell>
          <cell r="H55">
            <v>2.4689318999999998E-2</v>
          </cell>
          <cell r="I55">
            <v>4.0458593500000001E-2</v>
          </cell>
          <cell r="J55">
            <v>4.0030983250000006E-2</v>
          </cell>
          <cell r="K55">
            <v>5.36224795E-2</v>
          </cell>
          <cell r="L55">
            <v>6.4736007499999998E-2</v>
          </cell>
          <cell r="M55">
            <v>6.5541736749999996E-2</v>
          </cell>
          <cell r="N55">
            <v>5.4305910999999998E-2</v>
          </cell>
          <cell r="O55">
            <v>4.1492892249999996E-2</v>
          </cell>
          <cell r="P55">
            <v>5.0225745000000002E-2</v>
          </cell>
          <cell r="Q55">
            <v>4.6761531749999995E-2</v>
          </cell>
          <cell r="R55">
            <v>5.1540594999999995E-2</v>
          </cell>
          <cell r="S55">
            <v>4.8034579000000001E-2</v>
          </cell>
          <cell r="T55">
            <v>4.3632044750000001E-2</v>
          </cell>
          <cell r="U55">
            <v>4.1801819500000004E-2</v>
          </cell>
          <cell r="V55">
            <v>3.3452056999999993E-2</v>
          </cell>
          <cell r="W55">
            <v>3.1215604750000001E-2</v>
          </cell>
          <cell r="X55">
            <v>1.7577442999999998E-2</v>
          </cell>
          <cell r="Y55">
            <v>1.0228168249999999E-2</v>
          </cell>
        </row>
        <row r="56">
          <cell r="B56">
            <v>9.665281999999999E-3</v>
          </cell>
          <cell r="C56">
            <v>7.6192774999999996E-3</v>
          </cell>
          <cell r="D56">
            <v>6.6110387499999992E-3</v>
          </cell>
          <cell r="E56">
            <v>5.2098480000000004E-3</v>
          </cell>
          <cell r="F56">
            <v>6.0006575000000001E-3</v>
          </cell>
          <cell r="G56">
            <v>6.2020355000000004E-3</v>
          </cell>
          <cell r="H56">
            <v>6.1229672500000007E-3</v>
          </cell>
          <cell r="I56">
            <v>6.0347704999999998E-3</v>
          </cell>
          <cell r="J56">
            <v>7.8776080000000012E-3</v>
          </cell>
          <cell r="K56">
            <v>9.396943750000001E-3</v>
          </cell>
          <cell r="L56">
            <v>9.8964900000000008E-3</v>
          </cell>
          <cell r="M56">
            <v>1.095343675E-2</v>
          </cell>
          <cell r="N56">
            <v>1.0417834250000001E-2</v>
          </cell>
          <cell r="O56">
            <v>8.9835144999999995E-3</v>
          </cell>
          <cell r="P56">
            <v>8.075236999999999E-3</v>
          </cell>
          <cell r="Q56">
            <v>7.6363227500000005E-3</v>
          </cell>
          <cell r="R56">
            <v>7.4336509999999995E-3</v>
          </cell>
          <cell r="S56">
            <v>6.0598382500000004E-3</v>
          </cell>
          <cell r="T56">
            <v>6.2034037499999993E-3</v>
          </cell>
          <cell r="U56">
            <v>6.1416405E-3</v>
          </cell>
          <cell r="V56">
            <v>9.239766E-3</v>
          </cell>
          <cell r="W56">
            <v>9.2503547500000002E-3</v>
          </cell>
          <cell r="X56">
            <v>8.9350857499999985E-3</v>
          </cell>
          <cell r="Y56">
            <v>9.7279415000000001E-3</v>
          </cell>
        </row>
        <row r="57">
          <cell r="B57">
            <v>0.11801466175</v>
          </cell>
          <cell r="C57">
            <v>9.5447778750000004E-2</v>
          </cell>
          <cell r="D57">
            <v>9.9036066249999999E-2</v>
          </cell>
          <cell r="E57">
            <v>9.8288102999999988E-2</v>
          </cell>
          <cell r="F57">
            <v>0.10173744949999999</v>
          </cell>
          <cell r="G57">
            <v>0.12576861374999998</v>
          </cell>
          <cell r="H57">
            <v>0.12717463500000001</v>
          </cell>
          <cell r="I57">
            <v>0.15700485625000002</v>
          </cell>
          <cell r="J57">
            <v>0.18572591024999999</v>
          </cell>
          <cell r="K57">
            <v>0.20151342775</v>
          </cell>
          <cell r="L57">
            <v>0.2069229125</v>
          </cell>
          <cell r="M57">
            <v>0.21136250675000001</v>
          </cell>
          <cell r="N57">
            <v>0.183321232</v>
          </cell>
          <cell r="O57">
            <v>0.18235127625</v>
          </cell>
          <cell r="P57">
            <v>0.17566188800000004</v>
          </cell>
          <cell r="Q57">
            <v>0.17840802775</v>
          </cell>
          <cell r="R57">
            <v>0.18036917875</v>
          </cell>
          <cell r="S57">
            <v>0.17207034699999998</v>
          </cell>
          <cell r="T57">
            <v>0.1751263045</v>
          </cell>
          <cell r="U57">
            <v>0.15446861649999999</v>
          </cell>
          <cell r="V57">
            <v>0.12497888400000001</v>
          </cell>
          <cell r="W57">
            <v>0.13198770125000001</v>
          </cell>
          <cell r="X57">
            <v>0.12361441825</v>
          </cell>
          <cell r="Y57">
            <v>0.12293927749999999</v>
          </cell>
        </row>
        <row r="58">
          <cell r="B58">
            <v>8.2132037500000001E-3</v>
          </cell>
          <cell r="C58">
            <v>5.7243545000000007E-3</v>
          </cell>
          <cell r="D58">
            <v>9.2245812500000007E-3</v>
          </cell>
          <cell r="E58">
            <v>8.4790522500000007E-3</v>
          </cell>
          <cell r="F58">
            <v>7.8999052500000003E-3</v>
          </cell>
          <cell r="G58">
            <v>9.9864352500000017E-3</v>
          </cell>
          <cell r="H58">
            <v>7.0714377500000003E-3</v>
          </cell>
          <cell r="I58">
            <v>1.0220532750000001E-2</v>
          </cell>
          <cell r="J58">
            <v>4.6660797999999996E-2</v>
          </cell>
          <cell r="K58">
            <v>6.0845990000000003E-2</v>
          </cell>
          <cell r="L58">
            <v>6.1694879500000001E-2</v>
          </cell>
          <cell r="M58">
            <v>7.3677217500000003E-2</v>
          </cell>
          <cell r="N58">
            <v>5.4695506999999997E-2</v>
          </cell>
          <cell r="O58">
            <v>5.181233675E-2</v>
          </cell>
          <cell r="P58">
            <v>4.8327419249999996E-2</v>
          </cell>
          <cell r="Q58">
            <v>5.0160368999999996E-2</v>
          </cell>
          <cell r="R58">
            <v>5.2165178249999999E-2</v>
          </cell>
          <cell r="S58">
            <v>2.6845124249999998E-2</v>
          </cell>
          <cell r="T58">
            <v>8.1145504999999996E-3</v>
          </cell>
          <cell r="U58">
            <v>6.9890065000000005E-3</v>
          </cell>
          <cell r="V58">
            <v>7.9576987499999988E-3</v>
          </cell>
          <cell r="W58">
            <v>9.9122164999999995E-3</v>
          </cell>
          <cell r="X58">
            <v>9.0532310000000001E-3</v>
          </cell>
          <cell r="Y58">
            <v>1.2230932500000001E-2</v>
          </cell>
        </row>
        <row r="59">
          <cell r="B59">
            <v>7.3281100000000005E-3</v>
          </cell>
          <cell r="C59">
            <v>7.3814982500000001E-3</v>
          </cell>
          <cell r="D59">
            <v>8.0238642500000002E-3</v>
          </cell>
          <cell r="E59">
            <v>8.3830007500000012E-3</v>
          </cell>
          <cell r="F59">
            <v>8.2357102500000001E-3</v>
          </cell>
          <cell r="G59">
            <v>8.0263872499999993E-3</v>
          </cell>
          <cell r="H59">
            <v>7.6860765000000006E-3</v>
          </cell>
          <cell r="I59">
            <v>1.430902825E-2</v>
          </cell>
          <cell r="J59">
            <v>2.0298311000000003E-2</v>
          </cell>
          <cell r="K59">
            <v>2.7375134750000002E-2</v>
          </cell>
          <cell r="L59">
            <v>3.3182994500000007E-2</v>
          </cell>
          <cell r="M59">
            <v>4.1483819749999998E-2</v>
          </cell>
          <cell r="N59">
            <v>4.0428336250000002E-2</v>
          </cell>
          <cell r="O59">
            <v>4.552990925E-2</v>
          </cell>
          <cell r="P59">
            <v>4.5715479000000003E-2</v>
          </cell>
          <cell r="Q59">
            <v>4.6260193749999998E-2</v>
          </cell>
          <cell r="R59">
            <v>4.7041205499999995E-2</v>
          </cell>
          <cell r="S59">
            <v>4.4998894499999997E-2</v>
          </cell>
          <cell r="T59">
            <v>3.8396767499999998E-2</v>
          </cell>
          <cell r="U59">
            <v>3.5424294999999995E-2</v>
          </cell>
          <cell r="V59">
            <v>3.1744676249999999E-2</v>
          </cell>
          <cell r="W59">
            <v>3.2401252249999998E-2</v>
          </cell>
          <cell r="X59">
            <v>2.95504605E-2</v>
          </cell>
          <cell r="Y59">
            <v>2.6999653500000002E-2</v>
          </cell>
        </row>
        <row r="60">
          <cell r="B60">
            <v>2.6158344250000003E-2</v>
          </cell>
          <cell r="C60">
            <v>2.4841697750000002E-2</v>
          </cell>
          <cell r="D60">
            <v>2.5886484250000001E-2</v>
          </cell>
          <cell r="E60">
            <v>3.4287441500000002E-2</v>
          </cell>
          <cell r="F60">
            <v>2.9165079E-2</v>
          </cell>
          <cell r="G60">
            <v>4.5331262500000004E-2</v>
          </cell>
          <cell r="H60">
            <v>0.10235420425</v>
          </cell>
          <cell r="I60">
            <v>0.168793358</v>
          </cell>
          <cell r="J60">
            <v>0.204783085</v>
          </cell>
          <cell r="K60">
            <v>0.23326661700000001</v>
          </cell>
          <cell r="L60">
            <v>0.27029433425000005</v>
          </cell>
          <cell r="M60">
            <v>0.27717243199999997</v>
          </cell>
          <cell r="N60">
            <v>0.22798634725</v>
          </cell>
          <cell r="O60">
            <v>0.22149032225000001</v>
          </cell>
          <cell r="P60">
            <v>0.23907685875000001</v>
          </cell>
          <cell r="Q60">
            <v>0.23545353299999999</v>
          </cell>
          <cell r="R60">
            <v>0.22837865799999998</v>
          </cell>
          <cell r="S60">
            <v>0.23699785625</v>
          </cell>
          <cell r="T60">
            <v>0.18566819749999999</v>
          </cell>
          <cell r="U60">
            <v>0.18182054125</v>
          </cell>
          <cell r="V60">
            <v>0.18971213149999999</v>
          </cell>
          <cell r="W60">
            <v>0.12958251949999999</v>
          </cell>
          <cell r="X60">
            <v>7.8722932999999995E-2</v>
          </cell>
          <cell r="Y60">
            <v>5.7532184750000007E-2</v>
          </cell>
        </row>
        <row r="61">
          <cell r="B61">
            <v>0.13964757549999998</v>
          </cell>
          <cell r="C61">
            <v>0.139847584</v>
          </cell>
          <cell r="D61">
            <v>0.14055727774999999</v>
          </cell>
          <cell r="E61">
            <v>0.13929995325</v>
          </cell>
          <cell r="F61">
            <v>0.14079059975000002</v>
          </cell>
          <cell r="G61">
            <v>0.14222908775000001</v>
          </cell>
          <cell r="H61">
            <v>0.15756927124999998</v>
          </cell>
          <cell r="I61">
            <v>0.16780567175</v>
          </cell>
          <cell r="J61">
            <v>0.16313554</v>
          </cell>
          <cell r="K61">
            <v>0.15091101074999999</v>
          </cell>
          <cell r="L61">
            <v>0.146933178</v>
          </cell>
          <cell r="M61">
            <v>0.14709225825000002</v>
          </cell>
          <cell r="N61">
            <v>0.14362266900000001</v>
          </cell>
          <cell r="O61">
            <v>0.15150981175</v>
          </cell>
          <cell r="P61">
            <v>0.15804854975000002</v>
          </cell>
          <cell r="Q61">
            <v>0.15828782250000001</v>
          </cell>
          <cell r="R61">
            <v>0.15943571450000002</v>
          </cell>
          <cell r="S61">
            <v>0.15755358125000002</v>
          </cell>
          <cell r="T61">
            <v>0.1449182815</v>
          </cell>
          <cell r="U61">
            <v>0.13960479349999999</v>
          </cell>
          <cell r="V61">
            <v>0.13974963375000002</v>
          </cell>
          <cell r="W61">
            <v>0.13977104550000002</v>
          </cell>
          <cell r="X61">
            <v>0.1398148535</v>
          </cell>
          <cell r="Y61">
            <v>0.13693210975</v>
          </cell>
        </row>
        <row r="62">
          <cell r="B62">
            <v>2.2759742499999999E-3</v>
          </cell>
          <cell r="C62">
            <v>2.1908342499999999E-3</v>
          </cell>
          <cell r="D62">
            <v>1.7040569999999999E-3</v>
          </cell>
          <cell r="E62">
            <v>1.7170772500000001E-3</v>
          </cell>
          <cell r="F62">
            <v>1.1784827499999998E-3</v>
          </cell>
          <cell r="G62">
            <v>1.0448267499999998E-3</v>
          </cell>
          <cell r="H62">
            <v>9.1728074999999996E-4</v>
          </cell>
          <cell r="I62">
            <v>8.3719199999999995E-4</v>
          </cell>
          <cell r="J62">
            <v>1.97375375E-3</v>
          </cell>
          <cell r="K62">
            <v>2.3696805000000005E-3</v>
          </cell>
          <cell r="L62">
            <v>2.9979747500000005E-3</v>
          </cell>
          <cell r="M62">
            <v>2.8507382500000001E-3</v>
          </cell>
          <cell r="N62">
            <v>2.8318035000000005E-3</v>
          </cell>
          <cell r="O62">
            <v>2.9308415000000002E-3</v>
          </cell>
          <cell r="P62">
            <v>2.7056225000000001E-3</v>
          </cell>
          <cell r="Q62">
            <v>2.4196679999999998E-3</v>
          </cell>
          <cell r="R62">
            <v>2.2752677500000001E-3</v>
          </cell>
          <cell r="S62">
            <v>2.34633775E-3</v>
          </cell>
          <cell r="T62">
            <v>3.1496394999999998E-3</v>
          </cell>
          <cell r="U62">
            <v>3.5998517499999999E-3</v>
          </cell>
          <cell r="V62">
            <v>3.5000087500000002E-3</v>
          </cell>
          <cell r="W62">
            <v>3.5403280000000001E-3</v>
          </cell>
          <cell r="X62">
            <v>3.5641797500000003E-3</v>
          </cell>
          <cell r="Y62">
            <v>2.2492879999999999E-3</v>
          </cell>
        </row>
        <row r="63">
          <cell r="B63">
            <v>6.8229847500000003E-3</v>
          </cell>
          <cell r="C63">
            <v>6.7163727500000004E-3</v>
          </cell>
          <cell r="D63">
            <v>6.8739617499999992E-3</v>
          </cell>
          <cell r="E63">
            <v>6.8600282499999997E-3</v>
          </cell>
          <cell r="F63">
            <v>6.9575384999999998E-3</v>
          </cell>
          <cell r="G63">
            <v>7.1134452500000002E-3</v>
          </cell>
          <cell r="H63">
            <v>7.7306559999999998E-3</v>
          </cell>
          <cell r="I63">
            <v>1.0577557750000001E-2</v>
          </cell>
          <cell r="J63">
            <v>1.3756733500000002E-2</v>
          </cell>
          <cell r="K63">
            <v>1.3833946749999999E-2</v>
          </cell>
          <cell r="L63">
            <v>1.377646775E-2</v>
          </cell>
          <cell r="M63">
            <v>1.3640628E-2</v>
          </cell>
          <cell r="N63">
            <v>1.0958398000000001E-2</v>
          </cell>
          <cell r="O63">
            <v>1.1714723000000002E-2</v>
          </cell>
          <cell r="P63">
            <v>1.3857281250000002E-2</v>
          </cell>
          <cell r="Q63">
            <v>1.3666146000000001E-2</v>
          </cell>
          <cell r="R63">
            <v>1.3663706000000001E-2</v>
          </cell>
          <cell r="S63">
            <v>9.8358937499999997E-3</v>
          </cell>
          <cell r="T63">
            <v>8.1617839999999983E-3</v>
          </cell>
          <cell r="U63">
            <v>8.4476932500000008E-3</v>
          </cell>
          <cell r="V63">
            <v>8.5421192500000007E-3</v>
          </cell>
          <cell r="W63">
            <v>8.0083142500000024E-3</v>
          </cell>
          <cell r="X63">
            <v>8.1109797499999987E-3</v>
          </cell>
          <cell r="Y63">
            <v>8.2881415000000003E-3</v>
          </cell>
        </row>
        <row r="64">
          <cell r="B64">
            <v>6.0092593E-2</v>
          </cell>
          <cell r="C64">
            <v>5.2184097499999998E-2</v>
          </cell>
          <cell r="D64">
            <v>4.6852678249999995E-2</v>
          </cell>
          <cell r="E64">
            <v>4.8403305250000001E-2</v>
          </cell>
          <cell r="F64">
            <v>4.4902846249999996E-2</v>
          </cell>
          <cell r="G64">
            <v>4.21737945E-2</v>
          </cell>
          <cell r="H64">
            <v>4.3533577999999996E-2</v>
          </cell>
          <cell r="I64">
            <v>4.2537176250000003E-2</v>
          </cell>
          <cell r="J64">
            <v>6.1529647999999992E-2</v>
          </cell>
          <cell r="K64">
            <v>0.10262992299999998</v>
          </cell>
          <cell r="L64">
            <v>0.12285929299999998</v>
          </cell>
          <cell r="M64">
            <v>0.14696234900000002</v>
          </cell>
          <cell r="N64">
            <v>0.1500572205</v>
          </cell>
          <cell r="O64">
            <v>0.14396453100000001</v>
          </cell>
          <cell r="P64">
            <v>0.1509929045</v>
          </cell>
          <cell r="Q64">
            <v>0.14716991424999998</v>
          </cell>
          <cell r="R64">
            <v>0.14864408875000001</v>
          </cell>
          <cell r="S64">
            <v>0.14591727424999998</v>
          </cell>
          <cell r="T64">
            <v>0.13208000749999999</v>
          </cell>
          <cell r="U64">
            <v>0.10446163175000001</v>
          </cell>
          <cell r="V64">
            <v>0.10579486275000001</v>
          </cell>
          <cell r="W64">
            <v>9.8410324000000007E-2</v>
          </cell>
          <cell r="X64">
            <v>8.8072709999999998E-2</v>
          </cell>
          <cell r="Y64">
            <v>8.8254514749999999E-2</v>
          </cell>
        </row>
        <row r="65">
          <cell r="B65">
            <v>7.4710359999999986E-3</v>
          </cell>
          <cell r="C65">
            <v>3.0982067499999997E-3</v>
          </cell>
          <cell r="D65">
            <v>3.2781159999999998E-3</v>
          </cell>
          <cell r="E65">
            <v>3.6258274999999996E-3</v>
          </cell>
          <cell r="F65">
            <v>2.8293282500000002E-3</v>
          </cell>
          <cell r="G65">
            <v>3.5886627500000003E-3</v>
          </cell>
          <cell r="H65">
            <v>4.3412394999999999E-3</v>
          </cell>
          <cell r="I65">
            <v>8.0437855000000009E-3</v>
          </cell>
          <cell r="J65">
            <v>2.2671913499999998E-2</v>
          </cell>
          <cell r="K65">
            <v>3.2890329500000003E-2</v>
          </cell>
          <cell r="L65">
            <v>4.0656975999999997E-2</v>
          </cell>
          <cell r="M65">
            <v>3.8976200249999995E-2</v>
          </cell>
          <cell r="N65">
            <v>3.3532238999999998E-2</v>
          </cell>
          <cell r="O65">
            <v>3.1518832999999996E-2</v>
          </cell>
          <cell r="P65">
            <v>3.3075512000000001E-2</v>
          </cell>
          <cell r="Q65">
            <v>3.2788557249999996E-2</v>
          </cell>
          <cell r="R65">
            <v>3.3263190249999998E-2</v>
          </cell>
          <cell r="S65">
            <v>3.4082213499999993E-2</v>
          </cell>
          <cell r="T65">
            <v>3.2756855250000001E-2</v>
          </cell>
          <cell r="U65">
            <v>3.0950186249999997E-2</v>
          </cell>
          <cell r="V65">
            <v>2.4754644999999999E-2</v>
          </cell>
          <cell r="W65">
            <v>1.9056344500000003E-2</v>
          </cell>
          <cell r="X65">
            <v>1.0829905249999999E-2</v>
          </cell>
          <cell r="Y65">
            <v>1.275648125E-2</v>
          </cell>
        </row>
        <row r="66"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1.5271787E-2</v>
          </cell>
          <cell r="M66">
            <v>1.75997055E-2</v>
          </cell>
          <cell r="N66">
            <v>1.5787156E-2</v>
          </cell>
          <cell r="O66">
            <v>1.1208357E-2</v>
          </cell>
          <cell r="P66">
            <v>1.0777110999999999E-2</v>
          </cell>
          <cell r="Q66">
            <v>1.0164240749999999E-2</v>
          </cell>
          <cell r="R66">
            <v>8.2921890000000002E-3</v>
          </cell>
          <cell r="S66">
            <v>8.0675532499999997E-3</v>
          </cell>
          <cell r="T66">
            <v>1.0887032749999999E-2</v>
          </cell>
          <cell r="U66">
            <v>1.0954716250000001E-2</v>
          </cell>
          <cell r="V66">
            <v>1.3062805750000002E-2</v>
          </cell>
          <cell r="W66">
            <v>1.4576767499999999E-2</v>
          </cell>
          <cell r="X66">
            <v>1.4447772750000001E-2</v>
          </cell>
          <cell r="Y66">
            <v>1.4615482000000001E-2</v>
          </cell>
        </row>
        <row r="67">
          <cell r="B67">
            <v>1.6863244999999999E-2</v>
          </cell>
          <cell r="C67">
            <v>1.6349944000000002E-2</v>
          </cell>
          <cell r="D67">
            <v>1.7531406249999999E-2</v>
          </cell>
          <cell r="E67">
            <v>2.2147310500000003E-2</v>
          </cell>
          <cell r="F67">
            <v>1.6820232250000001E-2</v>
          </cell>
          <cell r="G67">
            <v>1.5553003000000001E-2</v>
          </cell>
          <cell r="H67">
            <v>3.2967136750000001E-2</v>
          </cell>
          <cell r="I67">
            <v>6.4407672250000006E-2</v>
          </cell>
          <cell r="J67">
            <v>9.1862497250000008E-2</v>
          </cell>
          <cell r="K67">
            <v>0.10889704875000002</v>
          </cell>
          <cell r="L67">
            <v>9.9906427250000013E-2</v>
          </cell>
          <cell r="M67">
            <v>9.5946733499999992E-2</v>
          </cell>
          <cell r="N67">
            <v>8.7607559249999994E-2</v>
          </cell>
          <cell r="O67">
            <v>8.0082178000000004E-2</v>
          </cell>
          <cell r="P67">
            <v>7.5773672E-2</v>
          </cell>
          <cell r="Q67">
            <v>7.729889475E-2</v>
          </cell>
          <cell r="R67">
            <v>7.6934152750000012E-2</v>
          </cell>
          <cell r="S67">
            <v>7.5410140749999993E-2</v>
          </cell>
          <cell r="T67">
            <v>7.4526052250000002E-2</v>
          </cell>
          <cell r="U67">
            <v>7.7193000750000004E-2</v>
          </cell>
          <cell r="V67">
            <v>6.3732870250000004E-2</v>
          </cell>
          <cell r="W67">
            <v>4.7937680249999996E-2</v>
          </cell>
          <cell r="X67">
            <v>4.0023944749999998E-2</v>
          </cell>
          <cell r="Y67">
            <v>4.1882034499999998E-2</v>
          </cell>
        </row>
        <row r="68">
          <cell r="B68">
            <v>2.5797170750000001E-2</v>
          </cell>
          <cell r="C68">
            <v>1.9885346750000001E-2</v>
          </cell>
          <cell r="D68">
            <v>1.9257848750000001E-2</v>
          </cell>
          <cell r="E68">
            <v>1.9618397999999999E-2</v>
          </cell>
          <cell r="F68">
            <v>1.9209436500000003E-2</v>
          </cell>
          <cell r="G68">
            <v>1.9972561749999999E-2</v>
          </cell>
          <cell r="H68">
            <v>1.9114795E-2</v>
          </cell>
          <cell r="I68">
            <v>1.8732874E-2</v>
          </cell>
          <cell r="J68">
            <v>2.4257729999999998E-2</v>
          </cell>
          <cell r="K68">
            <v>2.8314584749999996E-2</v>
          </cell>
          <cell r="L68">
            <v>3.3109072500000003E-2</v>
          </cell>
          <cell r="M68">
            <v>3.3152206749999996E-2</v>
          </cell>
          <cell r="N68">
            <v>3.1032428250000001E-2</v>
          </cell>
          <cell r="O68">
            <v>2.5594466E-2</v>
          </cell>
          <cell r="P68">
            <v>2.41924905E-2</v>
          </cell>
          <cell r="Q68">
            <v>2.3921532750000002E-2</v>
          </cell>
          <cell r="R68">
            <v>2.4000438500000002E-2</v>
          </cell>
          <cell r="S68">
            <v>2.2965899250000001E-2</v>
          </cell>
          <cell r="T68">
            <v>2.3360493249999996E-2</v>
          </cell>
          <cell r="U68">
            <v>2.4276575250000001E-2</v>
          </cell>
          <cell r="V68">
            <v>2.4041846249999999E-2</v>
          </cell>
          <cell r="W68">
            <v>2.3438585000000001E-2</v>
          </cell>
          <cell r="X68">
            <v>2.5186664250000001E-2</v>
          </cell>
          <cell r="Y68">
            <v>2.4352126499999998E-2</v>
          </cell>
        </row>
        <row r="69">
          <cell r="B69">
            <v>1.658948675E-2</v>
          </cell>
          <cell r="C69">
            <v>1.3804574999999999E-2</v>
          </cell>
          <cell r="D69">
            <v>1.7067455750000002E-2</v>
          </cell>
          <cell r="E69">
            <v>1.574011275E-2</v>
          </cell>
          <cell r="F69">
            <v>1.5639504500000002E-2</v>
          </cell>
          <cell r="G69">
            <v>1.5969303000000001E-2</v>
          </cell>
          <cell r="H69">
            <v>1.3211344999999998E-2</v>
          </cell>
          <cell r="I69">
            <v>1.4003597749999999E-2</v>
          </cell>
          <cell r="J69">
            <v>1.3356224749999999E-2</v>
          </cell>
          <cell r="K69">
            <v>2.5835046249999997E-2</v>
          </cell>
          <cell r="L69">
            <v>2.6166255500000003E-2</v>
          </cell>
          <cell r="M69">
            <v>2.7067892999999999E-2</v>
          </cell>
          <cell r="N69">
            <v>3.0939673499999997E-2</v>
          </cell>
          <cell r="O69">
            <v>3.712889875E-2</v>
          </cell>
          <cell r="P69">
            <v>3.9506755749999997E-2</v>
          </cell>
          <cell r="Q69">
            <v>3.5741200000000001E-2</v>
          </cell>
          <cell r="R69">
            <v>2.7345663749999999E-2</v>
          </cell>
          <cell r="S69">
            <v>2.664273625E-2</v>
          </cell>
          <cell r="T69">
            <v>2.5574359250000001E-2</v>
          </cell>
          <cell r="U69">
            <v>2.2555791250000002E-2</v>
          </cell>
          <cell r="V69">
            <v>1.65442755E-2</v>
          </cell>
          <cell r="W69">
            <v>1.7654809E-2</v>
          </cell>
          <cell r="X69">
            <v>1.4800473749999999E-2</v>
          </cell>
          <cell r="Y69">
            <v>1.311512425E-2</v>
          </cell>
        </row>
        <row r="70">
          <cell r="B70">
            <v>1.8200656500000002E-2</v>
          </cell>
          <cell r="C70">
            <v>3.1656522500000004E-3</v>
          </cell>
          <cell r="D70">
            <v>8.7590055E-3</v>
          </cell>
          <cell r="E70">
            <v>9.0027112500000016E-3</v>
          </cell>
          <cell r="F70">
            <v>7.0742100000000009E-3</v>
          </cell>
          <cell r="G70">
            <v>4.3698490000000003E-3</v>
          </cell>
          <cell r="H70">
            <v>1.1109557250000002E-2</v>
          </cell>
          <cell r="I70">
            <v>1.5606427750000002E-2</v>
          </cell>
          <cell r="J70">
            <v>3.519707775E-2</v>
          </cell>
          <cell r="K70">
            <v>6.9821543749999992E-2</v>
          </cell>
          <cell r="L70">
            <v>7.4123674249999993E-2</v>
          </cell>
          <cell r="M70">
            <v>7.5665965749999994E-2</v>
          </cell>
          <cell r="N70">
            <v>7.127667800000001E-2</v>
          </cell>
          <cell r="O70">
            <v>7.5064529250000012E-2</v>
          </cell>
          <cell r="P70">
            <v>8.0322294249999995E-2</v>
          </cell>
          <cell r="Q70">
            <v>7.6904239499999985E-2</v>
          </cell>
          <cell r="R70">
            <v>6.9154407750000008E-2</v>
          </cell>
          <cell r="S70">
            <v>5.8081608E-2</v>
          </cell>
          <cell r="T70">
            <v>5.7735457499999997E-2</v>
          </cell>
          <cell r="U70">
            <v>5.949275775E-2</v>
          </cell>
          <cell r="V70">
            <v>5.7428671750000007E-2</v>
          </cell>
          <cell r="W70">
            <v>3.7794498499999996E-2</v>
          </cell>
          <cell r="X70">
            <v>2.8445361500000002E-2</v>
          </cell>
          <cell r="Y70">
            <v>2.4050581000000001E-2</v>
          </cell>
        </row>
        <row r="71">
          <cell r="B71">
            <v>3.5232982500000003E-2</v>
          </cell>
          <cell r="C71">
            <v>3.203813975E-2</v>
          </cell>
          <cell r="D71">
            <v>3.1225528249999995E-2</v>
          </cell>
          <cell r="E71">
            <v>3.1799327999999995E-2</v>
          </cell>
          <cell r="F71">
            <v>3.1522919250000003E-2</v>
          </cell>
          <cell r="G71">
            <v>3.1896873499999999E-2</v>
          </cell>
          <cell r="H71">
            <v>3.9694813000000002E-2</v>
          </cell>
          <cell r="I71">
            <v>4.5985649250000003E-2</v>
          </cell>
          <cell r="J71">
            <v>5.0288836249999996E-2</v>
          </cell>
          <cell r="K71">
            <v>5.5822502750000003E-2</v>
          </cell>
          <cell r="L71">
            <v>5.6006297000000003E-2</v>
          </cell>
          <cell r="M71">
            <v>5.3795399000000001E-2</v>
          </cell>
          <cell r="N71">
            <v>5.1395140749999998E-2</v>
          </cell>
          <cell r="O71">
            <v>4.9746204999999995E-2</v>
          </cell>
          <cell r="P71">
            <v>5.1610785249999992E-2</v>
          </cell>
          <cell r="Q71">
            <v>5.2230451500000004E-2</v>
          </cell>
          <cell r="R71">
            <v>4.6092881249999995E-2</v>
          </cell>
          <cell r="S71">
            <v>4.6672635249999997E-2</v>
          </cell>
          <cell r="T71">
            <v>4.6369976E-2</v>
          </cell>
          <cell r="U71">
            <v>4.5749217000000002E-2</v>
          </cell>
          <cell r="V71">
            <v>4.3704220000000002E-2</v>
          </cell>
          <cell r="W71">
            <v>4.3336344750000005E-2</v>
          </cell>
          <cell r="X71">
            <v>3.7287250750000001E-2</v>
          </cell>
          <cell r="Y71">
            <v>3.6874181749999999E-2</v>
          </cell>
        </row>
        <row r="72">
          <cell r="B72">
            <v>1.2185257499999999E-3</v>
          </cell>
          <cell r="C72">
            <v>3.1011007499999999E-3</v>
          </cell>
          <cell r="D72">
            <v>1.5204925E-3</v>
          </cell>
          <cell r="E72">
            <v>1.9255594999999998E-3</v>
          </cell>
          <cell r="F72">
            <v>2.9409324999999997E-4</v>
          </cell>
          <cell r="G72">
            <v>1.5403829999999998E-3</v>
          </cell>
          <cell r="H72">
            <v>2.2910915E-3</v>
          </cell>
          <cell r="I72">
            <v>3.9357310000000005E-3</v>
          </cell>
          <cell r="J72">
            <v>2.9970061249999999E-2</v>
          </cell>
          <cell r="K72">
            <v>3.75104245E-2</v>
          </cell>
          <cell r="L72">
            <v>4.1173044250000006E-2</v>
          </cell>
          <cell r="M72">
            <v>3.7704862749999998E-2</v>
          </cell>
          <cell r="N72">
            <v>2.0984715750000001E-2</v>
          </cell>
          <cell r="O72">
            <v>2.0216340749999999E-2</v>
          </cell>
          <cell r="P72">
            <v>3.5894529500000001E-2</v>
          </cell>
          <cell r="Q72">
            <v>4.0453326249999998E-2</v>
          </cell>
          <cell r="R72">
            <v>4.2041930999999998E-2</v>
          </cell>
          <cell r="S72">
            <v>2.9850500000000006E-2</v>
          </cell>
          <cell r="T72">
            <v>5.504592E-3</v>
          </cell>
          <cell r="U72">
            <v>3.020829E-3</v>
          </cell>
          <cell r="V72">
            <v>2.466986E-3</v>
          </cell>
          <cell r="W72">
            <v>2.30959875E-3</v>
          </cell>
          <cell r="X72">
            <v>1.9300987499999999E-3</v>
          </cell>
          <cell r="Y72">
            <v>1.7407812499999999E-3</v>
          </cell>
        </row>
        <row r="73">
          <cell r="B73">
            <v>3.5781412999999998E-2</v>
          </cell>
          <cell r="C73">
            <v>3.8724278500000001E-2</v>
          </cell>
          <cell r="D73">
            <v>3.7776622750000002E-2</v>
          </cell>
          <cell r="E73">
            <v>3.9124300000000008E-2</v>
          </cell>
          <cell r="F73">
            <v>3.8557884000000001E-2</v>
          </cell>
          <cell r="G73">
            <v>3.8271861249999997E-2</v>
          </cell>
          <cell r="H73">
            <v>3.8520833750000004E-2</v>
          </cell>
          <cell r="I73">
            <v>3.7657215000000001E-2</v>
          </cell>
          <cell r="J73">
            <v>4.6370782750000006E-2</v>
          </cell>
          <cell r="K73">
            <v>6.0659389249999994E-2</v>
          </cell>
          <cell r="L73">
            <v>7.0233533999999986E-2</v>
          </cell>
          <cell r="M73">
            <v>7.6492013999999997E-2</v>
          </cell>
          <cell r="N73">
            <v>7.4775295249999998E-2</v>
          </cell>
          <cell r="O73">
            <v>7.4492052249999996E-2</v>
          </cell>
          <cell r="P73">
            <v>7.8487880749999989E-2</v>
          </cell>
          <cell r="Q73">
            <v>7.8427299500000006E-2</v>
          </cell>
          <cell r="R73">
            <v>7.5184526250000008E-2</v>
          </cell>
          <cell r="S73">
            <v>6.8060701250000008E-2</v>
          </cell>
          <cell r="T73">
            <v>6.2630507500000002E-2</v>
          </cell>
          <cell r="U73">
            <v>5.4182043749999999E-2</v>
          </cell>
          <cell r="V73">
            <v>4.6661419250000002E-2</v>
          </cell>
          <cell r="W73">
            <v>4.7112886249999993E-2</v>
          </cell>
          <cell r="X73">
            <v>4.6383435250000001E-2</v>
          </cell>
          <cell r="Y73">
            <v>5.1000635250000002E-2</v>
          </cell>
        </row>
        <row r="74">
          <cell r="B74">
            <v>2.0741687749999998E-2</v>
          </cell>
          <cell r="C74">
            <v>1.7081712750000002E-2</v>
          </cell>
          <cell r="D74">
            <v>1.8971907499999999E-2</v>
          </cell>
          <cell r="E74">
            <v>1.7428345000000001E-2</v>
          </cell>
          <cell r="F74">
            <v>2.4504512749999995E-2</v>
          </cell>
          <cell r="G74">
            <v>1.7923961750000002E-2</v>
          </cell>
          <cell r="H74">
            <v>1.3998613500000001E-2</v>
          </cell>
          <cell r="I74">
            <v>6.5701458000000004E-2</v>
          </cell>
          <cell r="J74">
            <v>9.611910450000001E-2</v>
          </cell>
          <cell r="K74">
            <v>0.10016454699999999</v>
          </cell>
          <cell r="L74">
            <v>0.11232284149999999</v>
          </cell>
          <cell r="M74">
            <v>0.1302436485</v>
          </cell>
          <cell r="N74">
            <v>0.1284290065</v>
          </cell>
          <cell r="O74">
            <v>0.13341563050000002</v>
          </cell>
          <cell r="P74">
            <v>0.12741365049999998</v>
          </cell>
          <cell r="Q74">
            <v>0.13219690325</v>
          </cell>
          <cell r="R74">
            <v>0.12946742450000001</v>
          </cell>
          <cell r="S74">
            <v>0.13724066900000001</v>
          </cell>
          <cell r="T74">
            <v>0.13020915224999999</v>
          </cell>
          <cell r="U74">
            <v>0.10635967075000001</v>
          </cell>
          <cell r="V74">
            <v>7.6991049000000006E-2</v>
          </cell>
          <cell r="W74">
            <v>7.3128341750000006E-2</v>
          </cell>
          <cell r="X74">
            <v>4.748755625E-2</v>
          </cell>
          <cell r="Y74">
            <v>4.6124030250000003E-2</v>
          </cell>
        </row>
        <row r="75">
          <cell r="B75">
            <v>0.14319660175000001</v>
          </cell>
          <cell r="C75">
            <v>0.130859476</v>
          </cell>
          <cell r="D75">
            <v>0.13809795175</v>
          </cell>
          <cell r="E75">
            <v>0.13386209900000001</v>
          </cell>
          <cell r="F75">
            <v>0.14220896525000001</v>
          </cell>
          <cell r="G75">
            <v>0.15921176549999999</v>
          </cell>
          <cell r="H75">
            <v>0.20635799800000001</v>
          </cell>
          <cell r="I75">
            <v>0.23010533899999999</v>
          </cell>
          <cell r="J75">
            <v>0.24064276125</v>
          </cell>
          <cell r="K75">
            <v>0.25944446575000002</v>
          </cell>
          <cell r="L75">
            <v>0.25979492950000005</v>
          </cell>
          <cell r="M75">
            <v>0.25335772675000001</v>
          </cell>
          <cell r="N75">
            <v>0.26293965150000004</v>
          </cell>
          <cell r="O75">
            <v>0.26336798099999997</v>
          </cell>
          <cell r="P75">
            <v>0.25970413574999995</v>
          </cell>
          <cell r="Q75">
            <v>0.26504724875000002</v>
          </cell>
          <cell r="R75">
            <v>0.25244746425000003</v>
          </cell>
          <cell r="S75">
            <v>0.22868211749999998</v>
          </cell>
          <cell r="T75">
            <v>0.22465190874999999</v>
          </cell>
          <cell r="U75">
            <v>0.22711928924999997</v>
          </cell>
          <cell r="V75">
            <v>0.23532882675</v>
          </cell>
          <cell r="W75">
            <v>0.21816416550000001</v>
          </cell>
          <cell r="X75">
            <v>0.18520969749999999</v>
          </cell>
          <cell r="Y75">
            <v>0.13592134875</v>
          </cell>
        </row>
        <row r="76">
          <cell r="B76">
            <v>2.5113318249999999E-2</v>
          </cell>
          <cell r="C76">
            <v>2.225958825E-2</v>
          </cell>
          <cell r="D76">
            <v>1.8505087750000003E-2</v>
          </cell>
          <cell r="E76">
            <v>1.5773300999999997E-2</v>
          </cell>
          <cell r="F76">
            <v>0</v>
          </cell>
          <cell r="G76">
            <v>8.7477300000000002E-4</v>
          </cell>
          <cell r="H76">
            <v>4.1264915000000001E-3</v>
          </cell>
          <cell r="I76">
            <v>2.33105615E-2</v>
          </cell>
          <cell r="J76">
            <v>0.10158311950000001</v>
          </cell>
          <cell r="K76">
            <v>0.12734198400000002</v>
          </cell>
          <cell r="L76">
            <v>0.12934823249999999</v>
          </cell>
          <cell r="M76">
            <v>0.12436851525000002</v>
          </cell>
          <cell r="N76">
            <v>9.9927625500000006E-2</v>
          </cell>
          <cell r="O76">
            <v>7.0934769500000008E-2</v>
          </cell>
          <cell r="P76">
            <v>9.9949237750000003E-2</v>
          </cell>
          <cell r="Q76">
            <v>0.10784183874999999</v>
          </cell>
          <cell r="R76">
            <v>0.10235869424999999</v>
          </cell>
          <cell r="S76">
            <v>7.2232111250000008E-2</v>
          </cell>
          <cell r="T76">
            <v>7.4185261749999995E-2</v>
          </cell>
          <cell r="U76">
            <v>2.8057976250000002E-2</v>
          </cell>
          <cell r="V76">
            <v>2.076048275E-2</v>
          </cell>
          <cell r="W76">
            <v>2.0448154500000003E-2</v>
          </cell>
          <cell r="X76">
            <v>2.0251235749999999E-2</v>
          </cell>
          <cell r="Y76">
            <v>1.2008778749999999E-2</v>
          </cell>
        </row>
        <row r="77">
          <cell r="B77">
            <v>0.19863220974999998</v>
          </cell>
          <cell r="C77">
            <v>0.18778918475</v>
          </cell>
          <cell r="D77">
            <v>0.12674996925000001</v>
          </cell>
          <cell r="E77">
            <v>0.11905414599999999</v>
          </cell>
          <cell r="F77">
            <v>0.12793973924999999</v>
          </cell>
          <cell r="G77">
            <v>0.1230422515</v>
          </cell>
          <cell r="H77">
            <v>0.26617284775</v>
          </cell>
          <cell r="I77">
            <v>0.36908804325</v>
          </cell>
          <cell r="J77">
            <v>0.37905016324999996</v>
          </cell>
          <cell r="K77">
            <v>0.38610270699999999</v>
          </cell>
          <cell r="L77">
            <v>0.40632958224999999</v>
          </cell>
          <cell r="M77">
            <v>0.45797200000000005</v>
          </cell>
          <cell r="N77">
            <v>0.45328242499999999</v>
          </cell>
          <cell r="O77">
            <v>0.46156584950000001</v>
          </cell>
          <cell r="P77">
            <v>0.43306421674999995</v>
          </cell>
          <cell r="Q77">
            <v>0.46227568049999995</v>
          </cell>
          <cell r="R77">
            <v>0.45799362174999997</v>
          </cell>
          <cell r="S77">
            <v>0.44961042800000001</v>
          </cell>
          <cell r="T77">
            <v>0.45044559475000001</v>
          </cell>
          <cell r="U77">
            <v>0.44227851099999999</v>
          </cell>
          <cell r="V77">
            <v>0.39785511774999999</v>
          </cell>
          <cell r="W77">
            <v>0.39769340525000002</v>
          </cell>
          <cell r="X77">
            <v>0.33381081400000001</v>
          </cell>
          <cell r="Y77">
            <v>0.26476087199999998</v>
          </cell>
        </row>
        <row r="78">
          <cell r="B78">
            <v>2.7597067750000003E-2</v>
          </cell>
          <cell r="C78">
            <v>2.6944391500000001E-2</v>
          </cell>
          <cell r="D78">
            <v>2.6623631500000002E-2</v>
          </cell>
          <cell r="E78">
            <v>2.3465457000000002E-2</v>
          </cell>
          <cell r="F78">
            <v>2.66867545E-2</v>
          </cell>
          <cell r="G78">
            <v>2.5091970499999998E-2</v>
          </cell>
          <cell r="H78">
            <v>2.541192875E-2</v>
          </cell>
          <cell r="I78">
            <v>2.5543646749999999E-2</v>
          </cell>
          <cell r="J78">
            <v>4.5008412250000004E-2</v>
          </cell>
          <cell r="K78">
            <v>5.1929437750000002E-2</v>
          </cell>
          <cell r="L78">
            <v>5.6642894999999999E-2</v>
          </cell>
          <cell r="M78">
            <v>6.2063517500000005E-2</v>
          </cell>
          <cell r="N78">
            <v>6.1138173750000011E-2</v>
          </cell>
          <cell r="O78">
            <v>6.0281166999999997E-2</v>
          </cell>
          <cell r="P78">
            <v>6.8575763749999991E-2</v>
          </cell>
          <cell r="Q78">
            <v>6.6094334749999997E-2</v>
          </cell>
          <cell r="R78">
            <v>5.5374276E-2</v>
          </cell>
          <cell r="S78">
            <v>3.8169005499999999E-2</v>
          </cell>
          <cell r="T78">
            <v>3.6004904749999997E-2</v>
          </cell>
          <cell r="U78">
            <v>3.6469613999999997E-2</v>
          </cell>
          <cell r="V78">
            <v>2.7500199250000003E-2</v>
          </cell>
          <cell r="W78">
            <v>2.5708241750000003E-2</v>
          </cell>
          <cell r="X78">
            <v>2.7698933000000002E-2</v>
          </cell>
          <cell r="Y78">
            <v>2.6084510750000001E-2</v>
          </cell>
        </row>
        <row r="79">
          <cell r="B79">
            <v>0.39515663899999998</v>
          </cell>
          <cell r="C79">
            <v>0.3779179305</v>
          </cell>
          <cell r="D79">
            <v>0.37573404675000005</v>
          </cell>
          <cell r="E79">
            <v>0.35556999975000003</v>
          </cell>
          <cell r="F79">
            <v>0.30258370200000001</v>
          </cell>
          <cell r="G79">
            <v>0.30689298250000002</v>
          </cell>
          <cell r="H79">
            <v>0.30197751625000002</v>
          </cell>
          <cell r="I79">
            <v>0.27760619350000004</v>
          </cell>
          <cell r="J79">
            <v>0.26694610599999996</v>
          </cell>
          <cell r="K79">
            <v>0.27363027200000001</v>
          </cell>
          <cell r="L79">
            <v>0.29740536500000003</v>
          </cell>
          <cell r="M79">
            <v>0.33369495399999999</v>
          </cell>
          <cell r="N79">
            <v>0.34420162199999998</v>
          </cell>
          <cell r="O79">
            <v>0.34416058349999995</v>
          </cell>
          <cell r="P79">
            <v>0.33655268100000002</v>
          </cell>
          <cell r="Q79">
            <v>0.33871025850000003</v>
          </cell>
          <cell r="R79">
            <v>0.31057779725000001</v>
          </cell>
          <cell r="S79">
            <v>0.29880147550000002</v>
          </cell>
          <cell r="T79">
            <v>0.31155767824999997</v>
          </cell>
          <cell r="U79">
            <v>0.29897877475000001</v>
          </cell>
          <cell r="V79">
            <v>0.30377462</v>
          </cell>
          <cell r="W79">
            <v>0.30206951124999998</v>
          </cell>
          <cell r="X79">
            <v>0.30461791225000001</v>
          </cell>
          <cell r="Y79">
            <v>0.30420458224999997</v>
          </cell>
        </row>
        <row r="80">
          <cell r="B80">
            <v>2.7085192499999998E-3</v>
          </cell>
          <cell r="C80">
            <v>2.1674387499999994E-3</v>
          </cell>
          <cell r="D80">
            <v>2.1000404999999998E-3</v>
          </cell>
          <cell r="E80">
            <v>2.0165944999999998E-3</v>
          </cell>
          <cell r="F80">
            <v>1.8277622500000002E-3</v>
          </cell>
          <cell r="G80">
            <v>1.9606002500000001E-3</v>
          </cell>
          <cell r="H80">
            <v>1.9090785000000002E-3</v>
          </cell>
          <cell r="I80">
            <v>1.9413987499999998E-3</v>
          </cell>
          <cell r="J80">
            <v>1.8730372499999998E-3</v>
          </cell>
          <cell r="K80">
            <v>1.9237662499999998E-3</v>
          </cell>
          <cell r="L80">
            <v>2.12205225E-3</v>
          </cell>
          <cell r="M80">
            <v>2.1396889999999997E-3</v>
          </cell>
          <cell r="N80">
            <v>2.4170522500000001E-3</v>
          </cell>
          <cell r="O80">
            <v>2.3148087500000003E-3</v>
          </cell>
          <cell r="P80">
            <v>2.10428425E-3</v>
          </cell>
          <cell r="Q80">
            <v>2.1178784999999999E-3</v>
          </cell>
          <cell r="R80">
            <v>2.1039502500000001E-3</v>
          </cell>
          <cell r="S80">
            <v>2.2801952500000004E-3</v>
          </cell>
          <cell r="T80">
            <v>3.0609880000000002E-3</v>
          </cell>
          <cell r="U80">
            <v>3.8806380000000001E-3</v>
          </cell>
          <cell r="V80">
            <v>4.0600597500000009E-3</v>
          </cell>
          <cell r="W80">
            <v>3.765114E-3</v>
          </cell>
          <cell r="X80">
            <v>3.2767919999999997E-3</v>
          </cell>
          <cell r="Y80">
            <v>2.9138067500000002E-3</v>
          </cell>
        </row>
        <row r="81">
          <cell r="B81">
            <v>0.16</v>
          </cell>
          <cell r="C81">
            <v>0.16</v>
          </cell>
          <cell r="D81">
            <v>0.16</v>
          </cell>
          <cell r="E81">
            <v>0.16</v>
          </cell>
          <cell r="F81">
            <v>0.16</v>
          </cell>
          <cell r="G81">
            <v>0.16</v>
          </cell>
          <cell r="H81">
            <v>0.16</v>
          </cell>
          <cell r="I81">
            <v>0.16</v>
          </cell>
          <cell r="J81">
            <v>0.16</v>
          </cell>
          <cell r="K81">
            <v>0.16</v>
          </cell>
          <cell r="L81">
            <v>0.16</v>
          </cell>
          <cell r="M81">
            <v>0.16</v>
          </cell>
          <cell r="N81">
            <v>0.16</v>
          </cell>
          <cell r="O81">
            <v>0.16</v>
          </cell>
          <cell r="P81">
            <v>0.16</v>
          </cell>
          <cell r="Q81">
            <v>0.16</v>
          </cell>
          <cell r="R81">
            <v>0.16</v>
          </cell>
          <cell r="S81">
            <v>0.16</v>
          </cell>
          <cell r="T81">
            <v>0.16</v>
          </cell>
          <cell r="U81">
            <v>0.16</v>
          </cell>
          <cell r="V81">
            <v>0.16</v>
          </cell>
          <cell r="W81">
            <v>0.16</v>
          </cell>
          <cell r="X81">
            <v>0.16</v>
          </cell>
          <cell r="Y81">
            <v>0.16</v>
          </cell>
        </row>
        <row r="82">
          <cell r="B82">
            <v>2.3316740000000002E-3</v>
          </cell>
          <cell r="C82">
            <v>1.8934620000000003E-3</v>
          </cell>
          <cell r="D82">
            <v>1.52941025E-3</v>
          </cell>
          <cell r="E82">
            <v>1.31512725E-3</v>
          </cell>
          <cell r="F82">
            <v>1.4075914999999999E-3</v>
          </cell>
          <cell r="G82">
            <v>1.3781479999999998E-3</v>
          </cell>
          <cell r="H82">
            <v>1.33873325E-3</v>
          </cell>
          <cell r="I82">
            <v>1.3205040000000001E-3</v>
          </cell>
          <cell r="J82">
            <v>1.6395227500000001E-3</v>
          </cell>
          <cell r="K82">
            <v>1.735468E-3</v>
          </cell>
          <cell r="L82">
            <v>1.7517594999999998E-3</v>
          </cell>
          <cell r="M82">
            <v>1.8283784999999998E-3</v>
          </cell>
          <cell r="N82">
            <v>2.076704E-3</v>
          </cell>
          <cell r="O82">
            <v>1.8372239999999999E-3</v>
          </cell>
          <cell r="P82">
            <v>1.62070225E-3</v>
          </cell>
          <cell r="Q82">
            <v>1.3707044999999999E-3</v>
          </cell>
          <cell r="R82">
            <v>1.32335625E-3</v>
          </cell>
          <cell r="S82">
            <v>1.9787777500000002E-3</v>
          </cell>
          <cell r="T82">
            <v>2.8372114999999994E-3</v>
          </cell>
          <cell r="U82">
            <v>3.8525054999999993E-3</v>
          </cell>
          <cell r="V82">
            <v>4.4859650000000006E-3</v>
          </cell>
          <cell r="W82">
            <v>4.4628147500000003E-3</v>
          </cell>
          <cell r="X82">
            <v>3.9941485000000001E-3</v>
          </cell>
          <cell r="Y82">
            <v>2.8718389999999997E-3</v>
          </cell>
        </row>
        <row r="83">
          <cell r="B83">
            <v>1.7228872999999999E-2</v>
          </cell>
          <cell r="C83">
            <v>1.6405061249999998E-2</v>
          </cell>
          <cell r="D83">
            <v>1.4602091250000001E-2</v>
          </cell>
          <cell r="E83">
            <v>1.3884800250000001E-2</v>
          </cell>
          <cell r="F83">
            <v>1.4119956750000001E-2</v>
          </cell>
          <cell r="G83">
            <v>1.395109875E-2</v>
          </cell>
          <cell r="H83">
            <v>1.3601122E-2</v>
          </cell>
          <cell r="I83">
            <v>1.3916406999999999E-2</v>
          </cell>
          <cell r="J83">
            <v>1.4871416E-2</v>
          </cell>
          <cell r="K83">
            <v>1.5589862999999997E-2</v>
          </cell>
          <cell r="L83">
            <v>1.5821738499999998E-2</v>
          </cell>
          <cell r="M83">
            <v>1.63846705E-2</v>
          </cell>
          <cell r="N83">
            <v>1.7340714249999997E-2</v>
          </cell>
          <cell r="O83">
            <v>1.6925550500000001E-2</v>
          </cell>
          <cell r="P83">
            <v>1.7132864500000001E-2</v>
          </cell>
          <cell r="Q83">
            <v>1.593479725E-2</v>
          </cell>
          <cell r="R83">
            <v>1.6300341999999999E-2</v>
          </cell>
          <cell r="S83">
            <v>1.9014541000000003E-2</v>
          </cell>
          <cell r="T83">
            <v>2.5808551000000002E-2</v>
          </cell>
          <cell r="U83">
            <v>3.2570996499999998E-2</v>
          </cell>
          <cell r="V83">
            <v>3.43850515E-2</v>
          </cell>
          <cell r="W83">
            <v>3.4081641249999996E-2</v>
          </cell>
          <cell r="X83">
            <v>3.0089723749999998E-2</v>
          </cell>
          <cell r="Y83">
            <v>2.5460810000000004E-2</v>
          </cell>
        </row>
        <row r="84">
          <cell r="B84">
            <v>1.5821580750000001E-2</v>
          </cell>
          <cell r="C84">
            <v>1.4576583000000001E-2</v>
          </cell>
          <cell r="D84">
            <v>1.4000973E-2</v>
          </cell>
          <cell r="E84">
            <v>1.1847485000000001E-2</v>
          </cell>
          <cell r="F84">
            <v>1.1673862249999998E-2</v>
          </cell>
          <cell r="G84">
            <v>1.1326985000000001E-2</v>
          </cell>
          <cell r="H84">
            <v>9.9158980000000011E-3</v>
          </cell>
          <cell r="I84">
            <v>8.2480117499999991E-3</v>
          </cell>
          <cell r="J84">
            <v>1.1602665749999999E-2</v>
          </cell>
          <cell r="K84">
            <v>1.173279325E-2</v>
          </cell>
          <cell r="L84">
            <v>1.2189919249999999E-2</v>
          </cell>
          <cell r="M84">
            <v>1.311005E-2</v>
          </cell>
          <cell r="N84">
            <v>1.3700640750000001E-2</v>
          </cell>
          <cell r="O84">
            <v>1.3449318E-2</v>
          </cell>
          <cell r="P84">
            <v>1.1864918500000002E-2</v>
          </cell>
          <cell r="Q84">
            <v>1.1996737E-2</v>
          </cell>
          <cell r="R84">
            <v>1.1722756500000001E-2</v>
          </cell>
          <cell r="S84">
            <v>1.2085291999999999E-2</v>
          </cell>
          <cell r="T84">
            <v>1.37641425E-2</v>
          </cell>
          <cell r="U84">
            <v>1.5439629749999999E-2</v>
          </cell>
          <cell r="V84">
            <v>1.7829004249999995E-2</v>
          </cell>
          <cell r="W84">
            <v>2.0807120500000002E-2</v>
          </cell>
          <cell r="X84">
            <v>2.1487207250000001E-2</v>
          </cell>
          <cell r="Y84">
            <v>1.99359785E-2</v>
          </cell>
        </row>
        <row r="85">
          <cell r="B85">
            <v>9.6171577500000008E-3</v>
          </cell>
          <cell r="C85">
            <v>6.8675024999999999E-3</v>
          </cell>
          <cell r="D85">
            <v>5.0985672499999999E-3</v>
          </cell>
          <cell r="E85">
            <v>5.7433290000000001E-3</v>
          </cell>
          <cell r="F85">
            <v>5.1325195000000001E-3</v>
          </cell>
          <cell r="G85">
            <v>5.7610872499999997E-3</v>
          </cell>
          <cell r="H85">
            <v>5.5514357500000009E-3</v>
          </cell>
          <cell r="I85">
            <v>5.9716640000000007E-3</v>
          </cell>
          <cell r="J85">
            <v>8.9365374999999993E-3</v>
          </cell>
          <cell r="K85">
            <v>9.3940602499999991E-3</v>
          </cell>
          <cell r="L85">
            <v>1.0712349249999999E-2</v>
          </cell>
          <cell r="M85">
            <v>1.1780824249999999E-2</v>
          </cell>
          <cell r="N85">
            <v>1.237104275E-2</v>
          </cell>
          <cell r="O85">
            <v>1.2498618499999999E-2</v>
          </cell>
          <cell r="P85">
            <v>1.0876989499999998E-2</v>
          </cell>
          <cell r="Q85">
            <v>9.0996447500000001E-3</v>
          </cell>
          <cell r="R85">
            <v>9.5568565000000005E-3</v>
          </cell>
          <cell r="S85">
            <v>1.4916341249999998E-2</v>
          </cell>
          <cell r="T85">
            <v>2.3059564500000001E-2</v>
          </cell>
          <cell r="U85">
            <v>2.8980522999999998E-2</v>
          </cell>
          <cell r="V85">
            <v>2.8072510000000002E-2</v>
          </cell>
          <cell r="W85">
            <v>2.5884731500000001E-2</v>
          </cell>
          <cell r="X85">
            <v>2.1065819E-2</v>
          </cell>
          <cell r="Y85">
            <v>1.5925334750000002E-2</v>
          </cell>
        </row>
        <row r="86">
          <cell r="B86">
            <v>3.2134988749999996E-2</v>
          </cell>
          <cell r="C86">
            <v>2.7065610999999996E-2</v>
          </cell>
          <cell r="D86">
            <v>2.7031685750000003E-2</v>
          </cell>
          <cell r="E86">
            <v>2.8652620749999996E-2</v>
          </cell>
          <cell r="F86">
            <v>2.6737361499999997E-2</v>
          </cell>
          <cell r="G86">
            <v>2.7936423750000001E-2</v>
          </cell>
          <cell r="H86">
            <v>3.1133328249999998E-2</v>
          </cell>
          <cell r="I86">
            <v>3.5270971999999998E-2</v>
          </cell>
          <cell r="J86">
            <v>4.7984133749999998E-2</v>
          </cell>
          <cell r="K86">
            <v>5.5883247250000004E-2</v>
          </cell>
          <cell r="L86">
            <v>6.2067232999999999E-2</v>
          </cell>
          <cell r="M86">
            <v>6.6941875499999998E-2</v>
          </cell>
          <cell r="N86">
            <v>6.3282295500000002E-2</v>
          </cell>
          <cell r="O86">
            <v>5.9581926250000007E-2</v>
          </cell>
          <cell r="P86">
            <v>6.7535825999999993E-2</v>
          </cell>
          <cell r="Q86">
            <v>7.1425321749999993E-2</v>
          </cell>
          <cell r="R86">
            <v>6.814363675E-2</v>
          </cell>
          <cell r="S86">
            <v>6.3363998500000004E-2</v>
          </cell>
          <cell r="T86">
            <v>6.2445274500000002E-2</v>
          </cell>
          <cell r="U86">
            <v>6.1424049249999994E-2</v>
          </cell>
          <cell r="V86">
            <v>5.905493249999999E-2</v>
          </cell>
          <cell r="W86">
            <v>5.3872904499999999E-2</v>
          </cell>
          <cell r="X86">
            <v>5.3496176750000006E-2</v>
          </cell>
          <cell r="Y86">
            <v>4.8725369749999997E-2</v>
          </cell>
        </row>
        <row r="87">
          <cell r="B87">
            <v>1.8019249750000001E-2</v>
          </cell>
          <cell r="C87">
            <v>1.3928735749999999E-2</v>
          </cell>
          <cell r="D87">
            <v>1.3504391750000002E-2</v>
          </cell>
          <cell r="E87">
            <v>1.34740055E-2</v>
          </cell>
          <cell r="F87">
            <v>1.3822807499999999E-2</v>
          </cell>
          <cell r="G87">
            <v>1.3629203249999999E-2</v>
          </cell>
          <cell r="H87">
            <v>1.3987619500000001E-2</v>
          </cell>
          <cell r="I87">
            <v>1.7454054E-2</v>
          </cell>
          <cell r="J87">
            <v>2.80803965E-2</v>
          </cell>
          <cell r="K87">
            <v>3.4794863499999995E-2</v>
          </cell>
          <cell r="L87">
            <v>3.8480432500000002E-2</v>
          </cell>
          <cell r="M87">
            <v>4.3301708499999994E-2</v>
          </cell>
          <cell r="N87">
            <v>4.1357423499999997E-2</v>
          </cell>
          <cell r="O87">
            <v>3.9995803750000003E-2</v>
          </cell>
          <cell r="P87">
            <v>4.1990392750000001E-2</v>
          </cell>
          <cell r="Q87">
            <v>4.3439513250000006E-2</v>
          </cell>
          <cell r="R87">
            <v>4.3548629750000005E-2</v>
          </cell>
          <cell r="S87">
            <v>4.3584256000000002E-2</v>
          </cell>
          <cell r="T87">
            <v>4.4443500749999997E-2</v>
          </cell>
          <cell r="U87">
            <v>3.8169555500000001E-2</v>
          </cell>
          <cell r="V87">
            <v>3.2329174500000002E-2</v>
          </cell>
          <cell r="W87">
            <v>3.2067394499999999E-2</v>
          </cell>
          <cell r="X87">
            <v>2.7699835749999999E-2</v>
          </cell>
          <cell r="Y87">
            <v>2.2670228000000001E-2</v>
          </cell>
        </row>
        <row r="88">
          <cell r="B88">
            <v>2.0204663749999997E-2</v>
          </cell>
          <cell r="C88">
            <v>1.8032419500000001E-2</v>
          </cell>
          <cell r="D88">
            <v>1.6570036000000003E-2</v>
          </cell>
          <cell r="E88">
            <v>1.6042479749999998E-2</v>
          </cell>
          <cell r="F88">
            <v>1.6462616499999999E-2</v>
          </cell>
          <cell r="G88">
            <v>1.5766480499999999E-2</v>
          </cell>
          <cell r="H88">
            <v>1.664330575E-2</v>
          </cell>
          <cell r="I88">
            <v>1.6451637250000001E-2</v>
          </cell>
          <cell r="J88">
            <v>1.7895098999999998E-2</v>
          </cell>
          <cell r="K88">
            <v>2.020457975E-2</v>
          </cell>
          <cell r="L88">
            <v>2.0298413750000001E-2</v>
          </cell>
          <cell r="M88">
            <v>1.9997546249999998E-2</v>
          </cell>
          <cell r="N88">
            <v>1.9716801499999999E-2</v>
          </cell>
          <cell r="O88">
            <v>1.8144080250000003E-2</v>
          </cell>
          <cell r="P88">
            <v>1.794288875E-2</v>
          </cell>
          <cell r="Q88">
            <v>1.7984019999999996E-2</v>
          </cell>
          <cell r="R88">
            <v>1.8634530749999999E-2</v>
          </cell>
          <cell r="S88">
            <v>2.026926775E-2</v>
          </cell>
          <cell r="T88">
            <v>2.5709533499999999E-2</v>
          </cell>
          <cell r="U88">
            <v>3.2387256750000003E-2</v>
          </cell>
          <cell r="V88">
            <v>3.4528101750000005E-2</v>
          </cell>
          <cell r="W88">
            <v>3.066651125E-2</v>
          </cell>
          <cell r="X88">
            <v>2.5983496750000001E-2</v>
          </cell>
          <cell r="Y88">
            <v>2.3833565000000001E-2</v>
          </cell>
        </row>
        <row r="89">
          <cell r="B89">
            <v>6.4000000000000001E-2</v>
          </cell>
          <cell r="C89">
            <v>6.4000000000000001E-2</v>
          </cell>
          <cell r="D89">
            <v>6.4000000000000001E-2</v>
          </cell>
          <cell r="E89">
            <v>6.4000000000000001E-2</v>
          </cell>
          <cell r="F89">
            <v>6.4000000000000001E-2</v>
          </cell>
          <cell r="G89">
            <v>6.4000000000000001E-2</v>
          </cell>
          <cell r="H89">
            <v>6.4000000000000001E-2</v>
          </cell>
          <cell r="I89">
            <v>6.4000000000000001E-2</v>
          </cell>
          <cell r="J89">
            <v>6.4000000000000001E-2</v>
          </cell>
          <cell r="K89">
            <v>6.4000000000000001E-2</v>
          </cell>
          <cell r="L89">
            <v>6.4000000000000001E-2</v>
          </cell>
          <cell r="M89">
            <v>6.4000000000000001E-2</v>
          </cell>
          <cell r="N89">
            <v>6.4000000000000001E-2</v>
          </cell>
          <cell r="O89">
            <v>6.4000000000000001E-2</v>
          </cell>
          <cell r="P89">
            <v>6.4000000000000001E-2</v>
          </cell>
          <cell r="Q89">
            <v>6.4000000000000001E-2</v>
          </cell>
          <cell r="R89">
            <v>6.4000000000000001E-2</v>
          </cell>
          <cell r="S89">
            <v>6.4000000000000001E-2</v>
          </cell>
          <cell r="T89">
            <v>6.4000000000000001E-2</v>
          </cell>
          <cell r="U89">
            <v>6.4000000000000001E-2</v>
          </cell>
          <cell r="V89">
            <v>6.4000000000000001E-2</v>
          </cell>
          <cell r="W89">
            <v>6.4000000000000001E-2</v>
          </cell>
          <cell r="X89">
            <v>6.4000000000000001E-2</v>
          </cell>
          <cell r="Y89">
            <v>6.4000000000000001E-2</v>
          </cell>
        </row>
        <row r="90">
          <cell r="B90">
            <v>8.8887092750000007E-2</v>
          </cell>
          <cell r="C90">
            <v>7.6454693250000011E-2</v>
          </cell>
          <cell r="D90">
            <v>7.45122795E-2</v>
          </cell>
          <cell r="E90">
            <v>7.3847501750000002E-2</v>
          </cell>
          <cell r="F90">
            <v>7.6532867500000004E-2</v>
          </cell>
          <cell r="G90">
            <v>7.5108834999999999E-2</v>
          </cell>
          <cell r="H90">
            <v>7.3167156250000004E-2</v>
          </cell>
          <cell r="I90">
            <v>7.656777549999999E-2</v>
          </cell>
          <cell r="J90">
            <v>8.6275285499999993E-2</v>
          </cell>
          <cell r="K90">
            <v>9.8920492249999992E-2</v>
          </cell>
          <cell r="L90">
            <v>0.10778810699999999</v>
          </cell>
          <cell r="M90">
            <v>0.11448530575000002</v>
          </cell>
          <cell r="N90">
            <v>0.11732049350000001</v>
          </cell>
          <cell r="O90">
            <v>0.11264048375000001</v>
          </cell>
          <cell r="P90">
            <v>0.10776288599999999</v>
          </cell>
          <cell r="Q90">
            <v>0.10288237025000001</v>
          </cell>
          <cell r="R90">
            <v>9.8649249999999994E-2</v>
          </cell>
          <cell r="S90">
            <v>9.465250774999999E-2</v>
          </cell>
          <cell r="T90">
            <v>0.10217519750000001</v>
          </cell>
          <cell r="U90">
            <v>0.10283134475</v>
          </cell>
          <cell r="V90">
            <v>0.10829229524999999</v>
          </cell>
          <cell r="W90">
            <v>0.10729689224999998</v>
          </cell>
          <cell r="X90">
            <v>0.10170802500000001</v>
          </cell>
          <cell r="Y90">
            <v>9.0536371249999997E-2</v>
          </cell>
        </row>
        <row r="91">
          <cell r="B91">
            <v>2.5451221500000003E-2</v>
          </cell>
          <cell r="C91">
            <v>2.1058185E-2</v>
          </cell>
          <cell r="D91">
            <v>1.7248816500000003E-2</v>
          </cell>
          <cell r="E91">
            <v>1.750822325E-2</v>
          </cell>
          <cell r="F91">
            <v>1.6644441249999996E-2</v>
          </cell>
          <cell r="G91">
            <v>1.7123311499999998E-2</v>
          </cell>
          <cell r="H91">
            <v>1.70530705E-2</v>
          </cell>
          <cell r="I91">
            <v>1.7143322749999999E-2</v>
          </cell>
          <cell r="J91">
            <v>1.931824E-2</v>
          </cell>
          <cell r="K91">
            <v>2.0385652749999997E-2</v>
          </cell>
          <cell r="L91">
            <v>2.0975348250000001E-2</v>
          </cell>
          <cell r="M91">
            <v>2.1248934749999997E-2</v>
          </cell>
          <cell r="N91">
            <v>2.2689145999999997E-2</v>
          </cell>
          <cell r="O91">
            <v>2.1252910999999996E-2</v>
          </cell>
          <cell r="P91">
            <v>2.1120198250000003E-2</v>
          </cell>
          <cell r="Q91">
            <v>2.037409125E-2</v>
          </cell>
          <cell r="R91">
            <v>2.1032838999999998E-2</v>
          </cell>
          <cell r="S91">
            <v>2.436085575E-2</v>
          </cell>
          <cell r="T91">
            <v>3.2220230000000002E-2</v>
          </cell>
          <cell r="U91">
            <v>3.6017670000000002E-2</v>
          </cell>
          <cell r="V91">
            <v>3.5840253750000002E-2</v>
          </cell>
          <cell r="W91">
            <v>3.46255465E-2</v>
          </cell>
          <cell r="X91">
            <v>3.1355350749999997E-2</v>
          </cell>
          <cell r="Y91">
            <v>2.6609939750000002E-2</v>
          </cell>
        </row>
        <row r="92"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5.7313424999999997E-4</v>
          </cell>
          <cell r="J92">
            <v>5.1272362500000002E-3</v>
          </cell>
          <cell r="K92">
            <v>8.9127784999999977E-3</v>
          </cell>
          <cell r="L92">
            <v>9.3895934999999996E-3</v>
          </cell>
          <cell r="M92">
            <v>8.4117962500000008E-3</v>
          </cell>
          <cell r="N92">
            <v>6.8730029999999999E-3</v>
          </cell>
          <cell r="O92">
            <v>4.852159E-3</v>
          </cell>
          <cell r="P92">
            <v>3.1112012499999999E-3</v>
          </cell>
          <cell r="Q92">
            <v>3.3503739999999997E-3</v>
          </cell>
          <cell r="R92">
            <v>3.2518054999999997E-3</v>
          </cell>
          <cell r="S92">
            <v>1.003419E-3</v>
          </cell>
          <cell r="T92">
            <v>1.0854047499999999E-3</v>
          </cell>
          <cell r="U92">
            <v>1.6299700000000001E-3</v>
          </cell>
          <cell r="V92">
            <v>1.2425019999999999E-3</v>
          </cell>
          <cell r="W92">
            <v>3.0799442500000001E-3</v>
          </cell>
          <cell r="X92">
            <v>1.2455639999999998E-3</v>
          </cell>
          <cell r="Y92">
            <v>1.0046580000000001E-3</v>
          </cell>
        </row>
        <row r="93">
          <cell r="B93">
            <v>6.2000585250000011E-2</v>
          </cell>
          <cell r="C93">
            <v>5.9826087000000007E-2</v>
          </cell>
          <cell r="D93">
            <v>5.9721213249999995E-2</v>
          </cell>
          <cell r="E93">
            <v>5.6437769749999998E-2</v>
          </cell>
          <cell r="F93">
            <v>5.5157019500000001E-2</v>
          </cell>
          <cell r="G93">
            <v>5.500922775E-2</v>
          </cell>
          <cell r="H93">
            <v>5.7876812999999999E-2</v>
          </cell>
          <cell r="I93">
            <v>6.6924839250000007E-2</v>
          </cell>
          <cell r="J93">
            <v>7.4374700750000008E-2</v>
          </cell>
          <cell r="K93">
            <v>8.8788236749999999E-2</v>
          </cell>
          <cell r="L93">
            <v>9.5117496499999982E-2</v>
          </cell>
          <cell r="M93">
            <v>9.7183082500000018E-2</v>
          </cell>
          <cell r="N93">
            <v>9.7231230000000002E-2</v>
          </cell>
          <cell r="O93">
            <v>9.236702175E-2</v>
          </cell>
          <cell r="P93">
            <v>9.2042955500000009E-2</v>
          </cell>
          <cell r="Q93">
            <v>9.1236309250000008E-2</v>
          </cell>
          <cell r="R93">
            <v>8.730587799999999E-2</v>
          </cell>
          <cell r="S93">
            <v>8.8666605000000009E-2</v>
          </cell>
          <cell r="T93">
            <v>8.7749288499999994E-2</v>
          </cell>
          <cell r="U93">
            <v>8.0241241249999998E-2</v>
          </cell>
          <cell r="V93">
            <v>7.8324855750000005E-2</v>
          </cell>
          <cell r="W93">
            <v>7.215063875000001E-2</v>
          </cell>
          <cell r="X93">
            <v>6.4942161749999991E-2</v>
          </cell>
          <cell r="Y93">
            <v>6.1603891499999994E-2</v>
          </cell>
        </row>
        <row r="94">
          <cell r="B94">
            <v>4.35813E-3</v>
          </cell>
          <cell r="C94">
            <v>5.5522955000000002E-3</v>
          </cell>
          <cell r="D94">
            <v>5.9457347499999999E-3</v>
          </cell>
          <cell r="E94">
            <v>6.7997027500000008E-3</v>
          </cell>
          <cell r="F94">
            <v>6.4229504999999991E-3</v>
          </cell>
          <cell r="G94">
            <v>6.6105680000000007E-3</v>
          </cell>
          <cell r="H94">
            <v>5.4533487499999998E-3</v>
          </cell>
          <cell r="I94">
            <v>8.584004000000001E-3</v>
          </cell>
          <cell r="J94">
            <v>2.4882559249999998E-2</v>
          </cell>
          <cell r="K94">
            <v>3.2833219499999997E-2</v>
          </cell>
          <cell r="L94">
            <v>3.2615704500000002E-2</v>
          </cell>
          <cell r="M94">
            <v>2.8814904499999999E-2</v>
          </cell>
          <cell r="N94">
            <v>2.3111659999999996E-2</v>
          </cell>
          <cell r="O94">
            <v>1.778818175E-2</v>
          </cell>
          <cell r="P94">
            <v>1.3837805E-2</v>
          </cell>
          <cell r="Q94">
            <v>1.3407371749999999E-2</v>
          </cell>
          <cell r="R94">
            <v>1.32019415E-2</v>
          </cell>
          <cell r="S94">
            <v>1.230769975E-2</v>
          </cell>
          <cell r="T94">
            <v>1.2821127999999998E-2</v>
          </cell>
          <cell r="U94">
            <v>1.185690925E-2</v>
          </cell>
          <cell r="V94">
            <v>1.3598952500000001E-2</v>
          </cell>
          <cell r="W94">
            <v>1.3290661499999998E-2</v>
          </cell>
          <cell r="X94">
            <v>1.2493114999999999E-2</v>
          </cell>
          <cell r="Y94">
            <v>7.1153649999999985E-3</v>
          </cell>
        </row>
        <row r="95">
          <cell r="B95">
            <v>7.4112555E-3</v>
          </cell>
          <cell r="C95">
            <v>7.2772455000000005E-3</v>
          </cell>
          <cell r="D95">
            <v>6.8731122500000005E-3</v>
          </cell>
          <cell r="E95">
            <v>6.8126974999999992E-3</v>
          </cell>
          <cell r="F95">
            <v>6.7963794999999997E-3</v>
          </cell>
          <cell r="G95">
            <v>6.5688937499999997E-3</v>
          </cell>
          <cell r="H95">
            <v>6.6700610000000006E-3</v>
          </cell>
          <cell r="I95">
            <v>5.8816577499999998E-3</v>
          </cell>
          <cell r="J95">
            <v>5.297386250000001E-3</v>
          </cell>
          <cell r="K95">
            <v>4.2452660000000001E-3</v>
          </cell>
          <cell r="L95">
            <v>3.8022174999999998E-3</v>
          </cell>
          <cell r="M95">
            <v>3.2877722500000003E-3</v>
          </cell>
          <cell r="N95">
            <v>3.356946E-3</v>
          </cell>
          <cell r="O95">
            <v>3.713699E-3</v>
          </cell>
          <cell r="P95">
            <v>3.2921212500000002E-3</v>
          </cell>
          <cell r="Q95">
            <v>3.5977997500000001E-3</v>
          </cell>
          <cell r="R95">
            <v>3.2525430000000001E-3</v>
          </cell>
          <cell r="S95">
            <v>4.0829722499999997E-3</v>
          </cell>
          <cell r="T95">
            <v>6.0936944999999999E-3</v>
          </cell>
          <cell r="U95">
            <v>7.0684512499999998E-3</v>
          </cell>
          <cell r="V95">
            <v>8.4359830000000011E-3</v>
          </cell>
          <cell r="W95">
            <v>9.0165999999999996E-3</v>
          </cell>
          <cell r="X95">
            <v>8.8549877499999995E-3</v>
          </cell>
          <cell r="Y95">
            <v>8.1978367499999979E-3</v>
          </cell>
        </row>
        <row r="96">
          <cell r="B96">
            <v>6.0613847499999998E-2</v>
          </cell>
          <cell r="C96">
            <v>4.54598435E-2</v>
          </cell>
          <cell r="D96">
            <v>3.3802629499999994E-2</v>
          </cell>
          <cell r="E96">
            <v>3.4171546749999997E-2</v>
          </cell>
          <cell r="F96">
            <v>3.5059283250000003E-2</v>
          </cell>
          <cell r="G96">
            <v>3.4521735250000005E-2</v>
          </cell>
          <cell r="H96">
            <v>3.6327086500000001E-2</v>
          </cell>
          <cell r="I96">
            <v>3.3730807250000001E-2</v>
          </cell>
          <cell r="J96">
            <v>4.2523710499999999E-2</v>
          </cell>
          <cell r="K96">
            <v>4.4491626499999992E-2</v>
          </cell>
          <cell r="L96">
            <v>4.4587324250000004E-2</v>
          </cell>
          <cell r="M96">
            <v>4.5495433000000002E-2</v>
          </cell>
          <cell r="N96">
            <v>4.4196799249999995E-2</v>
          </cell>
          <cell r="O96">
            <v>3.9467154500000004E-2</v>
          </cell>
          <cell r="P96">
            <v>3.4384674000000004E-2</v>
          </cell>
          <cell r="Q96">
            <v>3.6771613000000002E-2</v>
          </cell>
          <cell r="R96">
            <v>3.5192969500000004E-2</v>
          </cell>
          <cell r="S96">
            <v>4.20420055E-2</v>
          </cell>
          <cell r="T96">
            <v>6.1686302500000005E-2</v>
          </cell>
          <cell r="U96">
            <v>7.6209836999999989E-2</v>
          </cell>
          <cell r="V96">
            <v>7.7622387000000001E-2</v>
          </cell>
          <cell r="W96">
            <v>7.068658450000001E-2</v>
          </cell>
          <cell r="X96">
            <v>5.949332425E-2</v>
          </cell>
          <cell r="Y96">
            <v>5.2965920499999992E-2</v>
          </cell>
        </row>
        <row r="97">
          <cell r="B97">
            <v>2.3828637999999999E-2</v>
          </cell>
          <cell r="C97">
            <v>1.8828208249999999E-2</v>
          </cell>
          <cell r="D97">
            <v>1.6209134749999996E-2</v>
          </cell>
          <cell r="E97">
            <v>1.6898429750000003E-2</v>
          </cell>
          <cell r="F97">
            <v>1.7554689250000002E-2</v>
          </cell>
          <cell r="G97">
            <v>1.7002095000000002E-2</v>
          </cell>
          <cell r="H97">
            <v>1.63343655E-2</v>
          </cell>
          <cell r="I97">
            <v>1.767367375E-2</v>
          </cell>
          <cell r="J97">
            <v>2.2016050249999999E-2</v>
          </cell>
          <cell r="K97">
            <v>2.3455742499999998E-2</v>
          </cell>
          <cell r="L97">
            <v>2.3943620750000002E-2</v>
          </cell>
          <cell r="M97">
            <v>2.5351011750000003E-2</v>
          </cell>
          <cell r="N97">
            <v>3.0009108749999999E-2</v>
          </cell>
          <cell r="O97">
            <v>3.047755525E-2</v>
          </cell>
          <cell r="P97">
            <v>2.6955253500000002E-2</v>
          </cell>
          <cell r="Q97">
            <v>2.4996708250000003E-2</v>
          </cell>
          <cell r="R97">
            <v>2.380205975E-2</v>
          </cell>
          <cell r="S97">
            <v>2.4940387750000004E-2</v>
          </cell>
          <cell r="T97">
            <v>2.8310067000000001E-2</v>
          </cell>
          <cell r="U97">
            <v>3.5821245000000002E-2</v>
          </cell>
          <cell r="V97">
            <v>3.9014544499999991E-2</v>
          </cell>
          <cell r="W97">
            <v>3.8462672249999996E-2</v>
          </cell>
          <cell r="X97">
            <v>3.5315184499999999E-2</v>
          </cell>
          <cell r="Y97">
            <v>2.9193974249999997E-2</v>
          </cell>
        </row>
        <row r="98">
          <cell r="B98">
            <v>2.7596757999999999E-2</v>
          </cell>
          <cell r="C98">
            <v>2.7762060750000005E-2</v>
          </cell>
          <cell r="D98">
            <v>2.7718194499999998E-2</v>
          </cell>
          <cell r="E98">
            <v>2.248762025E-2</v>
          </cell>
          <cell r="F98">
            <v>2.2206554E-2</v>
          </cell>
          <cell r="G98">
            <v>2.2029759249999999E-2</v>
          </cell>
          <cell r="H98">
            <v>2.3146656999999998E-2</v>
          </cell>
          <cell r="I98">
            <v>3.0118124000000003E-2</v>
          </cell>
          <cell r="J98">
            <v>4.6094235499999997E-2</v>
          </cell>
          <cell r="K98">
            <v>5.4229274749999994E-2</v>
          </cell>
          <cell r="L98">
            <v>6.5812941500000013E-2</v>
          </cell>
          <cell r="M98">
            <v>6.3846886500000005E-2</v>
          </cell>
          <cell r="N98">
            <v>6.5846411499999993E-2</v>
          </cell>
          <cell r="O98">
            <v>6.2650413500000002E-2</v>
          </cell>
          <cell r="P98">
            <v>6.0522764749999999E-2</v>
          </cell>
          <cell r="Q98">
            <v>6.5540280249999999E-2</v>
          </cell>
          <cell r="R98">
            <v>6.5326151000000013E-2</v>
          </cell>
          <cell r="S98">
            <v>5.7301807499999996E-2</v>
          </cell>
          <cell r="T98">
            <v>5.5573848749999995E-2</v>
          </cell>
          <cell r="U98">
            <v>5.3686282249999995E-2</v>
          </cell>
          <cell r="V98">
            <v>5.0530400250000003E-2</v>
          </cell>
          <cell r="W98">
            <v>4.9429680000000004E-2</v>
          </cell>
          <cell r="X98">
            <v>3.9623657499999999E-2</v>
          </cell>
          <cell r="Y98">
            <v>3.3133198500000002E-2</v>
          </cell>
        </row>
        <row r="99">
          <cell r="B99">
            <v>1.5942913999999999E-2</v>
          </cell>
          <cell r="C99">
            <v>1.5223233000000001E-2</v>
          </cell>
          <cell r="D99">
            <v>1.4459313749999999E-2</v>
          </cell>
          <cell r="E99">
            <v>1.3973701750000001E-2</v>
          </cell>
          <cell r="F99">
            <v>1.3736373500000001E-2</v>
          </cell>
          <cell r="G99">
            <v>1.3685132500000001E-2</v>
          </cell>
          <cell r="H99">
            <v>1.5699242749999998E-2</v>
          </cell>
          <cell r="I99">
            <v>1.9826403249999999E-2</v>
          </cell>
          <cell r="J99">
            <v>2.37123115E-2</v>
          </cell>
          <cell r="K99">
            <v>2.5605106500000002E-2</v>
          </cell>
          <cell r="L99">
            <v>2.6550175249999999E-2</v>
          </cell>
          <cell r="M99">
            <v>2.6957759499999998E-2</v>
          </cell>
          <cell r="N99">
            <v>2.5832893749999995E-2</v>
          </cell>
          <cell r="O99">
            <v>2.5386243499999999E-2</v>
          </cell>
          <cell r="P99">
            <v>2.4895264E-2</v>
          </cell>
          <cell r="Q99">
            <v>2.5337907999999999E-2</v>
          </cell>
          <cell r="R99">
            <v>2.4927307000000003E-2</v>
          </cell>
          <cell r="S99">
            <v>2.50303305E-2</v>
          </cell>
          <cell r="T99">
            <v>2.3099741E-2</v>
          </cell>
          <cell r="U99">
            <v>2.178082625E-2</v>
          </cell>
          <cell r="V99">
            <v>1.9986637750000001E-2</v>
          </cell>
          <cell r="W99">
            <v>1.824451975E-2</v>
          </cell>
          <cell r="X99">
            <v>1.69167395E-2</v>
          </cell>
          <cell r="Y99">
            <v>1.6808802500000001E-2</v>
          </cell>
        </row>
        <row r="100">
          <cell r="B100">
            <v>6.3127020500000006E-2</v>
          </cell>
          <cell r="C100">
            <v>6.2359780250000003E-2</v>
          </cell>
          <cell r="D100">
            <v>5.7681498750000004E-2</v>
          </cell>
          <cell r="E100">
            <v>5.7604112499999999E-2</v>
          </cell>
          <cell r="F100">
            <v>5.8845606750000001E-2</v>
          </cell>
          <cell r="G100">
            <v>5.8366412999999992E-2</v>
          </cell>
          <cell r="H100">
            <v>5.712132575E-2</v>
          </cell>
          <cell r="I100">
            <v>6.5102939750000005E-2</v>
          </cell>
          <cell r="J100">
            <v>8.0267909999999998E-2</v>
          </cell>
          <cell r="K100">
            <v>9.2929059999999994E-2</v>
          </cell>
          <cell r="L100">
            <v>9.7831228499999992E-2</v>
          </cell>
          <cell r="M100">
            <v>9.8208160249999996E-2</v>
          </cell>
          <cell r="N100">
            <v>9.5785941999999999E-2</v>
          </cell>
          <cell r="O100">
            <v>9.3537401249999999E-2</v>
          </cell>
          <cell r="P100">
            <v>9.2931097249999997E-2</v>
          </cell>
          <cell r="Q100">
            <v>9.1544916000000004E-2</v>
          </cell>
          <cell r="R100">
            <v>9.1910110249999996E-2</v>
          </cell>
          <cell r="S100">
            <v>9.3880581000000005E-2</v>
          </cell>
          <cell r="T100">
            <v>9.277345649999999E-2</v>
          </cell>
          <cell r="U100">
            <v>9.1911983500000002E-2</v>
          </cell>
          <cell r="V100">
            <v>8.9649648750000005E-2</v>
          </cell>
          <cell r="W100">
            <v>7.7765949250000008E-2</v>
          </cell>
          <cell r="X100">
            <v>7.42232855E-2</v>
          </cell>
          <cell r="Y100">
            <v>6.9470367499999991E-2</v>
          </cell>
        </row>
        <row r="101">
          <cell r="B101">
            <v>6.6031609999999989E-3</v>
          </cell>
          <cell r="C101">
            <v>2.7542184999999999E-3</v>
          </cell>
          <cell r="D101">
            <v>1.52866375E-3</v>
          </cell>
          <cell r="E101">
            <v>1.7216682500000001E-3</v>
          </cell>
          <cell r="F101">
            <v>1.57939825E-3</v>
          </cell>
          <cell r="G101">
            <v>1.6165942499999999E-3</v>
          </cell>
          <cell r="H101">
            <v>1.5197065000000002E-3</v>
          </cell>
          <cell r="I101">
            <v>1.6521865000000001E-3</v>
          </cell>
          <cell r="J101">
            <v>1.8494795000000002E-3</v>
          </cell>
          <cell r="K101">
            <v>2.5881447499999997E-3</v>
          </cell>
          <cell r="L101">
            <v>3.0347082500000004E-3</v>
          </cell>
          <cell r="M101">
            <v>2.3790357499999999E-3</v>
          </cell>
          <cell r="N101">
            <v>2.8017437499999998E-3</v>
          </cell>
          <cell r="O101">
            <v>2.3936697499999998E-3</v>
          </cell>
          <cell r="P101">
            <v>1.8456412499999999E-3</v>
          </cell>
          <cell r="Q101">
            <v>1.5899517499999999E-3</v>
          </cell>
          <cell r="R101">
            <v>2.2346190000000002E-3</v>
          </cell>
          <cell r="S101">
            <v>3.9323555E-3</v>
          </cell>
          <cell r="T101">
            <v>7.6591922500000003E-3</v>
          </cell>
          <cell r="U101">
            <v>1.01076675E-2</v>
          </cell>
          <cell r="V101">
            <v>1.0664759750000002E-2</v>
          </cell>
          <cell r="W101">
            <v>1.0960821749999999E-2</v>
          </cell>
          <cell r="X101">
            <v>9.7844147499999996E-3</v>
          </cell>
          <cell r="Y101">
            <v>6.8093299999999997E-3</v>
          </cell>
        </row>
      </sheetData>
      <sheetData sheetId="2"/>
      <sheetData sheetId="3"/>
      <sheetData sheetId="4">
        <row r="2">
          <cell r="B2">
            <v>4.9798386443776916</v>
          </cell>
          <cell r="C2">
            <v>4.9798386443776916</v>
          </cell>
          <cell r="D2">
            <v>4.9798386443776916</v>
          </cell>
          <cell r="E2">
            <v>4.9798386443776916</v>
          </cell>
          <cell r="F2">
            <v>4.9798386443776916</v>
          </cell>
          <cell r="G2">
            <v>4.9798386443776916</v>
          </cell>
          <cell r="H2">
            <v>4.9798386443776916</v>
          </cell>
          <cell r="I2">
            <v>4.9798386443776916</v>
          </cell>
          <cell r="J2">
            <v>4.9798386443776916</v>
          </cell>
          <cell r="K2">
            <v>4.9798386443776916</v>
          </cell>
          <cell r="L2">
            <v>4.9798386443776916</v>
          </cell>
          <cell r="M2">
            <v>4.9798386443776916</v>
          </cell>
          <cell r="N2">
            <v>4.9798386443776916</v>
          </cell>
          <cell r="O2">
            <v>4.9798386443776916</v>
          </cell>
          <cell r="P2">
            <v>4.9798386443776916</v>
          </cell>
          <cell r="Q2">
            <v>4.9798386443776916</v>
          </cell>
          <cell r="R2">
            <v>4.9798386443776916</v>
          </cell>
          <cell r="S2">
            <v>4.9798386443776916</v>
          </cell>
          <cell r="T2">
            <v>4.9798386443776916</v>
          </cell>
          <cell r="U2">
            <v>4.9798386443776916</v>
          </cell>
          <cell r="V2">
            <v>4.9798386443776916</v>
          </cell>
          <cell r="W2">
            <v>4.9798386443776916</v>
          </cell>
          <cell r="X2">
            <v>4.9798386443776916</v>
          </cell>
          <cell r="Y2">
            <v>4.9798386443776916</v>
          </cell>
        </row>
        <row r="3">
          <cell r="B3">
            <v>3.5214748359609035E-3</v>
          </cell>
          <cell r="C3">
            <v>6.3133772266442791E-3</v>
          </cell>
          <cell r="D3">
            <v>5.385067086225194E-3</v>
          </cell>
          <cell r="E3">
            <v>3.1647869077070798E-3</v>
          </cell>
          <cell r="F3">
            <v>3.037763990279478E-3</v>
          </cell>
          <cell r="G3">
            <v>5.2211362135914322E-3</v>
          </cell>
          <cell r="H3">
            <v>1.1138411695072372E-2</v>
          </cell>
          <cell r="I3">
            <v>1.4577940818851449E-2</v>
          </cell>
          <cell r="J3">
            <v>2.0198270984051612E-2</v>
          </cell>
          <cell r="K3">
            <v>2.208671064940981E-2</v>
          </cell>
          <cell r="L3">
            <v>2.1965488548869844E-2</v>
          </cell>
          <cell r="M3">
            <v>2.2943490701743161E-2</v>
          </cell>
          <cell r="N3">
            <v>2.26435195238349E-2</v>
          </cell>
          <cell r="O3">
            <v>2.2249788133005519E-2</v>
          </cell>
          <cell r="P3">
            <v>2.209304824454425E-2</v>
          </cell>
          <cell r="Q3">
            <v>2.2468404938547158E-2</v>
          </cell>
          <cell r="R3">
            <v>2.1635427178307482E-2</v>
          </cell>
          <cell r="S3">
            <v>2.2270201075840029E-2</v>
          </cell>
          <cell r="T3">
            <v>2.2221147280041442E-2</v>
          </cell>
          <cell r="U3">
            <v>2.0965100655420302E-2</v>
          </cell>
          <cell r="V3">
            <v>1.8392925385387494E-2</v>
          </cell>
          <cell r="W3">
            <v>1.5763420507955692E-2</v>
          </cell>
          <cell r="X3">
            <v>1.1675702257074302E-2</v>
          </cell>
          <cell r="Y3">
            <v>8.9718279126606935E-3</v>
          </cell>
        </row>
        <row r="4">
          <cell r="B4">
            <v>3.2147030964832846E-2</v>
          </cell>
          <cell r="C4">
            <v>3.1821294559156707E-2</v>
          </cell>
          <cell r="D4">
            <v>3.2381417600585931E-2</v>
          </cell>
          <cell r="E4">
            <v>3.2386191865899208E-2</v>
          </cell>
          <cell r="F4">
            <v>3.2926244703360183E-2</v>
          </cell>
          <cell r="G4">
            <v>3.3383102035718225E-2</v>
          </cell>
          <cell r="H4">
            <v>3.6802325802854002E-2</v>
          </cell>
          <cell r="I4">
            <v>3.6461406039787238E-2</v>
          </cell>
          <cell r="J4">
            <v>4.1985085765886991E-2</v>
          </cell>
          <cell r="K4">
            <v>4.801747872810893E-2</v>
          </cell>
          <cell r="L4">
            <v>4.6345273346472496E-2</v>
          </cell>
          <cell r="M4">
            <v>4.5799279061602534E-2</v>
          </cell>
          <cell r="N4">
            <v>4.6407728539330555E-2</v>
          </cell>
          <cell r="O4">
            <v>4.6311048001712374E-2</v>
          </cell>
          <cell r="P4">
            <v>4.6778458642875484E-2</v>
          </cell>
          <cell r="Q4">
            <v>4.6764802753242303E-2</v>
          </cell>
          <cell r="R4">
            <v>4.701789593799019E-2</v>
          </cell>
          <cell r="S4">
            <v>4.6454416591631943E-2</v>
          </cell>
          <cell r="T4">
            <v>4.7176781914808293E-2</v>
          </cell>
          <cell r="U4">
            <v>4.6301165953893102E-2</v>
          </cell>
          <cell r="V4">
            <v>4.4016894405401158E-2</v>
          </cell>
          <cell r="W4">
            <v>3.7926086496037105E-2</v>
          </cell>
          <cell r="X4">
            <v>3.5354707748055575E-2</v>
          </cell>
          <cell r="Y4">
            <v>3.6457907823548866E-2</v>
          </cell>
        </row>
        <row r="5">
          <cell r="B5">
            <v>4.444943853933612E-3</v>
          </cell>
          <cell r="C5">
            <v>3.8470913598811353E-3</v>
          </cell>
          <cell r="D5">
            <v>4.5796457357580736E-3</v>
          </cell>
          <cell r="E5">
            <v>4.5915743547073106E-3</v>
          </cell>
          <cell r="F5">
            <v>4.6139156519402645E-3</v>
          </cell>
          <cell r="G5">
            <v>4.487491118661811E-3</v>
          </cell>
          <cell r="H5">
            <v>5.1189380413103067E-3</v>
          </cell>
          <cell r="I5">
            <v>9.6182104883024526E-3</v>
          </cell>
          <cell r="J5">
            <v>1.2993430606686059E-2</v>
          </cell>
          <cell r="K5">
            <v>1.4713626217773791E-2</v>
          </cell>
          <cell r="L5">
            <v>1.4106709715191559E-2</v>
          </cell>
          <cell r="M5">
            <v>1.3875284261272436E-2</v>
          </cell>
          <cell r="N5">
            <v>1.1131335597582628E-2</v>
          </cell>
          <cell r="O5">
            <v>7.5043152499275059E-3</v>
          </cell>
          <cell r="P5">
            <v>1.3486675253932141E-2</v>
          </cell>
          <cell r="Q5">
            <v>1.4357536289432716E-2</v>
          </cell>
          <cell r="R5">
            <v>1.403332594264722E-2</v>
          </cell>
          <cell r="S5">
            <v>1.0406340176267842E-2</v>
          </cell>
          <cell r="T5">
            <v>8.7272998695202691E-3</v>
          </cell>
          <cell r="U5">
            <v>6.7302669293657323E-3</v>
          </cell>
          <cell r="V5">
            <v>6.9630220973765618E-3</v>
          </cell>
          <cell r="W5">
            <v>6.6216704525994177E-3</v>
          </cell>
          <cell r="X5">
            <v>7.2219698921076872E-3</v>
          </cell>
          <cell r="Y5">
            <v>3.7314908939889376E-3</v>
          </cell>
        </row>
        <row r="6">
          <cell r="B6">
            <v>0.29883619943346551</v>
          </cell>
          <cell r="C6">
            <v>0.27625578369352705</v>
          </cell>
          <cell r="D6">
            <v>0.2604717483905496</v>
          </cell>
          <cell r="E6">
            <v>0.2555859182462627</v>
          </cell>
          <cell r="F6">
            <v>0.24946784953299425</v>
          </cell>
          <cell r="G6">
            <v>0.24478860344723613</v>
          </cell>
          <cell r="H6">
            <v>0.22924670162617206</v>
          </cell>
          <cell r="I6">
            <v>0.23037566577672403</v>
          </cell>
          <cell r="J6">
            <v>0.22427756621325146</v>
          </cell>
          <cell r="K6">
            <v>0.24105537695744131</v>
          </cell>
          <cell r="L6">
            <v>0.25940802373786814</v>
          </cell>
          <cell r="M6">
            <v>0.28924786281272552</v>
          </cell>
          <cell r="N6">
            <v>0.29812709897534889</v>
          </cell>
          <cell r="O6">
            <v>0.30416684622221207</v>
          </cell>
          <cell r="P6">
            <v>0.30761662497996373</v>
          </cell>
          <cell r="Q6">
            <v>0.30069581996017136</v>
          </cell>
          <cell r="R6">
            <v>0.29202828447601997</v>
          </cell>
          <cell r="S6">
            <v>0.28711877166523769</v>
          </cell>
          <cell r="T6">
            <v>0.28425140601462862</v>
          </cell>
          <cell r="U6">
            <v>0.24813523663383005</v>
          </cell>
          <cell r="V6">
            <v>0.24418705741677674</v>
          </cell>
          <cell r="W6">
            <v>0.24759433745166498</v>
          </cell>
          <cell r="X6">
            <v>0.2472478702115751</v>
          </cell>
          <cell r="Y6">
            <v>0.25035689647717152</v>
          </cell>
        </row>
        <row r="7">
          <cell r="B7">
            <v>1.6527830124012448</v>
          </cell>
          <cell r="C7">
            <v>1.6733675832599688</v>
          </cell>
          <cell r="D7">
            <v>1.6040681662576424</v>
          </cell>
          <cell r="E7">
            <v>1.5307038109715545</v>
          </cell>
          <cell r="F7">
            <v>1.5203509101372432</v>
          </cell>
          <cell r="G7">
            <v>1.5198467562502094</v>
          </cell>
          <cell r="H7">
            <v>1.5211751985194404</v>
          </cell>
          <cell r="I7">
            <v>1.5199325904347303</v>
          </cell>
          <cell r="J7">
            <v>1.5419619561072855</v>
          </cell>
          <cell r="K7">
            <v>1.5206147598918502</v>
          </cell>
          <cell r="L7">
            <v>1.5284955459932534</v>
          </cell>
          <cell r="M7">
            <v>1.660392319093982</v>
          </cell>
          <cell r="N7">
            <v>1.6612073517336872</v>
          </cell>
          <cell r="O7">
            <v>1.6659407952598138</v>
          </cell>
          <cell r="P7">
            <v>1.6736238972422763</v>
          </cell>
          <cell r="Q7">
            <v>1.6659188129674545</v>
          </cell>
          <cell r="R7">
            <v>1.6569286881017982</v>
          </cell>
          <cell r="S7">
            <v>1.6262916202368547</v>
          </cell>
          <cell r="T7">
            <v>1.5829981093810823</v>
          </cell>
          <cell r="U7">
            <v>1.5266167025038353</v>
          </cell>
          <cell r="V7">
            <v>1.5298323058277734</v>
          </cell>
          <cell r="W7">
            <v>1.5276012458971333</v>
          </cell>
          <cell r="X7">
            <v>1.5321834712679832</v>
          </cell>
          <cell r="Y7">
            <v>1.5957746573691658</v>
          </cell>
        </row>
        <row r="8">
          <cell r="B8">
            <v>0.24407626669402516</v>
          </cell>
          <cell r="C8">
            <v>0.21033288552860663</v>
          </cell>
          <cell r="D8">
            <v>0.20807442173004381</v>
          </cell>
          <cell r="E8">
            <v>0.2070914224547469</v>
          </cell>
          <cell r="F8">
            <v>0.20408168786924483</v>
          </cell>
          <cell r="G8">
            <v>0.22258474347501722</v>
          </cell>
          <cell r="H8">
            <v>0.27228312080516914</v>
          </cell>
          <cell r="I8">
            <v>0.28793160762546044</v>
          </cell>
          <cell r="J8">
            <v>0.32342829033802317</v>
          </cell>
          <cell r="K8">
            <v>0.36694629079650987</v>
          </cell>
          <cell r="L8">
            <v>0.33863693624711905</v>
          </cell>
          <cell r="M8">
            <v>0.33714626143012982</v>
          </cell>
          <cell r="N8">
            <v>0.33663541581008222</v>
          </cell>
          <cell r="O8">
            <v>0.28957688546422766</v>
          </cell>
          <cell r="P8">
            <v>0.28888393574267079</v>
          </cell>
          <cell r="Q8">
            <v>0.28946367533296213</v>
          </cell>
          <cell r="R8">
            <v>0.29556575750669106</v>
          </cell>
          <cell r="S8">
            <v>0.31745900064738247</v>
          </cell>
          <cell r="T8">
            <v>0.34278986633085035</v>
          </cell>
          <cell r="U8">
            <v>0.3384229140123356</v>
          </cell>
          <cell r="V8">
            <v>0.34061340242180138</v>
          </cell>
          <cell r="W8">
            <v>0.31188987894761727</v>
          </cell>
          <cell r="X8">
            <v>0.31793510604589764</v>
          </cell>
          <cell r="Y8">
            <v>0.29638741937695612</v>
          </cell>
        </row>
        <row r="9">
          <cell r="B9">
            <v>8.3658292227524347E-4</v>
          </cell>
          <cell r="C9">
            <v>8.8745505278389509E-4</v>
          </cell>
          <cell r="D9">
            <v>1.3185951869237077E-3</v>
          </cell>
          <cell r="E9">
            <v>1.2135327884594948E-3</v>
          </cell>
          <cell r="F9">
            <v>1.375214213145596E-3</v>
          </cell>
          <cell r="G9">
            <v>1.2883828070953231E-3</v>
          </cell>
          <cell r="H9">
            <v>1.2780258430891912E-3</v>
          </cell>
          <cell r="I9">
            <v>1.4036377163876917E-3</v>
          </cell>
          <cell r="J9">
            <v>4.0697947756639617E-3</v>
          </cell>
          <cell r="K9">
            <v>5.3485784610071132E-3</v>
          </cell>
          <cell r="L9">
            <v>4.925977980793755E-3</v>
          </cell>
          <cell r="M9">
            <v>5.1327843841176739E-3</v>
          </cell>
          <cell r="N9">
            <v>4.8022261958938139E-3</v>
          </cell>
          <cell r="O9">
            <v>4.1203864136026992E-3</v>
          </cell>
          <cell r="P9">
            <v>5.1363917234928304E-3</v>
          </cell>
          <cell r="Q9">
            <v>5.2728466198398464E-3</v>
          </cell>
          <cell r="R9">
            <v>4.500459737459309E-3</v>
          </cell>
          <cell r="S9">
            <v>1.7652659000783545E-3</v>
          </cell>
          <cell r="T9">
            <v>9.9305884033167925E-4</v>
          </cell>
          <cell r="U9">
            <v>1.3198789207265551E-3</v>
          </cell>
          <cell r="V9">
            <v>1.4110418236817966E-3</v>
          </cell>
          <cell r="W9">
            <v>9.829804477134742E-4</v>
          </cell>
          <cell r="X9">
            <v>9.0915902991279217E-4</v>
          </cell>
          <cell r="Y9">
            <v>9.4288294617464669E-4</v>
          </cell>
        </row>
        <row r="10">
          <cell r="B10">
            <v>0.81808370749649684</v>
          </cell>
          <cell r="C10">
            <v>0.81274554811771349</v>
          </cell>
          <cell r="D10">
            <v>0.81000275139474209</v>
          </cell>
          <cell r="E10">
            <v>0.81821814950643801</v>
          </cell>
          <cell r="F10">
            <v>0.81282744221413927</v>
          </cell>
          <cell r="G10">
            <v>0.80718942667220905</v>
          </cell>
          <cell r="H10">
            <v>0.74733799434065695</v>
          </cell>
          <cell r="I10">
            <v>0.70746172664147189</v>
          </cell>
          <cell r="J10">
            <v>0.71868600735849852</v>
          </cell>
          <cell r="K10">
            <v>0.71433464261406421</v>
          </cell>
          <cell r="L10">
            <v>0.72364931095946217</v>
          </cell>
          <cell r="M10">
            <v>0.76437439784514682</v>
          </cell>
          <cell r="N10">
            <v>0.79062770625117085</v>
          </cell>
          <cell r="O10">
            <v>0.8154716784588798</v>
          </cell>
          <cell r="P10">
            <v>0.81936018025606883</v>
          </cell>
          <cell r="Q10">
            <v>0.82236374695084513</v>
          </cell>
          <cell r="R10">
            <v>0.8215875976256638</v>
          </cell>
          <cell r="S10">
            <v>0.83732291931013303</v>
          </cell>
          <cell r="T10">
            <v>0.82647838787760131</v>
          </cell>
          <cell r="U10">
            <v>0.82964655568136692</v>
          </cell>
          <cell r="V10">
            <v>0.85476773011464113</v>
          </cell>
          <cell r="W10">
            <v>0.8792954922896683</v>
          </cell>
          <cell r="X10">
            <v>0.86652582341388151</v>
          </cell>
          <cell r="Y10">
            <v>0.86315925220063994</v>
          </cell>
        </row>
        <row r="11">
          <cell r="B11">
            <v>7.3457740612364398E-3</v>
          </cell>
          <cell r="C11">
            <v>7.176053514570558E-3</v>
          </cell>
          <cell r="D11">
            <v>7.1818750802236393E-3</v>
          </cell>
          <cell r="E11">
            <v>7.318314863272367E-3</v>
          </cell>
          <cell r="F11">
            <v>7.6374224226250335E-3</v>
          </cell>
          <cell r="G11">
            <v>7.5582186213732023E-3</v>
          </cell>
          <cell r="H11">
            <v>1.086957006927247E-2</v>
          </cell>
          <cell r="I11">
            <v>1.3654559791013685E-2</v>
          </cell>
          <cell r="J11">
            <v>1.8058621660764305E-2</v>
          </cell>
          <cell r="K11">
            <v>2.0913416505325688E-2</v>
          </cell>
          <cell r="L11">
            <v>1.9741491395524585E-2</v>
          </cell>
          <cell r="M11">
            <v>1.861054484132095E-2</v>
          </cell>
          <cell r="N11">
            <v>1.6735911302027222E-2</v>
          </cell>
          <cell r="O11">
            <v>1.5613243761393983E-2</v>
          </cell>
          <cell r="P11">
            <v>1.4417456034384844E-2</v>
          </cell>
          <cell r="Q11">
            <v>1.4292585865411624E-2</v>
          </cell>
          <cell r="R11">
            <v>1.4399011022297696E-2</v>
          </cell>
          <cell r="S11">
            <v>1.3181082057139713E-2</v>
          </cell>
          <cell r="T11">
            <v>1.2930117285874385E-2</v>
          </cell>
          <cell r="U11">
            <v>1.2567400432391823E-2</v>
          </cell>
          <cell r="V11">
            <v>1.2453678882481644E-2</v>
          </cell>
          <cell r="W11">
            <v>1.1593135618874694E-2</v>
          </cell>
          <cell r="X11">
            <v>1.1253715658544777E-2</v>
          </cell>
          <cell r="Y11">
            <v>1.1464509923355822E-2</v>
          </cell>
        </row>
        <row r="12">
          <cell r="B12">
            <v>1.0368894674342082E-2</v>
          </cell>
          <cell r="C12">
            <v>1.1376821413982325E-2</v>
          </cell>
          <cell r="D12">
            <v>1.083651254700206E-2</v>
          </cell>
          <cell r="E12">
            <v>1.1020927446203794E-2</v>
          </cell>
          <cell r="F12">
            <v>1.0590307055830512E-2</v>
          </cell>
          <cell r="G12">
            <v>1.1813208168046296E-2</v>
          </cell>
          <cell r="H12">
            <v>1.3284933214401337E-2</v>
          </cell>
          <cell r="I12">
            <v>1.0499876763605823E-2</v>
          </cell>
          <cell r="J12">
            <v>5.5401165906966447E-3</v>
          </cell>
          <cell r="K12">
            <v>2.1046014564797006E-3</v>
          </cell>
          <cell r="L12">
            <v>2.0633611078169772E-3</v>
          </cell>
          <cell r="M12">
            <v>1.1811882808633759E-3</v>
          </cell>
          <cell r="N12">
            <v>1.2646764460221263E-3</v>
          </cell>
          <cell r="O12">
            <v>1.90337378140587E-3</v>
          </cell>
          <cell r="P12">
            <v>3.934846085993737E-3</v>
          </cell>
          <cell r="Q12">
            <v>4.1110141194036411E-3</v>
          </cell>
          <cell r="R12">
            <v>3.7980110517711503E-3</v>
          </cell>
          <cell r="S12">
            <v>3.9971869044842486E-3</v>
          </cell>
          <cell r="T12">
            <v>9.0347927310601619E-3</v>
          </cell>
          <cell r="U12">
            <v>1.3016438938304451E-2</v>
          </cell>
          <cell r="V12">
            <v>1.3129414173052585E-2</v>
          </cell>
          <cell r="W12">
            <v>1.3164012483275532E-2</v>
          </cell>
          <cell r="X12">
            <v>1.3505754256074571E-2</v>
          </cell>
          <cell r="Y12">
            <v>1.3090521636855187E-2</v>
          </cell>
        </row>
        <row r="13">
          <cell r="B13">
            <v>1.7318227325440107E-3</v>
          </cell>
          <cell r="C13">
            <v>2.1958021426806609E-3</v>
          </cell>
          <cell r="D13">
            <v>2.686498534140905E-3</v>
          </cell>
          <cell r="E13">
            <v>1.9945683198244759E-3</v>
          </cell>
          <cell r="F13">
            <v>1.9259388323007599E-3</v>
          </cell>
          <cell r="G13">
            <v>1.841049613159235E-3</v>
          </cell>
          <cell r="H13">
            <v>2.4271133503110344E-3</v>
          </cell>
          <cell r="I13">
            <v>4.31779080844618E-3</v>
          </cell>
          <cell r="J13">
            <v>1.2572201594252897E-2</v>
          </cell>
          <cell r="K13">
            <v>1.6400996769611376E-2</v>
          </cell>
          <cell r="L13">
            <v>1.4810286647020526E-2</v>
          </cell>
          <cell r="M13">
            <v>1.6507318566906619E-2</v>
          </cell>
          <cell r="N13">
            <v>1.294570703729438E-2</v>
          </cell>
          <cell r="O13">
            <v>1.3009869648622534E-2</v>
          </cell>
          <cell r="P13">
            <v>1.357476926078342E-2</v>
          </cell>
          <cell r="Q13">
            <v>1.0868425813281785E-2</v>
          </cell>
          <cell r="R13">
            <v>9.6020474561779225E-3</v>
          </cell>
          <cell r="S13">
            <v>4.0553814280132137E-3</v>
          </cell>
          <cell r="T13">
            <v>2.2956988670217119E-3</v>
          </cell>
          <cell r="U13">
            <v>1.7178585572415206E-3</v>
          </cell>
          <cell r="V13">
            <v>2.1602559212659661E-3</v>
          </cell>
          <cell r="W13">
            <v>2.2405947568349513E-3</v>
          </cell>
          <cell r="X13">
            <v>1.3903241813843601E-3</v>
          </cell>
          <cell r="Y13">
            <v>2.6014421721666237E-3</v>
          </cell>
        </row>
        <row r="14">
          <cell r="B14">
            <v>7.651240331939012E-3</v>
          </cell>
          <cell r="C14">
            <v>7.3859788928088681E-3</v>
          </cell>
          <cell r="D14">
            <v>5.6700590643485203E-3</v>
          </cell>
          <cell r="E14">
            <v>6.010322935885359E-3</v>
          </cell>
          <cell r="F14">
            <v>7.1199903503365346E-3</v>
          </cell>
          <cell r="G14">
            <v>7.4132236868633345E-3</v>
          </cell>
          <cell r="H14">
            <v>5.7733525665190953E-3</v>
          </cell>
          <cell r="I14">
            <v>7.0581804184680725E-3</v>
          </cell>
          <cell r="J14">
            <v>2.2453017551629657E-2</v>
          </cell>
          <cell r="K14">
            <v>3.4758917322667754E-2</v>
          </cell>
          <cell r="L14">
            <v>3.6392425232117741E-2</v>
          </cell>
          <cell r="M14">
            <v>3.6409466756724927E-2</v>
          </cell>
          <cell r="N14">
            <v>2.1213228481286737E-2</v>
          </cell>
          <cell r="O14">
            <v>2.0924422700764195E-2</v>
          </cell>
          <cell r="P14">
            <v>3.098617903568214E-2</v>
          </cell>
          <cell r="Q14">
            <v>3.130793283110192E-2</v>
          </cell>
          <cell r="R14">
            <v>2.3579136303582011E-2</v>
          </cell>
          <cell r="S14">
            <v>1.6196467479255718E-2</v>
          </cell>
          <cell r="T14">
            <v>9.8243542119200982E-3</v>
          </cell>
          <cell r="U14">
            <v>6.815476089347277E-3</v>
          </cell>
          <cell r="V14">
            <v>6.2761753305943056E-3</v>
          </cell>
          <cell r="W14">
            <v>5.5642182029436993E-3</v>
          </cell>
          <cell r="X14">
            <v>6.7881403593454863E-3</v>
          </cell>
          <cell r="Y14">
            <v>6.9605692602960137E-3</v>
          </cell>
        </row>
        <row r="15">
          <cell r="B15">
            <v>2.5169259056800439E-2</v>
          </cell>
          <cell r="C15">
            <v>2.2771556825350949E-2</v>
          </cell>
          <cell r="D15">
            <v>1.8790066746162702E-2</v>
          </cell>
          <cell r="E15">
            <v>1.7675890061433476E-2</v>
          </cell>
          <cell r="F15">
            <v>1.7552187458792372E-2</v>
          </cell>
          <cell r="G15">
            <v>2.6180789165373065E-2</v>
          </cell>
          <cell r="H15">
            <v>2.575727407445572E-2</v>
          </cell>
          <cell r="I15">
            <v>2.9737326469124668E-2</v>
          </cell>
          <cell r="J15">
            <v>3.9908727221542734E-2</v>
          </cell>
          <cell r="K15">
            <v>5.3813095104187553E-2</v>
          </cell>
          <cell r="L15">
            <v>5.5199143374865728E-2</v>
          </cell>
          <cell r="M15">
            <v>5.6988521517731469E-2</v>
          </cell>
          <cell r="N15">
            <v>4.823330392814653E-2</v>
          </cell>
          <cell r="O15">
            <v>4.7972609394754E-2</v>
          </cell>
          <cell r="P15">
            <v>5.3008109733952397E-2</v>
          </cell>
          <cell r="Q15">
            <v>5.5692861145195491E-2</v>
          </cell>
          <cell r="R15">
            <v>5.6078126399329062E-2</v>
          </cell>
          <cell r="S15">
            <v>5.1036255036429695E-2</v>
          </cell>
          <cell r="T15">
            <v>4.28003196173855E-2</v>
          </cell>
          <cell r="U15">
            <v>2.984549734004175E-2</v>
          </cell>
          <cell r="V15">
            <v>2.3733101108704337E-2</v>
          </cell>
          <cell r="W15">
            <v>2.5945921849887157E-2</v>
          </cell>
          <cell r="X15">
            <v>2.5087116103268078E-2</v>
          </cell>
          <cell r="Y15">
            <v>2.6071687673902111E-2</v>
          </cell>
        </row>
        <row r="16">
          <cell r="B16">
            <v>0.55953279310155435</v>
          </cell>
          <cell r="C16">
            <v>0.51725358590074799</v>
          </cell>
          <cell r="D16">
            <v>0.52620098918643043</v>
          </cell>
          <cell r="E16">
            <v>0.51756305002308411</v>
          </cell>
          <cell r="F16">
            <v>0.52466174535189702</v>
          </cell>
          <cell r="G16">
            <v>0.57940489426127384</v>
          </cell>
          <cell r="H16">
            <v>0.66044658247647936</v>
          </cell>
          <cell r="I16">
            <v>0.65525169870240718</v>
          </cell>
          <cell r="J16">
            <v>0.67830721147647588</v>
          </cell>
          <cell r="K16">
            <v>0.60087066326729066</v>
          </cell>
          <cell r="L16">
            <v>0.5995487718443947</v>
          </cell>
          <cell r="M16">
            <v>0.59614197274539682</v>
          </cell>
          <cell r="N16">
            <v>0.62055846351793942</v>
          </cell>
          <cell r="O16">
            <v>0.5805469562621316</v>
          </cell>
          <cell r="P16">
            <v>0.62127076107903789</v>
          </cell>
          <cell r="Q16">
            <v>0.61240730793874243</v>
          </cell>
          <cell r="R16">
            <v>0.58984083050218905</v>
          </cell>
          <cell r="S16">
            <v>0.61227699339617925</v>
          </cell>
          <cell r="T16">
            <v>0.5870748944229881</v>
          </cell>
          <cell r="U16">
            <v>0.57912848971046904</v>
          </cell>
          <cell r="V16">
            <v>0.53088330749834134</v>
          </cell>
          <cell r="W16">
            <v>0.51533404562909002</v>
          </cell>
          <cell r="X16">
            <v>0.49393658424857501</v>
          </cell>
          <cell r="Y16">
            <v>0.50484862575992662</v>
          </cell>
        </row>
        <row r="17">
          <cell r="B17">
            <v>3.5620667088561722E-2</v>
          </cell>
          <cell r="C17">
            <v>3.8341846159514567E-2</v>
          </cell>
          <cell r="D17">
            <v>3.3278285676626988E-2</v>
          </cell>
          <cell r="E17">
            <v>3.2920998851908814E-2</v>
          </cell>
          <cell r="F17">
            <v>3.245682604278561E-2</v>
          </cell>
          <cell r="G17">
            <v>3.6752783642594648E-2</v>
          </cell>
          <cell r="H17">
            <v>3.6230481758208789E-2</v>
          </cell>
          <cell r="I17">
            <v>5.1541967514369007E-2</v>
          </cell>
          <cell r="J17">
            <v>0.11203881145618723</v>
          </cell>
          <cell r="K17">
            <v>0.11738144219392421</v>
          </cell>
          <cell r="L17">
            <v>0.11664092989802609</v>
          </cell>
          <cell r="M17">
            <v>0.11306486659712338</v>
          </cell>
          <cell r="N17">
            <v>7.6477417186563659E-2</v>
          </cell>
          <cell r="O17">
            <v>7.8396964246397971E-2</v>
          </cell>
          <cell r="P17">
            <v>0.1194744056422497</v>
          </cell>
          <cell r="Q17">
            <v>0.12267060643699904</v>
          </cell>
          <cell r="R17">
            <v>0.11722623540868753</v>
          </cell>
          <cell r="S17">
            <v>8.9884595466872955E-2</v>
          </cell>
          <cell r="T17">
            <v>5.8097434291898647E-2</v>
          </cell>
          <cell r="U17">
            <v>3.7101000823315904E-2</v>
          </cell>
          <cell r="V17">
            <v>3.0984501331493428E-2</v>
          </cell>
          <cell r="W17">
            <v>2.9886212309470785E-2</v>
          </cell>
          <cell r="X17">
            <v>2.986618052914224E-2</v>
          </cell>
          <cell r="Y17">
            <v>3.0731480383188195E-2</v>
          </cell>
        </row>
        <row r="18">
          <cell r="B18">
            <v>1.258812332592002E-2</v>
          </cell>
          <cell r="C18">
            <v>1.22519287739865E-2</v>
          </cell>
          <cell r="D18">
            <v>1.2420872394657362E-2</v>
          </cell>
          <cell r="E18">
            <v>9.2840294631687473E-3</v>
          </cell>
          <cell r="F18">
            <v>1.0206727831007593E-2</v>
          </cell>
          <cell r="G18">
            <v>1.3465249463954774E-2</v>
          </cell>
          <cell r="H18">
            <v>1.788623464158107E-2</v>
          </cell>
          <cell r="I18">
            <v>2.1342878679119187E-2</v>
          </cell>
          <cell r="J18">
            <v>2.3553080593097894E-2</v>
          </cell>
          <cell r="K18">
            <v>2.4096525341394035E-2</v>
          </cell>
          <cell r="L18">
            <v>2.717824072427566E-2</v>
          </cell>
          <cell r="M18">
            <v>2.6355811790083096E-2</v>
          </cell>
          <cell r="N18">
            <v>2.6248011451131655E-2</v>
          </cell>
          <cell r="O18">
            <v>2.6490450272902026E-2</v>
          </cell>
          <cell r="P18">
            <v>2.6893495169761705E-2</v>
          </cell>
          <cell r="Q18">
            <v>2.6536714512457368E-2</v>
          </cell>
          <cell r="R18">
            <v>2.7002895981386034E-2</v>
          </cell>
          <cell r="S18">
            <v>2.6872917517591625E-2</v>
          </cell>
          <cell r="T18">
            <v>2.6799899922333763E-2</v>
          </cell>
          <cell r="U18">
            <v>2.5613681858953012E-2</v>
          </cell>
          <cell r="V18">
            <v>2.2864785511256019E-2</v>
          </cell>
          <cell r="W18">
            <v>2.1003396728650533E-2</v>
          </cell>
          <cell r="X18">
            <v>1.5033323579996068E-2</v>
          </cell>
          <cell r="Y18">
            <v>1.3092960769504237E-2</v>
          </cell>
        </row>
        <row r="19">
          <cell r="B19">
            <v>2.5067303337685913E-3</v>
          </cell>
          <cell r="C19">
            <v>2.6031896793008206E-3</v>
          </cell>
          <cell r="D19">
            <v>2.390198350770925E-3</v>
          </cell>
          <cell r="E19">
            <v>2.4990730146887703E-3</v>
          </cell>
          <cell r="F19">
            <v>2.6055462011244849E-3</v>
          </cell>
          <cell r="G19">
            <v>2.6446628752202113E-3</v>
          </cell>
          <cell r="H19">
            <v>2.610744151105006E-3</v>
          </cell>
          <cell r="I19">
            <v>2.0228044437835659E-3</v>
          </cell>
          <cell r="J19">
            <v>1.8073154505934563E-3</v>
          </cell>
          <cell r="K19">
            <v>1.3979195103254419E-3</v>
          </cell>
          <cell r="L19">
            <v>9.9803137162587799E-4</v>
          </cell>
          <cell r="M19">
            <v>1.1154663101568243E-3</v>
          </cell>
          <cell r="N19">
            <v>1.0100832023797982E-3</v>
          </cell>
          <cell r="O19">
            <v>1.0117197932740202E-3</v>
          </cell>
          <cell r="P19">
            <v>9.9099754013981783E-4</v>
          </cell>
          <cell r="Q19">
            <v>9.7606188714655648E-4</v>
          </cell>
          <cell r="R19">
            <v>1.4994206777821542E-3</v>
          </cell>
          <cell r="S19">
            <v>1.8228192611392901E-3</v>
          </cell>
          <cell r="T19">
            <v>2.3353210681372766E-3</v>
          </cell>
          <cell r="U19">
            <v>2.5615849464548082E-3</v>
          </cell>
          <cell r="V19">
            <v>2.4665937681960541E-3</v>
          </cell>
          <cell r="W19">
            <v>2.5393084570941716E-3</v>
          </cell>
          <cell r="X19">
            <v>2.6614207052875131E-3</v>
          </cell>
          <cell r="Y19">
            <v>2.5401555702710679E-3</v>
          </cell>
        </row>
        <row r="20">
          <cell r="B20">
            <v>3.6769357295348921E-2</v>
          </cell>
          <cell r="C20">
            <v>3.7363482568270344E-2</v>
          </cell>
          <cell r="D20">
            <v>3.3416724769728838E-2</v>
          </cell>
          <cell r="E20">
            <v>3.634024029391885E-2</v>
          </cell>
          <cell r="F20">
            <v>3.6722366080530193E-2</v>
          </cell>
          <cell r="G20">
            <v>3.5577535784509867E-2</v>
          </cell>
          <cell r="H20">
            <v>3.4660294982377216E-2</v>
          </cell>
          <cell r="I20">
            <v>4.7480471604489295E-2</v>
          </cell>
          <cell r="J20">
            <v>8.0926640665488617E-2</v>
          </cell>
          <cell r="K20">
            <v>9.6340006574271927E-2</v>
          </cell>
          <cell r="L20">
            <v>9.378588823756516E-2</v>
          </cell>
          <cell r="M20">
            <v>9.5928616703260361E-2</v>
          </cell>
          <cell r="N20">
            <v>7.3038425353346578E-2</v>
          </cell>
          <cell r="O20">
            <v>6.4896400511733593E-2</v>
          </cell>
          <cell r="P20">
            <v>9.1799136566846531E-2</v>
          </cell>
          <cell r="Q20">
            <v>0.100557773219972</v>
          </cell>
          <cell r="R20">
            <v>0.10275011236808404</v>
          </cell>
          <cell r="S20">
            <v>8.8803897299426615E-2</v>
          </cell>
          <cell r="T20">
            <v>5.7207180461197986E-2</v>
          </cell>
          <cell r="U20">
            <v>3.6336766284573503E-2</v>
          </cell>
          <cell r="V20">
            <v>3.0063853377148526E-2</v>
          </cell>
          <cell r="W20">
            <v>3.2495079593854552E-2</v>
          </cell>
          <cell r="X20">
            <v>3.4309815673907194E-2</v>
          </cell>
          <cell r="Y20">
            <v>3.5779543843706289E-2</v>
          </cell>
        </row>
        <row r="21">
          <cell r="B21">
            <v>1.062317079487797E-2</v>
          </cell>
          <cell r="C21">
            <v>1.2275456208977431E-2</v>
          </cell>
          <cell r="D21">
            <v>1.0786801706964364E-2</v>
          </cell>
          <cell r="E21">
            <v>1.0002798205589069E-2</v>
          </cell>
          <cell r="F21">
            <v>1.1288512490906248E-2</v>
          </cell>
          <cell r="G21">
            <v>1.1024624056501885E-2</v>
          </cell>
          <cell r="H21">
            <v>1.4926121369036177E-2</v>
          </cell>
          <cell r="I21">
            <v>1.7614573232941348E-2</v>
          </cell>
          <cell r="J21">
            <v>2.5233850475947804E-2</v>
          </cell>
          <cell r="K21">
            <v>2.9869055770102047E-2</v>
          </cell>
          <cell r="L21">
            <v>3.1896940075213411E-2</v>
          </cell>
          <cell r="M21">
            <v>3.1780627363119714E-2</v>
          </cell>
          <cell r="N21">
            <v>3.2148507969543459E-2</v>
          </cell>
          <cell r="O21">
            <v>3.1850353973636066E-2</v>
          </cell>
          <cell r="P21">
            <v>3.0606335997506218E-2</v>
          </cell>
          <cell r="Q21">
            <v>2.9226095716128424E-2</v>
          </cell>
          <cell r="R21">
            <v>2.5478032962488399E-2</v>
          </cell>
          <cell r="S21">
            <v>2.6194389212649872E-2</v>
          </cell>
          <cell r="T21">
            <v>2.4501018809470927E-2</v>
          </cell>
          <cell r="U21">
            <v>2.2186552299867268E-2</v>
          </cell>
          <cell r="V21">
            <v>2.1509659817346944E-2</v>
          </cell>
          <cell r="W21">
            <v>1.7753217892515671E-2</v>
          </cell>
          <cell r="X21">
            <v>1.6177260398314238E-2</v>
          </cell>
          <cell r="Y21">
            <v>1.6001540128385804E-2</v>
          </cell>
        </row>
        <row r="22">
          <cell r="B22">
            <v>7.0336039028420311E-2</v>
          </cell>
          <cell r="C22">
            <v>6.8795231735986923E-2</v>
          </cell>
          <cell r="D22">
            <v>7.1656795032762732E-2</v>
          </cell>
          <cell r="E22">
            <v>7.2413928754807178E-2</v>
          </cell>
          <cell r="F22">
            <v>7.2048581034713399E-2</v>
          </cell>
          <cell r="G22">
            <v>7.2263082156126437E-2</v>
          </cell>
          <cell r="H22">
            <v>8.2327262382316344E-2</v>
          </cell>
          <cell r="I22">
            <v>9.1869189394064049E-2</v>
          </cell>
          <cell r="J22">
            <v>9.1191354379661527E-2</v>
          </cell>
          <cell r="K22">
            <v>9.864302309539838E-2</v>
          </cell>
          <cell r="L22">
            <v>9.69019380883437E-2</v>
          </cell>
          <cell r="M22">
            <v>9.8523144541460425E-2</v>
          </cell>
          <cell r="N22">
            <v>9.2046503604646626E-2</v>
          </cell>
          <cell r="O22">
            <v>9.4198153527168232E-2</v>
          </cell>
          <cell r="P22">
            <v>9.8646620956942432E-2</v>
          </cell>
          <cell r="Q22">
            <v>9.7271849384126322E-2</v>
          </cell>
          <cell r="R22">
            <v>9.8174539538135666E-2</v>
          </cell>
          <cell r="S22">
            <v>0.10018742620011503</v>
          </cell>
          <cell r="T22">
            <v>9.8962721482251076E-2</v>
          </cell>
          <cell r="U22">
            <v>9.2299632139143051E-2</v>
          </cell>
          <cell r="V22">
            <v>9.188343060380888E-2</v>
          </cell>
          <cell r="W22">
            <v>9.1393570566906404E-2</v>
          </cell>
          <cell r="X22">
            <v>9.0919018892302417E-2</v>
          </cell>
          <cell r="Y22">
            <v>7.8652034199330367E-2</v>
          </cell>
        </row>
        <row r="23">
          <cell r="B23">
            <v>7.5463627511818242E-3</v>
          </cell>
          <cell r="C23">
            <v>7.6799206331731968E-3</v>
          </cell>
          <cell r="D23">
            <v>7.3257923597183257E-3</v>
          </cell>
          <cell r="E23">
            <v>8.2271344843676854E-3</v>
          </cell>
          <cell r="F23">
            <v>7.7743859198830647E-3</v>
          </cell>
          <cell r="G23">
            <v>7.4897772816052855E-3</v>
          </cell>
          <cell r="H23">
            <v>8.0028622313753333E-3</v>
          </cell>
          <cell r="I23">
            <v>9.575618652152184E-3</v>
          </cell>
          <cell r="J23">
            <v>1.1793785786643621E-2</v>
          </cell>
          <cell r="K23">
            <v>1.6279531319353224E-2</v>
          </cell>
          <cell r="L23">
            <v>1.7844809987526519E-2</v>
          </cell>
          <cell r="M23">
            <v>1.8087643291997954E-2</v>
          </cell>
          <cell r="N23">
            <v>1.8386625189262377E-2</v>
          </cell>
          <cell r="O23">
            <v>1.8661872676196616E-2</v>
          </cell>
          <cell r="P23">
            <v>1.8526892222984225E-2</v>
          </cell>
          <cell r="Q23">
            <v>1.8896006996715582E-2</v>
          </cell>
          <cell r="R23">
            <v>1.7207582356361831E-2</v>
          </cell>
          <cell r="S23">
            <v>1.5730064434004699E-2</v>
          </cell>
          <cell r="T23">
            <v>1.3472224635350872E-2</v>
          </cell>
          <cell r="U23">
            <v>1.1819602374009915E-2</v>
          </cell>
          <cell r="V23">
            <v>1.1492619121225057E-2</v>
          </cell>
          <cell r="W23">
            <v>1.1306235650881966E-2</v>
          </cell>
          <cell r="X23">
            <v>9.5674026533509194E-3</v>
          </cell>
          <cell r="Y23">
            <v>9.7096264749646083E-3</v>
          </cell>
        </row>
        <row r="24">
          <cell r="B24">
            <v>5.2903367404406994E-2</v>
          </cell>
          <cell r="C24">
            <v>5.2173539698082971E-2</v>
          </cell>
          <cell r="D24">
            <v>5.2978985383521908E-2</v>
          </cell>
          <cell r="E24">
            <v>5.2814179860769458E-2</v>
          </cell>
          <cell r="F24">
            <v>5.2578523067566212E-2</v>
          </cell>
          <cell r="G24">
            <v>5.319121451511867E-2</v>
          </cell>
          <cell r="H24">
            <v>6.1726229299393372E-2</v>
          </cell>
          <cell r="I24">
            <v>6.6676337454006376E-2</v>
          </cell>
          <cell r="J24">
            <v>7.8131823585575327E-2</v>
          </cell>
          <cell r="K24">
            <v>8.3498250339544819E-2</v>
          </cell>
          <cell r="L24">
            <v>8.8794244896894026E-2</v>
          </cell>
          <cell r="M24">
            <v>9.0647039079768288E-2</v>
          </cell>
          <cell r="N24">
            <v>8.6127164517555449E-2</v>
          </cell>
          <cell r="O24">
            <v>8.4719892565244773E-2</v>
          </cell>
          <cell r="P24">
            <v>8.3689428311651437E-2</v>
          </cell>
          <cell r="Q24">
            <v>8.3715274485220315E-2</v>
          </cell>
          <cell r="R24">
            <v>8.4313558604825575E-2</v>
          </cell>
          <cell r="S24">
            <v>7.9301169956836434E-2</v>
          </cell>
          <cell r="T24">
            <v>7.3878230097811845E-2</v>
          </cell>
          <cell r="U24">
            <v>6.9108404764185741E-2</v>
          </cell>
          <cell r="V24">
            <v>6.0976863940747528E-2</v>
          </cell>
          <cell r="W24">
            <v>5.8775453995929386E-2</v>
          </cell>
          <cell r="X24">
            <v>5.9518232261940258E-2</v>
          </cell>
          <cell r="Y24">
            <v>6.0610592900591405E-2</v>
          </cell>
        </row>
        <row r="25">
          <cell r="B25">
            <v>0.23035452393744418</v>
          </cell>
          <cell r="C25">
            <v>0.23172036406328753</v>
          </cell>
          <cell r="D25">
            <v>0.23166557259344925</v>
          </cell>
          <cell r="E25">
            <v>0.23123170425281095</v>
          </cell>
          <cell r="F25">
            <v>0.23250390097359788</v>
          </cell>
          <cell r="G25">
            <v>0.23374659102873926</v>
          </cell>
          <cell r="H25">
            <v>0.24678184154065369</v>
          </cell>
          <cell r="I25">
            <v>0.25053385296366837</v>
          </cell>
          <cell r="J25">
            <v>0.25956075437568277</v>
          </cell>
          <cell r="K25">
            <v>0.26376684612653456</v>
          </cell>
          <cell r="L25">
            <v>0.26402675207876136</v>
          </cell>
          <cell r="M25">
            <v>0.26348957781230892</v>
          </cell>
          <cell r="N25">
            <v>0.26391210720878888</v>
          </cell>
          <cell r="O25">
            <v>0.26445835355273539</v>
          </cell>
          <cell r="P25">
            <v>0.26466443349311114</v>
          </cell>
          <cell r="Q25">
            <v>0.26251224986623384</v>
          </cell>
          <cell r="R25">
            <v>0.2652167106834683</v>
          </cell>
          <cell r="S25">
            <v>0.26578880473792926</v>
          </cell>
          <cell r="T25">
            <v>0.2636001067419953</v>
          </cell>
          <cell r="U25">
            <v>0.26281880186091594</v>
          </cell>
          <cell r="V25">
            <v>0.25031223616841664</v>
          </cell>
          <cell r="W25">
            <v>0.2435534763170997</v>
          </cell>
          <cell r="X25">
            <v>0.24147875449172848</v>
          </cell>
          <cell r="Y25">
            <v>0.23938661599894764</v>
          </cell>
        </row>
        <row r="26">
          <cell r="B26">
            <v>1.116851226210919E-3</v>
          </cell>
          <cell r="C26">
            <v>1.33035781574938E-3</v>
          </cell>
          <cell r="D26">
            <v>1.1117529215360564E-3</v>
          </cell>
          <cell r="E26">
            <v>1.0100263353930213E-3</v>
          </cell>
          <cell r="F26">
            <v>6.5455682075453068E-4</v>
          </cell>
          <cell r="G26">
            <v>1.2654569582235185E-4</v>
          </cell>
          <cell r="H26">
            <v>9.6603959304233423E-4</v>
          </cell>
          <cell r="I26">
            <v>1.7365505052532306E-3</v>
          </cell>
          <cell r="J26">
            <v>7.1150696909559486E-3</v>
          </cell>
          <cell r="K26">
            <v>1.2028777082407013E-2</v>
          </cell>
          <cell r="L26">
            <v>1.2865686093304627E-2</v>
          </cell>
          <cell r="M26">
            <v>1.214879767573312E-2</v>
          </cell>
          <cell r="N26">
            <v>8.0800221511519721E-3</v>
          </cell>
          <cell r="O26">
            <v>6.5152242907903016E-3</v>
          </cell>
          <cell r="P26">
            <v>1.0284170292614931E-2</v>
          </cell>
          <cell r="Q26">
            <v>1.3040753161357926E-2</v>
          </cell>
          <cell r="R26">
            <v>1.1647065118395394E-2</v>
          </cell>
          <cell r="S26">
            <v>9.4095651295818174E-3</v>
          </cell>
          <cell r="T26">
            <v>3.764394593621696E-3</v>
          </cell>
          <cell r="U26">
            <v>1.7161571584749812E-3</v>
          </cell>
          <cell r="V26">
            <v>3.2479259300596277E-4</v>
          </cell>
          <cell r="W26">
            <v>3.8086023999795381E-4</v>
          </cell>
          <cell r="X26">
            <v>9.3578738070744592E-4</v>
          </cell>
          <cell r="Y26">
            <v>7.5914776115945171E-4</v>
          </cell>
        </row>
        <row r="27">
          <cell r="B27">
            <v>5.4841054264550331E-3</v>
          </cell>
          <cell r="C27">
            <v>4.6505953707265246E-3</v>
          </cell>
          <cell r="D27">
            <v>6.4097374391860473E-3</v>
          </cell>
          <cell r="E27">
            <v>5.516790111341421E-3</v>
          </cell>
          <cell r="F27">
            <v>6.7500506210605186E-3</v>
          </cell>
          <cell r="G27">
            <v>6.3189197085942381E-3</v>
          </cell>
          <cell r="H27">
            <v>4.5978722454140461E-3</v>
          </cell>
          <cell r="I27">
            <v>8.7058024834942346E-3</v>
          </cell>
          <cell r="J27">
            <v>1.6510624793025216E-2</v>
          </cell>
          <cell r="K27">
            <v>3.2985210389338208E-2</v>
          </cell>
          <cell r="L27">
            <v>4.3792699896239823E-2</v>
          </cell>
          <cell r="M27">
            <v>4.3234829248570639E-2</v>
          </cell>
          <cell r="N27">
            <v>3.8566118028270514E-2</v>
          </cell>
          <cell r="O27">
            <v>3.6770404851846329E-2</v>
          </cell>
          <cell r="P27">
            <v>4.6461714905838038E-2</v>
          </cell>
          <cell r="Q27">
            <v>5.1357324634904965E-2</v>
          </cell>
          <cell r="R27">
            <v>3.6707103186205368E-2</v>
          </cell>
          <cell r="S27">
            <v>3.2437797759847592E-2</v>
          </cell>
          <cell r="T27">
            <v>2.2693955289875195E-2</v>
          </cell>
          <cell r="U27">
            <v>4.6778310711862586E-3</v>
          </cell>
          <cell r="V27">
            <v>4.4719295445776073E-3</v>
          </cell>
          <cell r="W27">
            <v>4.053254679555039E-3</v>
          </cell>
          <cell r="X27">
            <v>5.5387848273441538E-3</v>
          </cell>
          <cell r="Y27">
            <v>5.1726887428275381E-3</v>
          </cell>
        </row>
        <row r="28">
          <cell r="B28">
            <v>4.8841751100456169E-3</v>
          </cell>
          <cell r="C28">
            <v>5.1101468406225242E-3</v>
          </cell>
          <cell r="D28">
            <v>4.7605890591116426E-3</v>
          </cell>
          <cell r="E28">
            <v>4.7742667221406642E-3</v>
          </cell>
          <cell r="F28">
            <v>4.8028947672248386E-3</v>
          </cell>
          <cell r="G28">
            <v>4.9016180336090218E-3</v>
          </cell>
          <cell r="H28">
            <v>4.6894197690028252E-3</v>
          </cell>
          <cell r="I28">
            <v>4.7987108170963718E-3</v>
          </cell>
          <cell r="J28">
            <v>6.3966653327189186E-3</v>
          </cell>
          <cell r="K28">
            <v>8.7839674376069959E-3</v>
          </cell>
          <cell r="L28">
            <v>8.6591814164047494E-3</v>
          </cell>
          <cell r="M28">
            <v>8.5850636242630739E-3</v>
          </cell>
          <cell r="N28">
            <v>8.7727814195346331E-3</v>
          </cell>
          <cell r="O28">
            <v>8.7851725310272282E-3</v>
          </cell>
          <cell r="P28">
            <v>8.5019960698803927E-3</v>
          </cell>
          <cell r="Q28">
            <v>9.324130935150346E-3</v>
          </cell>
          <cell r="R28">
            <v>9.4999299735401953E-3</v>
          </cell>
          <cell r="S28">
            <v>8.6768030098928247E-3</v>
          </cell>
          <cell r="T28">
            <v>6.8124890355959027E-3</v>
          </cell>
          <cell r="U28">
            <v>5.7396301872028295E-3</v>
          </cell>
          <cell r="V28">
            <v>4.8533558928673488E-3</v>
          </cell>
          <cell r="W28">
            <v>4.8530835973405748E-3</v>
          </cell>
          <cell r="X28">
            <v>4.8511717651072003E-3</v>
          </cell>
          <cell r="Y28">
            <v>4.202406283409176E-3</v>
          </cell>
        </row>
        <row r="29">
          <cell r="B29">
            <v>3.514151687275676E-2</v>
          </cell>
          <cell r="C29">
            <v>2.9051712588862039E-2</v>
          </cell>
          <cell r="D29">
            <v>3.0463833732583403E-2</v>
          </cell>
          <cell r="E29">
            <v>2.8181379750328733E-2</v>
          </cell>
          <cell r="F29">
            <v>2.8776548737383577E-2</v>
          </cell>
          <cell r="G29">
            <v>3.1638166211491396E-2</v>
          </cell>
          <cell r="H29">
            <v>4.6451884858011182E-2</v>
          </cell>
          <cell r="I29">
            <v>4.7131251822929085E-2</v>
          </cell>
          <cell r="J29">
            <v>5.8278013999541731E-2</v>
          </cell>
          <cell r="K29">
            <v>5.9562277920538496E-2</v>
          </cell>
          <cell r="L29">
            <v>6.1372102178647692E-2</v>
          </cell>
          <cell r="M29">
            <v>5.7875333743022936E-2</v>
          </cell>
          <cell r="N29">
            <v>6.0891783371880226E-2</v>
          </cell>
          <cell r="O29">
            <v>5.9170456568839312E-2</v>
          </cell>
          <cell r="P29">
            <v>6.0110342599195059E-2</v>
          </cell>
          <cell r="Q29">
            <v>6.1994867151823979E-2</v>
          </cell>
          <cell r="R29">
            <v>5.8653267462032602E-2</v>
          </cell>
          <cell r="S29">
            <v>5.7038814219753237E-2</v>
          </cell>
          <cell r="T29">
            <v>5.3439524597116164E-2</v>
          </cell>
          <cell r="U29">
            <v>5.1495285353692376E-2</v>
          </cell>
          <cell r="V29">
            <v>5.2577392644085834E-2</v>
          </cell>
          <cell r="W29">
            <v>5.2767280734607243E-2</v>
          </cell>
          <cell r="X29">
            <v>4.7031772763551735E-2</v>
          </cell>
          <cell r="Y29">
            <v>4.2541298049266124E-2</v>
          </cell>
        </row>
        <row r="30">
          <cell r="B30">
            <v>6.0178271111451596E-2</v>
          </cell>
          <cell r="C30">
            <v>6.1494310229782717E-2</v>
          </cell>
          <cell r="D30">
            <v>5.8735164376191994E-2</v>
          </cell>
          <cell r="E30">
            <v>6.1904939825043151E-2</v>
          </cell>
          <cell r="F30">
            <v>6.074511098933924E-2</v>
          </cell>
          <cell r="G30">
            <v>5.9067861224202343E-2</v>
          </cell>
          <cell r="H30">
            <v>6.5336231560861519E-2</v>
          </cell>
          <cell r="I30">
            <v>7.4511633424115792E-2</v>
          </cell>
          <cell r="J30">
            <v>7.5226254846944174E-2</v>
          </cell>
          <cell r="K30">
            <v>6.9799495934289607E-2</v>
          </cell>
          <cell r="L30">
            <v>5.8883023024569756E-2</v>
          </cell>
          <cell r="M30">
            <v>5.8448824240629901E-2</v>
          </cell>
          <cell r="N30">
            <v>5.4045843740179636E-2</v>
          </cell>
          <cell r="O30">
            <v>5.2296210754076554E-2</v>
          </cell>
          <cell r="P30">
            <v>5.221190006687032E-2</v>
          </cell>
          <cell r="Q30">
            <v>5.4329899462281929E-2</v>
          </cell>
          <cell r="R30">
            <v>6.0074603747266593E-2</v>
          </cell>
          <cell r="S30">
            <v>6.0403447600765214E-2</v>
          </cell>
          <cell r="T30">
            <v>5.7722297124957314E-2</v>
          </cell>
          <cell r="U30">
            <v>6.8077970993346587E-2</v>
          </cell>
          <cell r="V30">
            <v>6.9666721126075609E-2</v>
          </cell>
          <cell r="W30">
            <v>6.6626161944085743E-2</v>
          </cell>
          <cell r="X30">
            <v>6.7730791507055188E-2</v>
          </cell>
          <cell r="Y30">
            <v>6.8638445995315572E-2</v>
          </cell>
        </row>
        <row r="31">
          <cell r="B31">
            <v>3.4598653474129503E-3</v>
          </cell>
          <cell r="C31">
            <v>2.7233319474860213E-3</v>
          </cell>
          <cell r="D31">
            <v>1.5031335540877263E-3</v>
          </cell>
          <cell r="E31">
            <v>2.1957612855437649E-3</v>
          </cell>
          <cell r="F31">
            <v>2.8236469771847597E-3</v>
          </cell>
          <cell r="G31">
            <v>1.5493299118795709E-3</v>
          </cell>
          <cell r="H31">
            <v>2.2790873029429216E-3</v>
          </cell>
          <cell r="I31">
            <v>5.7567967167178897E-3</v>
          </cell>
          <cell r="J31">
            <v>2.1953344117144211E-2</v>
          </cell>
          <cell r="K31">
            <v>5.034338613259505E-2</v>
          </cell>
          <cell r="L31">
            <v>5.7749713544602503E-2</v>
          </cell>
          <cell r="M31">
            <v>6.0556396228695901E-2</v>
          </cell>
          <cell r="N31">
            <v>2.7132646721075737E-2</v>
          </cell>
          <cell r="O31">
            <v>1.2373674332578173E-2</v>
          </cell>
          <cell r="P31">
            <v>3.6719214189364448E-2</v>
          </cell>
          <cell r="Q31">
            <v>4.0213827058801235E-2</v>
          </cell>
          <cell r="R31">
            <v>3.2711764843027763E-2</v>
          </cell>
          <cell r="S31">
            <v>1.9196592312465271E-2</v>
          </cell>
          <cell r="T31">
            <v>6.2625883473550097E-4</v>
          </cell>
          <cell r="U31">
            <v>1.2098860008142314E-3</v>
          </cell>
          <cell r="V31">
            <v>1.876428179425977E-3</v>
          </cell>
          <cell r="W31">
            <v>2.040215731883606E-3</v>
          </cell>
          <cell r="X31">
            <v>2.6091956784245288E-4</v>
          </cell>
          <cell r="Y31">
            <v>2.1753688353171085E-3</v>
          </cell>
        </row>
        <row r="32">
          <cell r="B32">
            <v>8.8195227910400631E-2</v>
          </cell>
          <cell r="C32">
            <v>8.716431256327703E-2</v>
          </cell>
          <cell r="D32">
            <v>8.8942027210307556E-2</v>
          </cell>
          <cell r="E32">
            <v>9.0290296077630852E-2</v>
          </cell>
          <cell r="F32">
            <v>8.0815562790069559E-2</v>
          </cell>
          <cell r="G32">
            <v>8.0225019624999908E-2</v>
          </cell>
          <cell r="H32">
            <v>7.7958451256191025E-2</v>
          </cell>
          <cell r="I32">
            <v>7.95807540638276E-2</v>
          </cell>
          <cell r="J32">
            <v>8.1474978023908351E-2</v>
          </cell>
          <cell r="K32">
            <v>7.9945769803674252E-2</v>
          </cell>
          <cell r="L32">
            <v>8.7978625912446803E-2</v>
          </cell>
          <cell r="M32">
            <v>8.6697679616581744E-2</v>
          </cell>
          <cell r="N32">
            <v>8.8019442064127082E-2</v>
          </cell>
          <cell r="O32">
            <v>8.8792415675486042E-2</v>
          </cell>
          <cell r="P32">
            <v>8.8436028476252371E-2</v>
          </cell>
          <cell r="Q32">
            <v>8.6813989510941866E-2</v>
          </cell>
          <cell r="R32">
            <v>8.592698286203343E-2</v>
          </cell>
          <cell r="S32">
            <v>7.6249904155719028E-2</v>
          </cell>
          <cell r="T32">
            <v>8.0362496846320908E-2</v>
          </cell>
          <cell r="U32">
            <v>8.0218756059411311E-2</v>
          </cell>
          <cell r="V32">
            <v>7.1800004164577505E-2</v>
          </cell>
          <cell r="W32">
            <v>6.4422121260735182E-2</v>
          </cell>
          <cell r="X32">
            <v>6.3979644103618921E-2</v>
          </cell>
          <cell r="Y32">
            <v>6.2069528382310023E-2</v>
          </cell>
        </row>
        <row r="33">
          <cell r="B33">
            <v>1.4456099457318091E-2</v>
          </cell>
          <cell r="C33">
            <v>1.5773234161696265E-2</v>
          </cell>
          <cell r="D33">
            <v>1.6063553833623546E-2</v>
          </cell>
          <cell r="E33">
            <v>1.463596653452327E-2</v>
          </cell>
          <cell r="F33">
            <v>1.425879739743505E-2</v>
          </cell>
          <cell r="G33">
            <v>1.8507181280047299E-2</v>
          </cell>
          <cell r="H33">
            <v>1.6982135108467026E-2</v>
          </cell>
          <cell r="I33">
            <v>1.9404756479137888E-2</v>
          </cell>
          <cell r="J33">
            <v>3.197266781785911E-2</v>
          </cell>
          <cell r="K33">
            <v>5.9892493626053714E-2</v>
          </cell>
          <cell r="L33">
            <v>6.6952617640297321E-2</v>
          </cell>
          <cell r="M33">
            <v>7.6246995998507858E-2</v>
          </cell>
          <cell r="N33">
            <v>7.9403914897510683E-2</v>
          </cell>
          <cell r="O33">
            <v>7.9773349227845666E-2</v>
          </cell>
          <cell r="P33">
            <v>8.3384016090202073E-2</v>
          </cell>
          <cell r="Q33">
            <v>8.263345652483392E-2</v>
          </cell>
          <cell r="R33">
            <v>7.5042316400874887E-2</v>
          </cell>
          <cell r="S33">
            <v>7.3676371506573912E-2</v>
          </cell>
          <cell r="T33">
            <v>7.1604981907317469E-2</v>
          </cell>
          <cell r="U33">
            <v>7.0790193513882063E-2</v>
          </cell>
          <cell r="V33">
            <v>6.3419967544883174E-2</v>
          </cell>
          <cell r="W33">
            <v>5.760882302328689E-2</v>
          </cell>
          <cell r="X33">
            <v>4.9728057542570217E-2</v>
          </cell>
          <cell r="Y33">
            <v>4.9535940368630189E-2</v>
          </cell>
        </row>
        <row r="34">
          <cell r="B34">
            <v>4.5114262925095044E-2</v>
          </cell>
          <cell r="C34">
            <v>4.5812160074501479E-2</v>
          </cell>
          <cell r="D34">
            <v>4.5966355421462081E-2</v>
          </cell>
          <cell r="E34">
            <v>4.5456569141161488E-2</v>
          </cell>
          <cell r="F34">
            <v>4.5635977312029681E-2</v>
          </cell>
          <cell r="G34">
            <v>4.5791909279426571E-2</v>
          </cell>
          <cell r="H34">
            <v>4.7872051399573477E-2</v>
          </cell>
          <cell r="I34">
            <v>4.9369496077643932E-2</v>
          </cell>
          <cell r="J34">
            <v>5.650498575576833E-2</v>
          </cell>
          <cell r="K34">
            <v>5.9885682907835594E-2</v>
          </cell>
          <cell r="L34">
            <v>5.9621559448834974E-2</v>
          </cell>
          <cell r="M34">
            <v>5.9530688949777963E-2</v>
          </cell>
          <cell r="N34">
            <v>5.9928760290713042E-2</v>
          </cell>
          <cell r="O34">
            <v>6.0064928930944193E-2</v>
          </cell>
          <cell r="P34">
            <v>6.2925936109574546E-2</v>
          </cell>
          <cell r="Q34">
            <v>6.1781247596784765E-2</v>
          </cell>
          <cell r="R34">
            <v>5.9669488328541534E-2</v>
          </cell>
          <cell r="S34">
            <v>5.9717091888098511E-2</v>
          </cell>
          <cell r="T34">
            <v>5.9778114647668024E-2</v>
          </cell>
          <cell r="U34">
            <v>5.9211777991381831E-2</v>
          </cell>
          <cell r="V34">
            <v>5.7515676948207209E-2</v>
          </cell>
          <cell r="W34">
            <v>5.4326034812599483E-2</v>
          </cell>
          <cell r="X34">
            <v>5.2870744965816945E-2</v>
          </cell>
          <cell r="Y34">
            <v>5.1745228184220109E-2</v>
          </cell>
        </row>
        <row r="35">
          <cell r="B35">
            <v>0.20603840339656262</v>
          </cell>
          <cell r="C35">
            <v>0.2046830266682074</v>
          </cell>
          <cell r="D35">
            <v>0.20972192749952046</v>
          </cell>
          <cell r="E35">
            <v>0.2049906219927865</v>
          </cell>
          <cell r="F35">
            <v>0.21013131216885414</v>
          </cell>
          <cell r="G35">
            <v>0.20804598234503063</v>
          </cell>
          <cell r="H35">
            <v>0.20923699234859894</v>
          </cell>
          <cell r="I35">
            <v>0.18189089846654752</v>
          </cell>
          <cell r="J35">
            <v>0.158943639942694</v>
          </cell>
          <cell r="K35">
            <v>0.14163170743406941</v>
          </cell>
          <cell r="L35">
            <v>0.14267122019865786</v>
          </cell>
          <cell r="M35">
            <v>0.14453643213341491</v>
          </cell>
          <cell r="N35">
            <v>0.13790274955448925</v>
          </cell>
          <cell r="O35">
            <v>0.13895547915458772</v>
          </cell>
          <cell r="P35">
            <v>0.14189438091298603</v>
          </cell>
          <cell r="Q35">
            <v>0.13578144444527424</v>
          </cell>
          <cell r="R35">
            <v>0.14653360621640599</v>
          </cell>
          <cell r="S35">
            <v>0.14761344254161352</v>
          </cell>
          <cell r="T35">
            <v>0.14671929076074264</v>
          </cell>
          <cell r="U35">
            <v>0.14117465695888243</v>
          </cell>
          <cell r="V35">
            <v>0.13756906355391388</v>
          </cell>
          <cell r="W35">
            <v>0.1406745522830806</v>
          </cell>
          <cell r="X35">
            <v>0.13956095707609906</v>
          </cell>
          <cell r="Y35">
            <v>0.14120943995873361</v>
          </cell>
        </row>
        <row r="36">
          <cell r="B36">
            <v>2.6358104528664838E-5</v>
          </cell>
          <cell r="C36">
            <v>4.3159993702839108E-5</v>
          </cell>
          <cell r="D36">
            <v>1.1545151024890556E-5</v>
          </cell>
          <cell r="E36">
            <v>0</v>
          </cell>
          <cell r="F36">
            <v>1.2767150846597449E-5</v>
          </cell>
          <cell r="G36">
            <v>1.1889836688885691E-4</v>
          </cell>
          <cell r="H36">
            <v>3.3513508410780251E-4</v>
          </cell>
          <cell r="I36">
            <v>1.0507496299439923E-3</v>
          </cell>
          <cell r="J36">
            <v>3.6321540020785212E-3</v>
          </cell>
          <cell r="K36">
            <v>4.2905206547895012E-3</v>
          </cell>
          <cell r="L36">
            <v>4.3173062863493851E-3</v>
          </cell>
          <cell r="M36">
            <v>3.915643487810227E-3</v>
          </cell>
          <cell r="N36">
            <v>3.2996150752273995E-3</v>
          </cell>
          <cell r="O36">
            <v>3.2373151138737847E-3</v>
          </cell>
          <cell r="P36">
            <v>4.0661086678273894E-3</v>
          </cell>
          <cell r="Q36">
            <v>4.0175574532362677E-3</v>
          </cell>
          <cell r="R36">
            <v>4.0923783979847118E-3</v>
          </cell>
          <cell r="S36">
            <v>2.2701315209983628E-3</v>
          </cell>
          <cell r="T36">
            <v>6.9646292301470028E-4</v>
          </cell>
          <cell r="U36">
            <v>7.6286204633181295E-4</v>
          </cell>
          <cell r="V36">
            <v>8.4322508879381775E-4</v>
          </cell>
          <cell r="W36">
            <v>8.4148308904798044E-4</v>
          </cell>
          <cell r="X36">
            <v>6.0641981299952639E-4</v>
          </cell>
          <cell r="Y36">
            <v>8.0999248280510725E-4</v>
          </cell>
        </row>
        <row r="37">
          <cell r="B37">
            <v>2.2470991489893909E-2</v>
          </cell>
          <cell r="C37">
            <v>2.2640368529220745E-2</v>
          </cell>
          <cell r="D37">
            <v>2.1738548670650937E-2</v>
          </cell>
          <cell r="E37">
            <v>2.1472717665101435E-2</v>
          </cell>
          <cell r="F37">
            <v>2.2211858493219359E-2</v>
          </cell>
          <cell r="G37">
            <v>2.1544620462492392E-2</v>
          </cell>
          <cell r="H37">
            <v>1.7036481504478625E-2</v>
          </cell>
          <cell r="I37">
            <v>1.6131770651256733E-2</v>
          </cell>
          <cell r="J37">
            <v>1.6019880243936531E-2</v>
          </cell>
          <cell r="K37">
            <v>1.6888055338942293E-2</v>
          </cell>
          <cell r="L37">
            <v>1.6038620861891877E-2</v>
          </cell>
          <cell r="M37">
            <v>1.5692548360660662E-2</v>
          </cell>
          <cell r="N37">
            <v>1.6823493762155105E-2</v>
          </cell>
          <cell r="O37">
            <v>1.6262113114998037E-2</v>
          </cell>
          <cell r="P37">
            <v>1.651860679186062E-2</v>
          </cell>
          <cell r="Q37">
            <v>1.5619559198896188E-2</v>
          </cell>
          <cell r="R37">
            <v>1.6120525588858008E-2</v>
          </cell>
          <cell r="S37">
            <v>1.317815545658149E-2</v>
          </cell>
          <cell r="T37">
            <v>1.3716071683516764E-2</v>
          </cell>
          <cell r="U37">
            <v>1.3284789894225206E-2</v>
          </cell>
          <cell r="V37">
            <v>1.3462594390450533E-2</v>
          </cell>
          <cell r="W37">
            <v>1.322923238508982E-2</v>
          </cell>
          <cell r="X37">
            <v>1.2974247092243608E-2</v>
          </cell>
          <cell r="Y37">
            <v>1.3054909967174179E-2</v>
          </cell>
        </row>
        <row r="38">
          <cell r="B38">
            <v>2.4587950501220855E-3</v>
          </cell>
          <cell r="C38">
            <v>2.3466215886559874E-3</v>
          </cell>
          <cell r="D38">
            <v>2.4527867455799938E-3</v>
          </cell>
          <cell r="E38">
            <v>1.9285636792084277E-3</v>
          </cell>
          <cell r="F38">
            <v>1.7920935414843255E-3</v>
          </cell>
          <cell r="G38">
            <v>1.8691525351673163E-3</v>
          </cell>
          <cell r="H38">
            <v>1.6080430264658768E-3</v>
          </cell>
          <cell r="I38">
            <v>1.5648321854798159E-4</v>
          </cell>
          <cell r="J38">
            <v>2.0894198921922691E-4</v>
          </cell>
          <cell r="K38">
            <v>1.0210659593980735E-4</v>
          </cell>
          <cell r="L38">
            <v>1.5153348528001341E-4</v>
          </cell>
          <cell r="M38">
            <v>4.3977046785599274E-4</v>
          </cell>
          <cell r="N38">
            <v>1.5749734647883531E-3</v>
          </cell>
          <cell r="O38">
            <v>1.777894725821981E-3</v>
          </cell>
          <cell r="P38">
            <v>2.2962885418125242E-3</v>
          </cell>
          <cell r="Q38">
            <v>2.4449438403203543E-3</v>
          </cell>
          <cell r="R38">
            <v>2.2400522150421878E-3</v>
          </cell>
          <cell r="S38">
            <v>2.3802883817734674E-3</v>
          </cell>
          <cell r="T38">
            <v>2.347425923514002E-3</v>
          </cell>
          <cell r="U38">
            <v>2.4271193700145899E-3</v>
          </cell>
          <cell r="V38">
            <v>2.3578164441654843E-3</v>
          </cell>
          <cell r="W38">
            <v>2.899121892281138E-3</v>
          </cell>
          <cell r="X38">
            <v>2.918000451103059E-3</v>
          </cell>
          <cell r="Y38">
            <v>2.8013014533514362E-3</v>
          </cell>
        </row>
        <row r="39">
          <cell r="B39">
            <v>5.1712351765371544E-3</v>
          </cell>
          <cell r="C39">
            <v>5.631188685783362E-3</v>
          </cell>
          <cell r="D39">
            <v>5.0865834154890628E-3</v>
          </cell>
          <cell r="E39">
            <v>5.5500520473751123E-3</v>
          </cell>
          <cell r="F39">
            <v>4.6661218512197896E-3</v>
          </cell>
          <cell r="G39">
            <v>5.1326035368534188E-3</v>
          </cell>
          <cell r="H39">
            <v>4.728391329819232E-3</v>
          </cell>
          <cell r="I39">
            <v>1.2323370359622093E-2</v>
          </cell>
          <cell r="J39">
            <v>2.3049658548321948E-2</v>
          </cell>
          <cell r="K39">
            <v>2.903196911391015E-2</v>
          </cell>
          <cell r="L39">
            <v>2.9197685789239026E-2</v>
          </cell>
          <cell r="M39">
            <v>2.7274130759546128E-2</v>
          </cell>
          <cell r="N39">
            <v>2.4912581202624823E-2</v>
          </cell>
          <cell r="O39">
            <v>2.2906871051913656E-2</v>
          </cell>
          <cell r="P39">
            <v>2.3668056034450748E-2</v>
          </cell>
          <cell r="Q39">
            <v>2.3843744796994616E-2</v>
          </cell>
          <cell r="R39">
            <v>2.2986105848234857E-2</v>
          </cell>
          <cell r="S39">
            <v>2.1233837384683787E-2</v>
          </cell>
          <cell r="T39">
            <v>1.3389895839481095E-2</v>
          </cell>
          <cell r="U39">
            <v>7.8411609544753805E-3</v>
          </cell>
          <cell r="V39">
            <v>4.2254299844834533E-3</v>
          </cell>
          <cell r="W39">
            <v>6.2774121875567024E-3</v>
          </cell>
          <cell r="X39">
            <v>4.3392081452228101E-3</v>
          </cell>
          <cell r="Y39">
            <v>5.8801582455171369E-3</v>
          </cell>
        </row>
        <row r="40">
          <cell r="B40">
            <v>0.11897910673914572</v>
          </cell>
          <cell r="C40">
            <v>0.10787326625114378</v>
          </cell>
          <cell r="D40">
            <v>0.10668364193210238</v>
          </cell>
          <cell r="E40">
            <v>0.1054740029952915</v>
          </cell>
          <cell r="F40">
            <v>0.10843493994259307</v>
          </cell>
          <cell r="G40">
            <v>0.10846820648946351</v>
          </cell>
          <cell r="H40">
            <v>0.11712384422165624</v>
          </cell>
          <cell r="I40">
            <v>0.11656227017551263</v>
          </cell>
          <cell r="J40">
            <v>0.18838450702650147</v>
          </cell>
          <cell r="K40">
            <v>0.23946039566305985</v>
          </cell>
          <cell r="L40">
            <v>0.24350880435317412</v>
          </cell>
          <cell r="M40">
            <v>0.24491831601944375</v>
          </cell>
          <cell r="N40">
            <v>0.23132391701768196</v>
          </cell>
          <cell r="O40">
            <v>0.20657043401844527</v>
          </cell>
          <cell r="P40">
            <v>0.24104027390545774</v>
          </cell>
          <cell r="Q40">
            <v>0.24176270262763955</v>
          </cell>
          <cell r="R40">
            <v>0.23728931375322559</v>
          </cell>
          <cell r="S40">
            <v>0.20628713063120857</v>
          </cell>
          <cell r="T40">
            <v>0.15724630255487215</v>
          </cell>
          <cell r="U40">
            <v>0.10860773566122406</v>
          </cell>
          <cell r="V40">
            <v>0.10881311219283542</v>
          </cell>
          <cell r="W40">
            <v>0.11679193505826004</v>
          </cell>
          <cell r="X40">
            <v>0.11877455132071504</v>
          </cell>
          <cell r="Y40">
            <v>0.11455537734517104</v>
          </cell>
        </row>
        <row r="41">
          <cell r="B41">
            <v>1.5679135180351671E-2</v>
          </cell>
          <cell r="C41">
            <v>1.6195565804510422E-2</v>
          </cell>
          <cell r="D41">
            <v>1.5894114419921578E-2</v>
          </cell>
          <cell r="E41">
            <v>1.5394059566772568E-2</v>
          </cell>
          <cell r="F41">
            <v>1.5823287356363815E-2</v>
          </cell>
          <cell r="G41">
            <v>1.5741974609606874E-2</v>
          </cell>
          <cell r="H41">
            <v>1.828114422928288E-2</v>
          </cell>
          <cell r="I41">
            <v>1.9693941244826811E-2</v>
          </cell>
          <cell r="J41">
            <v>2.7017090698526803E-2</v>
          </cell>
          <cell r="K41">
            <v>2.897913379156971E-2</v>
          </cell>
          <cell r="L41">
            <v>2.8775684461647608E-2</v>
          </cell>
          <cell r="M41">
            <v>3.1145724618315336E-2</v>
          </cell>
          <cell r="N41">
            <v>2.9584459299310174E-2</v>
          </cell>
          <cell r="O41">
            <v>2.7685561103458205E-2</v>
          </cell>
          <cell r="P41">
            <v>2.8088375330400792E-2</v>
          </cell>
          <cell r="Q41">
            <v>2.8271263146081495E-2</v>
          </cell>
          <cell r="R41">
            <v>2.7912910321518863E-2</v>
          </cell>
          <cell r="S41">
            <v>2.8901615891549735E-2</v>
          </cell>
          <cell r="T41">
            <v>2.658582197327275E-2</v>
          </cell>
          <cell r="U41">
            <v>2.5412565996670751E-2</v>
          </cell>
          <cell r="V41">
            <v>2.4005170320240223E-2</v>
          </cell>
          <cell r="W41">
            <v>1.9512782749090844E-2</v>
          </cell>
          <cell r="X41">
            <v>1.8454612361608873E-2</v>
          </cell>
          <cell r="Y41">
            <v>1.7412812109669485E-2</v>
          </cell>
        </row>
        <row r="42">
          <cell r="B42">
            <v>8.6230599931035375E-3</v>
          </cell>
          <cell r="C42">
            <v>3.8243475109827766E-3</v>
          </cell>
          <cell r="D42">
            <v>5.7850133726995261E-3</v>
          </cell>
          <cell r="E42">
            <v>4.5113651348829605E-3</v>
          </cell>
          <cell r="F42">
            <v>4.9485740267580141E-3</v>
          </cell>
          <cell r="G42">
            <v>4.0566308366979161E-3</v>
          </cell>
          <cell r="H42">
            <v>5.8701472223472309E-3</v>
          </cell>
          <cell r="I42">
            <v>5.7113970090561178E-3</v>
          </cell>
          <cell r="J42">
            <v>1.7973217308693015E-2</v>
          </cell>
          <cell r="K42">
            <v>2.7685967113251182E-2</v>
          </cell>
          <cell r="L42">
            <v>3.308708849270052E-2</v>
          </cell>
          <cell r="M42">
            <v>3.4566456000994686E-2</v>
          </cell>
          <cell r="N42">
            <v>2.9614546289994298E-2</v>
          </cell>
          <cell r="O42">
            <v>2.7378338744341899E-2</v>
          </cell>
          <cell r="P42">
            <v>3.3309553297680712E-2</v>
          </cell>
          <cell r="Q42">
            <v>3.256540753433243E-2</v>
          </cell>
          <cell r="R42">
            <v>3.0219878585911117E-2</v>
          </cell>
          <cell r="S42">
            <v>1.5794010976398865E-2</v>
          </cell>
          <cell r="T42">
            <v>5.1887318931961588E-3</v>
          </cell>
          <cell r="U42">
            <v>3.8943601214574005E-3</v>
          </cell>
          <cell r="V42">
            <v>5.4462244566125121E-3</v>
          </cell>
          <cell r="W42">
            <v>4.9449029041409315E-3</v>
          </cell>
          <cell r="X42">
            <v>5.2278822520160336E-3</v>
          </cell>
          <cell r="Y42">
            <v>5.1307734188938371E-3</v>
          </cell>
        </row>
        <row r="43">
          <cell r="B43">
            <v>4.1031790269507431E-3</v>
          </cell>
          <cell r="C43">
            <v>2.4684160733488936E-3</v>
          </cell>
          <cell r="D43">
            <v>3.9732448784208056E-3</v>
          </cell>
          <cell r="E43">
            <v>4.5445504797948216E-3</v>
          </cell>
          <cell r="F43">
            <v>4.1091864349412418E-3</v>
          </cell>
          <cell r="G43">
            <v>3.7425389711947276E-3</v>
          </cell>
          <cell r="H43">
            <v>4.9727659345583982E-3</v>
          </cell>
          <cell r="I43">
            <v>5.0012758909898508E-3</v>
          </cell>
          <cell r="J43">
            <v>1.6640912182882925E-2</v>
          </cell>
          <cell r="K43">
            <v>2.6884857151317575E-2</v>
          </cell>
          <cell r="L43">
            <v>2.7535114622945701E-2</v>
          </cell>
          <cell r="M43">
            <v>2.8224161911574383E-2</v>
          </cell>
          <cell r="N43">
            <v>2.3139415017984853E-2</v>
          </cell>
          <cell r="O43">
            <v>2.3055135197769198E-2</v>
          </cell>
          <cell r="P43">
            <v>2.9060027208338564E-2</v>
          </cell>
          <cell r="Q43">
            <v>2.8210129470272002E-2</v>
          </cell>
          <cell r="R43">
            <v>2.1819519959329618E-2</v>
          </cell>
          <cell r="S43">
            <v>1.1688745033496447E-2</v>
          </cell>
          <cell r="T43">
            <v>5.2043928564284216E-3</v>
          </cell>
          <cell r="U43">
            <v>4.9236956165947384E-3</v>
          </cell>
          <cell r="V43">
            <v>5.8173577522168457E-3</v>
          </cell>
          <cell r="W43">
            <v>3.0894498053984751E-3</v>
          </cell>
          <cell r="X43">
            <v>4.2517494092148053E-3</v>
          </cell>
          <cell r="Y43">
            <v>4.7173713018704329E-3</v>
          </cell>
        </row>
        <row r="44">
          <cell r="B44">
            <v>5.8314009521383478E-3</v>
          </cell>
          <cell r="C44">
            <v>5.6927888245789839E-3</v>
          </cell>
          <cell r="D44">
            <v>5.7362697837522346E-3</v>
          </cell>
          <cell r="E44">
            <v>5.8414199161937949E-3</v>
          </cell>
          <cell r="F44">
            <v>5.1137744164479297E-3</v>
          </cell>
          <cell r="G44">
            <v>5.2163999876814766E-3</v>
          </cell>
          <cell r="H44">
            <v>4.9806163964671822E-3</v>
          </cell>
          <cell r="I44">
            <v>4.8721847571152393E-3</v>
          </cell>
          <cell r="J44">
            <v>6.0543183875943806E-3</v>
          </cell>
          <cell r="K44">
            <v>7.6651359850840118E-3</v>
          </cell>
          <cell r="L44">
            <v>8.8383655774534088E-3</v>
          </cell>
          <cell r="M44">
            <v>8.8971952437468475E-3</v>
          </cell>
          <cell r="N44">
            <v>8.921580550533794E-3</v>
          </cell>
          <cell r="O44">
            <v>9.287351186822031E-3</v>
          </cell>
          <cell r="P44">
            <v>1.0148333504552114E-2</v>
          </cell>
          <cell r="Q44">
            <v>1.0449072258703066E-2</v>
          </cell>
          <cell r="R44">
            <v>1.0360940980921265E-2</v>
          </cell>
          <cell r="S44">
            <v>9.9078623573715004E-3</v>
          </cell>
          <cell r="T44">
            <v>9.3555153640688116E-3</v>
          </cell>
          <cell r="U44">
            <v>8.7506360828642181E-3</v>
          </cell>
          <cell r="V44">
            <v>8.4118951963268497E-3</v>
          </cell>
          <cell r="W44">
            <v>7.6325711819535316E-3</v>
          </cell>
          <cell r="X44">
            <v>6.9365710076397889E-3</v>
          </cell>
          <cell r="Y44">
            <v>6.329223647977565E-3</v>
          </cell>
        </row>
        <row r="45">
          <cell r="B45">
            <v>0.40202591218076039</v>
          </cell>
          <cell r="C45">
            <v>0.40351470334285211</v>
          </cell>
          <cell r="D45">
            <v>0.39782074695194097</v>
          </cell>
          <cell r="E45">
            <v>0.39694979702975386</v>
          </cell>
          <cell r="F45">
            <v>0.39648340845740709</v>
          </cell>
          <cell r="G45">
            <v>0.39140897395640167</v>
          </cell>
          <cell r="H45">
            <v>0.41104648547547157</v>
          </cell>
          <cell r="I45">
            <v>0.42760804208372577</v>
          </cell>
          <cell r="J45">
            <v>0.42557639354271043</v>
          </cell>
          <cell r="K45">
            <v>0.43073614632683427</v>
          </cell>
          <cell r="L45">
            <v>0.43301679939309556</v>
          </cell>
          <cell r="M45">
            <v>0.43426978122013427</v>
          </cell>
          <cell r="N45">
            <v>0.42875746784705598</v>
          </cell>
          <cell r="O45">
            <v>0.42683655175293861</v>
          </cell>
          <cell r="P45">
            <v>0.42759293121893538</v>
          </cell>
          <cell r="Q45">
            <v>0.41896665529526667</v>
          </cell>
          <cell r="R45">
            <v>0.39758659495654775</v>
          </cell>
          <cell r="S45">
            <v>0.39204911794182068</v>
          </cell>
          <cell r="T45">
            <v>0.3970969499639489</v>
          </cell>
          <cell r="U45">
            <v>0.39649346943130864</v>
          </cell>
          <cell r="V45">
            <v>0.36892440636996637</v>
          </cell>
          <cell r="W45">
            <v>0.35932879948427737</v>
          </cell>
          <cell r="X45">
            <v>0.3560765409046035</v>
          </cell>
          <cell r="Y45">
            <v>0.36299160005331305</v>
          </cell>
        </row>
        <row r="46">
          <cell r="B46">
            <v>9.0191617382668742E-4</v>
          </cell>
          <cell r="C46">
            <v>8.7104060197683796E-4</v>
          </cell>
          <cell r="D46">
            <v>7.2910290840022052E-4</v>
          </cell>
          <cell r="E46">
            <v>7.5298653053129834E-4</v>
          </cell>
          <cell r="F46">
            <v>9.1960385597507029E-4</v>
          </cell>
          <cell r="G46">
            <v>9.1079331538863103E-4</v>
          </cell>
          <cell r="H46">
            <v>7.485578218178532E-4</v>
          </cell>
          <cell r="I46">
            <v>3.3078966503737755E-3</v>
          </cell>
          <cell r="J46">
            <v>5.3390586200315511E-3</v>
          </cell>
          <cell r="K46">
            <v>5.6714127291756476E-3</v>
          </cell>
          <cell r="L46">
            <v>5.5442639102885839E-3</v>
          </cell>
          <cell r="M46">
            <v>5.477785506194861E-3</v>
          </cell>
          <cell r="N46">
            <v>4.7776362191859914E-3</v>
          </cell>
          <cell r="O46">
            <v>4.6137213564021104E-3</v>
          </cell>
          <cell r="P46">
            <v>5.6312248040046925E-3</v>
          </cell>
          <cell r="Q46">
            <v>5.9310732824234694E-3</v>
          </cell>
          <cell r="R46">
            <v>6.0394827641431755E-3</v>
          </cell>
          <cell r="S46">
            <v>5.2761839691066121E-3</v>
          </cell>
          <cell r="T46">
            <v>3.3813563736459491E-3</v>
          </cell>
          <cell r="U46">
            <v>2.0984566199378257E-3</v>
          </cell>
          <cell r="V46">
            <v>7.2905551924457317E-4</v>
          </cell>
          <cell r="W46">
            <v>8.0991499513168399E-4</v>
          </cell>
          <cell r="X46">
            <v>9.7382294166041691E-4</v>
          </cell>
          <cell r="Y46">
            <v>1.0540005260214018E-3</v>
          </cell>
        </row>
        <row r="47">
          <cell r="B47">
            <v>4.46401107282653E-4</v>
          </cell>
          <cell r="C47">
            <v>3.0312627104398562E-4</v>
          </cell>
          <cell r="D47">
            <v>2.8953147499794673E-4</v>
          </cell>
          <cell r="E47">
            <v>2.7591016664050519E-4</v>
          </cell>
          <cell r="F47">
            <v>2.8220178148608829E-4</v>
          </cell>
          <cell r="G47">
            <v>2.7493971358012661E-4</v>
          </cell>
          <cell r="H47">
            <v>2.8105048116145527E-4</v>
          </cell>
          <cell r="I47">
            <v>2.9681710940293311E-4</v>
          </cell>
          <cell r="J47">
            <v>3.672174144022724E-4</v>
          </cell>
          <cell r="K47">
            <v>3.7631113721340448E-4</v>
          </cell>
          <cell r="L47">
            <v>4.5023245647734329E-4</v>
          </cell>
          <cell r="M47">
            <v>4.8971466746554934E-4</v>
          </cell>
          <cell r="N47">
            <v>5.8231691996448018E-4</v>
          </cell>
          <cell r="O47">
            <v>5.4472118160743641E-4</v>
          </cell>
          <cell r="P47">
            <v>5.0245940452231367E-4</v>
          </cell>
          <cell r="Q47">
            <v>4.7618429505543114E-4</v>
          </cell>
          <cell r="R47">
            <v>5.0451084264664843E-4</v>
          </cell>
          <cell r="S47">
            <v>5.967148981593424E-4</v>
          </cell>
          <cell r="T47">
            <v>9.0868795608989739E-4</v>
          </cell>
          <cell r="U47">
            <v>1.230821505148847E-3</v>
          </cell>
          <cell r="V47">
            <v>1.3120999267876399E-3</v>
          </cell>
          <cell r="W47">
            <v>1.2762296660113568E-3</v>
          </cell>
          <cell r="X47">
            <v>1.0645067018284233E-3</v>
          </cell>
          <cell r="Y47">
            <v>6.9248658861948884E-4</v>
          </cell>
        </row>
        <row r="48">
          <cell r="B48">
            <v>0.12270726182081348</v>
          </cell>
          <cell r="C48">
            <v>0.12722835979171482</v>
          </cell>
          <cell r="D48">
            <v>0.11528535580024153</v>
          </cell>
          <cell r="E48">
            <v>0.10657897376018162</v>
          </cell>
          <cell r="F48">
            <v>0.10924876492730207</v>
          </cell>
          <cell r="G48">
            <v>0.10869738851513852</v>
          </cell>
          <cell r="H48">
            <v>0.11678676387674852</v>
          </cell>
          <cell r="I48">
            <v>0.14861805665119521</v>
          </cell>
          <cell r="J48">
            <v>0.14879548626077574</v>
          </cell>
          <cell r="K48">
            <v>0.15683563978720277</v>
          </cell>
          <cell r="L48">
            <v>0.16112472775254613</v>
          </cell>
          <cell r="M48">
            <v>0.16786686028609199</v>
          </cell>
          <cell r="N48">
            <v>0.16297074631079317</v>
          </cell>
          <cell r="O48">
            <v>0.16054424965989958</v>
          </cell>
          <cell r="P48">
            <v>0.17566905890142448</v>
          </cell>
          <cell r="Q48">
            <v>0.17954306333127057</v>
          </cell>
          <cell r="R48">
            <v>0.18284210486963581</v>
          </cell>
          <cell r="S48">
            <v>0.18015868842371521</v>
          </cell>
          <cell r="T48">
            <v>0.16999934014244503</v>
          </cell>
          <cell r="U48">
            <v>0.16999579504936621</v>
          </cell>
          <cell r="V48">
            <v>0.15445524561234128</v>
          </cell>
          <cell r="W48">
            <v>0.14806161664371137</v>
          </cell>
          <cell r="X48">
            <v>0.12585609958799043</v>
          </cell>
          <cell r="Y48">
            <v>0.12473582814552976</v>
          </cell>
        </row>
        <row r="49">
          <cell r="B49">
            <v>0.24473185365256039</v>
          </cell>
          <cell r="C49">
            <v>0.24662892698168357</v>
          </cell>
          <cell r="D49">
            <v>0.24599427501516774</v>
          </cell>
          <cell r="E49">
            <v>0.24443083248465755</v>
          </cell>
          <cell r="F49">
            <v>0.24581212762302432</v>
          </cell>
          <cell r="G49">
            <v>0.24783691242119871</v>
          </cell>
          <cell r="H49">
            <v>0.24847987849487596</v>
          </cell>
          <cell r="I49">
            <v>0.23829055093719165</v>
          </cell>
          <cell r="J49">
            <v>0.23291666269662606</v>
          </cell>
          <cell r="K49">
            <v>0.2295408591793128</v>
          </cell>
          <cell r="L49">
            <v>0.23863493459137863</v>
          </cell>
          <cell r="M49">
            <v>0.24742545620536927</v>
          </cell>
          <cell r="N49">
            <v>0.25682781907984431</v>
          </cell>
          <cell r="O49">
            <v>0.26068910874307255</v>
          </cell>
          <cell r="P49">
            <v>0.27415893881719644</v>
          </cell>
          <cell r="Q49">
            <v>0.28475198739972052</v>
          </cell>
          <cell r="R49">
            <v>0.28348073654086453</v>
          </cell>
          <cell r="S49">
            <v>0.26407569611102916</v>
          </cell>
          <cell r="T49">
            <v>0.26040389032163253</v>
          </cell>
          <cell r="U49">
            <v>0.2358057995657335</v>
          </cell>
          <cell r="V49">
            <v>0.22329476238620188</v>
          </cell>
          <cell r="W49">
            <v>0.23939855678538277</v>
          </cell>
          <cell r="X49">
            <v>0.24454126766066298</v>
          </cell>
          <cell r="Y49">
            <v>0.24660151184282636</v>
          </cell>
        </row>
        <row r="50">
          <cell r="B50">
            <v>6.5520234430566732E-2</v>
          </cell>
          <cell r="C50">
            <v>7.6296413281938147E-2</v>
          </cell>
          <cell r="D50">
            <v>6.4718666971162936E-2</v>
          </cell>
          <cell r="E50">
            <v>6.0421746090706253E-2</v>
          </cell>
          <cell r="F50">
            <v>7.5318761040343823E-2</v>
          </cell>
          <cell r="G50">
            <v>6.9845860459544606E-2</v>
          </cell>
          <cell r="H50">
            <v>6.7475804805342196E-2</v>
          </cell>
          <cell r="I50">
            <v>0.12924123671970544</v>
          </cell>
          <cell r="J50">
            <v>0.17995199460165562</v>
          </cell>
          <cell r="K50">
            <v>0.20718497594848634</v>
          </cell>
          <cell r="L50">
            <v>0.20493955159629693</v>
          </cell>
          <cell r="M50">
            <v>0.20154375152032486</v>
          </cell>
          <cell r="N50">
            <v>0.20748828357910978</v>
          </cell>
          <cell r="O50">
            <v>0.19979090350020812</v>
          </cell>
          <cell r="P50">
            <v>0.20261966338305085</v>
          </cell>
          <cell r="Q50">
            <v>0.19422492049949236</v>
          </cell>
          <cell r="R50">
            <v>0.21298135477765573</v>
          </cell>
          <cell r="S50">
            <v>0.18806525204845109</v>
          </cell>
          <cell r="T50">
            <v>0.19800573492323065</v>
          </cell>
          <cell r="U50">
            <v>0.20816289805211025</v>
          </cell>
          <cell r="V50">
            <v>0.19818147581384574</v>
          </cell>
          <cell r="W50">
            <v>0.15905094397629913</v>
          </cell>
          <cell r="X50">
            <v>0.1326365053967403</v>
          </cell>
          <cell r="Y50">
            <v>0.11210504753519317</v>
          </cell>
        </row>
        <row r="51">
          <cell r="B51">
            <v>1.4999701870615851E-2</v>
          </cell>
          <cell r="C51">
            <v>1.5004797613714734E-2</v>
          </cell>
          <cell r="D51">
            <v>1.5551780154598143E-2</v>
          </cell>
          <cell r="E51">
            <v>1.4906616761044515E-2</v>
          </cell>
          <cell r="F51">
            <v>1.5415528903541611E-2</v>
          </cell>
          <cell r="G51">
            <v>1.460106621449217E-2</v>
          </cell>
          <cell r="H51">
            <v>1.9445891034712597E-2</v>
          </cell>
          <cell r="I51">
            <v>2.3196384595879735E-2</v>
          </cell>
          <cell r="J51">
            <v>2.6977163797948307E-2</v>
          </cell>
          <cell r="K51">
            <v>2.848695847421687E-2</v>
          </cell>
          <cell r="L51">
            <v>3.1533064364757071E-2</v>
          </cell>
          <cell r="M51">
            <v>3.1370366634800542E-2</v>
          </cell>
          <cell r="N51">
            <v>3.1707505767877023E-2</v>
          </cell>
          <cell r="O51">
            <v>3.1694321336303136E-2</v>
          </cell>
          <cell r="P51">
            <v>3.1809570482049541E-2</v>
          </cell>
          <cell r="Q51">
            <v>3.1482844667650764E-2</v>
          </cell>
          <cell r="R51">
            <v>3.113360874816189E-2</v>
          </cell>
          <cell r="S51">
            <v>3.0932533358780125E-2</v>
          </cell>
          <cell r="T51">
            <v>2.5038206396118427E-2</v>
          </cell>
          <cell r="U51">
            <v>2.4536943247579209E-2</v>
          </cell>
          <cell r="V51">
            <v>2.1959726283700725E-2</v>
          </cell>
          <cell r="W51">
            <v>1.896950578402146E-2</v>
          </cell>
          <cell r="X51">
            <v>1.7061728141189163E-2</v>
          </cell>
          <cell r="Y51">
            <v>1.520054069845578E-2</v>
          </cell>
        </row>
        <row r="52">
          <cell r="B52">
            <v>6.371283047752313E-2</v>
          </cell>
          <cell r="C52">
            <v>6.3811987162563283E-2</v>
          </cell>
          <cell r="D52">
            <v>6.2129240895765291E-2</v>
          </cell>
          <cell r="E52">
            <v>6.3580003541237912E-2</v>
          </cell>
          <cell r="F52">
            <v>6.5561720818602426E-2</v>
          </cell>
          <cell r="G52">
            <v>6.2665402955468824E-2</v>
          </cell>
          <cell r="H52">
            <v>6.424293005535256E-2</v>
          </cell>
          <cell r="I52">
            <v>6.4056670949523345E-2</v>
          </cell>
          <cell r="J52">
            <v>8.2879617700740996E-2</v>
          </cell>
          <cell r="K52">
            <v>0.10180480809221341</v>
          </cell>
          <cell r="L52">
            <v>0.10106890612076577</v>
          </cell>
          <cell r="M52">
            <v>0.10194427091915605</v>
          </cell>
          <cell r="N52">
            <v>9.9098246398438186E-2</v>
          </cell>
          <cell r="O52">
            <v>0.10104622016348459</v>
          </cell>
          <cell r="P52">
            <v>0.10682933297488506</v>
          </cell>
          <cell r="Q52">
            <v>0.10947657881524565</v>
          </cell>
          <cell r="R52">
            <v>0.10450365995460119</v>
          </cell>
          <cell r="S52">
            <v>8.7417364506651635E-2</v>
          </cell>
          <cell r="T52">
            <v>8.1086340583074665E-2</v>
          </cell>
          <cell r="U52">
            <v>7.4110496004810331E-2</v>
          </cell>
          <cell r="V52">
            <v>7.4382716221250283E-2</v>
          </cell>
          <cell r="W52">
            <v>7.546138587667732E-2</v>
          </cell>
          <cell r="X52">
            <v>6.8537553586390743E-2</v>
          </cell>
          <cell r="Y52">
            <v>6.4237222223673049E-2</v>
          </cell>
        </row>
        <row r="53">
          <cell r="B53">
            <v>3.1319333381162676E-2</v>
          </cell>
          <cell r="C53">
            <v>3.190791463518855E-2</v>
          </cell>
          <cell r="D53">
            <v>3.1922312229147008E-2</v>
          </cell>
          <cell r="E53">
            <v>3.1711298181116801E-2</v>
          </cell>
          <cell r="F53">
            <v>2.7375508459040555E-2</v>
          </cell>
          <cell r="G53">
            <v>2.4616459945337107E-2</v>
          </cell>
          <cell r="H53">
            <v>2.3714597948842422E-2</v>
          </cell>
          <cell r="I53">
            <v>2.2964705930174894E-2</v>
          </cell>
          <cell r="J53">
            <v>2.3548660337585191E-2</v>
          </cell>
          <cell r="K53">
            <v>2.4235532079733262E-2</v>
          </cell>
          <cell r="L53">
            <v>2.3923205908553732E-2</v>
          </cell>
          <cell r="M53">
            <v>2.3674608161573588E-2</v>
          </cell>
          <cell r="N53">
            <v>2.3197609029198624E-2</v>
          </cell>
          <cell r="O53">
            <v>2.2881305370914692E-2</v>
          </cell>
          <cell r="P53">
            <v>2.4316990067848321E-2</v>
          </cell>
          <cell r="Q53">
            <v>2.4252273515714285E-2</v>
          </cell>
          <cell r="R53">
            <v>2.5198081397422765E-2</v>
          </cell>
          <cell r="S53">
            <v>3.4072851580402082E-2</v>
          </cell>
          <cell r="T53">
            <v>4.32838729261441E-2</v>
          </cell>
          <cell r="U53">
            <v>4.5542570468515148E-2</v>
          </cell>
          <cell r="V53">
            <v>4.8582576350093144E-2</v>
          </cell>
          <cell r="W53">
            <v>4.8480552621136312E-2</v>
          </cell>
          <cell r="X53">
            <v>4.5714916758640284E-2</v>
          </cell>
          <cell r="Y53">
            <v>4.0398705475176724E-2</v>
          </cell>
        </row>
        <row r="54">
          <cell r="B54">
            <v>2.9704836848249228E-3</v>
          </cell>
          <cell r="C54">
            <v>3.8424282669654343E-3</v>
          </cell>
          <cell r="D54">
            <v>3.260536824771388E-3</v>
          </cell>
          <cell r="E54">
            <v>3.3584612636859156E-3</v>
          </cell>
          <cell r="F54">
            <v>3.1358636409911022E-3</v>
          </cell>
          <cell r="G54">
            <v>3.3923675641576129E-3</v>
          </cell>
          <cell r="H54">
            <v>3.9675148891090434E-3</v>
          </cell>
          <cell r="I54">
            <v>6.6955888260509773E-3</v>
          </cell>
          <cell r="J54">
            <v>9.4445301294064365E-3</v>
          </cell>
          <cell r="K54">
            <v>1.3137917836836505E-2</v>
          </cell>
          <cell r="L54">
            <v>1.5639908742725164E-2</v>
          </cell>
          <cell r="M54">
            <v>1.8167987763034098E-2</v>
          </cell>
          <cell r="N54">
            <v>1.5820119455348183E-2</v>
          </cell>
          <cell r="O54">
            <v>1.5495312901753128E-2</v>
          </cell>
          <cell r="P54">
            <v>1.5885507268468022E-2</v>
          </cell>
          <cell r="Q54">
            <v>1.5380350908674177E-2</v>
          </cell>
          <cell r="R54">
            <v>1.4340500144135087E-2</v>
          </cell>
          <cell r="S54">
            <v>1.2978963850176108E-2</v>
          </cell>
          <cell r="T54">
            <v>1.0421724617372964E-2</v>
          </cell>
          <cell r="U54">
            <v>7.3484030066656757E-3</v>
          </cell>
          <cell r="V54">
            <v>5.3770558854236072E-3</v>
          </cell>
          <cell r="W54">
            <v>5.6043306897020162E-3</v>
          </cell>
          <cell r="X54">
            <v>5.7861095991405681E-3</v>
          </cell>
          <cell r="Y54">
            <v>5.6815542646417834E-3</v>
          </cell>
        </row>
        <row r="55">
          <cell r="B55">
            <v>5.6839813578837238E-3</v>
          </cell>
          <cell r="C55">
            <v>4.0227915214381205E-3</v>
          </cell>
          <cell r="D55">
            <v>4.3185921974918167E-3</v>
          </cell>
          <cell r="E55">
            <v>5.860217913451116E-3</v>
          </cell>
          <cell r="F55">
            <v>5.2942315526803172E-3</v>
          </cell>
          <cell r="G55">
            <v>3.9468780645338054E-3</v>
          </cell>
          <cell r="H55">
            <v>1.264871330722756E-2</v>
          </cell>
          <cell r="I55">
            <v>2.0727552266433941E-2</v>
          </cell>
          <cell r="J55">
            <v>2.050848103731329E-2</v>
          </cell>
          <cell r="K55">
            <v>2.7471611105117442E-2</v>
          </cell>
          <cell r="L55">
            <v>3.3165240382775768E-2</v>
          </cell>
          <cell r="M55">
            <v>3.357802772156375E-2</v>
          </cell>
          <cell r="N55">
            <v>2.7821743448120849E-2</v>
          </cell>
          <cell r="O55">
            <v>2.1257439233456958E-2</v>
          </cell>
          <cell r="P55">
            <v>2.5731412403352159E-2</v>
          </cell>
          <cell r="Q55">
            <v>2.3956643312542117E-2</v>
          </cell>
          <cell r="R55">
            <v>2.6405030039059654E-2</v>
          </cell>
          <cell r="S55">
            <v>2.4608844764182177E-2</v>
          </cell>
          <cell r="T55">
            <v>2.2353359566170027E-2</v>
          </cell>
          <cell r="U55">
            <v>2.1415707358148454E-2</v>
          </cell>
          <cell r="V55">
            <v>1.7137997144839632E-2</v>
          </cell>
          <cell r="W55">
            <v>1.5992228671616291E-2</v>
          </cell>
          <cell r="X55">
            <v>9.0051911590244317E-3</v>
          </cell>
          <cell r="Y55">
            <v>5.2400460236403214E-3</v>
          </cell>
        </row>
        <row r="56">
          <cell r="B56">
            <v>4.9516708440401694E-3</v>
          </cell>
          <cell r="C56">
            <v>3.9034716472216E-3</v>
          </cell>
          <cell r="D56">
            <v>3.3869356142112324E-3</v>
          </cell>
          <cell r="E56">
            <v>2.669084300228487E-3</v>
          </cell>
          <cell r="F56">
            <v>3.0742280243681434E-3</v>
          </cell>
          <cell r="G56">
            <v>3.177397033946045E-3</v>
          </cell>
          <cell r="H56">
            <v>3.1368891679350711E-3</v>
          </cell>
          <cell r="I56">
            <v>3.0917046326556967E-3</v>
          </cell>
          <cell r="J56">
            <v>4.0358182880103864E-3</v>
          </cell>
          <cell r="K56">
            <v>4.8141970808467357E-3</v>
          </cell>
          <cell r="L56">
            <v>5.0701222159203535E-3</v>
          </cell>
          <cell r="M56">
            <v>5.6116120975066349E-3</v>
          </cell>
          <cell r="N56">
            <v>5.3372147976404726E-3</v>
          </cell>
          <cell r="O56">
            <v>4.6023909935232208E-3</v>
          </cell>
          <cell r="P56">
            <v>4.1370666279177803E-3</v>
          </cell>
          <cell r="Q56">
            <v>3.9122041878194196E-3</v>
          </cell>
          <cell r="R56">
            <v>3.8083723704564498E-3</v>
          </cell>
          <cell r="S56">
            <v>3.1045472219149326E-3</v>
          </cell>
          <cell r="T56">
            <v>3.1780980092132286E-3</v>
          </cell>
          <cell r="U56">
            <v>3.1464557576722845E-3</v>
          </cell>
          <cell r="V56">
            <v>4.7336725310191327E-3</v>
          </cell>
          <cell r="W56">
            <v>4.7390973085527661E-3</v>
          </cell>
          <cell r="X56">
            <v>4.5775802089658433E-3</v>
          </cell>
          <cell r="Y56">
            <v>4.983772258075698E-3</v>
          </cell>
        </row>
        <row r="57">
          <cell r="B57">
            <v>6.0460704587485155E-2</v>
          </cell>
          <cell r="C57">
            <v>4.8899347495993596E-2</v>
          </cell>
          <cell r="D57">
            <v>5.0737681710534235E-2</v>
          </cell>
          <cell r="E57">
            <v>5.0354488771369242E-2</v>
          </cell>
          <cell r="F57">
            <v>5.2121641400236347E-2</v>
          </cell>
          <cell r="G57">
            <v>6.4433172027595742E-2</v>
          </cell>
          <cell r="H57">
            <v>6.5153498080133682E-2</v>
          </cell>
          <cell r="I57">
            <v>8.0435973732152166E-2</v>
          </cell>
          <cell r="J57">
            <v>9.5150206146881841E-2</v>
          </cell>
          <cell r="K57">
            <v>0.10323839127221227</v>
          </cell>
          <cell r="L57">
            <v>0.10600975251318329</v>
          </cell>
          <cell r="M57">
            <v>0.10828422411236616</v>
          </cell>
          <cell r="N57">
            <v>9.3918252937464614E-2</v>
          </cell>
          <cell r="O57">
            <v>9.3421329867109909E-2</v>
          </cell>
          <cell r="P57">
            <v>8.9994254613434965E-2</v>
          </cell>
          <cell r="Q57">
            <v>9.1401143738215257E-2</v>
          </cell>
          <cell r="R57">
            <v>9.2405871197534115E-2</v>
          </cell>
          <cell r="S57">
            <v>8.8154253581403524E-2</v>
          </cell>
          <cell r="T57">
            <v>8.9719867047557522E-2</v>
          </cell>
          <cell r="U57">
            <v>7.9136619567051675E-2</v>
          </cell>
          <cell r="V57">
            <v>6.4028581475789173E-2</v>
          </cell>
          <cell r="W57">
            <v>6.7619305060267185E-2</v>
          </cell>
          <cell r="X57">
            <v>6.332954493738642E-2</v>
          </cell>
          <cell r="Y57">
            <v>6.2983660071595809E-2</v>
          </cell>
        </row>
        <row r="58">
          <cell r="B58">
            <v>4.2077490905114198E-3</v>
          </cell>
          <cell r="C58">
            <v>2.9326737987158723E-3</v>
          </cell>
          <cell r="D58">
            <v>4.7258931528438202E-3</v>
          </cell>
          <cell r="E58">
            <v>4.3439473169451445E-3</v>
          </cell>
          <cell r="F58">
            <v>4.0472415080185838E-3</v>
          </cell>
          <cell r="G58">
            <v>5.1162025343202619E-3</v>
          </cell>
          <cell r="H58">
            <v>3.6228050182208885E-3</v>
          </cell>
          <cell r="I58">
            <v>5.2361342409598301E-3</v>
          </cell>
          <cell r="J58">
            <v>2.3905035881648138E-2</v>
          </cell>
          <cell r="K58">
            <v>3.1172325304089393E-2</v>
          </cell>
          <cell r="L58">
            <v>3.1607224294823641E-2</v>
          </cell>
          <cell r="M58">
            <v>3.7745958138081875E-2</v>
          </cell>
          <cell r="N58">
            <v>2.8021339399294819E-2</v>
          </cell>
          <cell r="O58">
            <v>2.6544247467023312E-2</v>
          </cell>
          <cell r="P58">
            <v>2.4758871274312602E-2</v>
          </cell>
          <cell r="Q58">
            <v>2.5697919285086187E-2</v>
          </cell>
          <cell r="R58">
            <v>2.6725013529319001E-2</v>
          </cell>
          <cell r="S58">
            <v>1.3753165096823948E-2</v>
          </cell>
          <cell r="T58">
            <v>4.1572075313831081E-3</v>
          </cell>
          <cell r="U58">
            <v>3.5805742362051349E-3</v>
          </cell>
          <cell r="V58">
            <v>4.0768499963094625E-3</v>
          </cell>
          <cell r="W58">
            <v>5.078179140853201E-3</v>
          </cell>
          <cell r="X58">
            <v>4.6381078158982464E-3</v>
          </cell>
          <cell r="Y58">
            <v>6.2660925832969333E-3</v>
          </cell>
        </row>
        <row r="59">
          <cell r="B59">
            <v>3.7543021123355958E-3</v>
          </cell>
          <cell r="C59">
            <v>3.7816537241084683E-3</v>
          </cell>
          <cell r="D59">
            <v>4.1107475874228245E-3</v>
          </cell>
          <cell r="E59">
            <v>4.2947386738785157E-3</v>
          </cell>
          <cell r="F59">
            <v>4.2192795124744199E-3</v>
          </cell>
          <cell r="G59">
            <v>4.1120401586628059E-3</v>
          </cell>
          <cell r="H59">
            <v>3.9376937900117469E-3</v>
          </cell>
          <cell r="I59">
            <v>7.3307326151551642E-3</v>
          </cell>
          <cell r="J59">
            <v>1.0399133182245474E-2</v>
          </cell>
          <cell r="K59">
            <v>1.4024697530113026E-2</v>
          </cell>
          <cell r="L59">
            <v>1.7000152337365355E-2</v>
          </cell>
          <cell r="M59">
            <v>2.1252791253839543E-2</v>
          </cell>
          <cell r="N59">
            <v>2.0712051017464084E-2</v>
          </cell>
          <cell r="O59">
            <v>2.3325664389825342E-2</v>
          </cell>
          <cell r="P59">
            <v>2.3420734592703104E-2</v>
          </cell>
          <cell r="Q59">
            <v>2.369980023671573E-2</v>
          </cell>
          <cell r="R59">
            <v>2.4099924424641941E-2</v>
          </cell>
          <cell r="S59">
            <v>2.3053617464000489E-2</v>
          </cell>
          <cell r="T59">
            <v>1.9671247474738883E-2</v>
          </cell>
          <cell r="U59">
            <v>1.8148404642738616E-2</v>
          </cell>
          <cell r="V59">
            <v>1.6263280040936152E-2</v>
          </cell>
          <cell r="W59">
            <v>1.6599653903188332E-2</v>
          </cell>
          <cell r="X59">
            <v>1.5139149968496596E-2</v>
          </cell>
          <cell r="Y59">
            <v>1.3832332779854448E-2</v>
          </cell>
        </row>
        <row r="60">
          <cell r="B60">
            <v>1.3401317266386107E-2</v>
          </cell>
          <cell r="C60">
            <v>1.272677925642866E-2</v>
          </cell>
          <cell r="D60">
            <v>1.3262039257150499E-2</v>
          </cell>
          <cell r="E60">
            <v>1.7565977318849357E-2</v>
          </cell>
          <cell r="F60">
            <v>1.4941713169716955E-2</v>
          </cell>
          <cell r="G60">
            <v>2.3223894641127028E-2</v>
          </cell>
          <cell r="H60">
            <v>5.2437614230982338E-2</v>
          </cell>
          <cell r="I60">
            <v>8.6475402318963349E-2</v>
          </cell>
          <cell r="J60">
            <v>0.1049134863677128</v>
          </cell>
          <cell r="K60">
            <v>0.11950603265241358</v>
          </cell>
          <cell r="L60">
            <v>0.13847589487973277</v>
          </cell>
          <cell r="M60">
            <v>0.14199964887792271</v>
          </cell>
          <cell r="N60">
            <v>0.11680087021951795</v>
          </cell>
          <cell r="O60">
            <v>0.11347285789720224</v>
          </cell>
          <cell r="P60">
            <v>0.12248270779446321</v>
          </cell>
          <cell r="Q60">
            <v>0.12062642295199975</v>
          </cell>
          <cell r="R60">
            <v>0.11700185697837076</v>
          </cell>
          <cell r="S60">
            <v>0.12141760322080086</v>
          </cell>
          <cell r="T60">
            <v>9.5120639028043061E-2</v>
          </cell>
          <cell r="U60">
            <v>9.314942626146118E-2</v>
          </cell>
          <cell r="V60">
            <v>9.7192407868623459E-2</v>
          </cell>
          <cell r="W60">
            <v>6.6387093900148672E-2</v>
          </cell>
          <cell r="X60">
            <v>4.0330954864372069E-2</v>
          </cell>
          <cell r="Y60">
            <v>2.9474612517307569E-2</v>
          </cell>
        </row>
        <row r="61">
          <cell r="B61">
            <v>7.1543575039429624E-2</v>
          </cell>
          <cell r="C61">
            <v>7.1646042433346338E-2</v>
          </cell>
          <cell r="D61">
            <v>7.2009629326110838E-2</v>
          </cell>
          <cell r="E61">
            <v>7.1365482878221642E-2</v>
          </cell>
          <cell r="F61">
            <v>7.212916373231576E-2</v>
          </cell>
          <cell r="G61">
            <v>7.2866122994249521E-2</v>
          </cell>
          <cell r="H61">
            <v>8.0725132113608475E-2</v>
          </cell>
          <cell r="I61">
            <v>8.5969395644022631E-2</v>
          </cell>
          <cell r="J61">
            <v>8.3576816180298608E-2</v>
          </cell>
          <cell r="K61">
            <v>7.731400407928167E-2</v>
          </cell>
          <cell r="L61">
            <v>7.5276099913563252E-2</v>
          </cell>
          <cell r="M61">
            <v>7.535759914305161E-2</v>
          </cell>
          <cell r="N61">
            <v>7.358007584574687E-2</v>
          </cell>
          <cell r="O61">
            <v>7.7620778931074108E-2</v>
          </cell>
          <cell r="P61">
            <v>8.0970673772364568E-2</v>
          </cell>
          <cell r="Q61">
            <v>8.1093256838223202E-2</v>
          </cell>
          <cell r="R61">
            <v>8.1681339353405574E-2</v>
          </cell>
          <cell r="S61">
            <v>8.0717093888180297E-2</v>
          </cell>
          <cell r="T61">
            <v>7.4243837817867697E-2</v>
          </cell>
          <cell r="U61">
            <v>7.1521657170706326E-2</v>
          </cell>
          <cell r="V61">
            <v>7.1595861031800948E-2</v>
          </cell>
          <cell r="W61">
            <v>7.1606830596702933E-2</v>
          </cell>
          <cell r="X61">
            <v>7.1629274100817514E-2</v>
          </cell>
          <cell r="Y61">
            <v>7.015240067097718E-2</v>
          </cell>
        </row>
        <row r="62">
          <cell r="B62">
            <v>1.1660161944070742E-3</v>
          </cell>
          <cell r="C62">
            <v>1.1223976786036468E-3</v>
          </cell>
          <cell r="D62">
            <v>8.7301429627015129E-4</v>
          </cell>
          <cell r="E62">
            <v>8.7968476820331524E-4</v>
          </cell>
          <cell r="F62">
            <v>6.0375462127015855E-4</v>
          </cell>
          <cell r="G62">
            <v>5.3528062140848528E-4</v>
          </cell>
          <cell r="H62">
            <v>4.6993686739551935E-4</v>
          </cell>
          <cell r="I62">
            <v>4.2890618372683578E-4</v>
          </cell>
          <cell r="J62">
            <v>1.0111840396576067E-3</v>
          </cell>
          <cell r="K62">
            <v>1.2140233302598447E-3</v>
          </cell>
          <cell r="L62">
            <v>1.5359080222122456E-3</v>
          </cell>
          <cell r="M62">
            <v>1.4604765258287445E-3</v>
          </cell>
          <cell r="N62">
            <v>1.4507759656677277E-3</v>
          </cell>
          <cell r="O62">
            <v>1.5015146380677727E-3</v>
          </cell>
          <cell r="P62">
            <v>1.3861315218975582E-3</v>
          </cell>
          <cell r="Q62">
            <v>1.2396326861292811E-3</v>
          </cell>
          <cell r="R62">
            <v>1.1656542437209676E-3</v>
          </cell>
          <cell r="S62">
            <v>1.2020644847140325E-3</v>
          </cell>
          <cell r="T62">
            <v>1.6136081783632654E-3</v>
          </cell>
          <cell r="U62">
            <v>1.844258755548155E-3</v>
          </cell>
          <cell r="V62">
            <v>1.7931076694151793E-3</v>
          </cell>
          <cell r="W62">
            <v>1.8137638338890732E-3</v>
          </cell>
          <cell r="X62">
            <v>1.8259834478697445E-3</v>
          </cell>
          <cell r="Y62">
            <v>1.1523444230028082E-3</v>
          </cell>
        </row>
        <row r="63">
          <cell r="B63">
            <v>3.4955187707824474E-3</v>
          </cell>
          <cell r="C63">
            <v>3.4408998230864764E-3</v>
          </cell>
          <cell r="D63">
            <v>3.5216350625385112E-3</v>
          </cell>
          <cell r="E63">
            <v>3.5144967187524284E-3</v>
          </cell>
          <cell r="F63">
            <v>3.5644527016114981E-3</v>
          </cell>
          <cell r="G63">
            <v>3.6443260988247459E-3</v>
          </cell>
          <cell r="H63">
            <v>3.9605325453001992E-3</v>
          </cell>
          <cell r="I63">
            <v>5.4190435738787693E-3</v>
          </cell>
          <cell r="J63">
            <v>7.0477836219554361E-3</v>
          </cell>
          <cell r="K63">
            <v>7.0873411432774824E-3</v>
          </cell>
          <cell r="L63">
            <v>7.0578937781158053E-3</v>
          </cell>
          <cell r="M63">
            <v>6.9883010099444573E-3</v>
          </cell>
          <cell r="N63">
            <v>5.6141538212737211E-3</v>
          </cell>
          <cell r="O63">
            <v>6.0016306120304402E-3</v>
          </cell>
          <cell r="P63">
            <v>7.0992957622229257E-3</v>
          </cell>
          <cell r="Q63">
            <v>7.0013742691207755E-3</v>
          </cell>
          <cell r="R63">
            <v>7.0001242200420791E-3</v>
          </cell>
          <cell r="S63">
            <v>5.0390778362133593E-3</v>
          </cell>
          <cell r="T63">
            <v>4.1814059712022428E-3</v>
          </cell>
          <cell r="U63">
            <v>4.3278816247078935E-3</v>
          </cell>
          <cell r="V63">
            <v>4.3762574994231198E-3</v>
          </cell>
          <cell r="W63">
            <v>4.102781086122104E-3</v>
          </cell>
          <cell r="X63">
            <v>4.1553781818963204E-3</v>
          </cell>
          <cell r="Y63">
            <v>4.2461408386045389E-3</v>
          </cell>
        </row>
        <row r="64">
          <cell r="B64">
            <v>3.0786348572227111E-2</v>
          </cell>
          <cell r="C64">
            <v>2.6734706148594481E-2</v>
          </cell>
          <cell r="D64">
            <v>2.4003339049571443E-2</v>
          </cell>
          <cell r="E64">
            <v>2.4797748825290511E-2</v>
          </cell>
          <cell r="F64">
            <v>2.3004410485958245E-2</v>
          </cell>
          <cell r="G64">
            <v>2.1606275803250408E-2</v>
          </cell>
          <cell r="H64">
            <v>2.2302913553825802E-2</v>
          </cell>
          <cell r="I64">
            <v>2.1792441795792712E-2</v>
          </cell>
          <cell r="J64">
            <v>3.1522573686484735E-2</v>
          </cell>
          <cell r="K64">
            <v>5.2578869136481236E-2</v>
          </cell>
          <cell r="L64">
            <v>6.2942682796786331E-2</v>
          </cell>
          <cell r="M64">
            <v>7.5291044660151255E-2</v>
          </cell>
          <cell r="N64">
            <v>7.6876594359849712E-2</v>
          </cell>
          <cell r="O64">
            <v>7.3755216943346011E-2</v>
          </cell>
          <cell r="P64">
            <v>7.735595949187947E-2</v>
          </cell>
          <cell r="Q64">
            <v>7.5397383491926775E-2</v>
          </cell>
          <cell r="R64">
            <v>7.6152625490109288E-2</v>
          </cell>
          <cell r="S64">
            <v>7.4755636984574131E-2</v>
          </cell>
          <cell r="T64">
            <v>6.7666594954845297E-2</v>
          </cell>
          <cell r="U64">
            <v>5.351728136409635E-2</v>
          </cell>
          <cell r="V64">
            <v>5.4200315865424981E-2</v>
          </cell>
          <cell r="W64">
            <v>5.0417104446962506E-2</v>
          </cell>
          <cell r="X64">
            <v>4.5120987702439011E-2</v>
          </cell>
          <cell r="Y64">
            <v>4.5214129038603133E-2</v>
          </cell>
        </row>
        <row r="65">
          <cell r="B65">
            <v>3.8275252740659297E-3</v>
          </cell>
          <cell r="C65">
            <v>1.5872583989565388E-3</v>
          </cell>
          <cell r="D65">
            <v>1.6794286416662843E-3</v>
          </cell>
          <cell r="E65">
            <v>1.8575665270055297E-3</v>
          </cell>
          <cell r="F65">
            <v>1.449507857478364E-3</v>
          </cell>
          <cell r="G65">
            <v>1.8385264608180103E-3</v>
          </cell>
          <cell r="H65">
            <v>2.2240829661406181E-3</v>
          </cell>
          <cell r="I65">
            <v>4.1209535465248793E-3</v>
          </cell>
          <cell r="J65">
            <v>1.1615165812704763E-2</v>
          </cell>
          <cell r="K65">
            <v>1.6850215610473066E-2</v>
          </cell>
          <cell r="L65">
            <v>2.082918663584166E-2</v>
          </cell>
          <cell r="M65">
            <v>1.9968099677732755E-2</v>
          </cell>
          <cell r="N65">
            <v>1.7179075601900358E-2</v>
          </cell>
          <cell r="O65">
            <v>1.6147577112004718E-2</v>
          </cell>
          <cell r="P65">
            <v>1.6945087419291106E-2</v>
          </cell>
          <cell r="Q65">
            <v>1.6798076140247843E-2</v>
          </cell>
          <cell r="R65">
            <v>1.7041237838760034E-2</v>
          </cell>
          <cell r="S65">
            <v>1.7460835895766132E-2</v>
          </cell>
          <cell r="T65">
            <v>1.6781834723898294E-2</v>
          </cell>
          <cell r="U65">
            <v>1.5856250740716921E-2</v>
          </cell>
          <cell r="V65">
            <v>1.2682180809733722E-2</v>
          </cell>
          <cell r="W65">
            <v>9.762854871139327E-3</v>
          </cell>
          <cell r="X65">
            <v>5.5483250328487652E-3</v>
          </cell>
          <cell r="Y65">
            <v>6.535339194259423E-3</v>
          </cell>
        </row>
        <row r="66"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7.8239685530429124E-3</v>
          </cell>
          <cell r="M66">
            <v>9.0165965760795625E-3</v>
          </cell>
          <cell r="N66">
            <v>8.0879999233870094E-3</v>
          </cell>
          <cell r="O66">
            <v>5.7422116153976214E-3</v>
          </cell>
          <cell r="P66">
            <v>5.5212777363024285E-3</v>
          </cell>
          <cell r="Q66">
            <v>5.2072949939360267E-3</v>
          </cell>
          <cell r="R66">
            <v>4.2482144343611097E-3</v>
          </cell>
          <cell r="S66">
            <v>4.1331301260290722E-3</v>
          </cell>
          <cell r="T66">
            <v>5.5775923192189821E-3</v>
          </cell>
          <cell r="U66">
            <v>5.6122676048001568E-3</v>
          </cell>
          <cell r="V66">
            <v>6.6922738905740445E-3</v>
          </cell>
          <cell r="W66">
            <v>7.4678995015460816E-3</v>
          </cell>
          <cell r="X66">
            <v>7.401813530892639E-3</v>
          </cell>
          <cell r="Y66">
            <v>7.487733528208894E-3</v>
          </cell>
        </row>
        <row r="67">
          <cell r="B67">
            <v>8.6392966705375173E-3</v>
          </cell>
          <cell r="C67">
            <v>8.3763247680191354E-3</v>
          </cell>
          <cell r="D67">
            <v>8.9816058324163357E-3</v>
          </cell>
          <cell r="E67">
            <v>1.134640372383907E-2</v>
          </cell>
          <cell r="F67">
            <v>8.6172605850826905E-3</v>
          </cell>
          <cell r="G67">
            <v>7.9680397832540533E-3</v>
          </cell>
          <cell r="H67">
            <v>1.6889565131825456E-2</v>
          </cell>
          <cell r="I67">
            <v>3.2997029244756663E-2</v>
          </cell>
          <cell r="J67">
            <v>4.7062553300932689E-2</v>
          </cell>
          <cell r="K67">
            <v>5.5789612894625945E-2</v>
          </cell>
          <cell r="L67">
            <v>5.1183580877003421E-2</v>
          </cell>
          <cell r="M67">
            <v>4.9154969596628663E-2</v>
          </cell>
          <cell r="N67">
            <v>4.4882683904695866E-2</v>
          </cell>
          <cell r="O67">
            <v>4.1027316733214317E-2</v>
          </cell>
          <cell r="P67">
            <v>3.8820003636548119E-2</v>
          </cell>
          <cell r="Q67">
            <v>3.9601398428944418E-2</v>
          </cell>
          <cell r="R67">
            <v>3.9414535559656502E-2</v>
          </cell>
          <cell r="S67">
            <v>3.8633761052883971E-2</v>
          </cell>
          <cell r="T67">
            <v>3.8180829079559116E-2</v>
          </cell>
          <cell r="U67">
            <v>3.9547147323559316E-2</v>
          </cell>
          <cell r="V67">
            <v>3.2651317925738763E-2</v>
          </cell>
          <cell r="W67">
            <v>2.4559202062065574E-2</v>
          </cell>
          <cell r="X67">
            <v>2.0504875106804918E-2</v>
          </cell>
          <cell r="Y67">
            <v>2.1456802721610661E-2</v>
          </cell>
        </row>
        <row r="68">
          <cell r="B68">
            <v>1.3216282593875781E-2</v>
          </cell>
          <cell r="C68">
            <v>1.0187565321488182E-2</v>
          </cell>
          <cell r="D68">
            <v>9.8660885605107492E-3</v>
          </cell>
          <cell r="E68">
            <v>1.0050803420259853E-2</v>
          </cell>
          <cell r="F68">
            <v>9.8412862291541049E-3</v>
          </cell>
          <cell r="G68">
            <v>1.0232246891323701E-2</v>
          </cell>
          <cell r="H68">
            <v>9.7927999505141011E-3</v>
          </cell>
          <cell r="I68">
            <v>9.5971360184708698E-3</v>
          </cell>
          <cell r="J68">
            <v>1.2427603704020075E-2</v>
          </cell>
          <cell r="K68">
            <v>1.4505992041171633E-2</v>
          </cell>
          <cell r="L68">
            <v>1.6962280973432768E-2</v>
          </cell>
          <cell r="M68">
            <v>1.6984379305183928E-2</v>
          </cell>
          <cell r="N68">
            <v>1.5898384567081803E-2</v>
          </cell>
          <cell r="O68">
            <v>1.3112433870111337E-2</v>
          </cell>
          <cell r="P68">
            <v>1.2394180516778383E-2</v>
          </cell>
          <cell r="Q68">
            <v>1.2255364743928535E-2</v>
          </cell>
          <cell r="R68">
            <v>1.2295789358720128E-2</v>
          </cell>
          <cell r="S68">
            <v>1.1765779179892424E-2</v>
          </cell>
          <cell r="T68">
            <v>1.1967935682416943E-2</v>
          </cell>
          <cell r="U68">
            <v>1.2437258411971032E-2</v>
          </cell>
          <cell r="V68">
            <v>1.2317003178285074E-2</v>
          </cell>
          <cell r="W68">
            <v>1.200794327263884E-2</v>
          </cell>
          <cell r="X68">
            <v>1.2903510836554367E-2</v>
          </cell>
          <cell r="Y68">
            <v>1.2475964465437014E-2</v>
          </cell>
        </row>
        <row r="69">
          <cell r="B69">
            <v>8.4990461589807449E-3</v>
          </cell>
          <cell r="C69">
            <v>7.0722935494138542E-3</v>
          </cell>
          <cell r="D69">
            <v>8.7439169409874191E-3</v>
          </cell>
          <cell r="E69">
            <v>8.0638989515339505E-3</v>
          </cell>
          <cell r="F69">
            <v>8.0123558161970896E-3</v>
          </cell>
          <cell r="G69">
            <v>8.1813165994270246E-3</v>
          </cell>
          <cell r="H69">
            <v>6.7683728055793792E-3</v>
          </cell>
          <cell r="I69">
            <v>7.174255928625934E-3</v>
          </cell>
          <cell r="J69">
            <v>6.8425969031242657E-3</v>
          </cell>
          <cell r="K69">
            <v>1.3235686788088992E-2</v>
          </cell>
          <cell r="L69">
            <v>1.3405370319981945E-2</v>
          </cell>
          <cell r="M69">
            <v>1.3867292912684702E-2</v>
          </cell>
          <cell r="N69">
            <v>1.5850864899138204E-2</v>
          </cell>
          <cell r="O69">
            <v>1.9021699047342282E-2</v>
          </cell>
          <cell r="P69">
            <v>2.0239911322803755E-2</v>
          </cell>
          <cell r="Q69">
            <v>1.8310759889986507E-2</v>
          </cell>
          <cell r="R69">
            <v>1.4009599088966176E-2</v>
          </cell>
          <cell r="S69">
            <v>1.3649478648897893E-2</v>
          </cell>
          <cell r="T69">
            <v>1.3102132876540388E-2</v>
          </cell>
          <cell r="U69">
            <v>1.1555674619414247E-2</v>
          </cell>
          <cell r="V69">
            <v>8.475883748567099E-3</v>
          </cell>
          <cell r="W69">
            <v>9.0448269364926965E-3</v>
          </cell>
          <cell r="X69">
            <v>7.5825076129032642E-3</v>
          </cell>
          <cell r="Y69">
            <v>6.7190774531657952E-3</v>
          </cell>
        </row>
        <row r="70">
          <cell r="B70">
            <v>9.3244729055438017E-3</v>
          </cell>
          <cell r="C70">
            <v>1.6218117535210215E-3</v>
          </cell>
          <cell r="D70">
            <v>4.4873716211422995E-3</v>
          </cell>
          <cell r="E70">
            <v>4.6122257802656396E-3</v>
          </cell>
          <cell r="F70">
            <v>3.62422528402352E-3</v>
          </cell>
          <cell r="G70">
            <v>2.2387400477459521E-3</v>
          </cell>
          <cell r="H70">
            <v>5.6915950020930677E-3</v>
          </cell>
          <cell r="I70">
            <v>7.9954100945315854E-3</v>
          </cell>
          <cell r="J70">
            <v>1.8031997792727621E-2</v>
          </cell>
          <cell r="K70">
            <v>3.5770637884414563E-2</v>
          </cell>
          <cell r="L70">
            <v>3.7974684715547477E-2</v>
          </cell>
          <cell r="M70">
            <v>3.8764824087948707E-2</v>
          </cell>
          <cell r="N70">
            <v>3.6516125273182869E-2</v>
          </cell>
          <cell r="O70">
            <v>3.8456699029456719E-2</v>
          </cell>
          <cell r="P70">
            <v>4.1150331936940947E-2</v>
          </cell>
          <cell r="Q70">
            <v>3.9399210547114136E-2</v>
          </cell>
          <cell r="R70">
            <v>3.5428853973690638E-2</v>
          </cell>
          <cell r="S70">
            <v>2.9756090397421438E-2</v>
          </cell>
          <cell r="T70">
            <v>2.9578752236103449E-2</v>
          </cell>
          <cell r="U70">
            <v>3.0479043858443019E-2</v>
          </cell>
          <cell r="V70">
            <v>2.9421581234404581E-2</v>
          </cell>
          <cell r="W70">
            <v>1.9362695913846067E-2</v>
          </cell>
          <cell r="X70">
            <v>1.4572990957504679E-2</v>
          </cell>
          <cell r="Y70">
            <v>1.2321478123444972E-2</v>
          </cell>
        </row>
        <row r="71">
          <cell r="B71">
            <v>1.8050392341767942E-2</v>
          </cell>
          <cell r="C71">
            <v>1.6413625851512601E-2</v>
          </cell>
          <cell r="D71">
            <v>1.5997312631465657E-2</v>
          </cell>
          <cell r="E71">
            <v>1.6291278962959406E-2</v>
          </cell>
          <cell r="F71">
            <v>1.6149670559975141E-2</v>
          </cell>
          <cell r="G71">
            <v>1.6341253004929144E-2</v>
          </cell>
          <cell r="H71">
            <v>2.0336255909732041E-2</v>
          </cell>
          <cell r="I71">
            <v>2.3559146917335957E-2</v>
          </cell>
          <cell r="J71">
            <v>2.5763735009473644E-2</v>
          </cell>
          <cell r="K71">
            <v>2.8598716448058861E-2</v>
          </cell>
          <cell r="L71">
            <v>2.8692877035305795E-2</v>
          </cell>
          <cell r="M71">
            <v>2.7560200392684635E-2</v>
          </cell>
          <cell r="N71">
            <v>2.6330511616434561E-2</v>
          </cell>
          <cell r="O71">
            <v>2.5485736774172273E-2</v>
          </cell>
          <cell r="P71">
            <v>2.6440989570758872E-2</v>
          </cell>
          <cell r="Q71">
            <v>2.6758454007198569E-2</v>
          </cell>
          <cell r="R71">
            <v>2.3614083500453565E-2</v>
          </cell>
          <cell r="S71">
            <v>2.3911100284704216E-2</v>
          </cell>
          <cell r="T71">
            <v>2.3756043351662415E-2</v>
          </cell>
          <cell r="U71">
            <v>2.3438019082792094E-2</v>
          </cell>
          <cell r="V71">
            <v>2.239033604353368E-2</v>
          </cell>
          <cell r="W71">
            <v>2.2201867962657305E-2</v>
          </cell>
          <cell r="X71">
            <v>1.9102825183289006E-2</v>
          </cell>
          <cell r="Y71">
            <v>1.8891203657514923E-2</v>
          </cell>
        </row>
        <row r="72">
          <cell r="B72">
            <v>6.2426925867110558E-4</v>
          </cell>
          <cell r="C72">
            <v>1.5887410391343061E-3</v>
          </cell>
          <cell r="D72">
            <v>7.7897141343954046E-4</v>
          </cell>
          <cell r="E72">
            <v>9.8649339301373393E-4</v>
          </cell>
          <cell r="F72">
            <v>1.5066844107125037E-4</v>
          </cell>
          <cell r="G72">
            <v>7.891616188493134E-4</v>
          </cell>
          <cell r="H72">
            <v>1.1737609913066436E-3</v>
          </cell>
          <cell r="I72">
            <v>2.016334799407308E-3</v>
          </cell>
          <cell r="J72">
            <v>1.5354117809053386E-2</v>
          </cell>
          <cell r="K72">
            <v>1.9217160486804222E-2</v>
          </cell>
          <cell r="L72">
            <v>2.109357624258669E-2</v>
          </cell>
          <cell r="M72">
            <v>1.9316774156999381E-2</v>
          </cell>
          <cell r="N72">
            <v>1.0750788766405941E-2</v>
          </cell>
          <cell r="O72">
            <v>1.035713857753516E-2</v>
          </cell>
          <cell r="P72">
            <v>1.8389312922860376E-2</v>
          </cell>
          <cell r="Q72">
            <v>2.0724853774216817E-2</v>
          </cell>
          <cell r="R72">
            <v>2.1538720128377896E-2</v>
          </cell>
          <cell r="S72">
            <v>1.5292864763803177E-2</v>
          </cell>
          <cell r="T72">
            <v>2.8200861304136567E-3</v>
          </cell>
          <cell r="U72">
            <v>1.5476166017847201E-3</v>
          </cell>
          <cell r="V72">
            <v>1.2638744165824943E-3</v>
          </cell>
          <cell r="W72">
            <v>1.18324253672129E-3</v>
          </cell>
          <cell r="X72">
            <v>9.8881891976802935E-4</v>
          </cell>
          <cell r="Y72">
            <v>8.9182868761375023E-4</v>
          </cell>
        </row>
        <row r="73">
          <cell r="B73">
            <v>1.8331361620970803E-2</v>
          </cell>
          <cell r="C73">
            <v>1.9839036336957539E-2</v>
          </cell>
          <cell r="D73">
            <v>1.9353537895477814E-2</v>
          </cell>
          <cell r="E73">
            <v>2.0043973430209368E-2</v>
          </cell>
          <cell r="F73">
            <v>1.9753789906045469E-2</v>
          </cell>
          <cell r="G73">
            <v>1.9607256104765054E-2</v>
          </cell>
          <cell r="H73">
            <v>1.9734808499947916E-2</v>
          </cell>
          <cell r="I73">
            <v>1.9292363490610226E-2</v>
          </cell>
          <cell r="J73">
            <v>2.375645666194694E-2</v>
          </cell>
          <cell r="K73">
            <v>3.1076726904244359E-2</v>
          </cell>
          <cell r="L73">
            <v>3.5981706750170775E-2</v>
          </cell>
          <cell r="M73">
            <v>3.9188021159208032E-2</v>
          </cell>
          <cell r="N73">
            <v>3.8308520056002549E-2</v>
          </cell>
          <cell r="O73">
            <v>3.8163410362888735E-2</v>
          </cell>
          <cell r="P73">
            <v>4.0210534024798933E-2</v>
          </cell>
          <cell r="Q73">
            <v>4.0179497329819881E-2</v>
          </cell>
          <cell r="R73">
            <v>3.8518175316053671E-2</v>
          </cell>
          <cell r="S73">
            <v>3.4868531513571298E-2</v>
          </cell>
          <cell r="T73">
            <v>3.208656073720241E-2</v>
          </cell>
          <cell r="U73">
            <v>2.7758284373635859E-2</v>
          </cell>
          <cell r="V73">
            <v>2.3905354157463771E-2</v>
          </cell>
          <cell r="W73">
            <v>2.413664756214107E-2</v>
          </cell>
          <cell r="X73">
            <v>2.3762938729966706E-2</v>
          </cell>
          <cell r="Y73">
            <v>2.6128400453804903E-2</v>
          </cell>
        </row>
        <row r="74">
          <cell r="B74">
            <v>1.0626281828906819E-2</v>
          </cell>
          <cell r="C74">
            <v>8.7512210187394683E-3</v>
          </cell>
          <cell r="D74">
            <v>9.719596512918819E-3</v>
          </cell>
          <cell r="E74">
            <v>8.9288059879032277E-3</v>
          </cell>
          <cell r="F74">
            <v>1.2554034257002083E-2</v>
          </cell>
          <cell r="G74">
            <v>9.1827179804134258E-3</v>
          </cell>
          <cell r="H74">
            <v>7.1717024216093354E-3</v>
          </cell>
          <cell r="I74">
            <v>3.3659855345092866E-2</v>
          </cell>
          <cell r="J74">
            <v>4.9243277879310744E-2</v>
          </cell>
          <cell r="K74">
            <v>5.1315819547364611E-2</v>
          </cell>
          <cell r="L74">
            <v>5.7544698579440855E-2</v>
          </cell>
          <cell r="M74">
            <v>6.6725800333489099E-2</v>
          </cell>
          <cell r="N74">
            <v>6.5796131661248522E-2</v>
          </cell>
          <cell r="O74">
            <v>6.835085491412321E-2</v>
          </cell>
          <cell r="P74">
            <v>6.5275949352908091E-2</v>
          </cell>
          <cell r="Q74">
            <v>6.7726482423940054E-2</v>
          </cell>
          <cell r="R74">
            <v>6.6328128982643453E-2</v>
          </cell>
          <cell r="S74">
            <v>7.0310480263676478E-2</v>
          </cell>
          <cell r="T74">
            <v>6.6708127380402618E-2</v>
          </cell>
          <cell r="U74">
            <v>5.4489675586753404E-2</v>
          </cell>
          <cell r="V74">
            <v>3.9443684373137597E-2</v>
          </cell>
          <cell r="W74">
            <v>3.7464760750537902E-2</v>
          </cell>
          <cell r="X74">
            <v>2.4328596696696753E-2</v>
          </cell>
          <cell r="Y74">
            <v>2.3630041606499622E-2</v>
          </cell>
        </row>
        <row r="75">
          <cell r="B75">
            <v>7.3361795118973949E-2</v>
          </cell>
          <cell r="C75">
            <v>6.7041298119969436E-2</v>
          </cell>
          <cell r="D75">
            <v>7.0749679243931121E-2</v>
          </cell>
          <cell r="E75">
            <v>6.8579587511292353E-2</v>
          </cell>
          <cell r="F75">
            <v>7.2855813931714239E-2</v>
          </cell>
          <cell r="G75">
            <v>8.1566606877534531E-2</v>
          </cell>
          <cell r="H75">
            <v>0.10572033823028647</v>
          </cell>
          <cell r="I75">
            <v>0.11788646189363948</v>
          </cell>
          <cell r="J75">
            <v>0.12328494344096164</v>
          </cell>
          <cell r="K75">
            <v>0.1329173423705437</v>
          </cell>
          <cell r="L75">
            <v>0.13309689027538166</v>
          </cell>
          <cell r="M75">
            <v>0.12979901348561493</v>
          </cell>
          <cell r="N75">
            <v>0.13470797914376773</v>
          </cell>
          <cell r="O75">
            <v>0.1349274188555932</v>
          </cell>
          <cell r="P75">
            <v>0.13305037525753777</v>
          </cell>
          <cell r="Q75">
            <v>0.13578773324238624</v>
          </cell>
          <cell r="R75">
            <v>0.12933267217434508</v>
          </cell>
          <cell r="S75">
            <v>0.1171573238916483</v>
          </cell>
          <cell r="T75">
            <v>0.11509258670521438</v>
          </cell>
          <cell r="U75">
            <v>0.11635666323014177</v>
          </cell>
          <cell r="V75">
            <v>0.12056253404506515</v>
          </cell>
          <cell r="W75">
            <v>0.1117688172492747</v>
          </cell>
          <cell r="X75">
            <v>9.4885742510590954E-2</v>
          </cell>
          <cell r="Y75">
            <v>6.9634572450963231E-2</v>
          </cell>
        </row>
        <row r="76">
          <cell r="B76">
            <v>1.2865934566174781E-2</v>
          </cell>
          <cell r="C76">
            <v>1.1403925321357842E-2</v>
          </cell>
          <cell r="D76">
            <v>9.4804376611132418E-3</v>
          </cell>
          <cell r="E76">
            <v>8.0809017963438274E-3</v>
          </cell>
          <cell r="F76">
            <v>0</v>
          </cell>
          <cell r="G76">
            <v>4.481595011147685E-4</v>
          </cell>
          <cell r="H76">
            <v>2.1140643023896855E-3</v>
          </cell>
          <cell r="I76">
            <v>1.1942354888119695E-2</v>
          </cell>
          <cell r="J76">
            <v>5.204257579600869E-2</v>
          </cell>
          <cell r="K76">
            <v>6.523923351590051E-2</v>
          </cell>
          <cell r="L76">
            <v>6.6267065109779422E-2</v>
          </cell>
          <cell r="M76">
            <v>6.3715880289886034E-2</v>
          </cell>
          <cell r="N76">
            <v>5.1194441062611007E-2</v>
          </cell>
          <cell r="O76">
            <v>3.6340960352927096E-2</v>
          </cell>
          <cell r="P76">
            <v>5.1205513346709822E-2</v>
          </cell>
          <cell r="Q76">
            <v>5.5249012776456635E-2</v>
          </cell>
          <cell r="R76">
            <v>5.2439914526213223E-2</v>
          </cell>
          <cell r="S76">
            <v>3.7005608246100941E-2</v>
          </cell>
          <cell r="T76">
            <v>3.8006236927692692E-2</v>
          </cell>
          <cell r="U76">
            <v>1.437452760715068E-2</v>
          </cell>
          <cell r="V76">
            <v>1.0635910793019168E-2</v>
          </cell>
          <cell r="W76">
            <v>1.0475900284345434E-2</v>
          </cell>
          <cell r="X76">
            <v>1.0375015816306132E-2</v>
          </cell>
          <cell r="Y76">
            <v>6.1522798412818333E-3</v>
          </cell>
        </row>
        <row r="77">
          <cell r="B77">
            <v>0.10176229950728252</v>
          </cell>
          <cell r="C77">
            <v>9.6207253027138562E-2</v>
          </cell>
          <cell r="D77">
            <v>6.4935935363108196E-2</v>
          </cell>
          <cell r="E77">
            <v>6.0993248164958012E-2</v>
          </cell>
          <cell r="F77">
            <v>6.5545472614076533E-2</v>
          </cell>
          <cell r="G77">
            <v>6.3036415216608049E-2</v>
          </cell>
          <cell r="H77">
            <v>0.13636439471490003</v>
          </cell>
          <cell r="I77">
            <v>0.18908941328818574</v>
          </cell>
          <cell r="J77">
            <v>0.19419315875043189</v>
          </cell>
          <cell r="K77">
            <v>0.19780628408533601</v>
          </cell>
          <cell r="L77">
            <v>0.20816881964730544</v>
          </cell>
          <cell r="M77">
            <v>0.23462601502850769</v>
          </cell>
          <cell r="N77">
            <v>0.23222347449234543</v>
          </cell>
          <cell r="O77">
            <v>0.23646719874016953</v>
          </cell>
          <cell r="P77">
            <v>0.22186537916618135</v>
          </cell>
          <cell r="Q77">
            <v>0.2368308559481947</v>
          </cell>
          <cell r="R77">
            <v>0.23463709217960088</v>
          </cell>
          <cell r="S77">
            <v>0.23034225462888946</v>
          </cell>
          <cell r="T77">
            <v>0.23077012324626525</v>
          </cell>
          <cell r="U77">
            <v>0.22658600213260199</v>
          </cell>
          <cell r="V77">
            <v>0.20382722270440154</v>
          </cell>
          <cell r="W77">
            <v>0.20374437493323808</v>
          </cell>
          <cell r="X77">
            <v>0.17101635266401086</v>
          </cell>
          <cell r="Y77">
            <v>0.1356410180815264</v>
          </cell>
        </row>
        <row r="78">
          <cell r="B78">
            <v>1.4138397178548567E-2</v>
          </cell>
          <cell r="C78">
            <v>1.3804021217482717E-2</v>
          </cell>
          <cell r="D78">
            <v>1.3639690995153525E-2</v>
          </cell>
          <cell r="E78">
            <v>1.2021710206590796E-2</v>
          </cell>
          <cell r="F78">
            <v>1.3672029867282486E-2</v>
          </cell>
          <cell r="G78">
            <v>1.2854997789445363E-2</v>
          </cell>
          <cell r="H78">
            <v>1.301891726306601E-2</v>
          </cell>
          <cell r="I78">
            <v>1.308639839607747E-2</v>
          </cell>
          <cell r="J78">
            <v>2.3058493551959002E-2</v>
          </cell>
          <cell r="K78">
            <v>2.6604240088812098E-2</v>
          </cell>
          <cell r="L78">
            <v>2.901901586456854E-2</v>
          </cell>
          <cell r="M78">
            <v>3.1796083144115903E-2</v>
          </cell>
          <cell r="N78">
            <v>3.1322015479293523E-2</v>
          </cell>
          <cell r="O78">
            <v>3.0882957898033029E-2</v>
          </cell>
          <cell r="P78">
            <v>3.5132405859307762E-2</v>
          </cell>
          <cell r="Q78">
            <v>3.3861132074346725E-2</v>
          </cell>
          <cell r="R78">
            <v>2.8369083072696002E-2</v>
          </cell>
          <cell r="S78">
            <v>1.9554561541024765E-2</v>
          </cell>
          <cell r="T78">
            <v>1.8445859840718403E-2</v>
          </cell>
          <cell r="U78">
            <v>1.8683937451302424E-2</v>
          </cell>
          <cell r="V78">
            <v>1.4088769973966653E-2</v>
          </cell>
          <cell r="W78">
            <v>1.3170722915793999E-2</v>
          </cell>
          <cell r="X78">
            <v>1.4190584294087035E-2</v>
          </cell>
          <cell r="Y78">
            <v>1.3363491242348376E-2</v>
          </cell>
        </row>
        <row r="79">
          <cell r="B79">
            <v>0.20244475103418677</v>
          </cell>
          <cell r="C79">
            <v>0.1936130987069854</v>
          </cell>
          <cell r="D79">
            <v>0.19249426187515287</v>
          </cell>
          <cell r="E79">
            <v>0.18216391418040837</v>
          </cell>
          <cell r="F79">
            <v>0.15501822865335324</v>
          </cell>
          <cell r="G79">
            <v>0.1572259385381389</v>
          </cell>
          <cell r="H79">
            <v>0.15470767048191575</v>
          </cell>
          <cell r="I79">
            <v>0.14222187148589394</v>
          </cell>
          <cell r="J79">
            <v>0.13676054666695256</v>
          </cell>
          <cell r="K79">
            <v>0.14018494648259422</v>
          </cell>
          <cell r="L79">
            <v>0.15236528791727183</v>
          </cell>
          <cell r="M79">
            <v>0.17095699582538054</v>
          </cell>
          <cell r="N79">
            <v>0.17633972150308036</v>
          </cell>
          <cell r="O79">
            <v>0.17631869685590157</v>
          </cell>
          <cell r="P79">
            <v>0.17242105279403666</v>
          </cell>
          <cell r="Q79">
            <v>0.17352641253423945</v>
          </cell>
          <cell r="R79">
            <v>0.15911372512970076</v>
          </cell>
          <cell r="S79">
            <v>0.15308053654197915</v>
          </cell>
          <cell r="T79">
            <v>0.15961573305645643</v>
          </cell>
          <cell r="U79">
            <v>0.15317136964202682</v>
          </cell>
          <cell r="V79">
            <v>0.15562835404216679</v>
          </cell>
          <cell r="W79">
            <v>0.15475480091838906</v>
          </cell>
          <cell r="X79">
            <v>0.15606038547666917</v>
          </cell>
          <cell r="Y79">
            <v>0.1558486302366289</v>
          </cell>
        </row>
        <row r="80">
          <cell r="B80">
            <v>1.3876155709421152E-3</v>
          </cell>
          <cell r="C80">
            <v>1.1104118084312358E-3</v>
          </cell>
          <cell r="D80">
            <v>1.0758826607597731E-3</v>
          </cell>
          <cell r="E80">
            <v>1.033132006898688E-3</v>
          </cell>
          <cell r="F80">
            <v>9.3639037569335907E-4</v>
          </cell>
          <cell r="G80">
            <v>1.0044453017245508E-3</v>
          </cell>
          <cell r="H80">
            <v>9.7804992626536317E-4</v>
          </cell>
          <cell r="I80">
            <v>9.9460808148495107E-4</v>
          </cell>
          <cell r="J80">
            <v>9.5958544620076047E-4</v>
          </cell>
          <cell r="K80">
            <v>9.8557468378817031E-4</v>
          </cell>
          <cell r="L80">
            <v>1.0871596147794594E-3</v>
          </cell>
          <cell r="M80">
            <v>1.096195189815824E-3</v>
          </cell>
          <cell r="N80">
            <v>1.2382925976548531E-3</v>
          </cell>
          <cell r="O80">
            <v>1.1859116988934282E-3</v>
          </cell>
          <cell r="P80">
            <v>1.0780567983735949E-3</v>
          </cell>
          <cell r="Q80">
            <v>1.0850213392293705E-3</v>
          </cell>
          <cell r="R80">
            <v>1.0778856850980683E-3</v>
          </cell>
          <cell r="S80">
            <v>1.1681786768501826E-3</v>
          </cell>
          <cell r="T80">
            <v>1.5681906677484253E-3</v>
          </cell>
          <cell r="U80">
            <v>1.9881098183037352E-3</v>
          </cell>
          <cell r="V80">
            <v>2.0800303073553387E-3</v>
          </cell>
          <cell r="W80">
            <v>1.9289251175793386E-3</v>
          </cell>
          <cell r="X80">
            <v>1.6787503363465317E-3</v>
          </cell>
          <cell r="Y80">
            <v>1.492787476779513E-3</v>
          </cell>
        </row>
        <row r="81">
          <cell r="B81">
            <v>6.3236046277811958E-2</v>
          </cell>
          <cell r="C81">
            <v>6.3236046277811958E-2</v>
          </cell>
          <cell r="D81">
            <v>6.3236046277811958E-2</v>
          </cell>
          <cell r="E81">
            <v>6.3236046277811958E-2</v>
          </cell>
          <cell r="F81">
            <v>6.3236046277811958E-2</v>
          </cell>
          <cell r="G81">
            <v>6.3236046277811958E-2</v>
          </cell>
          <cell r="H81">
            <v>6.3236046277811958E-2</v>
          </cell>
          <cell r="I81">
            <v>6.3236046277811958E-2</v>
          </cell>
          <cell r="J81">
            <v>6.3236046277811958E-2</v>
          </cell>
          <cell r="K81">
            <v>6.3236046277811958E-2</v>
          </cell>
          <cell r="L81">
            <v>6.3236046277811958E-2</v>
          </cell>
          <cell r="M81">
            <v>6.3236046277811958E-2</v>
          </cell>
          <cell r="N81">
            <v>6.3236046277811958E-2</v>
          </cell>
          <cell r="O81">
            <v>6.3236046277811958E-2</v>
          </cell>
          <cell r="P81">
            <v>6.3236046277811958E-2</v>
          </cell>
          <cell r="Q81">
            <v>6.3236046277811958E-2</v>
          </cell>
          <cell r="R81">
            <v>6.3236046277811958E-2</v>
          </cell>
          <cell r="S81">
            <v>6.3236046277811958E-2</v>
          </cell>
          <cell r="T81">
            <v>6.3236046277811958E-2</v>
          </cell>
          <cell r="U81">
            <v>6.3236046277811958E-2</v>
          </cell>
          <cell r="V81">
            <v>6.3236046277811958E-2</v>
          </cell>
          <cell r="W81">
            <v>6.3236046277811958E-2</v>
          </cell>
          <cell r="X81">
            <v>6.3236046277811958E-2</v>
          </cell>
          <cell r="Y81">
            <v>6.3236046277811958E-2</v>
          </cell>
        </row>
        <row r="82">
          <cell r="B82">
            <v>9.2153653105481821E-4</v>
          </cell>
          <cell r="C82">
            <v>7.4834406660798992E-4</v>
          </cell>
          <cell r="D82">
            <v>6.0446160841724967E-4</v>
          </cell>
          <cell r="E82">
            <v>5.1977154776382229E-4</v>
          </cell>
          <cell r="F82">
            <v>5.5631575771409225E-4</v>
          </cell>
          <cell r="G82">
            <v>5.4467894191046254E-4</v>
          </cell>
          <cell r="H82">
            <v>5.29101235941535E-4</v>
          </cell>
          <cell r="I82">
            <v>5.2189657533772385E-4</v>
          </cell>
          <cell r="J82">
            <v>6.4798085307828449E-4</v>
          </cell>
          <cell r="K82">
            <v>6.8590084226038592E-4</v>
          </cell>
          <cell r="L82">
            <v>6.9233965505997939E-4</v>
          </cell>
          <cell r="M82">
            <v>7.2262142149597745E-4</v>
          </cell>
          <cell r="N82">
            <v>8.2076593905823243E-4</v>
          </cell>
          <cell r="O82">
            <v>7.2611738679191748E-4</v>
          </cell>
          <cell r="P82">
            <v>6.4054251552221218E-4</v>
          </cell>
          <cell r="Q82">
            <v>5.4173708247003181E-4</v>
          </cell>
          <cell r="R82">
            <v>5.2302385666894808E-4</v>
          </cell>
          <cell r="S82">
            <v>7.8206300857815375E-4</v>
          </cell>
          <cell r="T82">
            <v>1.1213377357121269E-3</v>
          </cell>
          <cell r="U82">
            <v>1.5226076005220317E-3</v>
          </cell>
          <cell r="V82">
            <v>1.7729668146290293E-3</v>
          </cell>
          <cell r="W82">
            <v>1.7638172503768861E-3</v>
          </cell>
          <cell r="X82">
            <v>1.5785884961653327E-3</v>
          </cell>
          <cell r="Y82">
            <v>1.1350233994151576E-3</v>
          </cell>
        </row>
        <row r="83">
          <cell r="B83">
            <v>6.8092863146409057E-3</v>
          </cell>
          <cell r="C83">
            <v>6.483695077470872E-3</v>
          </cell>
          <cell r="D83">
            <v>5.7711157377364564E-3</v>
          </cell>
          <cell r="E83">
            <v>5.4876241947948434E-3</v>
          </cell>
          <cell r="F83">
            <v>5.5805639905231455E-3</v>
          </cell>
          <cell r="G83">
            <v>5.5138270386332778E-3</v>
          </cell>
          <cell r="H83">
            <v>5.3755073763885391E-3</v>
          </cell>
          <cell r="I83">
            <v>5.5001159817054139E-3</v>
          </cell>
          <cell r="J83">
            <v>5.8775596899537071E-3</v>
          </cell>
          <cell r="K83">
            <v>6.1615081133296759E-3</v>
          </cell>
          <cell r="L83">
            <v>6.2531511748839946E-3</v>
          </cell>
          <cell r="M83">
            <v>6.4756361374043768E-3</v>
          </cell>
          <cell r="N83">
            <v>6.8534888050207085E-3</v>
          </cell>
          <cell r="O83">
            <v>6.6894055918465213E-3</v>
          </cell>
          <cell r="P83">
            <v>6.7713413274592604E-3</v>
          </cell>
          <cell r="Q83">
            <v>6.2978348520534421E-3</v>
          </cell>
          <cell r="R83">
            <v>6.4423073816010125E-3</v>
          </cell>
          <cell r="S83">
            <v>7.5150274664209553E-3</v>
          </cell>
          <cell r="T83">
            <v>1.0200192033745437E-2</v>
          </cell>
          <cell r="U83">
            <v>1.2872881512427818E-2</v>
          </cell>
          <cell r="V83">
            <v>1.3589841924493421E-2</v>
          </cell>
          <cell r="W83">
            <v>1.3469926520679906E-2</v>
          </cell>
          <cell r="X83">
            <v>1.1892219772134859E-2</v>
          </cell>
          <cell r="Y83">
            <v>1.0062755996441108E-2</v>
          </cell>
        </row>
        <row r="84">
          <cell r="B84">
            <v>6.2530888280946176E-3</v>
          </cell>
          <cell r="C84">
            <v>5.7610342322522946E-3</v>
          </cell>
          <cell r="D84">
            <v>5.5335386035149734E-3</v>
          </cell>
          <cell r="E84">
            <v>4.6824256858480186E-3</v>
          </cell>
          <cell r="F84">
            <v>4.613805584261263E-3</v>
          </cell>
          <cell r="G84">
            <v>4.4767109228005123E-3</v>
          </cell>
          <cell r="H84">
            <v>3.9190136550878935E-3</v>
          </cell>
          <cell r="I84">
            <v>3.2598228295183545E-3</v>
          </cell>
          <cell r="J84">
            <v>4.5856669269561477E-3</v>
          </cell>
          <cell r="K84">
            <v>4.6370966057812484E-3</v>
          </cell>
          <cell r="L84">
            <v>4.8177643613486927E-3</v>
          </cell>
          <cell r="M84">
            <v>5.1814233031526793E-3</v>
          </cell>
          <cell r="N84">
            <v>5.4148397031417266E-3</v>
          </cell>
          <cell r="O84">
            <v>5.3155105965813085E-3</v>
          </cell>
          <cell r="P84">
            <v>4.68931584592792E-3</v>
          </cell>
          <cell r="Q84">
            <v>4.741413850717119E-3</v>
          </cell>
          <cell r="R84">
            <v>4.6331298283595057E-3</v>
          </cell>
          <cell r="S84">
            <v>4.7764130262054408E-3</v>
          </cell>
          <cell r="T84">
            <v>5.4399372006524891E-3</v>
          </cell>
          <cell r="U84">
            <v>6.1021321336455145E-3</v>
          </cell>
          <cell r="V84">
            <v>7.0464733615019128E-3</v>
          </cell>
          <cell r="W84">
            <v>8.2235002177875622E-3</v>
          </cell>
          <cell r="X84">
            <v>8.4922877002621029E-3</v>
          </cell>
          <cell r="Y84">
            <v>7.8792028688716518E-3</v>
          </cell>
        </row>
        <row r="85">
          <cell r="B85">
            <v>3.8009439533751121E-3</v>
          </cell>
          <cell r="C85">
            <v>2.7142106618936834E-3</v>
          </cell>
          <cell r="D85">
            <v>2.0150827160721032E-3</v>
          </cell>
          <cell r="E85">
            <v>2.2699088652043719E-3</v>
          </cell>
          <cell r="F85">
            <v>2.0285015038985763E-3</v>
          </cell>
          <cell r="G85">
            <v>2.2769273746969529E-3</v>
          </cell>
          <cell r="H85">
            <v>2.1940677999706232E-3</v>
          </cell>
          <cell r="I85">
            <v>2.3601526316221477E-3</v>
          </cell>
          <cell r="J85">
            <v>3.5319456182087623E-3</v>
          </cell>
          <cell r="K85">
            <v>3.7127701794097108E-3</v>
          </cell>
          <cell r="L85">
            <v>4.2337913307317759E-3</v>
          </cell>
          <cell r="M85">
            <v>4.6560796716485584E-3</v>
          </cell>
          <cell r="N85">
            <v>4.8893489490236877E-3</v>
          </cell>
          <cell r="O85">
            <v>4.939770111716979E-3</v>
          </cell>
          <cell r="P85">
            <v>4.2988613211579676E-3</v>
          </cell>
          <cell r="Q85">
            <v>3.5964097282665539E-3</v>
          </cell>
          <cell r="R85">
            <v>3.7771113744025494E-3</v>
          </cell>
          <cell r="S85">
            <v>5.8953152848789702E-3</v>
          </cell>
          <cell r="T85">
            <v>9.1137230491761863E-3</v>
          </cell>
          <cell r="U85">
            <v>1.1453835584894961E-2</v>
          </cell>
          <cell r="V85">
            <v>1.1094965884339619E-2</v>
          </cell>
          <cell r="W85">
            <v>1.0230300493892105E-2</v>
          </cell>
          <cell r="X85">
            <v>8.3257444072750656E-3</v>
          </cell>
          <cell r="Y85">
            <v>6.2940950327540438E-3</v>
          </cell>
        </row>
        <row r="86">
          <cell r="B86">
            <v>1.2700560223324791E-2</v>
          </cell>
          <cell r="C86">
            <v>1.0697013935832854E-2</v>
          </cell>
          <cell r="D86">
            <v>1.0683605819089188E-2</v>
          </cell>
          <cell r="E86">
            <v>1.1324240323297468E-2</v>
          </cell>
          <cell r="F86">
            <v>1.0567281432253672E-2</v>
          </cell>
          <cell r="G86">
            <v>1.1041181156822281E-2</v>
          </cell>
          <cell r="H86">
            <v>1.230467866249569E-2</v>
          </cell>
          <cell r="I86">
            <v>1.3939980110346311E-2</v>
          </cell>
          <cell r="J86">
            <v>1.8964543140098239E-2</v>
          </cell>
          <cell r="K86">
            <v>2.20864725578463E-2</v>
          </cell>
          <cell r="L86">
            <v>2.453054011452336E-2</v>
          </cell>
          <cell r="M86">
            <v>2.6457122106509537E-2</v>
          </cell>
          <cell r="N86">
            <v>2.5010763542526071E-2</v>
          </cell>
          <cell r="O86">
            <v>2.3548284035413616E-2</v>
          </cell>
          <cell r="P86">
            <v>2.6691866364664099E-2</v>
          </cell>
          <cell r="Q86">
            <v>2.8229093447441303E-2</v>
          </cell>
          <cell r="R86">
            <v>2.6932088544133797E-2</v>
          </cell>
          <cell r="S86">
            <v>2.5043054634332547E-2</v>
          </cell>
          <cell r="T86">
            <v>2.4679951675704189E-2</v>
          </cell>
          <cell r="U86">
            <v>2.4276337630897503E-2</v>
          </cell>
          <cell r="V86">
            <v>2.3340002778144131E-2</v>
          </cell>
          <cell r="W86">
            <v>2.1291934263013401E-2</v>
          </cell>
          <cell r="X86">
            <v>2.1143041929056298E-2</v>
          </cell>
          <cell r="Y86">
            <v>1.9257498352590618E-2</v>
          </cell>
        </row>
        <row r="87">
          <cell r="B87">
            <v>7.121663194265322E-3</v>
          </cell>
          <cell r="C87">
            <v>5.5049886154900866E-3</v>
          </cell>
          <cell r="D87">
            <v>5.3372771353543879E-3</v>
          </cell>
          <cell r="E87">
            <v>5.3252677209093303E-3</v>
          </cell>
          <cell r="F87">
            <v>5.4631230922455387E-3</v>
          </cell>
          <cell r="G87">
            <v>5.3866057965419071E-3</v>
          </cell>
          <cell r="H87">
            <v>5.5282609626151552E-3</v>
          </cell>
          <cell r="I87">
            <v>6.8982835404964313E-3</v>
          </cell>
          <cell r="J87">
            <v>1.109808282858318E-2</v>
          </cell>
          <cell r="K87">
            <v>1.3751809990725939E-2</v>
          </cell>
          <cell r="L87">
            <v>1.5208440064751368E-2</v>
          </cell>
          <cell r="M87">
            <v>1.7113930266339519E-2</v>
          </cell>
          <cell r="N87">
            <v>1.6345499664856676E-2</v>
          </cell>
          <cell r="O87">
            <v>1.580735310533303E-2</v>
          </cell>
          <cell r="P87">
            <v>1.6595665119765624E-2</v>
          </cell>
          <cell r="Q87">
            <v>1.7168394188516411E-2</v>
          </cell>
          <cell r="R87">
            <v>1.7211519788789369E-2</v>
          </cell>
          <cell r="S87">
            <v>1.7225600183750023E-2</v>
          </cell>
          <cell r="T87">
            <v>1.7565195438593563E-2</v>
          </cell>
          <cell r="U87">
            <v>1.5085573612509449E-2</v>
          </cell>
          <cell r="V87">
            <v>1.2777307342534114E-2</v>
          </cell>
          <cell r="W87">
            <v>1.2673845266317827E-2</v>
          </cell>
          <cell r="X87">
            <v>1.0947675596092438E-2</v>
          </cell>
          <cell r="Y87">
            <v>8.9598474183534282E-3</v>
          </cell>
        </row>
        <row r="88">
          <cell r="B88">
            <v>7.9853940745164345E-3</v>
          </cell>
          <cell r="C88">
            <v>7.1268682125182432E-3</v>
          </cell>
          <cell r="D88">
            <v>6.5488972707563138E-3</v>
          </cell>
          <cell r="E88">
            <v>6.3403936992616327E-3</v>
          </cell>
          <cell r="F88">
            <v>6.5064423677991916E-3</v>
          </cell>
          <cell r="G88">
            <v>6.2313118158513741E-3</v>
          </cell>
          <cell r="H88">
            <v>6.5778553288923349E-3</v>
          </cell>
          <cell r="I88">
            <v>6.5021030905423431E-3</v>
          </cell>
          <cell r="J88">
            <v>7.072595678187665E-3</v>
          </cell>
          <cell r="K88">
            <v>7.9853608755921391E-3</v>
          </cell>
          <cell r="L88">
            <v>8.0224464453823412E-3</v>
          </cell>
          <cell r="M88">
            <v>7.9035360006730303E-3</v>
          </cell>
          <cell r="N88">
            <v>7.7925785756527005E-3</v>
          </cell>
          <cell r="O88">
            <v>7.1709993647333372E-3</v>
          </cell>
          <cell r="P88">
            <v>7.0914833959539476E-3</v>
          </cell>
          <cell r="Q88">
            <v>7.1077395061318492E-3</v>
          </cell>
          <cell r="R88">
            <v>7.3648378054519369E-3</v>
          </cell>
          <cell r="S88">
            <v>8.0109272091022574E-3</v>
          </cell>
          <cell r="T88">
            <v>1.0161057813668481E-2</v>
          </cell>
          <cell r="U88">
            <v>1.2800262916589859E-2</v>
          </cell>
          <cell r="V88">
            <v>1.3646379000925E-2</v>
          </cell>
          <cell r="W88">
            <v>1.2120180778650257E-2</v>
          </cell>
          <cell r="X88">
            <v>1.0269335018389853E-2</v>
          </cell>
          <cell r="Y88">
            <v>9.4196276206577455E-3</v>
          </cell>
        </row>
        <row r="89">
          <cell r="B89">
            <v>2.529441851112478E-2</v>
          </cell>
          <cell r="C89">
            <v>2.529441851112478E-2</v>
          </cell>
          <cell r="D89">
            <v>2.529441851112478E-2</v>
          </cell>
          <cell r="E89">
            <v>2.529441851112478E-2</v>
          </cell>
          <cell r="F89">
            <v>2.529441851112478E-2</v>
          </cell>
          <cell r="G89">
            <v>2.529441851112478E-2</v>
          </cell>
          <cell r="H89">
            <v>2.529441851112478E-2</v>
          </cell>
          <cell r="I89">
            <v>2.529441851112478E-2</v>
          </cell>
          <cell r="J89">
            <v>2.529441851112478E-2</v>
          </cell>
          <cell r="K89">
            <v>2.529441851112478E-2</v>
          </cell>
          <cell r="L89">
            <v>2.529441851112478E-2</v>
          </cell>
          <cell r="M89">
            <v>2.529441851112478E-2</v>
          </cell>
          <cell r="N89">
            <v>2.529441851112478E-2</v>
          </cell>
          <cell r="O89">
            <v>2.529441851112478E-2</v>
          </cell>
          <cell r="P89">
            <v>2.529441851112478E-2</v>
          </cell>
          <cell r="Q89">
            <v>2.529441851112478E-2</v>
          </cell>
          <cell r="R89">
            <v>2.529441851112478E-2</v>
          </cell>
          <cell r="S89">
            <v>2.529441851112478E-2</v>
          </cell>
          <cell r="T89">
            <v>2.529441851112478E-2</v>
          </cell>
          <cell r="U89">
            <v>2.529441851112478E-2</v>
          </cell>
          <cell r="V89">
            <v>2.529441851112478E-2</v>
          </cell>
          <cell r="W89">
            <v>2.529441851112478E-2</v>
          </cell>
          <cell r="X89">
            <v>2.529441851112478E-2</v>
          </cell>
          <cell r="Y89">
            <v>2.529441851112478E-2</v>
          </cell>
        </row>
        <row r="90">
          <cell r="B90">
            <v>3.5130426941494777E-2</v>
          </cell>
          <cell r="C90">
            <v>3.0216828253205732E-2</v>
          </cell>
          <cell r="D90">
            <v>2.9449137217045368E-2</v>
          </cell>
          <cell r="E90">
            <v>2.9186400238523747E-2</v>
          </cell>
          <cell r="F90">
            <v>3.0247724693772817E-2</v>
          </cell>
          <cell r="G90">
            <v>2.968491103707839E-2</v>
          </cell>
          <cell r="H90">
            <v>2.8917510491505614E-2</v>
          </cell>
          <cell r="I90">
            <v>3.0261521218169475E-2</v>
          </cell>
          <cell r="J90">
            <v>3.4098174665683989E-2</v>
          </cell>
          <cell r="K90">
            <v>3.9095880160905865E-2</v>
          </cell>
          <cell r="L90">
            <v>4.2600585765310915E-2</v>
          </cell>
          <cell r="M90">
            <v>4.524748807835282E-2</v>
          </cell>
          <cell r="N90">
            <v>4.636802597688585E-2</v>
          </cell>
          <cell r="O90">
            <v>4.4518367769813279E-2</v>
          </cell>
          <cell r="P90">
            <v>4.2590617788291089E-2</v>
          </cell>
          <cell r="Q90">
            <v>4.06617145393749E-2</v>
          </cell>
          <cell r="R90">
            <v>3.8988678364196505E-2</v>
          </cell>
          <cell r="S90">
            <v>3.7409064752437216E-2</v>
          </cell>
          <cell r="T90">
            <v>4.0382221984716096E-2</v>
          </cell>
          <cell r="U90">
            <v>4.064154797137897E-2</v>
          </cell>
          <cell r="V90">
            <v>4.2799853712246733E-2</v>
          </cell>
          <cell r="W90">
            <v>4.2406445273665022E-2</v>
          </cell>
          <cell r="X90">
            <v>4.0197583598280344E-2</v>
          </cell>
          <cell r="Y90">
            <v>3.5782263513688524E-2</v>
          </cell>
        </row>
        <row r="91">
          <cell r="B91">
            <v>1.0058966378755266E-2</v>
          </cell>
          <cell r="C91">
            <v>8.3227272574170359E-3</v>
          </cell>
          <cell r="D91">
            <v>6.8171684901967905E-3</v>
          </cell>
          <cell r="E91">
            <v>6.9196925979953952E-3</v>
          </cell>
          <cell r="F91">
            <v>6.5783041072082641E-3</v>
          </cell>
          <cell r="G91">
            <v>6.7675657402711843E-3</v>
          </cell>
          <cell r="H91">
            <v>6.739804720729937E-3</v>
          </cell>
          <cell r="I91">
            <v>6.775474692340416E-3</v>
          </cell>
          <cell r="J91">
            <v>7.6350569915367376E-3</v>
          </cell>
          <cell r="K91">
            <v>8.0569255043900275E-3</v>
          </cell>
          <cell r="L91">
            <v>8.2899880789388883E-3</v>
          </cell>
          <cell r="M91">
            <v>8.398116382532541E-3</v>
          </cell>
          <cell r="N91">
            <v>8.9673242903751983E-3</v>
          </cell>
          <cell r="O91">
            <v>8.3996878970888679E-3</v>
          </cell>
          <cell r="P91">
            <v>8.347236462084769E-3</v>
          </cell>
          <cell r="Q91">
            <v>8.0523561072085234E-3</v>
          </cell>
          <cell r="R91">
            <v>8.3127098772360509E-3</v>
          </cell>
          <cell r="S91">
            <v>9.6280262598381332E-3</v>
          </cell>
          <cell r="T91">
            <v>1.2734249721010907E-2</v>
          </cell>
          <cell r="U91">
            <v>1.4235094043368495E-2</v>
          </cell>
          <cell r="V91">
            <v>1.4164974654647023E-2</v>
          </cell>
          <cell r="W91">
            <v>1.3684891630428311E-2</v>
          </cell>
          <cell r="X91">
            <v>1.2392427569275161E-2</v>
          </cell>
          <cell r="Y91">
            <v>1.0516921134254925E-2</v>
          </cell>
        </row>
        <row r="92"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2.2651714972749402E-4</v>
          </cell>
          <cell r="J92">
            <v>2.0264134298892188E-3</v>
          </cell>
          <cell r="K92">
            <v>3.5225554605617963E-3</v>
          </cell>
          <cell r="L92">
            <v>3.7110048068490146E-3</v>
          </cell>
          <cell r="M92">
            <v>3.3245546059032815E-3</v>
          </cell>
          <cell r="N92">
            <v>2.7163845985971277E-3</v>
          </cell>
          <cell r="O92">
            <v>1.917695944195636E-3</v>
          </cell>
          <cell r="P92">
            <v>1.2296254139036648E-3</v>
          </cell>
          <cell r="Q92">
            <v>1.3241525331998622E-3</v>
          </cell>
          <cell r="R92">
            <v>1.2851957692777715E-3</v>
          </cell>
          <cell r="S92">
            <v>3.9657656450022374E-4</v>
          </cell>
          <cell r="T92">
            <v>4.2897940625723072E-4</v>
          </cell>
          <cell r="U92">
            <v>6.442053646965321E-4</v>
          </cell>
          <cell r="V92">
            <v>4.9106821232671198E-4</v>
          </cell>
          <cell r="W92">
            <v>1.2172718570380053E-3</v>
          </cell>
          <cell r="X92">
            <v>4.9227839216235355E-4</v>
          </cell>
          <cell r="Y92">
            <v>3.9706624863358752E-4</v>
          </cell>
        </row>
        <row r="93">
          <cell r="B93">
            <v>2.4504199238252658E-2</v>
          </cell>
          <cell r="C93">
            <v>2.3644782538452525E-2</v>
          </cell>
          <cell r="D93">
            <v>2.3603333780275477E-2</v>
          </cell>
          <cell r="E93">
            <v>2.230563387329685E-2</v>
          </cell>
          <cell r="F93">
            <v>2.17994489853011E-2</v>
          </cell>
          <cell r="G93">
            <v>2.1741037948160607E-2</v>
          </cell>
          <cell r="H93">
            <v>2.2874380158001677E-2</v>
          </cell>
          <cell r="I93">
            <v>2.6450388949675784E-2</v>
          </cell>
          <cell r="J93">
            <v>2.9394762615783845E-2</v>
          </cell>
          <cell r="K93">
            <v>3.5091356550302023E-2</v>
          </cell>
          <cell r="L93">
            <v>3.7592840065647601E-2</v>
          </cell>
          <cell r="M93">
            <v>3.8409211889940113E-2</v>
          </cell>
          <cell r="N93">
            <v>3.8428240999553609E-2</v>
          </cell>
          <cell r="O93">
            <v>3.6505782887041649E-2</v>
          </cell>
          <cell r="P93">
            <v>3.6377703709653667E-2</v>
          </cell>
          <cell r="Q93">
            <v>3.6058896712186018E-2</v>
          </cell>
          <cell r="R93">
            <v>3.4505490884581276E-2</v>
          </cell>
          <cell r="S93">
            <v>3.5043284606727954E-2</v>
          </cell>
          <cell r="T93">
            <v>3.4680737927694202E-2</v>
          </cell>
          <cell r="U93">
            <v>3.1713367781712958E-2</v>
          </cell>
          <cell r="V93">
            <v>3.0955963768187159E-2</v>
          </cell>
          <cell r="W93">
            <v>2.8515757068554328E-2</v>
          </cell>
          <cell r="X93">
            <v>2.5666784661275935E-2</v>
          </cell>
          <cell r="Y93">
            <v>2.4347415836170661E-2</v>
          </cell>
        </row>
        <row r="94">
          <cell r="B94">
            <v>1.7224431897795039E-3</v>
          </cell>
          <cell r="C94">
            <v>2.194407594913044E-3</v>
          </cell>
          <cell r="D94">
            <v>2.3499047362912167E-3</v>
          </cell>
          <cell r="E94">
            <v>2.6874144860897821E-3</v>
          </cell>
          <cell r="F94">
            <v>2.5385124691130966E-3</v>
          </cell>
          <cell r="G94">
            <v>2.6126636498163928E-3</v>
          </cell>
          <cell r="H94">
            <v>2.1553013370252997E-3</v>
          </cell>
          <cell r="I94">
            <v>3.3926154637057681E-3</v>
          </cell>
          <cell r="J94">
            <v>9.8342166765212364E-3</v>
          </cell>
          <cell r="K94">
            <v>1.2976518673447237E-2</v>
          </cell>
          <cell r="L94">
            <v>1.2890551244658998E-2</v>
          </cell>
          <cell r="M94">
            <v>1.1388378965329574E-2</v>
          </cell>
          <cell r="N94">
            <v>9.134312508231596E-3</v>
          </cell>
          <cell r="O94">
            <v>7.030339277132063E-3</v>
          </cell>
          <cell r="P94">
            <v>5.469050483520861E-3</v>
          </cell>
          <cell r="Q94">
            <v>5.2989323777926792E-3</v>
          </cell>
          <cell r="R94">
            <v>5.2177411478185392E-3</v>
          </cell>
          <cell r="S94">
            <v>4.8643141935275913E-3</v>
          </cell>
          <cell r="T94">
            <v>5.067234022135941E-3</v>
          </cell>
          <cell r="U94">
            <v>4.6861503877801032E-3</v>
          </cell>
          <cell r="V94">
            <v>5.3746499351235407E-3</v>
          </cell>
          <cell r="W94">
            <v>5.2528055354795853E-3</v>
          </cell>
          <cell r="X94">
            <v>4.9375949893376665E-3</v>
          </cell>
          <cell r="Y94">
            <v>2.8121721901470218E-3</v>
          </cell>
        </row>
        <row r="95">
          <cell r="B95">
            <v>2.9291155985918028E-3</v>
          </cell>
          <cell r="C95">
            <v>2.8761514575812428E-3</v>
          </cell>
          <cell r="D95">
            <v>2.7164277769599768E-3</v>
          </cell>
          <cell r="E95">
            <v>2.6925503399170864E-3</v>
          </cell>
          <cell r="F95">
            <v>2.6861010536473281E-3</v>
          </cell>
          <cell r="G95">
            <v>2.5961929323064358E-3</v>
          </cell>
          <cell r="H95">
            <v>2.6361767879489297E-3</v>
          </cell>
          <cell r="I95">
            <v>2.3245798854328206E-3</v>
          </cell>
          <cell r="J95">
            <v>2.0936610128527793E-3</v>
          </cell>
          <cell r="K95">
            <v>1.6778364827351353E-3</v>
          </cell>
          <cell r="L95">
            <v>1.5027325111769156E-3</v>
          </cell>
          <cell r="M95">
            <v>1.2994107384494121E-3</v>
          </cell>
          <cell r="N95">
            <v>1.3267499538007232E-3</v>
          </cell>
          <cell r="O95">
            <v>1.4677477614116498E-3</v>
          </cell>
          <cell r="P95">
            <v>1.3011295732323009E-3</v>
          </cell>
          <cell r="Q95">
            <v>1.4219414468081269E-3</v>
          </cell>
          <cell r="R95">
            <v>1.2854872479285834E-3</v>
          </cell>
          <cell r="S95">
            <v>1.6136938884501375E-3</v>
          </cell>
          <cell r="T95">
            <v>2.4083821712803013E-3</v>
          </cell>
          <cell r="U95">
            <v>2.7936306897341115E-3</v>
          </cell>
          <cell r="V95">
            <v>3.3341138211677181E-3</v>
          </cell>
          <cell r="W95">
            <v>3.5635883429282452E-3</v>
          </cell>
          <cell r="X95">
            <v>3.4997150946778619E-3</v>
          </cell>
          <cell r="Y95">
            <v>3.2399924006309222E-3</v>
          </cell>
        </row>
        <row r="96">
          <cell r="B96">
            <v>2.3956125409913979E-2</v>
          </cell>
          <cell r="C96">
            <v>1.7966879795925556E-2</v>
          </cell>
          <cell r="D96">
            <v>1.3359654021085824E-2</v>
          </cell>
          <cell r="E96">
            <v>1.3505459447921343E-2</v>
          </cell>
          <cell r="F96">
            <v>1.3856315362899486E-2</v>
          </cell>
          <cell r="G96">
            <v>1.3643862799121078E-2</v>
          </cell>
          <cell r="H96">
            <v>1.4357383269075487E-2</v>
          </cell>
          <cell r="I96">
            <v>1.3331268051555968E-2</v>
          </cell>
          <cell r="J96">
            <v>1.680644578176424E-2</v>
          </cell>
          <cell r="K96">
            <v>1.7584215952057031E-2</v>
          </cell>
          <cell r="L96">
            <v>1.7622038122980046E-2</v>
          </cell>
          <cell r="M96">
            <v>1.7980945666356832E-2</v>
          </cell>
          <cell r="N96">
            <v>1.7467692766901032E-2</v>
          </cell>
          <cell r="O96">
            <v>1.5598417552597216E-2</v>
          </cell>
          <cell r="P96">
            <v>1.3589692726946734E-2</v>
          </cell>
          <cell r="Q96">
            <v>1.4533071383611198E-2</v>
          </cell>
          <cell r="R96">
            <v>1.3909151549722654E-2</v>
          </cell>
          <cell r="S96">
            <v>1.6616063783812654E-2</v>
          </cell>
          <cell r="T96">
            <v>2.4379986747481923E-2</v>
          </cell>
          <cell r="U96">
            <v>3.0120054870978158E-2</v>
          </cell>
          <cell r="V96">
            <v>3.0678330353288936E-2</v>
          </cell>
          <cell r="W96">
            <v>2.7937125804140407E-2</v>
          </cell>
          <cell r="X96">
            <v>2.3513266284336698E-2</v>
          </cell>
          <cell r="Y96">
            <v>2.0933471249280682E-2</v>
          </cell>
        </row>
        <row r="97">
          <cell r="B97">
            <v>9.4176803456576773E-3</v>
          </cell>
          <cell r="C97">
            <v>7.441384051408006E-3</v>
          </cell>
          <cell r="D97">
            <v>6.4062599698393122E-3</v>
          </cell>
          <cell r="E97">
            <v>6.6786867855834642E-3</v>
          </cell>
          <cell r="F97">
            <v>6.9380571362850502E-3</v>
          </cell>
          <cell r="G97">
            <v>6.7196579139984693E-3</v>
          </cell>
          <cell r="H97">
            <v>6.4557543292293436E-3</v>
          </cell>
          <cell r="I97">
            <v>6.9850828197121897E-3</v>
          </cell>
          <cell r="J97">
            <v>8.7012998278977079E-3</v>
          </cell>
          <cell r="K97">
            <v>9.2703026138152549E-3</v>
          </cell>
          <cell r="L97">
            <v>9.4631244362836167E-3</v>
          </cell>
          <cell r="M97">
            <v>1.0019360951327215E-2</v>
          </cell>
          <cell r="N97">
            <v>1.1860358685443073E-2</v>
          </cell>
          <cell r="O97">
            <v>1.2045500588897315E-2</v>
          </cell>
          <cell r="P97">
            <v>1.0653397860975954E-2</v>
          </cell>
          <cell r="Q97">
            <v>9.8793312480622737E-3</v>
          </cell>
          <cell r="R97">
            <v>9.4071759491140342E-3</v>
          </cell>
          <cell r="S97">
            <v>9.8570719621598399E-3</v>
          </cell>
          <cell r="T97">
            <v>1.1188854418374729E-2</v>
          </cell>
          <cell r="U97">
            <v>1.4157461915930251E-2</v>
          </cell>
          <cell r="V97">
            <v>1.5419534634435961E-2</v>
          </cell>
          <cell r="W97">
            <v>1.520142076480821E-2</v>
          </cell>
          <cell r="X97">
            <v>1.3957454008446673E-2</v>
          </cell>
          <cell r="Y97">
            <v>1.1538196916914066E-2</v>
          </cell>
        </row>
        <row r="98">
          <cell r="B98">
            <v>1.0906936662534859E-2</v>
          </cell>
          <cell r="C98">
            <v>1.097226848971517E-2</v>
          </cell>
          <cell r="D98">
            <v>1.0954931438371205E-2</v>
          </cell>
          <cell r="E98">
            <v>8.8876762175428819E-3</v>
          </cell>
          <cell r="F98">
            <v>8.7765917275920632E-3</v>
          </cell>
          <cell r="G98">
            <v>8.7067179713878496E-3</v>
          </cell>
          <cell r="H98">
            <v>9.1481442076789994E-3</v>
          </cell>
          <cell r="I98">
            <v>1.1903444269155492E-2</v>
          </cell>
          <cell r="J98">
            <v>1.8217607557614767E-2</v>
          </cell>
          <cell r="K98">
            <v>2.1432780798144872E-2</v>
          </cell>
          <cell r="L98">
            <v>2.6010938839830817E-2</v>
          </cell>
          <cell r="M98">
            <v>2.5233904183801295E-2</v>
          </cell>
          <cell r="N98">
            <v>2.6024167030261555E-2</v>
          </cell>
          <cell r="O98">
            <v>2.4761027796312847E-2</v>
          </cell>
          <cell r="P98">
            <v>2.3920127203700788E-2</v>
          </cell>
          <cell r="Q98">
            <v>2.590317621843603E-2</v>
          </cell>
          <cell r="R98">
            <v>2.5818546923670822E-2</v>
          </cell>
          <cell r="S98">
            <v>2.2647123442951698E-2</v>
          </cell>
          <cell r="T98">
            <v>2.1964190446194513E-2</v>
          </cell>
          <cell r="U98">
            <v>2.1218176430279213E-2</v>
          </cell>
          <cell r="V98">
            <v>1.9970892054033507E-2</v>
          </cell>
          <cell r="W98">
            <v>1.9535859574858976E-2</v>
          </cell>
          <cell r="X98">
            <v>1.5660271496038568E-2</v>
          </cell>
          <cell r="Y98">
            <v>1.309507796048706E-2</v>
          </cell>
        </row>
        <row r="99">
          <cell r="B99">
            <v>6.301042796919851E-3</v>
          </cell>
          <cell r="C99">
            <v>6.0166066655369639E-3</v>
          </cell>
          <cell r="D99">
            <v>5.7146864590025175E-3</v>
          </cell>
          <cell r="E99">
            <v>5.5227603158458866E-3</v>
          </cell>
          <cell r="F99">
            <v>5.4289621895956854E-3</v>
          </cell>
          <cell r="G99">
            <v>5.408710450549927E-3</v>
          </cell>
          <cell r="H99">
            <v>6.2047377566600247E-3</v>
          </cell>
          <cell r="I99">
            <v>7.835895958997259E-3</v>
          </cell>
          <cell r="J99">
            <v>9.3717051710493302E-3</v>
          </cell>
          <cell r="K99">
            <v>1.0119785622389398E-2</v>
          </cell>
          <cell r="L99">
            <v>1.0493300692456358E-2</v>
          </cell>
          <cell r="M99">
            <v>1.0654388295550781E-2</v>
          </cell>
          <cell r="N99">
            <v>1.0209812904154996E-2</v>
          </cell>
          <cell r="O99">
            <v>1.0033285429911267E-2</v>
          </cell>
          <cell r="P99">
            <v>9.8392379150146619E-3</v>
          </cell>
          <cell r="Q99">
            <v>1.0014182017943386E-2</v>
          </cell>
          <cell r="R99">
            <v>9.8519021189576624E-3</v>
          </cell>
          <cell r="S99">
            <v>9.8926196115432987E-3</v>
          </cell>
          <cell r="T99">
            <v>9.1296018180091892E-3</v>
          </cell>
          <cell r="U99">
            <v>8.6083333544623823E-3</v>
          </cell>
          <cell r="V99">
            <v>7.8992246856053969E-3</v>
          </cell>
          <cell r="W99">
            <v>7.2106955951715878E-3</v>
          </cell>
          <cell r="X99">
            <v>6.6859232618230579E-3</v>
          </cell>
          <cell r="Y99">
            <v>6.6432638297787578E-3</v>
          </cell>
        </row>
        <row r="100">
          <cell r="B100">
            <v>2.4949394935739895E-2</v>
          </cell>
          <cell r="C100">
            <v>2.46461621860199E-2</v>
          </cell>
          <cell r="D100">
            <v>2.2797187027053453E-2</v>
          </cell>
          <cell r="E100">
            <v>2.2766602024014291E-2</v>
          </cell>
          <cell r="F100">
            <v>2.3257271948055772E-2</v>
          </cell>
          <cell r="G100">
            <v>2.3067882459611784E-2</v>
          </cell>
          <cell r="H100">
            <v>2.2575792491106073E-2</v>
          </cell>
          <cell r="I100">
            <v>2.5730328192828771E-2</v>
          </cell>
          <cell r="J100">
            <v>3.1723907946145283E-2</v>
          </cell>
          <cell r="K100">
            <v>3.6727914616959782E-2</v>
          </cell>
          <cell r="L100">
            <v>3.8665375580257469E-2</v>
          </cell>
          <cell r="M100">
            <v>3.8814348540173578E-2</v>
          </cell>
          <cell r="N100">
            <v>3.7857026631723821E-2</v>
          </cell>
          <cell r="O100">
            <v>3.6968346463445413E-2</v>
          </cell>
          <cell r="P100">
            <v>3.6728719789680273E-2</v>
          </cell>
          <cell r="Q100">
            <v>3.618086590421505E-2</v>
          </cell>
          <cell r="R100">
            <v>3.6325199907298739E-2</v>
          </cell>
          <cell r="S100">
            <v>3.7103979779399214E-2</v>
          </cell>
          <cell r="T100">
            <v>3.6666416178666089E-2</v>
          </cell>
          <cell r="U100">
            <v>3.6325940263071808E-2</v>
          </cell>
          <cell r="V100">
            <v>3.5431808357153663E-2</v>
          </cell>
          <cell r="W100">
            <v>3.0735069785068601E-2</v>
          </cell>
          <cell r="X100">
            <v>2.9334919479807806E-2</v>
          </cell>
          <cell r="Y100">
            <v>2.745644608854127E-2</v>
          </cell>
        </row>
        <row r="101">
          <cell r="B101">
            <v>2.609736216099019E-3</v>
          </cell>
          <cell r="C101">
            <v>1.0885368032825364E-3</v>
          </cell>
          <cell r="D101">
            <v>6.0416657273883482E-4</v>
          </cell>
          <cell r="E101">
            <v>6.8044683207524705E-4</v>
          </cell>
          <cell r="F101">
            <v>6.2421813017559508E-4</v>
          </cell>
          <cell r="G101">
            <v>6.3891893003402943E-4</v>
          </cell>
          <cell r="H101">
            <v>6.0062644101682272E-4</v>
          </cell>
          <cell r="I101">
            <v>6.5298588733485102E-4</v>
          </cell>
          <cell r="J101">
            <v>7.3096107032415321E-4</v>
          </cell>
          <cell r="K101">
            <v>1.0229002574042251E-3</v>
          </cell>
          <cell r="L101">
            <v>1.199393445854111E-3</v>
          </cell>
          <cell r="M101">
            <v>9.4025509239730679E-4</v>
          </cell>
          <cell r="N101">
            <v>1.1073199839598152E-3</v>
          </cell>
          <cell r="O101">
            <v>9.4603881927999103E-4</v>
          </cell>
          <cell r="P101">
            <v>7.2944409685774187E-4</v>
          </cell>
          <cell r="Q101">
            <v>6.2838914026555062E-4</v>
          </cell>
          <cell r="R101">
            <v>8.8317794060798675E-4</v>
          </cell>
          <cell r="S101">
            <v>1.5541663398675523E-3</v>
          </cell>
          <cell r="T101">
            <v>3.0271064723228669E-3</v>
          </cell>
          <cell r="U101">
            <v>3.9948058111920984E-3</v>
          </cell>
          <cell r="V101">
            <v>4.214982756829664E-3</v>
          </cell>
          <cell r="W101">
            <v>4.3319939464115491E-3</v>
          </cell>
          <cell r="X101">
            <v>3.8670481495769117E-3</v>
          </cell>
          <cell r="Y101">
            <v>2.6912194187555831E-3</v>
          </cell>
        </row>
      </sheetData>
      <sheetData sheetId="5"/>
      <sheetData sheetId="6"/>
      <sheetData sheetId="7"/>
      <sheetData sheetId="8"/>
      <sheetData sheetId="9"/>
      <sheetData sheetId="10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  <row r="15">
          <cell r="B15">
            <v>18.309999999999999</v>
          </cell>
          <cell r="C15">
            <v>18.79</v>
          </cell>
          <cell r="D15">
            <v>22.38</v>
          </cell>
          <cell r="E15">
            <v>24.35</v>
          </cell>
          <cell r="F15">
            <v>25.01</v>
          </cell>
          <cell r="G15">
            <v>20.48</v>
          </cell>
          <cell r="H15">
            <v>22.13</v>
          </cell>
          <cell r="I15">
            <v>12.36</v>
          </cell>
          <cell r="J15">
            <v>5.59</v>
          </cell>
          <cell r="K15">
            <v>4.01</v>
          </cell>
          <cell r="L15">
            <v>3.49</v>
          </cell>
          <cell r="M15">
            <v>5.14</v>
          </cell>
          <cell r="N15">
            <v>3.99</v>
          </cell>
          <cell r="O15">
            <v>4.29</v>
          </cell>
          <cell r="P15">
            <v>4.4000000000000004</v>
          </cell>
          <cell r="Q15">
            <v>4.49</v>
          </cell>
          <cell r="R15">
            <v>3.99</v>
          </cell>
          <cell r="S15">
            <v>3.99</v>
          </cell>
          <cell r="T15">
            <v>4.6399999999999997</v>
          </cell>
          <cell r="U15">
            <v>5.39</v>
          </cell>
          <cell r="V15">
            <v>3.99</v>
          </cell>
          <cell r="W15">
            <v>3.99</v>
          </cell>
          <cell r="X15">
            <v>5.99</v>
          </cell>
          <cell r="Y15">
            <v>9.5500000000000007</v>
          </cell>
        </row>
        <row r="16">
          <cell r="B16">
            <v>18.309999999999999</v>
          </cell>
          <cell r="C16">
            <v>18.79</v>
          </cell>
          <cell r="D16">
            <v>22.38</v>
          </cell>
          <cell r="E16">
            <v>24.35</v>
          </cell>
          <cell r="F16">
            <v>25.01</v>
          </cell>
          <cell r="G16">
            <v>20.48</v>
          </cell>
          <cell r="H16">
            <v>22.13</v>
          </cell>
          <cell r="I16">
            <v>12.36</v>
          </cell>
          <cell r="J16">
            <v>5.59</v>
          </cell>
          <cell r="K16">
            <v>4.01</v>
          </cell>
          <cell r="L16">
            <v>3.49</v>
          </cell>
          <cell r="M16">
            <v>5.14</v>
          </cell>
          <cell r="N16">
            <v>3.99</v>
          </cell>
          <cell r="O16">
            <v>4.29</v>
          </cell>
          <cell r="P16">
            <v>4.4000000000000004</v>
          </cell>
          <cell r="Q16">
            <v>4.49</v>
          </cell>
          <cell r="R16">
            <v>3.99</v>
          </cell>
          <cell r="S16">
            <v>3.99</v>
          </cell>
          <cell r="T16">
            <v>4.6399999999999997</v>
          </cell>
          <cell r="U16">
            <v>5.39</v>
          </cell>
          <cell r="V16">
            <v>3.99</v>
          </cell>
          <cell r="W16">
            <v>3.99</v>
          </cell>
          <cell r="X16">
            <v>5.99</v>
          </cell>
          <cell r="Y16">
            <v>9.5500000000000007</v>
          </cell>
        </row>
        <row r="17">
          <cell r="B17">
            <v>18.309999999999999</v>
          </cell>
          <cell r="C17">
            <v>18.79</v>
          </cell>
          <cell r="D17">
            <v>22.38</v>
          </cell>
          <cell r="E17">
            <v>24.35</v>
          </cell>
          <cell r="F17">
            <v>25.01</v>
          </cell>
          <cell r="G17">
            <v>20.48</v>
          </cell>
          <cell r="H17">
            <v>22.13</v>
          </cell>
          <cell r="I17">
            <v>12.36</v>
          </cell>
          <cell r="J17">
            <v>5.59</v>
          </cell>
          <cell r="K17">
            <v>4.01</v>
          </cell>
          <cell r="L17">
            <v>3.49</v>
          </cell>
          <cell r="M17">
            <v>5.14</v>
          </cell>
          <cell r="N17">
            <v>3.99</v>
          </cell>
          <cell r="O17">
            <v>4.29</v>
          </cell>
          <cell r="P17">
            <v>4.4000000000000004</v>
          </cell>
          <cell r="Q17">
            <v>4.49</v>
          </cell>
          <cell r="R17">
            <v>3.99</v>
          </cell>
          <cell r="S17">
            <v>3.99</v>
          </cell>
          <cell r="T17">
            <v>4.6399999999999997</v>
          </cell>
          <cell r="U17">
            <v>5.39</v>
          </cell>
          <cell r="V17">
            <v>3.99</v>
          </cell>
          <cell r="W17">
            <v>3.99</v>
          </cell>
          <cell r="X17">
            <v>5.99</v>
          </cell>
          <cell r="Y17">
            <v>9.5500000000000007</v>
          </cell>
        </row>
        <row r="18">
          <cell r="B18">
            <v>18.309999999999999</v>
          </cell>
          <cell r="C18">
            <v>18.79</v>
          </cell>
          <cell r="D18">
            <v>22.38</v>
          </cell>
          <cell r="E18">
            <v>24.35</v>
          </cell>
          <cell r="F18">
            <v>25.01</v>
          </cell>
          <cell r="G18">
            <v>20.48</v>
          </cell>
          <cell r="H18">
            <v>22.13</v>
          </cell>
          <cell r="I18">
            <v>12.36</v>
          </cell>
          <cell r="J18">
            <v>5.59</v>
          </cell>
          <cell r="K18">
            <v>4.01</v>
          </cell>
          <cell r="L18">
            <v>3.49</v>
          </cell>
          <cell r="M18">
            <v>5.14</v>
          </cell>
          <cell r="N18">
            <v>3.99</v>
          </cell>
          <cell r="O18">
            <v>4.29</v>
          </cell>
          <cell r="P18">
            <v>4.4000000000000004</v>
          </cell>
          <cell r="Q18">
            <v>4.49</v>
          </cell>
          <cell r="R18">
            <v>3.99</v>
          </cell>
          <cell r="S18">
            <v>3.99</v>
          </cell>
          <cell r="T18">
            <v>4.6399999999999997</v>
          </cell>
          <cell r="U18">
            <v>5.39</v>
          </cell>
          <cell r="V18">
            <v>3.99</v>
          </cell>
          <cell r="W18">
            <v>3.99</v>
          </cell>
          <cell r="X18">
            <v>5.99</v>
          </cell>
          <cell r="Y18">
            <v>9.5500000000000007</v>
          </cell>
        </row>
        <row r="19">
          <cell r="B19">
            <v>18.309999999999999</v>
          </cell>
          <cell r="C19">
            <v>18.79</v>
          </cell>
          <cell r="D19">
            <v>22.38</v>
          </cell>
          <cell r="E19">
            <v>24.35</v>
          </cell>
          <cell r="F19">
            <v>25.01</v>
          </cell>
          <cell r="G19">
            <v>20.48</v>
          </cell>
          <cell r="H19">
            <v>22.13</v>
          </cell>
          <cell r="I19">
            <v>12.36</v>
          </cell>
          <cell r="J19">
            <v>5.59</v>
          </cell>
          <cell r="K19">
            <v>4.01</v>
          </cell>
          <cell r="L19">
            <v>3.49</v>
          </cell>
          <cell r="M19">
            <v>5.14</v>
          </cell>
          <cell r="N19">
            <v>3.99</v>
          </cell>
          <cell r="O19">
            <v>4.29</v>
          </cell>
          <cell r="P19">
            <v>4.4000000000000004</v>
          </cell>
          <cell r="Q19">
            <v>4.49</v>
          </cell>
          <cell r="R19">
            <v>3.99</v>
          </cell>
          <cell r="S19">
            <v>3.99</v>
          </cell>
          <cell r="T19">
            <v>4.6399999999999997</v>
          </cell>
          <cell r="U19">
            <v>5.39</v>
          </cell>
          <cell r="V19">
            <v>3.99</v>
          </cell>
          <cell r="W19">
            <v>3.99</v>
          </cell>
          <cell r="X19">
            <v>5.99</v>
          </cell>
          <cell r="Y19">
            <v>9.5500000000000007</v>
          </cell>
        </row>
        <row r="20">
          <cell r="B20">
            <v>18.309999999999999</v>
          </cell>
          <cell r="C20">
            <v>18.79</v>
          </cell>
          <cell r="D20">
            <v>22.38</v>
          </cell>
          <cell r="E20">
            <v>24.35</v>
          </cell>
          <cell r="F20">
            <v>25.01</v>
          </cell>
          <cell r="G20">
            <v>20.48</v>
          </cell>
          <cell r="H20">
            <v>22.13</v>
          </cell>
          <cell r="I20">
            <v>12.36</v>
          </cell>
          <cell r="J20">
            <v>5.59</v>
          </cell>
          <cell r="K20">
            <v>4.01</v>
          </cell>
          <cell r="L20">
            <v>3.49</v>
          </cell>
          <cell r="M20">
            <v>5.14</v>
          </cell>
          <cell r="N20">
            <v>3.99</v>
          </cell>
          <cell r="O20">
            <v>4.29</v>
          </cell>
          <cell r="P20">
            <v>4.4000000000000004</v>
          </cell>
          <cell r="Q20">
            <v>4.49</v>
          </cell>
          <cell r="R20">
            <v>3.99</v>
          </cell>
          <cell r="S20">
            <v>3.99</v>
          </cell>
          <cell r="T20">
            <v>4.6399999999999997</v>
          </cell>
          <cell r="U20">
            <v>5.39</v>
          </cell>
          <cell r="V20">
            <v>3.99</v>
          </cell>
          <cell r="W20">
            <v>3.99</v>
          </cell>
          <cell r="X20">
            <v>5.99</v>
          </cell>
          <cell r="Y20">
            <v>9.5500000000000007</v>
          </cell>
        </row>
        <row r="21">
          <cell r="B21">
            <v>18.309999999999999</v>
          </cell>
          <cell r="C21">
            <v>18.79</v>
          </cell>
          <cell r="D21">
            <v>22.38</v>
          </cell>
          <cell r="E21">
            <v>24.35</v>
          </cell>
          <cell r="F21">
            <v>25.01</v>
          </cell>
          <cell r="G21">
            <v>20.48</v>
          </cell>
          <cell r="H21">
            <v>22.13</v>
          </cell>
          <cell r="I21">
            <v>12.36</v>
          </cell>
          <cell r="J21">
            <v>5.59</v>
          </cell>
          <cell r="K21">
            <v>4.01</v>
          </cell>
          <cell r="L21">
            <v>3.49</v>
          </cell>
          <cell r="M21">
            <v>5.14</v>
          </cell>
          <cell r="N21">
            <v>3.99</v>
          </cell>
          <cell r="O21">
            <v>4.29</v>
          </cell>
          <cell r="P21">
            <v>4.4000000000000004</v>
          </cell>
          <cell r="Q21">
            <v>4.49</v>
          </cell>
          <cell r="R21">
            <v>3.99</v>
          </cell>
          <cell r="S21">
            <v>3.99</v>
          </cell>
          <cell r="T21">
            <v>4.6399999999999997</v>
          </cell>
          <cell r="U21">
            <v>5.39</v>
          </cell>
          <cell r="V21">
            <v>3.99</v>
          </cell>
          <cell r="W21">
            <v>3.99</v>
          </cell>
          <cell r="X21">
            <v>5.99</v>
          </cell>
          <cell r="Y21">
            <v>9.5500000000000007</v>
          </cell>
        </row>
        <row r="22">
          <cell r="B22">
            <v>18.309999999999999</v>
          </cell>
          <cell r="C22">
            <v>18.79</v>
          </cell>
          <cell r="D22">
            <v>22.38</v>
          </cell>
          <cell r="E22">
            <v>24.35</v>
          </cell>
          <cell r="F22">
            <v>25.01</v>
          </cell>
          <cell r="G22">
            <v>20.48</v>
          </cell>
          <cell r="H22">
            <v>22.13</v>
          </cell>
          <cell r="I22">
            <v>12.36</v>
          </cell>
          <cell r="J22">
            <v>5.59</v>
          </cell>
          <cell r="K22">
            <v>4.01</v>
          </cell>
          <cell r="L22">
            <v>3.49</v>
          </cell>
          <cell r="M22">
            <v>5.14</v>
          </cell>
          <cell r="N22">
            <v>3.99</v>
          </cell>
          <cell r="O22">
            <v>4.29</v>
          </cell>
          <cell r="P22">
            <v>4.4000000000000004</v>
          </cell>
          <cell r="Q22">
            <v>4.49</v>
          </cell>
          <cell r="R22">
            <v>3.99</v>
          </cell>
          <cell r="S22">
            <v>3.99</v>
          </cell>
          <cell r="T22">
            <v>4.6399999999999997</v>
          </cell>
          <cell r="U22">
            <v>5.39</v>
          </cell>
          <cell r="V22">
            <v>3.99</v>
          </cell>
          <cell r="W22">
            <v>3.99</v>
          </cell>
          <cell r="X22">
            <v>5.99</v>
          </cell>
          <cell r="Y22">
            <v>9.5500000000000007</v>
          </cell>
        </row>
        <row r="23">
          <cell r="B23">
            <v>18.309999999999999</v>
          </cell>
          <cell r="C23">
            <v>18.79</v>
          </cell>
          <cell r="D23">
            <v>22.38</v>
          </cell>
          <cell r="E23">
            <v>24.35</v>
          </cell>
          <cell r="F23">
            <v>25.01</v>
          </cell>
          <cell r="G23">
            <v>20.48</v>
          </cell>
          <cell r="H23">
            <v>22.13</v>
          </cell>
          <cell r="I23">
            <v>12.36</v>
          </cell>
          <cell r="J23">
            <v>5.59</v>
          </cell>
          <cell r="K23">
            <v>4.01</v>
          </cell>
          <cell r="L23">
            <v>3.49</v>
          </cell>
          <cell r="M23">
            <v>5.14</v>
          </cell>
          <cell r="N23">
            <v>3.99</v>
          </cell>
          <cell r="O23">
            <v>4.29</v>
          </cell>
          <cell r="P23">
            <v>4.4000000000000004</v>
          </cell>
          <cell r="Q23">
            <v>4.49</v>
          </cell>
          <cell r="R23">
            <v>3.99</v>
          </cell>
          <cell r="S23">
            <v>3.99</v>
          </cell>
          <cell r="T23">
            <v>4.6399999999999997</v>
          </cell>
          <cell r="U23">
            <v>5.39</v>
          </cell>
          <cell r="V23">
            <v>3.99</v>
          </cell>
          <cell r="W23">
            <v>3.99</v>
          </cell>
          <cell r="X23">
            <v>5.99</v>
          </cell>
          <cell r="Y23">
            <v>9.5500000000000007</v>
          </cell>
        </row>
        <row r="24">
          <cell r="B24">
            <v>18.309999999999999</v>
          </cell>
          <cell r="C24">
            <v>18.79</v>
          </cell>
          <cell r="D24">
            <v>22.38</v>
          </cell>
          <cell r="E24">
            <v>24.35</v>
          </cell>
          <cell r="F24">
            <v>25.01</v>
          </cell>
          <cell r="G24">
            <v>20.48</v>
          </cell>
          <cell r="H24">
            <v>22.13</v>
          </cell>
          <cell r="I24">
            <v>12.36</v>
          </cell>
          <cell r="J24">
            <v>5.59</v>
          </cell>
          <cell r="K24">
            <v>4.01</v>
          </cell>
          <cell r="L24">
            <v>3.49</v>
          </cell>
          <cell r="M24">
            <v>5.14</v>
          </cell>
          <cell r="N24">
            <v>3.99</v>
          </cell>
          <cell r="O24">
            <v>4.29</v>
          </cell>
          <cell r="P24">
            <v>4.4000000000000004</v>
          </cell>
          <cell r="Q24">
            <v>4.49</v>
          </cell>
          <cell r="R24">
            <v>3.99</v>
          </cell>
          <cell r="S24">
            <v>3.99</v>
          </cell>
          <cell r="T24">
            <v>4.6399999999999997</v>
          </cell>
          <cell r="U24">
            <v>5.39</v>
          </cell>
          <cell r="V24">
            <v>3.99</v>
          </cell>
          <cell r="W24">
            <v>3.99</v>
          </cell>
          <cell r="X24">
            <v>5.99</v>
          </cell>
          <cell r="Y24">
            <v>9.5500000000000007</v>
          </cell>
        </row>
        <row r="25">
          <cell r="B25">
            <v>18.309999999999999</v>
          </cell>
          <cell r="C25">
            <v>18.79</v>
          </cell>
          <cell r="D25">
            <v>22.38</v>
          </cell>
          <cell r="E25">
            <v>24.35</v>
          </cell>
          <cell r="F25">
            <v>25.01</v>
          </cell>
          <cell r="G25">
            <v>20.48</v>
          </cell>
          <cell r="H25">
            <v>22.13</v>
          </cell>
          <cell r="I25">
            <v>12.36</v>
          </cell>
          <cell r="J25">
            <v>5.59</v>
          </cell>
          <cell r="K25">
            <v>4.01</v>
          </cell>
          <cell r="L25">
            <v>3.49</v>
          </cell>
          <cell r="M25">
            <v>5.14</v>
          </cell>
          <cell r="N25">
            <v>3.99</v>
          </cell>
          <cell r="O25">
            <v>4.29</v>
          </cell>
          <cell r="P25">
            <v>4.4000000000000004</v>
          </cell>
          <cell r="Q25">
            <v>4.49</v>
          </cell>
          <cell r="R25">
            <v>3.99</v>
          </cell>
          <cell r="S25">
            <v>3.99</v>
          </cell>
          <cell r="T25">
            <v>4.6399999999999997</v>
          </cell>
          <cell r="U25">
            <v>5.39</v>
          </cell>
          <cell r="V25">
            <v>3.99</v>
          </cell>
          <cell r="W25">
            <v>3.99</v>
          </cell>
          <cell r="X25">
            <v>5.99</v>
          </cell>
          <cell r="Y25">
            <v>9.5500000000000007</v>
          </cell>
        </row>
        <row r="26">
          <cell r="B26">
            <v>18.309999999999999</v>
          </cell>
          <cell r="C26">
            <v>18.79</v>
          </cell>
          <cell r="D26">
            <v>22.38</v>
          </cell>
          <cell r="E26">
            <v>24.35</v>
          </cell>
          <cell r="F26">
            <v>25.01</v>
          </cell>
          <cell r="G26">
            <v>20.48</v>
          </cell>
          <cell r="H26">
            <v>22.13</v>
          </cell>
          <cell r="I26">
            <v>12.36</v>
          </cell>
          <cell r="J26">
            <v>5.59</v>
          </cell>
          <cell r="K26">
            <v>4.01</v>
          </cell>
          <cell r="L26">
            <v>3.49</v>
          </cell>
          <cell r="M26">
            <v>5.14</v>
          </cell>
          <cell r="N26">
            <v>3.99</v>
          </cell>
          <cell r="O26">
            <v>4.29</v>
          </cell>
          <cell r="P26">
            <v>4.4000000000000004</v>
          </cell>
          <cell r="Q26">
            <v>4.49</v>
          </cell>
          <cell r="R26">
            <v>3.99</v>
          </cell>
          <cell r="S26">
            <v>3.99</v>
          </cell>
          <cell r="T26">
            <v>4.6399999999999997</v>
          </cell>
          <cell r="U26">
            <v>5.39</v>
          </cell>
          <cell r="V26">
            <v>3.99</v>
          </cell>
          <cell r="W26">
            <v>3.99</v>
          </cell>
          <cell r="X26">
            <v>5.99</v>
          </cell>
          <cell r="Y26">
            <v>9.5500000000000007</v>
          </cell>
        </row>
        <row r="27">
          <cell r="B27">
            <v>18.309999999999999</v>
          </cell>
          <cell r="C27">
            <v>18.79</v>
          </cell>
          <cell r="D27">
            <v>22.38</v>
          </cell>
          <cell r="E27">
            <v>24.35</v>
          </cell>
          <cell r="F27">
            <v>25.01</v>
          </cell>
          <cell r="G27">
            <v>20.48</v>
          </cell>
          <cell r="H27">
            <v>22.13</v>
          </cell>
          <cell r="I27">
            <v>12.36</v>
          </cell>
          <cell r="J27">
            <v>5.59</v>
          </cell>
          <cell r="K27">
            <v>4.01</v>
          </cell>
          <cell r="L27">
            <v>3.49</v>
          </cell>
          <cell r="M27">
            <v>5.14</v>
          </cell>
          <cell r="N27">
            <v>3.99</v>
          </cell>
          <cell r="O27">
            <v>4.29</v>
          </cell>
          <cell r="P27">
            <v>4.4000000000000004</v>
          </cell>
          <cell r="Q27">
            <v>4.49</v>
          </cell>
          <cell r="R27">
            <v>3.99</v>
          </cell>
          <cell r="S27">
            <v>3.99</v>
          </cell>
          <cell r="T27">
            <v>4.6399999999999997</v>
          </cell>
          <cell r="U27">
            <v>5.39</v>
          </cell>
          <cell r="V27">
            <v>3.99</v>
          </cell>
          <cell r="W27">
            <v>3.99</v>
          </cell>
          <cell r="X27">
            <v>5.99</v>
          </cell>
          <cell r="Y27">
            <v>9.5500000000000007</v>
          </cell>
        </row>
        <row r="28">
          <cell r="B28">
            <v>18.309999999999999</v>
          </cell>
          <cell r="C28">
            <v>18.79</v>
          </cell>
          <cell r="D28">
            <v>22.38</v>
          </cell>
          <cell r="E28">
            <v>24.35</v>
          </cell>
          <cell r="F28">
            <v>25.01</v>
          </cell>
          <cell r="G28">
            <v>20.48</v>
          </cell>
          <cell r="H28">
            <v>22.13</v>
          </cell>
          <cell r="I28">
            <v>12.36</v>
          </cell>
          <cell r="J28">
            <v>5.59</v>
          </cell>
          <cell r="K28">
            <v>4.01</v>
          </cell>
          <cell r="L28">
            <v>3.49</v>
          </cell>
          <cell r="M28">
            <v>5.14</v>
          </cell>
          <cell r="N28">
            <v>3.99</v>
          </cell>
          <cell r="O28">
            <v>4.29</v>
          </cell>
          <cell r="P28">
            <v>4.4000000000000004</v>
          </cell>
          <cell r="Q28">
            <v>4.49</v>
          </cell>
          <cell r="R28">
            <v>3.99</v>
          </cell>
          <cell r="S28">
            <v>3.99</v>
          </cell>
          <cell r="T28">
            <v>4.6399999999999997</v>
          </cell>
          <cell r="U28">
            <v>5.39</v>
          </cell>
          <cell r="V28">
            <v>3.99</v>
          </cell>
          <cell r="W28">
            <v>3.99</v>
          </cell>
          <cell r="X28">
            <v>5.99</v>
          </cell>
          <cell r="Y28">
            <v>9.5500000000000007</v>
          </cell>
        </row>
        <row r="29">
          <cell r="B29">
            <v>18.309999999999999</v>
          </cell>
          <cell r="C29">
            <v>18.79</v>
          </cell>
          <cell r="D29">
            <v>22.38</v>
          </cell>
          <cell r="E29">
            <v>24.35</v>
          </cell>
          <cell r="F29">
            <v>25.01</v>
          </cell>
          <cell r="G29">
            <v>20.48</v>
          </cell>
          <cell r="H29">
            <v>22.13</v>
          </cell>
          <cell r="I29">
            <v>12.36</v>
          </cell>
          <cell r="J29">
            <v>5.59</v>
          </cell>
          <cell r="K29">
            <v>4.01</v>
          </cell>
          <cell r="L29">
            <v>3.49</v>
          </cell>
          <cell r="M29">
            <v>5.14</v>
          </cell>
          <cell r="N29">
            <v>3.99</v>
          </cell>
          <cell r="O29">
            <v>4.29</v>
          </cell>
          <cell r="P29">
            <v>4.4000000000000004</v>
          </cell>
          <cell r="Q29">
            <v>4.49</v>
          </cell>
          <cell r="R29">
            <v>3.99</v>
          </cell>
          <cell r="S29">
            <v>3.99</v>
          </cell>
          <cell r="T29">
            <v>4.6399999999999997</v>
          </cell>
          <cell r="U29">
            <v>5.39</v>
          </cell>
          <cell r="V29">
            <v>3.99</v>
          </cell>
          <cell r="W29">
            <v>3.99</v>
          </cell>
          <cell r="X29">
            <v>5.99</v>
          </cell>
          <cell r="Y29">
            <v>9.5500000000000007</v>
          </cell>
        </row>
        <row r="30">
          <cell r="B30">
            <v>18.309999999999999</v>
          </cell>
          <cell r="C30">
            <v>18.79</v>
          </cell>
          <cell r="D30">
            <v>22.38</v>
          </cell>
          <cell r="E30">
            <v>24.35</v>
          </cell>
          <cell r="F30">
            <v>25.01</v>
          </cell>
          <cell r="G30">
            <v>20.48</v>
          </cell>
          <cell r="H30">
            <v>22.13</v>
          </cell>
          <cell r="I30">
            <v>12.36</v>
          </cell>
          <cell r="J30">
            <v>5.59</v>
          </cell>
          <cell r="K30">
            <v>4.01</v>
          </cell>
          <cell r="L30">
            <v>3.49</v>
          </cell>
          <cell r="M30">
            <v>5.14</v>
          </cell>
          <cell r="N30">
            <v>3.99</v>
          </cell>
          <cell r="O30">
            <v>4.29</v>
          </cell>
          <cell r="P30">
            <v>4.4000000000000004</v>
          </cell>
          <cell r="Q30">
            <v>4.49</v>
          </cell>
          <cell r="R30">
            <v>3.99</v>
          </cell>
          <cell r="S30">
            <v>3.99</v>
          </cell>
          <cell r="T30">
            <v>4.6399999999999997</v>
          </cell>
          <cell r="U30">
            <v>5.39</v>
          </cell>
          <cell r="V30">
            <v>3.99</v>
          </cell>
          <cell r="W30">
            <v>3.99</v>
          </cell>
          <cell r="X30">
            <v>5.99</v>
          </cell>
          <cell r="Y30">
            <v>9.5500000000000007</v>
          </cell>
        </row>
        <row r="31">
          <cell r="B31">
            <v>18.309999999999999</v>
          </cell>
          <cell r="C31">
            <v>18.79</v>
          </cell>
          <cell r="D31">
            <v>22.38</v>
          </cell>
          <cell r="E31">
            <v>24.35</v>
          </cell>
          <cell r="F31">
            <v>25.01</v>
          </cell>
          <cell r="G31">
            <v>20.48</v>
          </cell>
          <cell r="H31">
            <v>22.13</v>
          </cell>
          <cell r="I31">
            <v>12.36</v>
          </cell>
          <cell r="J31">
            <v>5.59</v>
          </cell>
          <cell r="K31">
            <v>4.01</v>
          </cell>
          <cell r="L31">
            <v>3.49</v>
          </cell>
          <cell r="M31">
            <v>5.14</v>
          </cell>
          <cell r="N31">
            <v>3.99</v>
          </cell>
          <cell r="O31">
            <v>4.29</v>
          </cell>
          <cell r="P31">
            <v>4.4000000000000004</v>
          </cell>
          <cell r="Q31">
            <v>4.49</v>
          </cell>
          <cell r="R31">
            <v>3.99</v>
          </cell>
          <cell r="S31">
            <v>3.99</v>
          </cell>
          <cell r="T31">
            <v>4.6399999999999997</v>
          </cell>
          <cell r="U31">
            <v>5.39</v>
          </cell>
          <cell r="V31">
            <v>3.99</v>
          </cell>
          <cell r="W31">
            <v>3.99</v>
          </cell>
          <cell r="X31">
            <v>5.99</v>
          </cell>
          <cell r="Y31">
            <v>9.5500000000000007</v>
          </cell>
        </row>
        <row r="32">
          <cell r="B32">
            <v>18.309999999999999</v>
          </cell>
          <cell r="C32">
            <v>18.79</v>
          </cell>
          <cell r="D32">
            <v>22.38</v>
          </cell>
          <cell r="E32">
            <v>24.35</v>
          </cell>
          <cell r="F32">
            <v>25.01</v>
          </cell>
          <cell r="G32">
            <v>20.48</v>
          </cell>
          <cell r="H32">
            <v>22.13</v>
          </cell>
          <cell r="I32">
            <v>12.36</v>
          </cell>
          <cell r="J32">
            <v>5.59</v>
          </cell>
          <cell r="K32">
            <v>4.01</v>
          </cell>
          <cell r="L32">
            <v>3.49</v>
          </cell>
          <cell r="M32">
            <v>5.14</v>
          </cell>
          <cell r="N32">
            <v>3.99</v>
          </cell>
          <cell r="O32">
            <v>4.29</v>
          </cell>
          <cell r="P32">
            <v>4.4000000000000004</v>
          </cell>
          <cell r="Q32">
            <v>4.49</v>
          </cell>
          <cell r="R32">
            <v>3.99</v>
          </cell>
          <cell r="S32">
            <v>3.99</v>
          </cell>
          <cell r="T32">
            <v>4.6399999999999997</v>
          </cell>
          <cell r="U32">
            <v>5.39</v>
          </cell>
          <cell r="V32">
            <v>3.99</v>
          </cell>
          <cell r="W32">
            <v>3.99</v>
          </cell>
          <cell r="X32">
            <v>5.99</v>
          </cell>
          <cell r="Y32">
            <v>9.5500000000000007</v>
          </cell>
        </row>
        <row r="33">
          <cell r="B33">
            <v>18.309999999999999</v>
          </cell>
          <cell r="C33">
            <v>18.79</v>
          </cell>
          <cell r="D33">
            <v>22.38</v>
          </cell>
          <cell r="E33">
            <v>24.35</v>
          </cell>
          <cell r="F33">
            <v>25.01</v>
          </cell>
          <cell r="G33">
            <v>20.48</v>
          </cell>
          <cell r="H33">
            <v>22.13</v>
          </cell>
          <cell r="I33">
            <v>12.36</v>
          </cell>
          <cell r="J33">
            <v>5.59</v>
          </cell>
          <cell r="K33">
            <v>4.01</v>
          </cell>
          <cell r="L33">
            <v>3.49</v>
          </cell>
          <cell r="M33">
            <v>5.14</v>
          </cell>
          <cell r="N33">
            <v>3.99</v>
          </cell>
          <cell r="O33">
            <v>4.29</v>
          </cell>
          <cell r="P33">
            <v>4.4000000000000004</v>
          </cell>
          <cell r="Q33">
            <v>4.49</v>
          </cell>
          <cell r="R33">
            <v>3.99</v>
          </cell>
          <cell r="S33">
            <v>3.99</v>
          </cell>
          <cell r="T33">
            <v>4.6399999999999997</v>
          </cell>
          <cell r="U33">
            <v>5.39</v>
          </cell>
          <cell r="V33">
            <v>3.99</v>
          </cell>
          <cell r="W33">
            <v>3.99</v>
          </cell>
          <cell r="X33">
            <v>5.99</v>
          </cell>
          <cell r="Y33">
            <v>9.5500000000000007</v>
          </cell>
        </row>
        <row r="34">
          <cell r="B34">
            <v>18.309999999999999</v>
          </cell>
          <cell r="C34">
            <v>18.79</v>
          </cell>
          <cell r="D34">
            <v>22.38</v>
          </cell>
          <cell r="E34">
            <v>24.35</v>
          </cell>
          <cell r="F34">
            <v>25.01</v>
          </cell>
          <cell r="G34">
            <v>20.48</v>
          </cell>
          <cell r="H34">
            <v>22.13</v>
          </cell>
          <cell r="I34">
            <v>12.36</v>
          </cell>
          <cell r="J34">
            <v>5.59</v>
          </cell>
          <cell r="K34">
            <v>4.01</v>
          </cell>
          <cell r="L34">
            <v>3.49</v>
          </cell>
          <cell r="M34">
            <v>5.14</v>
          </cell>
          <cell r="N34">
            <v>3.99</v>
          </cell>
          <cell r="O34">
            <v>4.29</v>
          </cell>
          <cell r="P34">
            <v>4.4000000000000004</v>
          </cell>
          <cell r="Q34">
            <v>4.49</v>
          </cell>
          <cell r="R34">
            <v>3.99</v>
          </cell>
          <cell r="S34">
            <v>3.99</v>
          </cell>
          <cell r="T34">
            <v>4.6399999999999997</v>
          </cell>
          <cell r="U34">
            <v>5.39</v>
          </cell>
          <cell r="V34">
            <v>3.99</v>
          </cell>
          <cell r="W34">
            <v>3.99</v>
          </cell>
          <cell r="X34">
            <v>5.99</v>
          </cell>
          <cell r="Y34">
            <v>9.5500000000000007</v>
          </cell>
        </row>
        <row r="35">
          <cell r="B35">
            <v>18.309999999999999</v>
          </cell>
          <cell r="C35">
            <v>18.79</v>
          </cell>
          <cell r="D35">
            <v>22.38</v>
          </cell>
          <cell r="E35">
            <v>24.35</v>
          </cell>
          <cell r="F35">
            <v>25.01</v>
          </cell>
          <cell r="G35">
            <v>20.48</v>
          </cell>
          <cell r="H35">
            <v>22.13</v>
          </cell>
          <cell r="I35">
            <v>12.36</v>
          </cell>
          <cell r="J35">
            <v>5.59</v>
          </cell>
          <cell r="K35">
            <v>4.01</v>
          </cell>
          <cell r="L35">
            <v>3.49</v>
          </cell>
          <cell r="M35">
            <v>5.14</v>
          </cell>
          <cell r="N35">
            <v>3.99</v>
          </cell>
          <cell r="O35">
            <v>4.29</v>
          </cell>
          <cell r="P35">
            <v>4.4000000000000004</v>
          </cell>
          <cell r="Q35">
            <v>4.49</v>
          </cell>
          <cell r="R35">
            <v>3.99</v>
          </cell>
          <cell r="S35">
            <v>3.99</v>
          </cell>
          <cell r="T35">
            <v>4.6399999999999997</v>
          </cell>
          <cell r="U35">
            <v>5.39</v>
          </cell>
          <cell r="V35">
            <v>3.99</v>
          </cell>
          <cell r="W35">
            <v>3.99</v>
          </cell>
          <cell r="X35">
            <v>5.99</v>
          </cell>
          <cell r="Y35">
            <v>9.5500000000000007</v>
          </cell>
        </row>
        <row r="36">
          <cell r="B36">
            <v>18.309999999999999</v>
          </cell>
          <cell r="C36">
            <v>18.79</v>
          </cell>
          <cell r="D36">
            <v>22.38</v>
          </cell>
          <cell r="E36">
            <v>24.35</v>
          </cell>
          <cell r="F36">
            <v>25.01</v>
          </cell>
          <cell r="G36">
            <v>20.48</v>
          </cell>
          <cell r="H36">
            <v>22.13</v>
          </cell>
          <cell r="I36">
            <v>12.36</v>
          </cell>
          <cell r="J36">
            <v>5.59</v>
          </cell>
          <cell r="K36">
            <v>4.01</v>
          </cell>
          <cell r="L36">
            <v>3.49</v>
          </cell>
          <cell r="M36">
            <v>5.14</v>
          </cell>
          <cell r="N36">
            <v>3.99</v>
          </cell>
          <cell r="O36">
            <v>4.29</v>
          </cell>
          <cell r="P36">
            <v>4.4000000000000004</v>
          </cell>
          <cell r="Q36">
            <v>4.49</v>
          </cell>
          <cell r="R36">
            <v>3.99</v>
          </cell>
          <cell r="S36">
            <v>3.99</v>
          </cell>
          <cell r="T36">
            <v>4.6399999999999997</v>
          </cell>
          <cell r="U36">
            <v>5.39</v>
          </cell>
          <cell r="V36">
            <v>3.99</v>
          </cell>
          <cell r="W36">
            <v>3.99</v>
          </cell>
          <cell r="X36">
            <v>5.99</v>
          </cell>
          <cell r="Y36">
            <v>9.5500000000000007</v>
          </cell>
        </row>
        <row r="37">
          <cell r="B37">
            <v>18.309999999999999</v>
          </cell>
          <cell r="C37">
            <v>18.79</v>
          </cell>
          <cell r="D37">
            <v>22.38</v>
          </cell>
          <cell r="E37">
            <v>24.35</v>
          </cell>
          <cell r="F37">
            <v>25.01</v>
          </cell>
          <cell r="G37">
            <v>20.48</v>
          </cell>
          <cell r="H37">
            <v>22.13</v>
          </cell>
          <cell r="I37">
            <v>12.36</v>
          </cell>
          <cell r="J37">
            <v>5.59</v>
          </cell>
          <cell r="K37">
            <v>4.01</v>
          </cell>
          <cell r="L37">
            <v>3.49</v>
          </cell>
          <cell r="M37">
            <v>5.14</v>
          </cell>
          <cell r="N37">
            <v>3.99</v>
          </cell>
          <cell r="O37">
            <v>4.29</v>
          </cell>
          <cell r="P37">
            <v>4.4000000000000004</v>
          </cell>
          <cell r="Q37">
            <v>4.49</v>
          </cell>
          <cell r="R37">
            <v>3.99</v>
          </cell>
          <cell r="S37">
            <v>3.99</v>
          </cell>
          <cell r="T37">
            <v>4.6399999999999997</v>
          </cell>
          <cell r="U37">
            <v>5.39</v>
          </cell>
          <cell r="V37">
            <v>3.99</v>
          </cell>
          <cell r="W37">
            <v>3.99</v>
          </cell>
          <cell r="X37">
            <v>5.99</v>
          </cell>
          <cell r="Y37">
            <v>9.5500000000000007</v>
          </cell>
        </row>
        <row r="38">
          <cell r="B38">
            <v>18.309999999999999</v>
          </cell>
          <cell r="C38">
            <v>18.79</v>
          </cell>
          <cell r="D38">
            <v>22.38</v>
          </cell>
          <cell r="E38">
            <v>24.35</v>
          </cell>
          <cell r="F38">
            <v>25.01</v>
          </cell>
          <cell r="G38">
            <v>20.48</v>
          </cell>
          <cell r="H38">
            <v>22.13</v>
          </cell>
          <cell r="I38">
            <v>12.36</v>
          </cell>
          <cell r="J38">
            <v>5.59</v>
          </cell>
          <cell r="K38">
            <v>4.01</v>
          </cell>
          <cell r="L38">
            <v>3.49</v>
          </cell>
          <cell r="M38">
            <v>5.14</v>
          </cell>
          <cell r="N38">
            <v>3.99</v>
          </cell>
          <cell r="O38">
            <v>4.29</v>
          </cell>
          <cell r="P38">
            <v>4.4000000000000004</v>
          </cell>
          <cell r="Q38">
            <v>4.49</v>
          </cell>
          <cell r="R38">
            <v>3.99</v>
          </cell>
          <cell r="S38">
            <v>3.99</v>
          </cell>
          <cell r="T38">
            <v>4.6399999999999997</v>
          </cell>
          <cell r="U38">
            <v>5.39</v>
          </cell>
          <cell r="V38">
            <v>3.99</v>
          </cell>
          <cell r="W38">
            <v>3.99</v>
          </cell>
          <cell r="X38">
            <v>5.99</v>
          </cell>
          <cell r="Y38">
            <v>9.5500000000000007</v>
          </cell>
        </row>
        <row r="39">
          <cell r="B39">
            <v>18.309999999999999</v>
          </cell>
          <cell r="C39">
            <v>18.79</v>
          </cell>
          <cell r="D39">
            <v>22.38</v>
          </cell>
          <cell r="E39">
            <v>24.35</v>
          </cell>
          <cell r="F39">
            <v>25.01</v>
          </cell>
          <cell r="G39">
            <v>20.48</v>
          </cell>
          <cell r="H39">
            <v>22.13</v>
          </cell>
          <cell r="I39">
            <v>12.36</v>
          </cell>
          <cell r="J39">
            <v>5.59</v>
          </cell>
          <cell r="K39">
            <v>4.01</v>
          </cell>
          <cell r="L39">
            <v>3.49</v>
          </cell>
          <cell r="M39">
            <v>5.14</v>
          </cell>
          <cell r="N39">
            <v>3.99</v>
          </cell>
          <cell r="O39">
            <v>4.29</v>
          </cell>
          <cell r="P39">
            <v>4.4000000000000004</v>
          </cell>
          <cell r="Q39">
            <v>4.49</v>
          </cell>
          <cell r="R39">
            <v>3.99</v>
          </cell>
          <cell r="S39">
            <v>3.99</v>
          </cell>
          <cell r="T39">
            <v>4.6399999999999997</v>
          </cell>
          <cell r="U39">
            <v>5.39</v>
          </cell>
          <cell r="V39">
            <v>3.99</v>
          </cell>
          <cell r="W39">
            <v>3.99</v>
          </cell>
          <cell r="X39">
            <v>5.99</v>
          </cell>
          <cell r="Y39">
            <v>9.5500000000000007</v>
          </cell>
        </row>
        <row r="40">
          <cell r="B40">
            <v>18.309999999999999</v>
          </cell>
          <cell r="C40">
            <v>18.79</v>
          </cell>
          <cell r="D40">
            <v>22.38</v>
          </cell>
          <cell r="E40">
            <v>24.35</v>
          </cell>
          <cell r="F40">
            <v>25.01</v>
          </cell>
          <cell r="G40">
            <v>20.48</v>
          </cell>
          <cell r="H40">
            <v>22.13</v>
          </cell>
          <cell r="I40">
            <v>12.36</v>
          </cell>
          <cell r="J40">
            <v>5.59</v>
          </cell>
          <cell r="K40">
            <v>4.01</v>
          </cell>
          <cell r="L40">
            <v>3.49</v>
          </cell>
          <cell r="M40">
            <v>5.14</v>
          </cell>
          <cell r="N40">
            <v>3.99</v>
          </cell>
          <cell r="O40">
            <v>4.29</v>
          </cell>
          <cell r="P40">
            <v>4.4000000000000004</v>
          </cell>
          <cell r="Q40">
            <v>4.49</v>
          </cell>
          <cell r="R40">
            <v>3.99</v>
          </cell>
          <cell r="S40">
            <v>3.99</v>
          </cell>
          <cell r="T40">
            <v>4.6399999999999997</v>
          </cell>
          <cell r="U40">
            <v>5.39</v>
          </cell>
          <cell r="V40">
            <v>3.99</v>
          </cell>
          <cell r="W40">
            <v>3.99</v>
          </cell>
          <cell r="X40">
            <v>5.99</v>
          </cell>
          <cell r="Y40">
            <v>9.5500000000000007</v>
          </cell>
        </row>
        <row r="41">
          <cell r="B41">
            <v>18.309999999999999</v>
          </cell>
          <cell r="C41">
            <v>18.79</v>
          </cell>
          <cell r="D41">
            <v>22.38</v>
          </cell>
          <cell r="E41">
            <v>24.35</v>
          </cell>
          <cell r="F41">
            <v>25.01</v>
          </cell>
          <cell r="G41">
            <v>20.48</v>
          </cell>
          <cell r="H41">
            <v>22.13</v>
          </cell>
          <cell r="I41">
            <v>12.36</v>
          </cell>
          <cell r="J41">
            <v>5.59</v>
          </cell>
          <cell r="K41">
            <v>4.01</v>
          </cell>
          <cell r="L41">
            <v>3.49</v>
          </cell>
          <cell r="M41">
            <v>5.14</v>
          </cell>
          <cell r="N41">
            <v>3.99</v>
          </cell>
          <cell r="O41">
            <v>4.29</v>
          </cell>
          <cell r="P41">
            <v>4.4000000000000004</v>
          </cell>
          <cell r="Q41">
            <v>4.49</v>
          </cell>
          <cell r="R41">
            <v>3.99</v>
          </cell>
          <cell r="S41">
            <v>3.99</v>
          </cell>
          <cell r="T41">
            <v>4.6399999999999997</v>
          </cell>
          <cell r="U41">
            <v>5.39</v>
          </cell>
          <cell r="V41">
            <v>3.99</v>
          </cell>
          <cell r="W41">
            <v>3.99</v>
          </cell>
          <cell r="X41">
            <v>5.99</v>
          </cell>
          <cell r="Y41">
            <v>9.5500000000000007</v>
          </cell>
        </row>
        <row r="42">
          <cell r="B42">
            <v>18.309999999999999</v>
          </cell>
          <cell r="C42">
            <v>18.79</v>
          </cell>
          <cell r="D42">
            <v>22.38</v>
          </cell>
          <cell r="E42">
            <v>24.35</v>
          </cell>
          <cell r="F42">
            <v>25.01</v>
          </cell>
          <cell r="G42">
            <v>20.48</v>
          </cell>
          <cell r="H42">
            <v>22.13</v>
          </cell>
          <cell r="I42">
            <v>12.36</v>
          </cell>
          <cell r="J42">
            <v>5.59</v>
          </cell>
          <cell r="K42">
            <v>4.01</v>
          </cell>
          <cell r="L42">
            <v>3.49</v>
          </cell>
          <cell r="M42">
            <v>5.14</v>
          </cell>
          <cell r="N42">
            <v>3.99</v>
          </cell>
          <cell r="O42">
            <v>4.29</v>
          </cell>
          <cell r="P42">
            <v>4.4000000000000004</v>
          </cell>
          <cell r="Q42">
            <v>4.49</v>
          </cell>
          <cell r="R42">
            <v>3.99</v>
          </cell>
          <cell r="S42">
            <v>3.99</v>
          </cell>
          <cell r="T42">
            <v>4.6399999999999997</v>
          </cell>
          <cell r="U42">
            <v>5.39</v>
          </cell>
          <cell r="V42">
            <v>3.99</v>
          </cell>
          <cell r="W42">
            <v>3.99</v>
          </cell>
          <cell r="X42">
            <v>5.99</v>
          </cell>
          <cell r="Y42">
            <v>9.5500000000000007</v>
          </cell>
        </row>
        <row r="43">
          <cell r="B43">
            <v>18.309999999999999</v>
          </cell>
          <cell r="C43">
            <v>18.79</v>
          </cell>
          <cell r="D43">
            <v>22.38</v>
          </cell>
          <cell r="E43">
            <v>24.35</v>
          </cell>
          <cell r="F43">
            <v>25.01</v>
          </cell>
          <cell r="G43">
            <v>20.48</v>
          </cell>
          <cell r="H43">
            <v>22.13</v>
          </cell>
          <cell r="I43">
            <v>12.36</v>
          </cell>
          <cell r="J43">
            <v>5.59</v>
          </cell>
          <cell r="K43">
            <v>4.01</v>
          </cell>
          <cell r="L43">
            <v>3.49</v>
          </cell>
          <cell r="M43">
            <v>5.14</v>
          </cell>
          <cell r="N43">
            <v>3.99</v>
          </cell>
          <cell r="O43">
            <v>4.29</v>
          </cell>
          <cell r="P43">
            <v>4.4000000000000004</v>
          </cell>
          <cell r="Q43">
            <v>4.49</v>
          </cell>
          <cell r="R43">
            <v>3.99</v>
          </cell>
          <cell r="S43">
            <v>3.99</v>
          </cell>
          <cell r="T43">
            <v>4.6399999999999997</v>
          </cell>
          <cell r="U43">
            <v>5.39</v>
          </cell>
          <cell r="V43">
            <v>3.99</v>
          </cell>
          <cell r="W43">
            <v>3.99</v>
          </cell>
          <cell r="X43">
            <v>5.99</v>
          </cell>
          <cell r="Y43">
            <v>9.5500000000000007</v>
          </cell>
        </row>
        <row r="44">
          <cell r="B44">
            <v>18.309999999999999</v>
          </cell>
          <cell r="C44">
            <v>18.79</v>
          </cell>
          <cell r="D44">
            <v>22.38</v>
          </cell>
          <cell r="E44">
            <v>24.35</v>
          </cell>
          <cell r="F44">
            <v>25.01</v>
          </cell>
          <cell r="G44">
            <v>20.48</v>
          </cell>
          <cell r="H44">
            <v>22.13</v>
          </cell>
          <cell r="I44">
            <v>12.36</v>
          </cell>
          <cell r="J44">
            <v>5.59</v>
          </cell>
          <cell r="K44">
            <v>4.01</v>
          </cell>
          <cell r="L44">
            <v>3.49</v>
          </cell>
          <cell r="M44">
            <v>5.14</v>
          </cell>
          <cell r="N44">
            <v>3.99</v>
          </cell>
          <cell r="O44">
            <v>4.29</v>
          </cell>
          <cell r="P44">
            <v>4.4000000000000004</v>
          </cell>
          <cell r="Q44">
            <v>4.49</v>
          </cell>
          <cell r="R44">
            <v>3.99</v>
          </cell>
          <cell r="S44">
            <v>3.99</v>
          </cell>
          <cell r="T44">
            <v>4.6399999999999997</v>
          </cell>
          <cell r="U44">
            <v>5.39</v>
          </cell>
          <cell r="V44">
            <v>3.99</v>
          </cell>
          <cell r="W44">
            <v>3.99</v>
          </cell>
          <cell r="X44">
            <v>5.99</v>
          </cell>
          <cell r="Y44">
            <v>9.5500000000000007</v>
          </cell>
        </row>
        <row r="45">
          <cell r="B45">
            <v>18.309999999999999</v>
          </cell>
          <cell r="C45">
            <v>18.79</v>
          </cell>
          <cell r="D45">
            <v>22.38</v>
          </cell>
          <cell r="E45">
            <v>24.35</v>
          </cell>
          <cell r="F45">
            <v>25.01</v>
          </cell>
          <cell r="G45">
            <v>20.48</v>
          </cell>
          <cell r="H45">
            <v>22.13</v>
          </cell>
          <cell r="I45">
            <v>12.36</v>
          </cell>
          <cell r="J45">
            <v>5.59</v>
          </cell>
          <cell r="K45">
            <v>4.01</v>
          </cell>
          <cell r="L45">
            <v>3.49</v>
          </cell>
          <cell r="M45">
            <v>5.14</v>
          </cell>
          <cell r="N45">
            <v>3.99</v>
          </cell>
          <cell r="O45">
            <v>4.29</v>
          </cell>
          <cell r="P45">
            <v>4.4000000000000004</v>
          </cell>
          <cell r="Q45">
            <v>4.49</v>
          </cell>
          <cell r="R45">
            <v>3.99</v>
          </cell>
          <cell r="S45">
            <v>3.99</v>
          </cell>
          <cell r="T45">
            <v>4.6399999999999997</v>
          </cell>
          <cell r="U45">
            <v>5.39</v>
          </cell>
          <cell r="V45">
            <v>3.99</v>
          </cell>
          <cell r="W45">
            <v>3.99</v>
          </cell>
          <cell r="X45">
            <v>5.99</v>
          </cell>
          <cell r="Y45">
            <v>9.5500000000000007</v>
          </cell>
        </row>
        <row r="46">
          <cell r="B46">
            <v>18.309999999999999</v>
          </cell>
          <cell r="C46">
            <v>18.79</v>
          </cell>
          <cell r="D46">
            <v>22.38</v>
          </cell>
          <cell r="E46">
            <v>24.35</v>
          </cell>
          <cell r="F46">
            <v>25.01</v>
          </cell>
          <cell r="G46">
            <v>20.48</v>
          </cell>
          <cell r="H46">
            <v>22.13</v>
          </cell>
          <cell r="I46">
            <v>12.36</v>
          </cell>
          <cell r="J46">
            <v>5.59</v>
          </cell>
          <cell r="K46">
            <v>4.01</v>
          </cell>
          <cell r="L46">
            <v>3.49</v>
          </cell>
          <cell r="M46">
            <v>5.14</v>
          </cell>
          <cell r="N46">
            <v>3.99</v>
          </cell>
          <cell r="O46">
            <v>4.29</v>
          </cell>
          <cell r="P46">
            <v>4.4000000000000004</v>
          </cell>
          <cell r="Q46">
            <v>4.49</v>
          </cell>
          <cell r="R46">
            <v>3.99</v>
          </cell>
          <cell r="S46">
            <v>3.99</v>
          </cell>
          <cell r="T46">
            <v>4.6399999999999997</v>
          </cell>
          <cell r="U46">
            <v>5.39</v>
          </cell>
          <cell r="V46">
            <v>3.99</v>
          </cell>
          <cell r="W46">
            <v>3.99</v>
          </cell>
          <cell r="X46">
            <v>5.99</v>
          </cell>
          <cell r="Y46">
            <v>9.5500000000000007</v>
          </cell>
        </row>
        <row r="47">
          <cell r="B47">
            <v>18.309999999999999</v>
          </cell>
          <cell r="C47">
            <v>18.79</v>
          </cell>
          <cell r="D47">
            <v>22.38</v>
          </cell>
          <cell r="E47">
            <v>24.35</v>
          </cell>
          <cell r="F47">
            <v>25.01</v>
          </cell>
          <cell r="G47">
            <v>20.48</v>
          </cell>
          <cell r="H47">
            <v>22.13</v>
          </cell>
          <cell r="I47">
            <v>12.36</v>
          </cell>
          <cell r="J47">
            <v>5.59</v>
          </cell>
          <cell r="K47">
            <v>4.01</v>
          </cell>
          <cell r="L47">
            <v>3.49</v>
          </cell>
          <cell r="M47">
            <v>5.14</v>
          </cell>
          <cell r="N47">
            <v>3.99</v>
          </cell>
          <cell r="O47">
            <v>4.29</v>
          </cell>
          <cell r="P47">
            <v>4.4000000000000004</v>
          </cell>
          <cell r="Q47">
            <v>4.49</v>
          </cell>
          <cell r="R47">
            <v>3.99</v>
          </cell>
          <cell r="S47">
            <v>3.99</v>
          </cell>
          <cell r="T47">
            <v>4.6399999999999997</v>
          </cell>
          <cell r="U47">
            <v>5.39</v>
          </cell>
          <cell r="V47">
            <v>3.99</v>
          </cell>
          <cell r="W47">
            <v>3.99</v>
          </cell>
          <cell r="X47">
            <v>5.99</v>
          </cell>
          <cell r="Y47">
            <v>9.5500000000000007</v>
          </cell>
        </row>
        <row r="48">
          <cell r="B48">
            <v>18.309999999999999</v>
          </cell>
          <cell r="C48">
            <v>18.79</v>
          </cell>
          <cell r="D48">
            <v>22.38</v>
          </cell>
          <cell r="E48">
            <v>24.35</v>
          </cell>
          <cell r="F48">
            <v>25.01</v>
          </cell>
          <cell r="G48">
            <v>20.48</v>
          </cell>
          <cell r="H48">
            <v>22.13</v>
          </cell>
          <cell r="I48">
            <v>12.36</v>
          </cell>
          <cell r="J48">
            <v>5.59</v>
          </cell>
          <cell r="K48">
            <v>4.01</v>
          </cell>
          <cell r="L48">
            <v>3.49</v>
          </cell>
          <cell r="M48">
            <v>5.14</v>
          </cell>
          <cell r="N48">
            <v>3.99</v>
          </cell>
          <cell r="O48">
            <v>4.29</v>
          </cell>
          <cell r="P48">
            <v>4.4000000000000004</v>
          </cell>
          <cell r="Q48">
            <v>4.49</v>
          </cell>
          <cell r="R48">
            <v>3.99</v>
          </cell>
          <cell r="S48">
            <v>3.99</v>
          </cell>
          <cell r="T48">
            <v>4.6399999999999997</v>
          </cell>
          <cell r="U48">
            <v>5.39</v>
          </cell>
          <cell r="V48">
            <v>3.99</v>
          </cell>
          <cell r="W48">
            <v>3.99</v>
          </cell>
          <cell r="X48">
            <v>5.99</v>
          </cell>
          <cell r="Y48">
            <v>9.5500000000000007</v>
          </cell>
        </row>
        <row r="49">
          <cell r="B49">
            <v>18.309999999999999</v>
          </cell>
          <cell r="C49">
            <v>18.79</v>
          </cell>
          <cell r="D49">
            <v>22.38</v>
          </cell>
          <cell r="E49">
            <v>24.35</v>
          </cell>
          <cell r="F49">
            <v>25.01</v>
          </cell>
          <cell r="G49">
            <v>20.48</v>
          </cell>
          <cell r="H49">
            <v>22.13</v>
          </cell>
          <cell r="I49">
            <v>12.36</v>
          </cell>
          <cell r="J49">
            <v>5.59</v>
          </cell>
          <cell r="K49">
            <v>4.01</v>
          </cell>
          <cell r="L49">
            <v>3.49</v>
          </cell>
          <cell r="M49">
            <v>5.14</v>
          </cell>
          <cell r="N49">
            <v>3.99</v>
          </cell>
          <cell r="O49">
            <v>4.29</v>
          </cell>
          <cell r="P49">
            <v>4.4000000000000004</v>
          </cell>
          <cell r="Q49">
            <v>4.49</v>
          </cell>
          <cell r="R49">
            <v>3.99</v>
          </cell>
          <cell r="S49">
            <v>3.99</v>
          </cell>
          <cell r="T49">
            <v>4.6399999999999997</v>
          </cell>
          <cell r="U49">
            <v>5.39</v>
          </cell>
          <cell r="V49">
            <v>3.99</v>
          </cell>
          <cell r="W49">
            <v>3.99</v>
          </cell>
          <cell r="X49">
            <v>5.99</v>
          </cell>
          <cell r="Y49">
            <v>9.5500000000000007</v>
          </cell>
        </row>
        <row r="50">
          <cell r="B50">
            <v>18.309999999999999</v>
          </cell>
          <cell r="C50">
            <v>18.79</v>
          </cell>
          <cell r="D50">
            <v>22.38</v>
          </cell>
          <cell r="E50">
            <v>24.35</v>
          </cell>
          <cell r="F50">
            <v>25.01</v>
          </cell>
          <cell r="G50">
            <v>20.48</v>
          </cell>
          <cell r="H50">
            <v>22.13</v>
          </cell>
          <cell r="I50">
            <v>12.36</v>
          </cell>
          <cell r="J50">
            <v>5.59</v>
          </cell>
          <cell r="K50">
            <v>4.01</v>
          </cell>
          <cell r="L50">
            <v>3.49</v>
          </cell>
          <cell r="M50">
            <v>5.14</v>
          </cell>
          <cell r="N50">
            <v>3.99</v>
          </cell>
          <cell r="O50">
            <v>4.29</v>
          </cell>
          <cell r="P50">
            <v>4.4000000000000004</v>
          </cell>
          <cell r="Q50">
            <v>4.49</v>
          </cell>
          <cell r="R50">
            <v>3.99</v>
          </cell>
          <cell r="S50">
            <v>3.99</v>
          </cell>
          <cell r="T50">
            <v>4.6399999999999997</v>
          </cell>
          <cell r="U50">
            <v>5.39</v>
          </cell>
          <cell r="V50">
            <v>3.99</v>
          </cell>
          <cell r="W50">
            <v>3.99</v>
          </cell>
          <cell r="X50">
            <v>5.99</v>
          </cell>
          <cell r="Y50">
            <v>9.5500000000000007</v>
          </cell>
        </row>
        <row r="51">
          <cell r="B51">
            <v>18.309999999999999</v>
          </cell>
          <cell r="C51">
            <v>18.79</v>
          </cell>
          <cell r="D51">
            <v>22.38</v>
          </cell>
          <cell r="E51">
            <v>24.35</v>
          </cell>
          <cell r="F51">
            <v>25.01</v>
          </cell>
          <cell r="G51">
            <v>20.48</v>
          </cell>
          <cell r="H51">
            <v>22.13</v>
          </cell>
          <cell r="I51">
            <v>12.36</v>
          </cell>
          <cell r="J51">
            <v>5.59</v>
          </cell>
          <cell r="K51">
            <v>4.01</v>
          </cell>
          <cell r="L51">
            <v>3.49</v>
          </cell>
          <cell r="M51">
            <v>5.14</v>
          </cell>
          <cell r="N51">
            <v>3.99</v>
          </cell>
          <cell r="O51">
            <v>4.29</v>
          </cell>
          <cell r="P51">
            <v>4.4000000000000004</v>
          </cell>
          <cell r="Q51">
            <v>4.49</v>
          </cell>
          <cell r="R51">
            <v>3.99</v>
          </cell>
          <cell r="S51">
            <v>3.99</v>
          </cell>
          <cell r="T51">
            <v>4.6399999999999997</v>
          </cell>
          <cell r="U51">
            <v>5.39</v>
          </cell>
          <cell r="V51">
            <v>3.99</v>
          </cell>
          <cell r="W51">
            <v>3.99</v>
          </cell>
          <cell r="X51">
            <v>5.99</v>
          </cell>
          <cell r="Y51">
            <v>9.5500000000000007</v>
          </cell>
        </row>
        <row r="52">
          <cell r="B52">
            <v>18.309999999999999</v>
          </cell>
          <cell r="C52">
            <v>18.79</v>
          </cell>
          <cell r="D52">
            <v>22.38</v>
          </cell>
          <cell r="E52">
            <v>24.35</v>
          </cell>
          <cell r="F52">
            <v>25.01</v>
          </cell>
          <cell r="G52">
            <v>20.48</v>
          </cell>
          <cell r="H52">
            <v>22.13</v>
          </cell>
          <cell r="I52">
            <v>12.36</v>
          </cell>
          <cell r="J52">
            <v>5.59</v>
          </cell>
          <cell r="K52">
            <v>4.01</v>
          </cell>
          <cell r="L52">
            <v>3.49</v>
          </cell>
          <cell r="M52">
            <v>5.14</v>
          </cell>
          <cell r="N52">
            <v>3.99</v>
          </cell>
          <cell r="O52">
            <v>4.29</v>
          </cell>
          <cell r="P52">
            <v>4.4000000000000004</v>
          </cell>
          <cell r="Q52">
            <v>4.49</v>
          </cell>
          <cell r="R52">
            <v>3.99</v>
          </cell>
          <cell r="S52">
            <v>3.99</v>
          </cell>
          <cell r="T52">
            <v>4.6399999999999997</v>
          </cell>
          <cell r="U52">
            <v>5.39</v>
          </cell>
          <cell r="V52">
            <v>3.99</v>
          </cell>
          <cell r="W52">
            <v>3.99</v>
          </cell>
          <cell r="X52">
            <v>5.99</v>
          </cell>
          <cell r="Y52">
            <v>9.5500000000000007</v>
          </cell>
        </row>
        <row r="53">
          <cell r="B53">
            <v>18.309999999999999</v>
          </cell>
          <cell r="C53">
            <v>18.79</v>
          </cell>
          <cell r="D53">
            <v>22.38</v>
          </cell>
          <cell r="E53">
            <v>24.35</v>
          </cell>
          <cell r="F53">
            <v>25.01</v>
          </cell>
          <cell r="G53">
            <v>20.48</v>
          </cell>
          <cell r="H53">
            <v>22.13</v>
          </cell>
          <cell r="I53">
            <v>12.36</v>
          </cell>
          <cell r="J53">
            <v>5.59</v>
          </cell>
          <cell r="K53">
            <v>4.01</v>
          </cell>
          <cell r="L53">
            <v>3.49</v>
          </cell>
          <cell r="M53">
            <v>5.14</v>
          </cell>
          <cell r="N53">
            <v>3.99</v>
          </cell>
          <cell r="O53">
            <v>4.29</v>
          </cell>
          <cell r="P53">
            <v>4.4000000000000004</v>
          </cell>
          <cell r="Q53">
            <v>4.49</v>
          </cell>
          <cell r="R53">
            <v>3.99</v>
          </cell>
          <cell r="S53">
            <v>3.99</v>
          </cell>
          <cell r="T53">
            <v>4.6399999999999997</v>
          </cell>
          <cell r="U53">
            <v>5.39</v>
          </cell>
          <cell r="V53">
            <v>3.99</v>
          </cell>
          <cell r="W53">
            <v>3.99</v>
          </cell>
          <cell r="X53">
            <v>5.99</v>
          </cell>
          <cell r="Y53">
            <v>9.5500000000000007</v>
          </cell>
        </row>
        <row r="54">
          <cell r="B54">
            <v>18.309999999999999</v>
          </cell>
          <cell r="C54">
            <v>18.79</v>
          </cell>
          <cell r="D54">
            <v>22.38</v>
          </cell>
          <cell r="E54">
            <v>24.35</v>
          </cell>
          <cell r="F54">
            <v>25.01</v>
          </cell>
          <cell r="G54">
            <v>20.48</v>
          </cell>
          <cell r="H54">
            <v>22.13</v>
          </cell>
          <cell r="I54">
            <v>12.36</v>
          </cell>
          <cell r="J54">
            <v>5.59</v>
          </cell>
          <cell r="K54">
            <v>4.01</v>
          </cell>
          <cell r="L54">
            <v>3.49</v>
          </cell>
          <cell r="M54">
            <v>5.14</v>
          </cell>
          <cell r="N54">
            <v>3.99</v>
          </cell>
          <cell r="O54">
            <v>4.29</v>
          </cell>
          <cell r="P54">
            <v>4.4000000000000004</v>
          </cell>
          <cell r="Q54">
            <v>4.49</v>
          </cell>
          <cell r="R54">
            <v>3.99</v>
          </cell>
          <cell r="S54">
            <v>3.99</v>
          </cell>
          <cell r="T54">
            <v>4.6399999999999997</v>
          </cell>
          <cell r="U54">
            <v>5.39</v>
          </cell>
          <cell r="V54">
            <v>3.99</v>
          </cell>
          <cell r="W54">
            <v>3.99</v>
          </cell>
          <cell r="X54">
            <v>5.99</v>
          </cell>
          <cell r="Y54">
            <v>9.5500000000000007</v>
          </cell>
        </row>
        <row r="55">
          <cell r="B55">
            <v>18.309999999999999</v>
          </cell>
          <cell r="C55">
            <v>18.79</v>
          </cell>
          <cell r="D55">
            <v>22.38</v>
          </cell>
          <cell r="E55">
            <v>24.35</v>
          </cell>
          <cell r="F55">
            <v>25.01</v>
          </cell>
          <cell r="G55">
            <v>20.48</v>
          </cell>
          <cell r="H55">
            <v>22.13</v>
          </cell>
          <cell r="I55">
            <v>12.36</v>
          </cell>
          <cell r="J55">
            <v>5.59</v>
          </cell>
          <cell r="K55">
            <v>4.01</v>
          </cell>
          <cell r="L55">
            <v>3.49</v>
          </cell>
          <cell r="M55">
            <v>5.14</v>
          </cell>
          <cell r="N55">
            <v>3.99</v>
          </cell>
          <cell r="O55">
            <v>4.29</v>
          </cell>
          <cell r="P55">
            <v>4.4000000000000004</v>
          </cell>
          <cell r="Q55">
            <v>4.49</v>
          </cell>
          <cell r="R55">
            <v>3.99</v>
          </cell>
          <cell r="S55">
            <v>3.99</v>
          </cell>
          <cell r="T55">
            <v>4.6399999999999997</v>
          </cell>
          <cell r="U55">
            <v>5.39</v>
          </cell>
          <cell r="V55">
            <v>3.99</v>
          </cell>
          <cell r="W55">
            <v>3.99</v>
          </cell>
          <cell r="X55">
            <v>5.99</v>
          </cell>
          <cell r="Y55">
            <v>9.5500000000000007</v>
          </cell>
        </row>
        <row r="56">
          <cell r="B56">
            <v>18.309999999999999</v>
          </cell>
          <cell r="C56">
            <v>18.79</v>
          </cell>
          <cell r="D56">
            <v>22.38</v>
          </cell>
          <cell r="E56">
            <v>24.35</v>
          </cell>
          <cell r="F56">
            <v>25.01</v>
          </cell>
          <cell r="G56">
            <v>20.48</v>
          </cell>
          <cell r="H56">
            <v>22.13</v>
          </cell>
          <cell r="I56">
            <v>12.36</v>
          </cell>
          <cell r="J56">
            <v>5.59</v>
          </cell>
          <cell r="K56">
            <v>4.01</v>
          </cell>
          <cell r="L56">
            <v>3.49</v>
          </cell>
          <cell r="M56">
            <v>5.14</v>
          </cell>
          <cell r="N56">
            <v>3.99</v>
          </cell>
          <cell r="O56">
            <v>4.29</v>
          </cell>
          <cell r="P56">
            <v>4.4000000000000004</v>
          </cell>
          <cell r="Q56">
            <v>4.49</v>
          </cell>
          <cell r="R56">
            <v>3.99</v>
          </cell>
          <cell r="S56">
            <v>3.99</v>
          </cell>
          <cell r="T56">
            <v>4.6399999999999997</v>
          </cell>
          <cell r="U56">
            <v>5.39</v>
          </cell>
          <cell r="V56">
            <v>3.99</v>
          </cell>
          <cell r="W56">
            <v>3.99</v>
          </cell>
          <cell r="X56">
            <v>5.99</v>
          </cell>
          <cell r="Y56">
            <v>9.5500000000000007</v>
          </cell>
        </row>
        <row r="57">
          <cell r="B57">
            <v>18.309999999999999</v>
          </cell>
          <cell r="C57">
            <v>18.79</v>
          </cell>
          <cell r="D57">
            <v>22.38</v>
          </cell>
          <cell r="E57">
            <v>24.35</v>
          </cell>
          <cell r="F57">
            <v>25.01</v>
          </cell>
          <cell r="G57">
            <v>20.48</v>
          </cell>
          <cell r="H57">
            <v>22.13</v>
          </cell>
          <cell r="I57">
            <v>12.36</v>
          </cell>
          <cell r="J57">
            <v>5.59</v>
          </cell>
          <cell r="K57">
            <v>4.01</v>
          </cell>
          <cell r="L57">
            <v>3.49</v>
          </cell>
          <cell r="M57">
            <v>5.14</v>
          </cell>
          <cell r="N57">
            <v>3.99</v>
          </cell>
          <cell r="O57">
            <v>4.29</v>
          </cell>
          <cell r="P57">
            <v>4.4000000000000004</v>
          </cell>
          <cell r="Q57">
            <v>4.49</v>
          </cell>
          <cell r="R57">
            <v>3.99</v>
          </cell>
          <cell r="S57">
            <v>3.99</v>
          </cell>
          <cell r="T57">
            <v>4.6399999999999997</v>
          </cell>
          <cell r="U57">
            <v>5.39</v>
          </cell>
          <cell r="V57">
            <v>3.99</v>
          </cell>
          <cell r="W57">
            <v>3.99</v>
          </cell>
          <cell r="X57">
            <v>5.99</v>
          </cell>
          <cell r="Y57">
            <v>9.5500000000000007</v>
          </cell>
        </row>
        <row r="58">
          <cell r="B58">
            <v>18.309999999999999</v>
          </cell>
          <cell r="C58">
            <v>18.79</v>
          </cell>
          <cell r="D58">
            <v>22.38</v>
          </cell>
          <cell r="E58">
            <v>24.35</v>
          </cell>
          <cell r="F58">
            <v>25.01</v>
          </cell>
          <cell r="G58">
            <v>20.48</v>
          </cell>
          <cell r="H58">
            <v>22.13</v>
          </cell>
          <cell r="I58">
            <v>12.36</v>
          </cell>
          <cell r="J58">
            <v>5.59</v>
          </cell>
          <cell r="K58">
            <v>4.01</v>
          </cell>
          <cell r="L58">
            <v>3.49</v>
          </cell>
          <cell r="M58">
            <v>5.14</v>
          </cell>
          <cell r="N58">
            <v>3.99</v>
          </cell>
          <cell r="O58">
            <v>4.29</v>
          </cell>
          <cell r="P58">
            <v>4.4000000000000004</v>
          </cell>
          <cell r="Q58">
            <v>4.49</v>
          </cell>
          <cell r="R58">
            <v>3.99</v>
          </cell>
          <cell r="S58">
            <v>3.99</v>
          </cell>
          <cell r="T58">
            <v>4.6399999999999997</v>
          </cell>
          <cell r="U58">
            <v>5.39</v>
          </cell>
          <cell r="V58">
            <v>3.99</v>
          </cell>
          <cell r="W58">
            <v>3.99</v>
          </cell>
          <cell r="X58">
            <v>5.99</v>
          </cell>
          <cell r="Y58">
            <v>9.5500000000000007</v>
          </cell>
        </row>
        <row r="59">
          <cell r="B59">
            <v>18.309999999999999</v>
          </cell>
          <cell r="C59">
            <v>18.79</v>
          </cell>
          <cell r="D59">
            <v>22.38</v>
          </cell>
          <cell r="E59">
            <v>24.35</v>
          </cell>
          <cell r="F59">
            <v>25.01</v>
          </cell>
          <cell r="G59">
            <v>20.48</v>
          </cell>
          <cell r="H59">
            <v>22.13</v>
          </cell>
          <cell r="I59">
            <v>12.36</v>
          </cell>
          <cell r="J59">
            <v>5.59</v>
          </cell>
          <cell r="K59">
            <v>4.01</v>
          </cell>
          <cell r="L59">
            <v>3.49</v>
          </cell>
          <cell r="M59">
            <v>5.14</v>
          </cell>
          <cell r="N59">
            <v>3.99</v>
          </cell>
          <cell r="O59">
            <v>4.29</v>
          </cell>
          <cell r="P59">
            <v>4.4000000000000004</v>
          </cell>
          <cell r="Q59">
            <v>4.49</v>
          </cell>
          <cell r="R59">
            <v>3.99</v>
          </cell>
          <cell r="S59">
            <v>3.99</v>
          </cell>
          <cell r="T59">
            <v>4.6399999999999997</v>
          </cell>
          <cell r="U59">
            <v>5.39</v>
          </cell>
          <cell r="V59">
            <v>3.99</v>
          </cell>
          <cell r="W59">
            <v>3.99</v>
          </cell>
          <cell r="X59">
            <v>5.99</v>
          </cell>
          <cell r="Y59">
            <v>9.5500000000000007</v>
          </cell>
        </row>
        <row r="60">
          <cell r="B60">
            <v>18.309999999999999</v>
          </cell>
          <cell r="C60">
            <v>18.79</v>
          </cell>
          <cell r="D60">
            <v>22.38</v>
          </cell>
          <cell r="E60">
            <v>24.35</v>
          </cell>
          <cell r="F60">
            <v>25.01</v>
          </cell>
          <cell r="G60">
            <v>20.48</v>
          </cell>
          <cell r="H60">
            <v>22.13</v>
          </cell>
          <cell r="I60">
            <v>12.36</v>
          </cell>
          <cell r="J60">
            <v>5.59</v>
          </cell>
          <cell r="K60">
            <v>4.01</v>
          </cell>
          <cell r="L60">
            <v>3.49</v>
          </cell>
          <cell r="M60">
            <v>5.14</v>
          </cell>
          <cell r="N60">
            <v>3.99</v>
          </cell>
          <cell r="O60">
            <v>4.29</v>
          </cell>
          <cell r="P60">
            <v>4.4000000000000004</v>
          </cell>
          <cell r="Q60">
            <v>4.49</v>
          </cell>
          <cell r="R60">
            <v>3.99</v>
          </cell>
          <cell r="S60">
            <v>3.99</v>
          </cell>
          <cell r="T60">
            <v>4.6399999999999997</v>
          </cell>
          <cell r="U60">
            <v>5.39</v>
          </cell>
          <cell r="V60">
            <v>3.99</v>
          </cell>
          <cell r="W60">
            <v>3.99</v>
          </cell>
          <cell r="X60">
            <v>5.99</v>
          </cell>
          <cell r="Y60">
            <v>9.5500000000000007</v>
          </cell>
        </row>
        <row r="61">
          <cell r="B61">
            <v>18.309999999999999</v>
          </cell>
          <cell r="C61">
            <v>18.79</v>
          </cell>
          <cell r="D61">
            <v>22.38</v>
          </cell>
          <cell r="E61">
            <v>24.35</v>
          </cell>
          <cell r="F61">
            <v>25.01</v>
          </cell>
          <cell r="G61">
            <v>20.48</v>
          </cell>
          <cell r="H61">
            <v>22.13</v>
          </cell>
          <cell r="I61">
            <v>12.36</v>
          </cell>
          <cell r="J61">
            <v>5.59</v>
          </cell>
          <cell r="K61">
            <v>4.01</v>
          </cell>
          <cell r="L61">
            <v>3.49</v>
          </cell>
          <cell r="M61">
            <v>5.14</v>
          </cell>
          <cell r="N61">
            <v>3.99</v>
          </cell>
          <cell r="O61">
            <v>4.29</v>
          </cell>
          <cell r="P61">
            <v>4.4000000000000004</v>
          </cell>
          <cell r="Q61">
            <v>4.49</v>
          </cell>
          <cell r="R61">
            <v>3.99</v>
          </cell>
          <cell r="S61">
            <v>3.99</v>
          </cell>
          <cell r="T61">
            <v>4.6399999999999997</v>
          </cell>
          <cell r="U61">
            <v>5.39</v>
          </cell>
          <cell r="V61">
            <v>3.99</v>
          </cell>
          <cell r="W61">
            <v>3.99</v>
          </cell>
          <cell r="X61">
            <v>5.99</v>
          </cell>
          <cell r="Y61">
            <v>9.5500000000000007</v>
          </cell>
        </row>
        <row r="62">
          <cell r="B62">
            <v>18.309999999999999</v>
          </cell>
          <cell r="C62">
            <v>18.79</v>
          </cell>
          <cell r="D62">
            <v>22.38</v>
          </cell>
          <cell r="E62">
            <v>24.35</v>
          </cell>
          <cell r="F62">
            <v>25.01</v>
          </cell>
          <cell r="G62">
            <v>20.48</v>
          </cell>
          <cell r="H62">
            <v>22.13</v>
          </cell>
          <cell r="I62">
            <v>12.36</v>
          </cell>
          <cell r="J62">
            <v>5.59</v>
          </cell>
          <cell r="K62">
            <v>4.01</v>
          </cell>
          <cell r="L62">
            <v>3.49</v>
          </cell>
          <cell r="M62">
            <v>5.14</v>
          </cell>
          <cell r="N62">
            <v>3.99</v>
          </cell>
          <cell r="O62">
            <v>4.29</v>
          </cell>
          <cell r="P62">
            <v>4.4000000000000004</v>
          </cell>
          <cell r="Q62">
            <v>4.49</v>
          </cell>
          <cell r="R62">
            <v>3.99</v>
          </cell>
          <cell r="S62">
            <v>3.99</v>
          </cell>
          <cell r="T62">
            <v>4.6399999999999997</v>
          </cell>
          <cell r="U62">
            <v>5.39</v>
          </cell>
          <cell r="V62">
            <v>3.99</v>
          </cell>
          <cell r="W62">
            <v>3.99</v>
          </cell>
          <cell r="X62">
            <v>5.99</v>
          </cell>
          <cell r="Y62">
            <v>9.5500000000000007</v>
          </cell>
        </row>
        <row r="63">
          <cell r="B63">
            <v>18.309999999999999</v>
          </cell>
          <cell r="C63">
            <v>18.79</v>
          </cell>
          <cell r="D63">
            <v>22.38</v>
          </cell>
          <cell r="E63">
            <v>24.35</v>
          </cell>
          <cell r="F63">
            <v>25.01</v>
          </cell>
          <cell r="G63">
            <v>20.48</v>
          </cell>
          <cell r="H63">
            <v>22.13</v>
          </cell>
          <cell r="I63">
            <v>12.36</v>
          </cell>
          <cell r="J63">
            <v>5.59</v>
          </cell>
          <cell r="K63">
            <v>4.01</v>
          </cell>
          <cell r="L63">
            <v>3.49</v>
          </cell>
          <cell r="M63">
            <v>5.14</v>
          </cell>
          <cell r="N63">
            <v>3.99</v>
          </cell>
          <cell r="O63">
            <v>4.29</v>
          </cell>
          <cell r="P63">
            <v>4.4000000000000004</v>
          </cell>
          <cell r="Q63">
            <v>4.49</v>
          </cell>
          <cell r="R63">
            <v>3.99</v>
          </cell>
          <cell r="S63">
            <v>3.99</v>
          </cell>
          <cell r="T63">
            <v>4.6399999999999997</v>
          </cell>
          <cell r="U63">
            <v>5.39</v>
          </cell>
          <cell r="V63">
            <v>3.99</v>
          </cell>
          <cell r="W63">
            <v>3.99</v>
          </cell>
          <cell r="X63">
            <v>5.99</v>
          </cell>
          <cell r="Y63">
            <v>9.5500000000000007</v>
          </cell>
        </row>
        <row r="64">
          <cell r="B64">
            <v>18.309999999999999</v>
          </cell>
          <cell r="C64">
            <v>18.79</v>
          </cell>
          <cell r="D64">
            <v>22.38</v>
          </cell>
          <cell r="E64">
            <v>24.35</v>
          </cell>
          <cell r="F64">
            <v>25.01</v>
          </cell>
          <cell r="G64">
            <v>20.48</v>
          </cell>
          <cell r="H64">
            <v>22.13</v>
          </cell>
          <cell r="I64">
            <v>12.36</v>
          </cell>
          <cell r="J64">
            <v>5.59</v>
          </cell>
          <cell r="K64">
            <v>4.01</v>
          </cell>
          <cell r="L64">
            <v>3.49</v>
          </cell>
          <cell r="M64">
            <v>5.14</v>
          </cell>
          <cell r="N64">
            <v>3.99</v>
          </cell>
          <cell r="O64">
            <v>4.29</v>
          </cell>
          <cell r="P64">
            <v>4.4000000000000004</v>
          </cell>
          <cell r="Q64">
            <v>4.49</v>
          </cell>
          <cell r="R64">
            <v>3.99</v>
          </cell>
          <cell r="S64">
            <v>3.99</v>
          </cell>
          <cell r="T64">
            <v>4.6399999999999997</v>
          </cell>
          <cell r="U64">
            <v>5.39</v>
          </cell>
          <cell r="V64">
            <v>3.99</v>
          </cell>
          <cell r="W64">
            <v>3.99</v>
          </cell>
          <cell r="X64">
            <v>5.99</v>
          </cell>
          <cell r="Y64">
            <v>9.5500000000000007</v>
          </cell>
        </row>
        <row r="65">
          <cell r="B65">
            <v>18.309999999999999</v>
          </cell>
          <cell r="C65">
            <v>18.79</v>
          </cell>
          <cell r="D65">
            <v>22.38</v>
          </cell>
          <cell r="E65">
            <v>24.35</v>
          </cell>
          <cell r="F65">
            <v>25.01</v>
          </cell>
          <cell r="G65">
            <v>20.48</v>
          </cell>
          <cell r="H65">
            <v>22.13</v>
          </cell>
          <cell r="I65">
            <v>12.36</v>
          </cell>
          <cell r="J65">
            <v>5.59</v>
          </cell>
          <cell r="K65">
            <v>4.01</v>
          </cell>
          <cell r="L65">
            <v>3.49</v>
          </cell>
          <cell r="M65">
            <v>5.14</v>
          </cell>
          <cell r="N65">
            <v>3.99</v>
          </cell>
          <cell r="O65">
            <v>4.29</v>
          </cell>
          <cell r="P65">
            <v>4.4000000000000004</v>
          </cell>
          <cell r="Q65">
            <v>4.49</v>
          </cell>
          <cell r="R65">
            <v>3.99</v>
          </cell>
          <cell r="S65">
            <v>3.99</v>
          </cell>
          <cell r="T65">
            <v>4.6399999999999997</v>
          </cell>
          <cell r="U65">
            <v>5.39</v>
          </cell>
          <cell r="V65">
            <v>3.99</v>
          </cell>
          <cell r="W65">
            <v>3.99</v>
          </cell>
          <cell r="X65">
            <v>5.99</v>
          </cell>
          <cell r="Y65">
            <v>9.5500000000000007</v>
          </cell>
        </row>
        <row r="66">
          <cell r="B66">
            <v>18.309999999999999</v>
          </cell>
          <cell r="C66">
            <v>18.79</v>
          </cell>
          <cell r="D66">
            <v>22.38</v>
          </cell>
          <cell r="E66">
            <v>24.35</v>
          </cell>
          <cell r="F66">
            <v>25.01</v>
          </cell>
          <cell r="G66">
            <v>20.48</v>
          </cell>
          <cell r="H66">
            <v>22.13</v>
          </cell>
          <cell r="I66">
            <v>12.36</v>
          </cell>
          <cell r="J66">
            <v>5.59</v>
          </cell>
          <cell r="K66">
            <v>4.01</v>
          </cell>
          <cell r="L66">
            <v>3.49</v>
          </cell>
          <cell r="M66">
            <v>5.14</v>
          </cell>
          <cell r="N66">
            <v>3.99</v>
          </cell>
          <cell r="O66">
            <v>4.29</v>
          </cell>
          <cell r="P66">
            <v>4.4000000000000004</v>
          </cell>
          <cell r="Q66">
            <v>4.49</v>
          </cell>
          <cell r="R66">
            <v>3.99</v>
          </cell>
          <cell r="S66">
            <v>3.99</v>
          </cell>
          <cell r="T66">
            <v>4.6399999999999997</v>
          </cell>
          <cell r="U66">
            <v>5.39</v>
          </cell>
          <cell r="V66">
            <v>3.99</v>
          </cell>
          <cell r="W66">
            <v>3.99</v>
          </cell>
          <cell r="X66">
            <v>5.99</v>
          </cell>
          <cell r="Y66">
            <v>9.5500000000000007</v>
          </cell>
        </row>
        <row r="67">
          <cell r="B67">
            <v>18.309999999999999</v>
          </cell>
          <cell r="C67">
            <v>18.79</v>
          </cell>
          <cell r="D67">
            <v>22.38</v>
          </cell>
          <cell r="E67">
            <v>24.35</v>
          </cell>
          <cell r="F67">
            <v>25.01</v>
          </cell>
          <cell r="G67">
            <v>20.48</v>
          </cell>
          <cell r="H67">
            <v>22.13</v>
          </cell>
          <cell r="I67">
            <v>12.36</v>
          </cell>
          <cell r="J67">
            <v>5.59</v>
          </cell>
          <cell r="K67">
            <v>4.01</v>
          </cell>
          <cell r="L67">
            <v>3.49</v>
          </cell>
          <cell r="M67">
            <v>5.14</v>
          </cell>
          <cell r="N67">
            <v>3.99</v>
          </cell>
          <cell r="O67">
            <v>4.29</v>
          </cell>
          <cell r="P67">
            <v>4.4000000000000004</v>
          </cell>
          <cell r="Q67">
            <v>4.49</v>
          </cell>
          <cell r="R67">
            <v>3.99</v>
          </cell>
          <cell r="S67">
            <v>3.99</v>
          </cell>
          <cell r="T67">
            <v>4.6399999999999997</v>
          </cell>
          <cell r="U67">
            <v>5.39</v>
          </cell>
          <cell r="V67">
            <v>3.99</v>
          </cell>
          <cell r="W67">
            <v>3.99</v>
          </cell>
          <cell r="X67">
            <v>5.99</v>
          </cell>
          <cell r="Y67">
            <v>9.5500000000000007</v>
          </cell>
        </row>
        <row r="68">
          <cell r="B68">
            <v>18.309999999999999</v>
          </cell>
          <cell r="C68">
            <v>18.79</v>
          </cell>
          <cell r="D68">
            <v>22.38</v>
          </cell>
          <cell r="E68">
            <v>24.35</v>
          </cell>
          <cell r="F68">
            <v>25.01</v>
          </cell>
          <cell r="G68">
            <v>20.48</v>
          </cell>
          <cell r="H68">
            <v>22.13</v>
          </cell>
          <cell r="I68">
            <v>12.36</v>
          </cell>
          <cell r="J68">
            <v>5.59</v>
          </cell>
          <cell r="K68">
            <v>4.01</v>
          </cell>
          <cell r="L68">
            <v>3.49</v>
          </cell>
          <cell r="M68">
            <v>5.14</v>
          </cell>
          <cell r="N68">
            <v>3.99</v>
          </cell>
          <cell r="O68">
            <v>4.29</v>
          </cell>
          <cell r="P68">
            <v>4.4000000000000004</v>
          </cell>
          <cell r="Q68">
            <v>4.49</v>
          </cell>
          <cell r="R68">
            <v>3.99</v>
          </cell>
          <cell r="S68">
            <v>3.99</v>
          </cell>
          <cell r="T68">
            <v>4.6399999999999997</v>
          </cell>
          <cell r="U68">
            <v>5.39</v>
          </cell>
          <cell r="V68">
            <v>3.99</v>
          </cell>
          <cell r="W68">
            <v>3.99</v>
          </cell>
          <cell r="X68">
            <v>5.99</v>
          </cell>
          <cell r="Y68">
            <v>9.5500000000000007</v>
          </cell>
        </row>
        <row r="69">
          <cell r="B69">
            <v>18.309999999999999</v>
          </cell>
          <cell r="C69">
            <v>18.79</v>
          </cell>
          <cell r="D69">
            <v>22.38</v>
          </cell>
          <cell r="E69">
            <v>24.35</v>
          </cell>
          <cell r="F69">
            <v>25.01</v>
          </cell>
          <cell r="G69">
            <v>20.48</v>
          </cell>
          <cell r="H69">
            <v>22.13</v>
          </cell>
          <cell r="I69">
            <v>12.36</v>
          </cell>
          <cell r="J69">
            <v>5.59</v>
          </cell>
          <cell r="K69">
            <v>4.01</v>
          </cell>
          <cell r="L69">
            <v>3.49</v>
          </cell>
          <cell r="M69">
            <v>5.14</v>
          </cell>
          <cell r="N69">
            <v>3.99</v>
          </cell>
          <cell r="O69">
            <v>4.29</v>
          </cell>
          <cell r="P69">
            <v>4.4000000000000004</v>
          </cell>
          <cell r="Q69">
            <v>4.49</v>
          </cell>
          <cell r="R69">
            <v>3.99</v>
          </cell>
          <cell r="S69">
            <v>3.99</v>
          </cell>
          <cell r="T69">
            <v>4.6399999999999997</v>
          </cell>
          <cell r="U69">
            <v>5.39</v>
          </cell>
          <cell r="V69">
            <v>3.99</v>
          </cell>
          <cell r="W69">
            <v>3.99</v>
          </cell>
          <cell r="X69">
            <v>5.99</v>
          </cell>
          <cell r="Y69">
            <v>9.5500000000000007</v>
          </cell>
        </row>
        <row r="70">
          <cell r="B70">
            <v>18.309999999999999</v>
          </cell>
          <cell r="C70">
            <v>18.79</v>
          </cell>
          <cell r="D70">
            <v>22.38</v>
          </cell>
          <cell r="E70">
            <v>24.35</v>
          </cell>
          <cell r="F70">
            <v>25.01</v>
          </cell>
          <cell r="G70">
            <v>20.48</v>
          </cell>
          <cell r="H70">
            <v>22.13</v>
          </cell>
          <cell r="I70">
            <v>12.36</v>
          </cell>
          <cell r="J70">
            <v>5.59</v>
          </cell>
          <cell r="K70">
            <v>4.01</v>
          </cell>
          <cell r="L70">
            <v>3.49</v>
          </cell>
          <cell r="M70">
            <v>5.14</v>
          </cell>
          <cell r="N70">
            <v>3.99</v>
          </cell>
          <cell r="O70">
            <v>4.29</v>
          </cell>
          <cell r="P70">
            <v>4.4000000000000004</v>
          </cell>
          <cell r="Q70">
            <v>4.49</v>
          </cell>
          <cell r="R70">
            <v>3.99</v>
          </cell>
          <cell r="S70">
            <v>3.99</v>
          </cell>
          <cell r="T70">
            <v>4.6399999999999997</v>
          </cell>
          <cell r="U70">
            <v>5.39</v>
          </cell>
          <cell r="V70">
            <v>3.99</v>
          </cell>
          <cell r="W70">
            <v>3.99</v>
          </cell>
          <cell r="X70">
            <v>5.99</v>
          </cell>
          <cell r="Y70">
            <v>9.5500000000000007</v>
          </cell>
        </row>
        <row r="71">
          <cell r="B71">
            <v>18.309999999999999</v>
          </cell>
          <cell r="C71">
            <v>18.79</v>
          </cell>
          <cell r="D71">
            <v>22.38</v>
          </cell>
          <cell r="E71">
            <v>24.35</v>
          </cell>
          <cell r="F71">
            <v>25.01</v>
          </cell>
          <cell r="G71">
            <v>20.48</v>
          </cell>
          <cell r="H71">
            <v>22.13</v>
          </cell>
          <cell r="I71">
            <v>12.36</v>
          </cell>
          <cell r="J71">
            <v>5.59</v>
          </cell>
          <cell r="K71">
            <v>4.01</v>
          </cell>
          <cell r="L71">
            <v>3.49</v>
          </cell>
          <cell r="M71">
            <v>5.14</v>
          </cell>
          <cell r="N71">
            <v>3.99</v>
          </cell>
          <cell r="O71">
            <v>4.29</v>
          </cell>
          <cell r="P71">
            <v>4.4000000000000004</v>
          </cell>
          <cell r="Q71">
            <v>4.49</v>
          </cell>
          <cell r="R71">
            <v>3.99</v>
          </cell>
          <cell r="S71">
            <v>3.99</v>
          </cell>
          <cell r="T71">
            <v>4.6399999999999997</v>
          </cell>
          <cell r="U71">
            <v>5.39</v>
          </cell>
          <cell r="V71">
            <v>3.99</v>
          </cell>
          <cell r="W71">
            <v>3.99</v>
          </cell>
          <cell r="X71">
            <v>5.99</v>
          </cell>
          <cell r="Y71">
            <v>9.5500000000000007</v>
          </cell>
        </row>
        <row r="72">
          <cell r="B72">
            <v>18.309999999999999</v>
          </cell>
          <cell r="C72">
            <v>18.79</v>
          </cell>
          <cell r="D72">
            <v>22.38</v>
          </cell>
          <cell r="E72">
            <v>24.35</v>
          </cell>
          <cell r="F72">
            <v>25.01</v>
          </cell>
          <cell r="G72">
            <v>20.48</v>
          </cell>
          <cell r="H72">
            <v>22.13</v>
          </cell>
          <cell r="I72">
            <v>12.36</v>
          </cell>
          <cell r="J72">
            <v>5.59</v>
          </cell>
          <cell r="K72">
            <v>4.01</v>
          </cell>
          <cell r="L72">
            <v>3.49</v>
          </cell>
          <cell r="M72">
            <v>5.14</v>
          </cell>
          <cell r="N72">
            <v>3.99</v>
          </cell>
          <cell r="O72">
            <v>4.29</v>
          </cell>
          <cell r="P72">
            <v>4.4000000000000004</v>
          </cell>
          <cell r="Q72">
            <v>4.49</v>
          </cell>
          <cell r="R72">
            <v>3.99</v>
          </cell>
          <cell r="S72">
            <v>3.99</v>
          </cell>
          <cell r="T72">
            <v>4.6399999999999997</v>
          </cell>
          <cell r="U72">
            <v>5.39</v>
          </cell>
          <cell r="V72">
            <v>3.99</v>
          </cell>
          <cell r="W72">
            <v>3.99</v>
          </cell>
          <cell r="X72">
            <v>5.99</v>
          </cell>
          <cell r="Y72">
            <v>9.5500000000000007</v>
          </cell>
        </row>
        <row r="73">
          <cell r="B73">
            <v>18.309999999999999</v>
          </cell>
          <cell r="C73">
            <v>18.79</v>
          </cell>
          <cell r="D73">
            <v>22.38</v>
          </cell>
          <cell r="E73">
            <v>24.35</v>
          </cell>
          <cell r="F73">
            <v>25.01</v>
          </cell>
          <cell r="G73">
            <v>20.48</v>
          </cell>
          <cell r="H73">
            <v>22.13</v>
          </cell>
          <cell r="I73">
            <v>12.36</v>
          </cell>
          <cell r="J73">
            <v>5.59</v>
          </cell>
          <cell r="K73">
            <v>4.01</v>
          </cell>
          <cell r="L73">
            <v>3.49</v>
          </cell>
          <cell r="M73">
            <v>5.14</v>
          </cell>
          <cell r="N73">
            <v>3.99</v>
          </cell>
          <cell r="O73">
            <v>4.29</v>
          </cell>
          <cell r="P73">
            <v>4.4000000000000004</v>
          </cell>
          <cell r="Q73">
            <v>4.49</v>
          </cell>
          <cell r="R73">
            <v>3.99</v>
          </cell>
          <cell r="S73">
            <v>3.99</v>
          </cell>
          <cell r="T73">
            <v>4.6399999999999997</v>
          </cell>
          <cell r="U73">
            <v>5.39</v>
          </cell>
          <cell r="V73">
            <v>3.99</v>
          </cell>
          <cell r="W73">
            <v>3.99</v>
          </cell>
          <cell r="X73">
            <v>5.99</v>
          </cell>
          <cell r="Y73">
            <v>9.5500000000000007</v>
          </cell>
        </row>
        <row r="74">
          <cell r="B74">
            <v>18.309999999999999</v>
          </cell>
          <cell r="C74">
            <v>18.79</v>
          </cell>
          <cell r="D74">
            <v>22.38</v>
          </cell>
          <cell r="E74">
            <v>24.35</v>
          </cell>
          <cell r="F74">
            <v>25.01</v>
          </cell>
          <cell r="G74">
            <v>20.48</v>
          </cell>
          <cell r="H74">
            <v>22.13</v>
          </cell>
          <cell r="I74">
            <v>12.36</v>
          </cell>
          <cell r="J74">
            <v>5.59</v>
          </cell>
          <cell r="K74">
            <v>4.01</v>
          </cell>
          <cell r="L74">
            <v>3.49</v>
          </cell>
          <cell r="M74">
            <v>5.14</v>
          </cell>
          <cell r="N74">
            <v>3.99</v>
          </cell>
          <cell r="O74">
            <v>4.29</v>
          </cell>
          <cell r="P74">
            <v>4.4000000000000004</v>
          </cell>
          <cell r="Q74">
            <v>4.49</v>
          </cell>
          <cell r="R74">
            <v>3.99</v>
          </cell>
          <cell r="S74">
            <v>3.99</v>
          </cell>
          <cell r="T74">
            <v>4.6399999999999997</v>
          </cell>
          <cell r="U74">
            <v>5.39</v>
          </cell>
          <cell r="V74">
            <v>3.99</v>
          </cell>
          <cell r="W74">
            <v>3.99</v>
          </cell>
          <cell r="X74">
            <v>5.99</v>
          </cell>
          <cell r="Y74">
            <v>9.5500000000000007</v>
          </cell>
        </row>
        <row r="75">
          <cell r="B75">
            <v>18.309999999999999</v>
          </cell>
          <cell r="C75">
            <v>18.79</v>
          </cell>
          <cell r="D75">
            <v>22.38</v>
          </cell>
          <cell r="E75">
            <v>24.35</v>
          </cell>
          <cell r="F75">
            <v>25.01</v>
          </cell>
          <cell r="G75">
            <v>20.48</v>
          </cell>
          <cell r="H75">
            <v>22.13</v>
          </cell>
          <cell r="I75">
            <v>12.36</v>
          </cell>
          <cell r="J75">
            <v>5.59</v>
          </cell>
          <cell r="K75">
            <v>4.01</v>
          </cell>
          <cell r="L75">
            <v>3.49</v>
          </cell>
          <cell r="M75">
            <v>5.14</v>
          </cell>
          <cell r="N75">
            <v>3.99</v>
          </cell>
          <cell r="O75">
            <v>4.29</v>
          </cell>
          <cell r="P75">
            <v>4.4000000000000004</v>
          </cell>
          <cell r="Q75">
            <v>4.49</v>
          </cell>
          <cell r="R75">
            <v>3.99</v>
          </cell>
          <cell r="S75">
            <v>3.99</v>
          </cell>
          <cell r="T75">
            <v>4.6399999999999997</v>
          </cell>
          <cell r="U75">
            <v>5.39</v>
          </cell>
          <cell r="V75">
            <v>3.99</v>
          </cell>
          <cell r="W75">
            <v>3.99</v>
          </cell>
          <cell r="X75">
            <v>5.99</v>
          </cell>
          <cell r="Y75">
            <v>9.5500000000000007</v>
          </cell>
        </row>
        <row r="76">
          <cell r="B76">
            <v>18.309999999999999</v>
          </cell>
          <cell r="C76">
            <v>18.79</v>
          </cell>
          <cell r="D76">
            <v>22.38</v>
          </cell>
          <cell r="E76">
            <v>24.35</v>
          </cell>
          <cell r="F76">
            <v>25.01</v>
          </cell>
          <cell r="G76">
            <v>20.48</v>
          </cell>
          <cell r="H76">
            <v>22.13</v>
          </cell>
          <cell r="I76">
            <v>12.36</v>
          </cell>
          <cell r="J76">
            <v>5.59</v>
          </cell>
          <cell r="K76">
            <v>4.01</v>
          </cell>
          <cell r="L76">
            <v>3.49</v>
          </cell>
          <cell r="M76">
            <v>5.14</v>
          </cell>
          <cell r="N76">
            <v>3.99</v>
          </cell>
          <cell r="O76">
            <v>4.29</v>
          </cell>
          <cell r="P76">
            <v>4.4000000000000004</v>
          </cell>
          <cell r="Q76">
            <v>4.49</v>
          </cell>
          <cell r="R76">
            <v>3.99</v>
          </cell>
          <cell r="S76">
            <v>3.99</v>
          </cell>
          <cell r="T76">
            <v>4.6399999999999997</v>
          </cell>
          <cell r="U76">
            <v>5.39</v>
          </cell>
          <cell r="V76">
            <v>3.99</v>
          </cell>
          <cell r="W76">
            <v>3.99</v>
          </cell>
          <cell r="X76">
            <v>5.99</v>
          </cell>
          <cell r="Y76">
            <v>9.5500000000000007</v>
          </cell>
        </row>
        <row r="77">
          <cell r="B77">
            <v>18.309999999999999</v>
          </cell>
          <cell r="C77">
            <v>18.79</v>
          </cell>
          <cell r="D77">
            <v>22.38</v>
          </cell>
          <cell r="E77">
            <v>24.35</v>
          </cell>
          <cell r="F77">
            <v>25.01</v>
          </cell>
          <cell r="G77">
            <v>20.48</v>
          </cell>
          <cell r="H77">
            <v>22.13</v>
          </cell>
          <cell r="I77">
            <v>12.36</v>
          </cell>
          <cell r="J77">
            <v>5.59</v>
          </cell>
          <cell r="K77">
            <v>4.01</v>
          </cell>
          <cell r="L77">
            <v>3.49</v>
          </cell>
          <cell r="M77">
            <v>5.14</v>
          </cell>
          <cell r="N77">
            <v>3.99</v>
          </cell>
          <cell r="O77">
            <v>4.29</v>
          </cell>
          <cell r="P77">
            <v>4.4000000000000004</v>
          </cell>
          <cell r="Q77">
            <v>4.49</v>
          </cell>
          <cell r="R77">
            <v>3.99</v>
          </cell>
          <cell r="S77">
            <v>3.99</v>
          </cell>
          <cell r="T77">
            <v>4.6399999999999997</v>
          </cell>
          <cell r="U77">
            <v>5.39</v>
          </cell>
          <cell r="V77">
            <v>3.99</v>
          </cell>
          <cell r="W77">
            <v>3.99</v>
          </cell>
          <cell r="X77">
            <v>5.99</v>
          </cell>
          <cell r="Y77">
            <v>9.5500000000000007</v>
          </cell>
        </row>
        <row r="78">
          <cell r="B78">
            <v>18.309999999999999</v>
          </cell>
          <cell r="C78">
            <v>18.79</v>
          </cell>
          <cell r="D78">
            <v>22.38</v>
          </cell>
          <cell r="E78">
            <v>24.35</v>
          </cell>
          <cell r="F78">
            <v>25.01</v>
          </cell>
          <cell r="G78">
            <v>20.48</v>
          </cell>
          <cell r="H78">
            <v>22.13</v>
          </cell>
          <cell r="I78">
            <v>12.36</v>
          </cell>
          <cell r="J78">
            <v>5.59</v>
          </cell>
          <cell r="K78">
            <v>4.01</v>
          </cell>
          <cell r="L78">
            <v>3.49</v>
          </cell>
          <cell r="M78">
            <v>5.14</v>
          </cell>
          <cell r="N78">
            <v>3.99</v>
          </cell>
          <cell r="O78">
            <v>4.29</v>
          </cell>
          <cell r="P78">
            <v>4.4000000000000004</v>
          </cell>
          <cell r="Q78">
            <v>4.49</v>
          </cell>
          <cell r="R78">
            <v>3.99</v>
          </cell>
          <cell r="S78">
            <v>3.99</v>
          </cell>
          <cell r="T78">
            <v>4.6399999999999997</v>
          </cell>
          <cell r="U78">
            <v>5.39</v>
          </cell>
          <cell r="V78">
            <v>3.99</v>
          </cell>
          <cell r="W78">
            <v>3.99</v>
          </cell>
          <cell r="X78">
            <v>5.99</v>
          </cell>
          <cell r="Y78">
            <v>9.5500000000000007</v>
          </cell>
        </row>
        <row r="79">
          <cell r="B79">
            <v>18.309999999999999</v>
          </cell>
          <cell r="C79">
            <v>18.79</v>
          </cell>
          <cell r="D79">
            <v>22.38</v>
          </cell>
          <cell r="E79">
            <v>24.35</v>
          </cell>
          <cell r="F79">
            <v>25.01</v>
          </cell>
          <cell r="G79">
            <v>20.48</v>
          </cell>
          <cell r="H79">
            <v>22.13</v>
          </cell>
          <cell r="I79">
            <v>12.36</v>
          </cell>
          <cell r="J79">
            <v>5.59</v>
          </cell>
          <cell r="K79">
            <v>4.01</v>
          </cell>
          <cell r="L79">
            <v>3.49</v>
          </cell>
          <cell r="M79">
            <v>5.14</v>
          </cell>
          <cell r="N79">
            <v>3.99</v>
          </cell>
          <cell r="O79">
            <v>4.29</v>
          </cell>
          <cell r="P79">
            <v>4.4000000000000004</v>
          </cell>
          <cell r="Q79">
            <v>4.49</v>
          </cell>
          <cell r="R79">
            <v>3.99</v>
          </cell>
          <cell r="S79">
            <v>3.99</v>
          </cell>
          <cell r="T79">
            <v>4.6399999999999997</v>
          </cell>
          <cell r="U79">
            <v>5.39</v>
          </cell>
          <cell r="V79">
            <v>3.99</v>
          </cell>
          <cell r="W79">
            <v>3.99</v>
          </cell>
          <cell r="X79">
            <v>5.99</v>
          </cell>
          <cell r="Y79">
            <v>9.5500000000000007</v>
          </cell>
        </row>
        <row r="80">
          <cell r="B80">
            <v>18.309999999999999</v>
          </cell>
          <cell r="C80">
            <v>18.79</v>
          </cell>
          <cell r="D80">
            <v>22.38</v>
          </cell>
          <cell r="E80">
            <v>24.35</v>
          </cell>
          <cell r="F80">
            <v>25.01</v>
          </cell>
          <cell r="G80">
            <v>20.48</v>
          </cell>
          <cell r="H80">
            <v>22.13</v>
          </cell>
          <cell r="I80">
            <v>12.36</v>
          </cell>
          <cell r="J80">
            <v>5.59</v>
          </cell>
          <cell r="K80">
            <v>4.01</v>
          </cell>
          <cell r="L80">
            <v>3.49</v>
          </cell>
          <cell r="M80">
            <v>5.14</v>
          </cell>
          <cell r="N80">
            <v>3.99</v>
          </cell>
          <cell r="O80">
            <v>4.29</v>
          </cell>
          <cell r="P80">
            <v>4.4000000000000004</v>
          </cell>
          <cell r="Q80">
            <v>4.49</v>
          </cell>
          <cell r="R80">
            <v>3.99</v>
          </cell>
          <cell r="S80">
            <v>3.99</v>
          </cell>
          <cell r="T80">
            <v>4.6399999999999997</v>
          </cell>
          <cell r="U80">
            <v>5.39</v>
          </cell>
          <cell r="V80">
            <v>3.99</v>
          </cell>
          <cell r="W80">
            <v>3.99</v>
          </cell>
          <cell r="X80">
            <v>5.99</v>
          </cell>
          <cell r="Y80">
            <v>9.5500000000000007</v>
          </cell>
        </row>
        <row r="81">
          <cell r="B81">
            <v>18.309999999999999</v>
          </cell>
          <cell r="C81">
            <v>18.79</v>
          </cell>
          <cell r="D81">
            <v>22.38</v>
          </cell>
          <cell r="E81">
            <v>24.35</v>
          </cell>
          <cell r="F81">
            <v>25.01</v>
          </cell>
          <cell r="G81">
            <v>20.48</v>
          </cell>
          <cell r="H81">
            <v>22.13</v>
          </cell>
          <cell r="I81">
            <v>12.36</v>
          </cell>
          <cell r="J81">
            <v>5.59</v>
          </cell>
          <cell r="K81">
            <v>4.01</v>
          </cell>
          <cell r="L81">
            <v>3.49</v>
          </cell>
          <cell r="M81">
            <v>5.14</v>
          </cell>
          <cell r="N81">
            <v>3.99</v>
          </cell>
          <cell r="O81">
            <v>4.29</v>
          </cell>
          <cell r="P81">
            <v>4.4000000000000004</v>
          </cell>
          <cell r="Q81">
            <v>4.49</v>
          </cell>
          <cell r="R81">
            <v>3.99</v>
          </cell>
          <cell r="S81">
            <v>3.99</v>
          </cell>
          <cell r="T81">
            <v>4.6399999999999997</v>
          </cell>
          <cell r="U81">
            <v>5.39</v>
          </cell>
          <cell r="V81">
            <v>3.99</v>
          </cell>
          <cell r="W81">
            <v>3.99</v>
          </cell>
          <cell r="X81">
            <v>5.99</v>
          </cell>
          <cell r="Y81">
            <v>9.5500000000000007</v>
          </cell>
        </row>
        <row r="82">
          <cell r="B82">
            <v>18.309999999999999</v>
          </cell>
          <cell r="C82">
            <v>18.79</v>
          </cell>
          <cell r="D82">
            <v>22.38</v>
          </cell>
          <cell r="E82">
            <v>24.35</v>
          </cell>
          <cell r="F82">
            <v>25.01</v>
          </cell>
          <cell r="G82">
            <v>20.48</v>
          </cell>
          <cell r="H82">
            <v>22.13</v>
          </cell>
          <cell r="I82">
            <v>12.36</v>
          </cell>
          <cell r="J82">
            <v>5.59</v>
          </cell>
          <cell r="K82">
            <v>4.01</v>
          </cell>
          <cell r="L82">
            <v>3.49</v>
          </cell>
          <cell r="M82">
            <v>5.14</v>
          </cell>
          <cell r="N82">
            <v>3.99</v>
          </cell>
          <cell r="O82">
            <v>4.29</v>
          </cell>
          <cell r="P82">
            <v>4.4000000000000004</v>
          </cell>
          <cell r="Q82">
            <v>4.49</v>
          </cell>
          <cell r="R82">
            <v>3.99</v>
          </cell>
          <cell r="S82">
            <v>3.99</v>
          </cell>
          <cell r="T82">
            <v>4.6399999999999997</v>
          </cell>
          <cell r="U82">
            <v>5.39</v>
          </cell>
          <cell r="V82">
            <v>3.99</v>
          </cell>
          <cell r="W82">
            <v>3.99</v>
          </cell>
          <cell r="X82">
            <v>5.99</v>
          </cell>
          <cell r="Y82">
            <v>9.5500000000000007</v>
          </cell>
        </row>
        <row r="83">
          <cell r="B83">
            <v>18.309999999999999</v>
          </cell>
          <cell r="C83">
            <v>18.79</v>
          </cell>
          <cell r="D83">
            <v>22.38</v>
          </cell>
          <cell r="E83">
            <v>24.35</v>
          </cell>
          <cell r="F83">
            <v>25.01</v>
          </cell>
          <cell r="G83">
            <v>20.48</v>
          </cell>
          <cell r="H83">
            <v>22.13</v>
          </cell>
          <cell r="I83">
            <v>12.36</v>
          </cell>
          <cell r="J83">
            <v>5.59</v>
          </cell>
          <cell r="K83">
            <v>4.01</v>
          </cell>
          <cell r="L83">
            <v>3.49</v>
          </cell>
          <cell r="M83">
            <v>5.14</v>
          </cell>
          <cell r="N83">
            <v>3.99</v>
          </cell>
          <cell r="O83">
            <v>4.29</v>
          </cell>
          <cell r="P83">
            <v>4.4000000000000004</v>
          </cell>
          <cell r="Q83">
            <v>4.49</v>
          </cell>
          <cell r="R83">
            <v>3.99</v>
          </cell>
          <cell r="S83">
            <v>3.99</v>
          </cell>
          <cell r="T83">
            <v>4.6399999999999997</v>
          </cell>
          <cell r="U83">
            <v>5.39</v>
          </cell>
          <cell r="V83">
            <v>3.99</v>
          </cell>
          <cell r="W83">
            <v>3.99</v>
          </cell>
          <cell r="X83">
            <v>5.99</v>
          </cell>
          <cell r="Y83">
            <v>9.5500000000000007</v>
          </cell>
        </row>
        <row r="84">
          <cell r="B84">
            <v>18.309999999999999</v>
          </cell>
          <cell r="C84">
            <v>18.79</v>
          </cell>
          <cell r="D84">
            <v>22.38</v>
          </cell>
          <cell r="E84">
            <v>24.35</v>
          </cell>
          <cell r="F84">
            <v>25.01</v>
          </cell>
          <cell r="G84">
            <v>20.48</v>
          </cell>
          <cell r="H84">
            <v>22.13</v>
          </cell>
          <cell r="I84">
            <v>12.36</v>
          </cell>
          <cell r="J84">
            <v>5.59</v>
          </cell>
          <cell r="K84">
            <v>4.01</v>
          </cell>
          <cell r="L84">
            <v>3.49</v>
          </cell>
          <cell r="M84">
            <v>5.14</v>
          </cell>
          <cell r="N84">
            <v>3.99</v>
          </cell>
          <cell r="O84">
            <v>4.29</v>
          </cell>
          <cell r="P84">
            <v>4.4000000000000004</v>
          </cell>
          <cell r="Q84">
            <v>4.49</v>
          </cell>
          <cell r="R84">
            <v>3.99</v>
          </cell>
          <cell r="S84">
            <v>3.99</v>
          </cell>
          <cell r="T84">
            <v>4.6399999999999997</v>
          </cell>
          <cell r="U84">
            <v>5.39</v>
          </cell>
          <cell r="V84">
            <v>3.99</v>
          </cell>
          <cell r="W84">
            <v>3.99</v>
          </cell>
          <cell r="X84">
            <v>5.99</v>
          </cell>
          <cell r="Y84">
            <v>9.5500000000000007</v>
          </cell>
        </row>
        <row r="85">
          <cell r="B85">
            <v>18.309999999999999</v>
          </cell>
          <cell r="C85">
            <v>18.79</v>
          </cell>
          <cell r="D85">
            <v>22.38</v>
          </cell>
          <cell r="E85">
            <v>24.35</v>
          </cell>
          <cell r="F85">
            <v>25.01</v>
          </cell>
          <cell r="G85">
            <v>20.48</v>
          </cell>
          <cell r="H85">
            <v>22.13</v>
          </cell>
          <cell r="I85">
            <v>12.36</v>
          </cell>
          <cell r="J85">
            <v>5.59</v>
          </cell>
          <cell r="K85">
            <v>4.01</v>
          </cell>
          <cell r="L85">
            <v>3.49</v>
          </cell>
          <cell r="M85">
            <v>5.14</v>
          </cell>
          <cell r="N85">
            <v>3.99</v>
          </cell>
          <cell r="O85">
            <v>4.29</v>
          </cell>
          <cell r="P85">
            <v>4.4000000000000004</v>
          </cell>
          <cell r="Q85">
            <v>4.49</v>
          </cell>
          <cell r="R85">
            <v>3.99</v>
          </cell>
          <cell r="S85">
            <v>3.99</v>
          </cell>
          <cell r="T85">
            <v>4.6399999999999997</v>
          </cell>
          <cell r="U85">
            <v>5.39</v>
          </cell>
          <cell r="V85">
            <v>3.99</v>
          </cell>
          <cell r="W85">
            <v>3.99</v>
          </cell>
          <cell r="X85">
            <v>5.99</v>
          </cell>
          <cell r="Y85">
            <v>9.5500000000000007</v>
          </cell>
        </row>
        <row r="86">
          <cell r="B86">
            <v>18.309999999999999</v>
          </cell>
          <cell r="C86">
            <v>18.79</v>
          </cell>
          <cell r="D86">
            <v>22.38</v>
          </cell>
          <cell r="E86">
            <v>24.35</v>
          </cell>
          <cell r="F86">
            <v>25.01</v>
          </cell>
          <cell r="G86">
            <v>20.48</v>
          </cell>
          <cell r="H86">
            <v>22.13</v>
          </cell>
          <cell r="I86">
            <v>12.36</v>
          </cell>
          <cell r="J86">
            <v>5.59</v>
          </cell>
          <cell r="K86">
            <v>4.01</v>
          </cell>
          <cell r="L86">
            <v>3.49</v>
          </cell>
          <cell r="M86">
            <v>5.14</v>
          </cell>
          <cell r="N86">
            <v>3.99</v>
          </cell>
          <cell r="O86">
            <v>4.29</v>
          </cell>
          <cell r="P86">
            <v>4.4000000000000004</v>
          </cell>
          <cell r="Q86">
            <v>4.49</v>
          </cell>
          <cell r="R86">
            <v>3.99</v>
          </cell>
          <cell r="S86">
            <v>3.99</v>
          </cell>
          <cell r="T86">
            <v>4.6399999999999997</v>
          </cell>
          <cell r="U86">
            <v>5.39</v>
          </cell>
          <cell r="V86">
            <v>3.99</v>
          </cell>
          <cell r="W86">
            <v>3.99</v>
          </cell>
          <cell r="X86">
            <v>5.99</v>
          </cell>
          <cell r="Y86">
            <v>9.5500000000000007</v>
          </cell>
        </row>
        <row r="87">
          <cell r="B87">
            <v>18.309999999999999</v>
          </cell>
          <cell r="C87">
            <v>18.79</v>
          </cell>
          <cell r="D87">
            <v>22.38</v>
          </cell>
          <cell r="E87">
            <v>24.35</v>
          </cell>
          <cell r="F87">
            <v>25.01</v>
          </cell>
          <cell r="G87">
            <v>20.48</v>
          </cell>
          <cell r="H87">
            <v>22.13</v>
          </cell>
          <cell r="I87">
            <v>12.36</v>
          </cell>
          <cell r="J87">
            <v>5.59</v>
          </cell>
          <cell r="K87">
            <v>4.01</v>
          </cell>
          <cell r="L87">
            <v>3.49</v>
          </cell>
          <cell r="M87">
            <v>5.14</v>
          </cell>
          <cell r="N87">
            <v>3.99</v>
          </cell>
          <cell r="O87">
            <v>4.29</v>
          </cell>
          <cell r="P87">
            <v>4.4000000000000004</v>
          </cell>
          <cell r="Q87">
            <v>4.49</v>
          </cell>
          <cell r="R87">
            <v>3.99</v>
          </cell>
          <cell r="S87">
            <v>3.99</v>
          </cell>
          <cell r="T87">
            <v>4.6399999999999997</v>
          </cell>
          <cell r="U87">
            <v>5.39</v>
          </cell>
          <cell r="V87">
            <v>3.99</v>
          </cell>
          <cell r="W87">
            <v>3.99</v>
          </cell>
          <cell r="X87">
            <v>5.99</v>
          </cell>
          <cell r="Y87">
            <v>9.5500000000000007</v>
          </cell>
        </row>
        <row r="88">
          <cell r="B88">
            <v>18.309999999999999</v>
          </cell>
          <cell r="C88">
            <v>18.79</v>
          </cell>
          <cell r="D88">
            <v>22.38</v>
          </cell>
          <cell r="E88">
            <v>24.35</v>
          </cell>
          <cell r="F88">
            <v>25.01</v>
          </cell>
          <cell r="G88">
            <v>20.48</v>
          </cell>
          <cell r="H88">
            <v>22.13</v>
          </cell>
          <cell r="I88">
            <v>12.36</v>
          </cell>
          <cell r="J88">
            <v>5.59</v>
          </cell>
          <cell r="K88">
            <v>4.01</v>
          </cell>
          <cell r="L88">
            <v>3.49</v>
          </cell>
          <cell r="M88">
            <v>5.14</v>
          </cell>
          <cell r="N88">
            <v>3.99</v>
          </cell>
          <cell r="O88">
            <v>4.29</v>
          </cell>
          <cell r="P88">
            <v>4.4000000000000004</v>
          </cell>
          <cell r="Q88">
            <v>4.49</v>
          </cell>
          <cell r="R88">
            <v>3.99</v>
          </cell>
          <cell r="S88">
            <v>3.99</v>
          </cell>
          <cell r="T88">
            <v>4.6399999999999997</v>
          </cell>
          <cell r="U88">
            <v>5.39</v>
          </cell>
          <cell r="V88">
            <v>3.99</v>
          </cell>
          <cell r="W88">
            <v>3.99</v>
          </cell>
          <cell r="X88">
            <v>5.99</v>
          </cell>
          <cell r="Y88">
            <v>9.5500000000000007</v>
          </cell>
        </row>
        <row r="89">
          <cell r="B89">
            <v>18.309999999999999</v>
          </cell>
          <cell r="C89">
            <v>18.79</v>
          </cell>
          <cell r="D89">
            <v>22.38</v>
          </cell>
          <cell r="E89">
            <v>24.35</v>
          </cell>
          <cell r="F89">
            <v>25.01</v>
          </cell>
          <cell r="G89">
            <v>20.48</v>
          </cell>
          <cell r="H89">
            <v>22.13</v>
          </cell>
          <cell r="I89">
            <v>12.36</v>
          </cell>
          <cell r="J89">
            <v>5.59</v>
          </cell>
          <cell r="K89">
            <v>4.01</v>
          </cell>
          <cell r="L89">
            <v>3.49</v>
          </cell>
          <cell r="M89">
            <v>5.14</v>
          </cell>
          <cell r="N89">
            <v>3.99</v>
          </cell>
          <cell r="O89">
            <v>4.29</v>
          </cell>
          <cell r="P89">
            <v>4.4000000000000004</v>
          </cell>
          <cell r="Q89">
            <v>4.49</v>
          </cell>
          <cell r="R89">
            <v>3.99</v>
          </cell>
          <cell r="S89">
            <v>3.99</v>
          </cell>
          <cell r="T89">
            <v>4.6399999999999997</v>
          </cell>
          <cell r="U89">
            <v>5.39</v>
          </cell>
          <cell r="V89">
            <v>3.99</v>
          </cell>
          <cell r="W89">
            <v>3.99</v>
          </cell>
          <cell r="X89">
            <v>5.99</v>
          </cell>
          <cell r="Y89">
            <v>9.5500000000000007</v>
          </cell>
        </row>
        <row r="90">
          <cell r="B90">
            <v>18.309999999999999</v>
          </cell>
          <cell r="C90">
            <v>18.79</v>
          </cell>
          <cell r="D90">
            <v>22.38</v>
          </cell>
          <cell r="E90">
            <v>24.35</v>
          </cell>
          <cell r="F90">
            <v>25.01</v>
          </cell>
          <cell r="G90">
            <v>20.48</v>
          </cell>
          <cell r="H90">
            <v>22.13</v>
          </cell>
          <cell r="I90">
            <v>12.36</v>
          </cell>
          <cell r="J90">
            <v>5.59</v>
          </cell>
          <cell r="K90">
            <v>4.01</v>
          </cell>
          <cell r="L90">
            <v>3.49</v>
          </cell>
          <cell r="M90">
            <v>5.14</v>
          </cell>
          <cell r="N90">
            <v>3.99</v>
          </cell>
          <cell r="O90">
            <v>4.29</v>
          </cell>
          <cell r="P90">
            <v>4.4000000000000004</v>
          </cell>
          <cell r="Q90">
            <v>4.49</v>
          </cell>
          <cell r="R90">
            <v>3.99</v>
          </cell>
          <cell r="S90">
            <v>3.99</v>
          </cell>
          <cell r="T90">
            <v>4.6399999999999997</v>
          </cell>
          <cell r="U90">
            <v>5.39</v>
          </cell>
          <cell r="V90">
            <v>3.99</v>
          </cell>
          <cell r="W90">
            <v>3.99</v>
          </cell>
          <cell r="X90">
            <v>5.99</v>
          </cell>
          <cell r="Y90">
            <v>9.5500000000000007</v>
          </cell>
        </row>
        <row r="91">
          <cell r="B91">
            <v>18.309999999999999</v>
          </cell>
          <cell r="C91">
            <v>18.79</v>
          </cell>
          <cell r="D91">
            <v>22.38</v>
          </cell>
          <cell r="E91">
            <v>24.35</v>
          </cell>
          <cell r="F91">
            <v>25.01</v>
          </cell>
          <cell r="G91">
            <v>20.48</v>
          </cell>
          <cell r="H91">
            <v>22.13</v>
          </cell>
          <cell r="I91">
            <v>12.36</v>
          </cell>
          <cell r="J91">
            <v>5.59</v>
          </cell>
          <cell r="K91">
            <v>4.01</v>
          </cell>
          <cell r="L91">
            <v>3.49</v>
          </cell>
          <cell r="M91">
            <v>5.14</v>
          </cell>
          <cell r="N91">
            <v>3.99</v>
          </cell>
          <cell r="O91">
            <v>4.29</v>
          </cell>
          <cell r="P91">
            <v>4.4000000000000004</v>
          </cell>
          <cell r="Q91">
            <v>4.49</v>
          </cell>
          <cell r="R91">
            <v>3.99</v>
          </cell>
          <cell r="S91">
            <v>3.99</v>
          </cell>
          <cell r="T91">
            <v>4.6399999999999997</v>
          </cell>
          <cell r="U91">
            <v>5.39</v>
          </cell>
          <cell r="V91">
            <v>3.99</v>
          </cell>
          <cell r="W91">
            <v>3.99</v>
          </cell>
          <cell r="X91">
            <v>5.99</v>
          </cell>
          <cell r="Y91">
            <v>9.5500000000000007</v>
          </cell>
        </row>
        <row r="92">
          <cell r="B92">
            <v>18.309999999999999</v>
          </cell>
          <cell r="C92">
            <v>18.79</v>
          </cell>
          <cell r="D92">
            <v>22.38</v>
          </cell>
          <cell r="E92">
            <v>24.35</v>
          </cell>
          <cell r="F92">
            <v>25.01</v>
          </cell>
          <cell r="G92">
            <v>20.48</v>
          </cell>
          <cell r="H92">
            <v>22.13</v>
          </cell>
          <cell r="I92">
            <v>12.36</v>
          </cell>
          <cell r="J92">
            <v>5.59</v>
          </cell>
          <cell r="K92">
            <v>4.01</v>
          </cell>
          <cell r="L92">
            <v>3.49</v>
          </cell>
          <cell r="M92">
            <v>5.14</v>
          </cell>
          <cell r="N92">
            <v>3.99</v>
          </cell>
          <cell r="O92">
            <v>4.29</v>
          </cell>
          <cell r="P92">
            <v>4.4000000000000004</v>
          </cell>
          <cell r="Q92">
            <v>4.49</v>
          </cell>
          <cell r="R92">
            <v>3.99</v>
          </cell>
          <cell r="S92">
            <v>3.99</v>
          </cell>
          <cell r="T92">
            <v>4.6399999999999997</v>
          </cell>
          <cell r="U92">
            <v>5.39</v>
          </cell>
          <cell r="V92">
            <v>3.99</v>
          </cell>
          <cell r="W92">
            <v>3.99</v>
          </cell>
          <cell r="X92">
            <v>5.99</v>
          </cell>
          <cell r="Y92">
            <v>9.5500000000000007</v>
          </cell>
        </row>
        <row r="93">
          <cell r="B93">
            <v>18.309999999999999</v>
          </cell>
          <cell r="C93">
            <v>18.79</v>
          </cell>
          <cell r="D93">
            <v>22.38</v>
          </cell>
          <cell r="E93">
            <v>24.35</v>
          </cell>
          <cell r="F93">
            <v>25.01</v>
          </cell>
          <cell r="G93">
            <v>20.48</v>
          </cell>
          <cell r="H93">
            <v>22.13</v>
          </cell>
          <cell r="I93">
            <v>12.36</v>
          </cell>
          <cell r="J93">
            <v>5.59</v>
          </cell>
          <cell r="K93">
            <v>4.01</v>
          </cell>
          <cell r="L93">
            <v>3.49</v>
          </cell>
          <cell r="M93">
            <v>5.14</v>
          </cell>
          <cell r="N93">
            <v>3.99</v>
          </cell>
          <cell r="O93">
            <v>4.29</v>
          </cell>
          <cell r="P93">
            <v>4.4000000000000004</v>
          </cell>
          <cell r="Q93">
            <v>4.49</v>
          </cell>
          <cell r="R93">
            <v>3.99</v>
          </cell>
          <cell r="S93">
            <v>3.99</v>
          </cell>
          <cell r="T93">
            <v>4.6399999999999997</v>
          </cell>
          <cell r="U93">
            <v>5.39</v>
          </cell>
          <cell r="V93">
            <v>3.99</v>
          </cell>
          <cell r="W93">
            <v>3.99</v>
          </cell>
          <cell r="X93">
            <v>5.99</v>
          </cell>
          <cell r="Y93">
            <v>9.5500000000000007</v>
          </cell>
        </row>
        <row r="94">
          <cell r="B94">
            <v>18.309999999999999</v>
          </cell>
          <cell r="C94">
            <v>18.79</v>
          </cell>
          <cell r="D94">
            <v>22.38</v>
          </cell>
          <cell r="E94">
            <v>24.35</v>
          </cell>
          <cell r="F94">
            <v>25.01</v>
          </cell>
          <cell r="G94">
            <v>20.48</v>
          </cell>
          <cell r="H94">
            <v>22.13</v>
          </cell>
          <cell r="I94">
            <v>12.36</v>
          </cell>
          <cell r="J94">
            <v>5.59</v>
          </cell>
          <cell r="K94">
            <v>4.01</v>
          </cell>
          <cell r="L94">
            <v>3.49</v>
          </cell>
          <cell r="M94">
            <v>5.14</v>
          </cell>
          <cell r="N94">
            <v>3.99</v>
          </cell>
          <cell r="O94">
            <v>4.29</v>
          </cell>
          <cell r="P94">
            <v>4.4000000000000004</v>
          </cell>
          <cell r="Q94">
            <v>4.49</v>
          </cell>
          <cell r="R94">
            <v>3.99</v>
          </cell>
          <cell r="S94">
            <v>3.99</v>
          </cell>
          <cell r="T94">
            <v>4.6399999999999997</v>
          </cell>
          <cell r="U94">
            <v>5.39</v>
          </cell>
          <cell r="V94">
            <v>3.99</v>
          </cell>
          <cell r="W94">
            <v>3.99</v>
          </cell>
          <cell r="X94">
            <v>5.99</v>
          </cell>
          <cell r="Y94">
            <v>9.5500000000000007</v>
          </cell>
        </row>
        <row r="95">
          <cell r="B95">
            <v>18.309999999999999</v>
          </cell>
          <cell r="C95">
            <v>18.79</v>
          </cell>
          <cell r="D95">
            <v>22.38</v>
          </cell>
          <cell r="E95">
            <v>24.35</v>
          </cell>
          <cell r="F95">
            <v>25.01</v>
          </cell>
          <cell r="G95">
            <v>20.48</v>
          </cell>
          <cell r="H95">
            <v>22.13</v>
          </cell>
          <cell r="I95">
            <v>12.36</v>
          </cell>
          <cell r="J95">
            <v>5.59</v>
          </cell>
          <cell r="K95">
            <v>4.01</v>
          </cell>
          <cell r="L95">
            <v>3.49</v>
          </cell>
          <cell r="M95">
            <v>5.14</v>
          </cell>
          <cell r="N95">
            <v>3.99</v>
          </cell>
          <cell r="O95">
            <v>4.29</v>
          </cell>
          <cell r="P95">
            <v>4.4000000000000004</v>
          </cell>
          <cell r="Q95">
            <v>4.49</v>
          </cell>
          <cell r="R95">
            <v>3.99</v>
          </cell>
          <cell r="S95">
            <v>3.99</v>
          </cell>
          <cell r="T95">
            <v>4.6399999999999997</v>
          </cell>
          <cell r="U95">
            <v>5.39</v>
          </cell>
          <cell r="V95">
            <v>3.99</v>
          </cell>
          <cell r="W95">
            <v>3.99</v>
          </cell>
          <cell r="X95">
            <v>5.99</v>
          </cell>
          <cell r="Y95">
            <v>9.5500000000000007</v>
          </cell>
        </row>
        <row r="96">
          <cell r="B96">
            <v>18.309999999999999</v>
          </cell>
          <cell r="C96">
            <v>18.79</v>
          </cell>
          <cell r="D96">
            <v>22.38</v>
          </cell>
          <cell r="E96">
            <v>24.35</v>
          </cell>
          <cell r="F96">
            <v>25.01</v>
          </cell>
          <cell r="G96">
            <v>20.48</v>
          </cell>
          <cell r="H96">
            <v>22.13</v>
          </cell>
          <cell r="I96">
            <v>12.36</v>
          </cell>
          <cell r="J96">
            <v>5.59</v>
          </cell>
          <cell r="K96">
            <v>4.01</v>
          </cell>
          <cell r="L96">
            <v>3.49</v>
          </cell>
          <cell r="M96">
            <v>5.14</v>
          </cell>
          <cell r="N96">
            <v>3.99</v>
          </cell>
          <cell r="O96">
            <v>4.29</v>
          </cell>
          <cell r="P96">
            <v>4.4000000000000004</v>
          </cell>
          <cell r="Q96">
            <v>4.49</v>
          </cell>
          <cell r="R96">
            <v>3.99</v>
          </cell>
          <cell r="S96">
            <v>3.99</v>
          </cell>
          <cell r="T96">
            <v>4.6399999999999997</v>
          </cell>
          <cell r="U96">
            <v>5.39</v>
          </cell>
          <cell r="V96">
            <v>3.99</v>
          </cell>
          <cell r="W96">
            <v>3.99</v>
          </cell>
          <cell r="X96">
            <v>5.99</v>
          </cell>
          <cell r="Y96">
            <v>9.5500000000000007</v>
          </cell>
        </row>
        <row r="97">
          <cell r="B97">
            <v>18.309999999999999</v>
          </cell>
          <cell r="C97">
            <v>18.79</v>
          </cell>
          <cell r="D97">
            <v>22.38</v>
          </cell>
          <cell r="E97">
            <v>24.35</v>
          </cell>
          <cell r="F97">
            <v>25.01</v>
          </cell>
          <cell r="G97">
            <v>20.48</v>
          </cell>
          <cell r="H97">
            <v>22.13</v>
          </cell>
          <cell r="I97">
            <v>12.36</v>
          </cell>
          <cell r="J97">
            <v>5.59</v>
          </cell>
          <cell r="K97">
            <v>4.01</v>
          </cell>
          <cell r="L97">
            <v>3.49</v>
          </cell>
          <cell r="M97">
            <v>5.14</v>
          </cell>
          <cell r="N97">
            <v>3.99</v>
          </cell>
          <cell r="O97">
            <v>4.29</v>
          </cell>
          <cell r="P97">
            <v>4.4000000000000004</v>
          </cell>
          <cell r="Q97">
            <v>4.49</v>
          </cell>
          <cell r="R97">
            <v>3.99</v>
          </cell>
          <cell r="S97">
            <v>3.99</v>
          </cell>
          <cell r="T97">
            <v>4.6399999999999997</v>
          </cell>
          <cell r="U97">
            <v>5.39</v>
          </cell>
          <cell r="V97">
            <v>3.99</v>
          </cell>
          <cell r="W97">
            <v>3.99</v>
          </cell>
          <cell r="X97">
            <v>5.99</v>
          </cell>
          <cell r="Y97">
            <v>9.5500000000000007</v>
          </cell>
        </row>
        <row r="98">
          <cell r="B98">
            <v>18.309999999999999</v>
          </cell>
          <cell r="C98">
            <v>18.79</v>
          </cell>
          <cell r="D98">
            <v>22.38</v>
          </cell>
          <cell r="E98">
            <v>24.35</v>
          </cell>
          <cell r="F98">
            <v>25.01</v>
          </cell>
          <cell r="G98">
            <v>20.48</v>
          </cell>
          <cell r="H98">
            <v>22.13</v>
          </cell>
          <cell r="I98">
            <v>12.36</v>
          </cell>
          <cell r="J98">
            <v>5.59</v>
          </cell>
          <cell r="K98">
            <v>4.01</v>
          </cell>
          <cell r="L98">
            <v>3.49</v>
          </cell>
          <cell r="M98">
            <v>5.14</v>
          </cell>
          <cell r="N98">
            <v>3.99</v>
          </cell>
          <cell r="O98">
            <v>4.29</v>
          </cell>
          <cell r="P98">
            <v>4.4000000000000004</v>
          </cell>
          <cell r="Q98">
            <v>4.49</v>
          </cell>
          <cell r="R98">
            <v>3.99</v>
          </cell>
          <cell r="S98">
            <v>3.99</v>
          </cell>
          <cell r="T98">
            <v>4.6399999999999997</v>
          </cell>
          <cell r="U98">
            <v>5.39</v>
          </cell>
          <cell r="V98">
            <v>3.99</v>
          </cell>
          <cell r="W98">
            <v>3.99</v>
          </cell>
          <cell r="X98">
            <v>5.99</v>
          </cell>
          <cell r="Y98">
            <v>9.5500000000000007</v>
          </cell>
        </row>
        <row r="99">
          <cell r="B99">
            <v>18.309999999999999</v>
          </cell>
          <cell r="C99">
            <v>18.79</v>
          </cell>
          <cell r="D99">
            <v>22.38</v>
          </cell>
          <cell r="E99">
            <v>24.35</v>
          </cell>
          <cell r="F99">
            <v>25.01</v>
          </cell>
          <cell r="G99">
            <v>20.48</v>
          </cell>
          <cell r="H99">
            <v>22.13</v>
          </cell>
          <cell r="I99">
            <v>12.36</v>
          </cell>
          <cell r="J99">
            <v>5.59</v>
          </cell>
          <cell r="K99">
            <v>4.01</v>
          </cell>
          <cell r="L99">
            <v>3.49</v>
          </cell>
          <cell r="M99">
            <v>5.14</v>
          </cell>
          <cell r="N99">
            <v>3.99</v>
          </cell>
          <cell r="O99">
            <v>4.29</v>
          </cell>
          <cell r="P99">
            <v>4.4000000000000004</v>
          </cell>
          <cell r="Q99">
            <v>4.49</v>
          </cell>
          <cell r="R99">
            <v>3.99</v>
          </cell>
          <cell r="S99">
            <v>3.99</v>
          </cell>
          <cell r="T99">
            <v>4.6399999999999997</v>
          </cell>
          <cell r="U99">
            <v>5.39</v>
          </cell>
          <cell r="V99">
            <v>3.99</v>
          </cell>
          <cell r="W99">
            <v>3.99</v>
          </cell>
          <cell r="X99">
            <v>5.99</v>
          </cell>
          <cell r="Y99">
            <v>9.5500000000000007</v>
          </cell>
        </row>
        <row r="100">
          <cell r="B100">
            <v>18.309999999999999</v>
          </cell>
          <cell r="C100">
            <v>18.79</v>
          </cell>
          <cell r="D100">
            <v>22.38</v>
          </cell>
          <cell r="E100">
            <v>24.35</v>
          </cell>
          <cell r="F100">
            <v>25.01</v>
          </cell>
          <cell r="G100">
            <v>20.48</v>
          </cell>
          <cell r="H100">
            <v>22.13</v>
          </cell>
          <cell r="I100">
            <v>12.36</v>
          </cell>
          <cell r="J100">
            <v>5.59</v>
          </cell>
          <cell r="K100">
            <v>4.01</v>
          </cell>
          <cell r="L100">
            <v>3.49</v>
          </cell>
          <cell r="M100">
            <v>5.14</v>
          </cell>
          <cell r="N100">
            <v>3.99</v>
          </cell>
          <cell r="O100">
            <v>4.29</v>
          </cell>
          <cell r="P100">
            <v>4.4000000000000004</v>
          </cell>
          <cell r="Q100">
            <v>4.49</v>
          </cell>
          <cell r="R100">
            <v>3.99</v>
          </cell>
          <cell r="S100">
            <v>3.99</v>
          </cell>
          <cell r="T100">
            <v>4.6399999999999997</v>
          </cell>
          <cell r="U100">
            <v>5.39</v>
          </cell>
          <cell r="V100">
            <v>3.99</v>
          </cell>
          <cell r="W100">
            <v>3.99</v>
          </cell>
          <cell r="X100">
            <v>5.99</v>
          </cell>
          <cell r="Y100">
            <v>9.5500000000000007</v>
          </cell>
        </row>
        <row r="101">
          <cell r="B101">
            <v>18.309999999999999</v>
          </cell>
          <cell r="C101">
            <v>18.79</v>
          </cell>
          <cell r="D101">
            <v>22.38</v>
          </cell>
          <cell r="E101">
            <v>24.35</v>
          </cell>
          <cell r="F101">
            <v>25.01</v>
          </cell>
          <cell r="G101">
            <v>20.48</v>
          </cell>
          <cell r="H101">
            <v>22.13</v>
          </cell>
          <cell r="I101">
            <v>12.36</v>
          </cell>
          <cell r="J101">
            <v>5.59</v>
          </cell>
          <cell r="K101">
            <v>4.01</v>
          </cell>
          <cell r="L101">
            <v>3.49</v>
          </cell>
          <cell r="M101">
            <v>5.14</v>
          </cell>
          <cell r="N101">
            <v>3.99</v>
          </cell>
          <cell r="O101">
            <v>4.29</v>
          </cell>
          <cell r="P101">
            <v>4.4000000000000004</v>
          </cell>
          <cell r="Q101">
            <v>4.49</v>
          </cell>
          <cell r="R101">
            <v>3.99</v>
          </cell>
          <cell r="S101">
            <v>3.99</v>
          </cell>
          <cell r="T101">
            <v>4.6399999999999997</v>
          </cell>
          <cell r="U101">
            <v>5.39</v>
          </cell>
          <cell r="V101">
            <v>3.99</v>
          </cell>
          <cell r="W101">
            <v>3.99</v>
          </cell>
          <cell r="X101">
            <v>5.99</v>
          </cell>
          <cell r="Y101">
            <v>9.5500000000000007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</sheetNames>
    <sheetDataSet>
      <sheetData sheetId="0">
        <row r="6">
          <cell r="B6">
            <v>0.01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B11" sqref="B11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/>
      <c r="E1" s="1"/>
    </row>
    <row r="3" spans="1:5" x14ac:dyDescent="0.25">
      <c r="A3" t="s">
        <v>1</v>
      </c>
      <c r="B3" t="s">
        <v>2</v>
      </c>
    </row>
    <row r="4" spans="1:5" x14ac:dyDescent="0.25">
      <c r="A4" t="s">
        <v>3</v>
      </c>
      <c r="B4" s="1">
        <v>0.05</v>
      </c>
    </row>
    <row r="5" spans="1:5" x14ac:dyDescent="0.25">
      <c r="A5" t="s">
        <v>4</v>
      </c>
      <c r="B5" s="1">
        <v>0.05</v>
      </c>
    </row>
    <row r="7" spans="1:5" x14ac:dyDescent="0.25">
      <c r="A7" t="s">
        <v>5</v>
      </c>
      <c r="B7" s="2">
        <v>2050</v>
      </c>
    </row>
    <row r="8" spans="1:5" x14ac:dyDescent="0.25">
      <c r="A8" t="s">
        <v>6</v>
      </c>
      <c r="B8" s="3">
        <f>[1]Sheet1!$N$4</f>
        <v>1.7040358744394619</v>
      </c>
    </row>
    <row r="9" spans="1:5" x14ac:dyDescent="0.25">
      <c r="A9" t="s">
        <v>7</v>
      </c>
      <c r="B9" s="3">
        <v>9.17</v>
      </c>
    </row>
    <row r="10" spans="1:5" x14ac:dyDescent="0.25">
      <c r="A10" t="s">
        <v>8</v>
      </c>
      <c r="B10" s="2">
        <v>12.14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64681-E6C0-4450-B63A-B779E27477C2}">
  <dimension ref="A1:Y1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7">
        <v>34</v>
      </c>
      <c r="B3" s="8">
        <f>_xlfn.IFNA(VLOOKUP('Pg, Winter, S1'!$A3,'PV Distribution'!$A$2:$B$15,2,FALSE),0)*'PV Scenarios'!C$2</f>
        <v>3.2750000000000001E-3</v>
      </c>
      <c r="C3" s="8">
        <f>_xlfn.IFNA(VLOOKUP('Pg, Winter, S1'!$A3,'PV Distribution'!$A$2:$B$15,2,FALSE),0)*'PV Scenarios'!D$2</f>
        <v>3.2750000000000001E-3</v>
      </c>
      <c r="D3" s="8">
        <f>_xlfn.IFNA(VLOOKUP('Pg, Winter, S1'!$A3,'PV Distribution'!$A$2:$B$15,2,FALSE),0)*'PV Scenarios'!E$2</f>
        <v>3.2750000000000001E-3</v>
      </c>
      <c r="E3" s="8">
        <f>_xlfn.IFNA(VLOOKUP('Pg, Winter, S1'!$A3,'PV Distribution'!$A$2:$B$15,2,FALSE),0)*'PV Scenarios'!F$2</f>
        <v>3.2750000000000001E-3</v>
      </c>
      <c r="F3" s="8">
        <f>_xlfn.IFNA(VLOOKUP('Pg, Winter, S1'!$A3,'PV Distribution'!$A$2:$B$15,2,FALSE),0)*'PV Scenarios'!G$2</f>
        <v>3.2750000000000001E-3</v>
      </c>
      <c r="G3" s="8">
        <f>_xlfn.IFNA(VLOOKUP('Pg, Winter, S1'!$A3,'PV Distribution'!$A$2:$B$15,2,FALSE),0)*'PV Scenarios'!H$2</f>
        <v>3.2750000000000001E-3</v>
      </c>
      <c r="H3" s="8">
        <f>_xlfn.IFNA(VLOOKUP('Pg, Winter, S1'!$A3,'PV Distribution'!$A$2:$B$15,2,FALSE),0)*'PV Scenarios'!I$2</f>
        <v>4.4016E-2</v>
      </c>
      <c r="I3" s="8">
        <f>_xlfn.IFNA(VLOOKUP('Pg, Winter, S1'!$A3,'PV Distribution'!$A$2:$B$15,2,FALSE),0)*'PV Scenarios'!J$2</f>
        <v>0.11737600000000002</v>
      </c>
      <c r="J3" s="8">
        <f>_xlfn.IFNA(VLOOKUP('Pg, Winter, S1'!$A3,'PV Distribution'!$A$2:$B$15,2,FALSE),0)*'PV Scenarios'!K$2</f>
        <v>0.20095400000000002</v>
      </c>
      <c r="K3" s="8">
        <f>_xlfn.IFNA(VLOOKUP('Pg, Winter, S1'!$A3,'PV Distribution'!$A$2:$B$15,2,FALSE),0)*'PV Scenarios'!L$2</f>
        <v>0.28662799999999999</v>
      </c>
      <c r="L3" s="8">
        <f>_xlfn.IFNA(VLOOKUP('Pg, Winter, S1'!$A3,'PV Distribution'!$A$2:$B$15,2,FALSE),0)*'PV Scenarios'!M$2</f>
        <v>0.36444200000000004</v>
      </c>
      <c r="M3" s="8">
        <f>_xlfn.IFNA(VLOOKUP('Pg, Winter, S1'!$A3,'PV Distribution'!$A$2:$B$15,2,FALSE),0)*'PV Scenarios'!N$2</f>
        <v>0.42398150000000001</v>
      </c>
      <c r="N3" s="8">
        <f>_xlfn.IFNA(VLOOKUP('Pg, Winter, S1'!$A3,'PV Distribution'!$A$2:$B$15,2,FALSE),0)*'PV Scenarios'!O$2</f>
        <v>0.4569935</v>
      </c>
      <c r="O3" s="8">
        <f>_xlfn.IFNA(VLOOKUP('Pg, Winter, S1'!$A3,'PV Distribution'!$A$2:$B$15,2,FALSE),0)*'PV Scenarios'!P$2</f>
        <v>0.45849999999999996</v>
      </c>
      <c r="P3" s="8">
        <f>_xlfn.IFNA(VLOOKUP('Pg, Winter, S1'!$A3,'PV Distribution'!$A$2:$B$15,2,FALSE),0)*'PV Scenarios'!Q$2</f>
        <v>0.42837000000000003</v>
      </c>
      <c r="Q3" s="8">
        <f>_xlfn.IFNA(VLOOKUP('Pg, Winter, S1'!$A3,'PV Distribution'!$A$2:$B$15,2,FALSE),0)*'PV Scenarios'!R$2</f>
        <v>0.37099200000000004</v>
      </c>
      <c r="R3" s="8">
        <f>_xlfn.IFNA(VLOOKUP('Pg, Winter, S1'!$A3,'PV Distribution'!$A$2:$B$15,2,FALSE),0)*'PV Scenarios'!S$2</f>
        <v>0.29448800000000003</v>
      </c>
      <c r="S3" s="8">
        <f>_xlfn.IFNA(VLOOKUP('Pg, Winter, S1'!$A3,'PV Distribution'!$A$2:$B$15,2,FALSE),0)*'PV Scenarios'!T$2</f>
        <v>0.20914149999999998</v>
      </c>
      <c r="T3" s="8">
        <f>_xlfn.IFNA(VLOOKUP('Pg, Winter, S1'!$A3,'PV Distribution'!$A$2:$B$15,2,FALSE),0)*'PV Scenarios'!U$2</f>
        <v>0.12497399999999999</v>
      </c>
      <c r="U3" s="8">
        <f>_xlfn.IFNA(VLOOKUP('Pg, Winter, S1'!$A3,'PV Distribution'!$A$2:$B$15,2,FALSE),0)*'PV Scenarios'!V$2</f>
        <v>5.0369500000000011E-2</v>
      </c>
      <c r="V3" s="8">
        <f>_xlfn.IFNA(VLOOKUP('Pg, Winter, S1'!$A3,'PV Distribution'!$A$2:$B$15,2,FALSE),0)*'PV Scenarios'!W$2</f>
        <v>3.2750000000000001E-3</v>
      </c>
      <c r="W3" s="8">
        <f>_xlfn.IFNA(VLOOKUP('Pg, Winter, S1'!$A3,'PV Distribution'!$A$2:$B$15,2,FALSE),0)*'PV Scenarios'!X$2</f>
        <v>3.2750000000000001E-3</v>
      </c>
      <c r="X3" s="8">
        <f>_xlfn.IFNA(VLOOKUP('Pg, Winter, S1'!$A3,'PV Distribution'!$A$2:$B$15,2,FALSE),0)*'PV Scenarios'!Y$2</f>
        <v>3.2750000000000001E-3</v>
      </c>
      <c r="Y3" s="8">
        <f>_xlfn.IFNA(VLOOKUP('Pg, Winter, S1'!$A3,'PV Distribution'!$A$2:$B$15,2,FALSE),0)*'PV Scenarios'!Z$2</f>
        <v>3.2750000000000001E-3</v>
      </c>
    </row>
    <row r="4" spans="1:25" x14ac:dyDescent="0.25">
      <c r="A4" s="7">
        <v>96</v>
      </c>
      <c r="B4" s="8">
        <f>_xlfn.IFNA(VLOOKUP('Pg, Winter, S1'!$A4,'PV Distribution'!$A$2:$B$15,2,FALSE),0)*'PV Scenarios'!C$2</f>
        <v>3.2750000000000001E-3</v>
      </c>
      <c r="C4" s="8">
        <f>_xlfn.IFNA(VLOOKUP('Pg, Winter, S1'!$A4,'PV Distribution'!$A$2:$B$15,2,FALSE),0)*'PV Scenarios'!D$2</f>
        <v>3.2750000000000001E-3</v>
      </c>
      <c r="D4" s="8">
        <f>_xlfn.IFNA(VLOOKUP('Pg, Winter, S1'!$A4,'PV Distribution'!$A$2:$B$15,2,FALSE),0)*'PV Scenarios'!E$2</f>
        <v>3.2750000000000001E-3</v>
      </c>
      <c r="E4" s="8">
        <f>_xlfn.IFNA(VLOOKUP('Pg, Winter, S1'!$A4,'PV Distribution'!$A$2:$B$15,2,FALSE),0)*'PV Scenarios'!F$2</f>
        <v>3.2750000000000001E-3</v>
      </c>
      <c r="F4" s="8">
        <f>_xlfn.IFNA(VLOOKUP('Pg, Winter, S1'!$A4,'PV Distribution'!$A$2:$B$15,2,FALSE),0)*'PV Scenarios'!G$2</f>
        <v>3.2750000000000001E-3</v>
      </c>
      <c r="G4" s="8">
        <f>_xlfn.IFNA(VLOOKUP('Pg, Winter, S1'!$A4,'PV Distribution'!$A$2:$B$15,2,FALSE),0)*'PV Scenarios'!H$2</f>
        <v>3.2750000000000001E-3</v>
      </c>
      <c r="H4" s="8">
        <f>_xlfn.IFNA(VLOOKUP('Pg, Winter, S1'!$A4,'PV Distribution'!$A$2:$B$15,2,FALSE),0)*'PV Scenarios'!I$2</f>
        <v>4.4016E-2</v>
      </c>
      <c r="I4" s="8">
        <f>_xlfn.IFNA(VLOOKUP('Pg, Winter, S1'!$A4,'PV Distribution'!$A$2:$B$15,2,FALSE),0)*'PV Scenarios'!J$2</f>
        <v>0.11737600000000002</v>
      </c>
      <c r="J4" s="8">
        <f>_xlfn.IFNA(VLOOKUP('Pg, Winter, S1'!$A4,'PV Distribution'!$A$2:$B$15,2,FALSE),0)*'PV Scenarios'!K$2</f>
        <v>0.20095400000000002</v>
      </c>
      <c r="K4" s="8">
        <f>_xlfn.IFNA(VLOOKUP('Pg, Winter, S1'!$A4,'PV Distribution'!$A$2:$B$15,2,FALSE),0)*'PV Scenarios'!L$2</f>
        <v>0.28662799999999999</v>
      </c>
      <c r="L4" s="8">
        <f>_xlfn.IFNA(VLOOKUP('Pg, Winter, S1'!$A4,'PV Distribution'!$A$2:$B$15,2,FALSE),0)*'PV Scenarios'!M$2</f>
        <v>0.36444200000000004</v>
      </c>
      <c r="M4" s="8">
        <f>_xlfn.IFNA(VLOOKUP('Pg, Winter, S1'!$A4,'PV Distribution'!$A$2:$B$15,2,FALSE),0)*'PV Scenarios'!N$2</f>
        <v>0.42398150000000001</v>
      </c>
      <c r="N4" s="8">
        <f>_xlfn.IFNA(VLOOKUP('Pg, Winter, S1'!$A4,'PV Distribution'!$A$2:$B$15,2,FALSE),0)*'PV Scenarios'!O$2</f>
        <v>0.4569935</v>
      </c>
      <c r="O4" s="8">
        <f>_xlfn.IFNA(VLOOKUP('Pg, Winter, S1'!$A4,'PV Distribution'!$A$2:$B$15,2,FALSE),0)*'PV Scenarios'!P$2</f>
        <v>0.45849999999999996</v>
      </c>
      <c r="P4" s="8">
        <f>_xlfn.IFNA(VLOOKUP('Pg, Winter, S1'!$A4,'PV Distribution'!$A$2:$B$15,2,FALSE),0)*'PV Scenarios'!Q$2</f>
        <v>0.42837000000000003</v>
      </c>
      <c r="Q4" s="8">
        <f>_xlfn.IFNA(VLOOKUP('Pg, Winter, S1'!$A4,'PV Distribution'!$A$2:$B$15,2,FALSE),0)*'PV Scenarios'!R$2</f>
        <v>0.37099200000000004</v>
      </c>
      <c r="R4" s="8">
        <f>_xlfn.IFNA(VLOOKUP('Pg, Winter, S1'!$A4,'PV Distribution'!$A$2:$B$15,2,FALSE),0)*'PV Scenarios'!S$2</f>
        <v>0.29448800000000003</v>
      </c>
      <c r="S4" s="8">
        <f>_xlfn.IFNA(VLOOKUP('Pg, Winter, S1'!$A4,'PV Distribution'!$A$2:$B$15,2,FALSE),0)*'PV Scenarios'!T$2</f>
        <v>0.20914149999999998</v>
      </c>
      <c r="T4" s="8">
        <f>_xlfn.IFNA(VLOOKUP('Pg, Winter, S1'!$A4,'PV Distribution'!$A$2:$B$15,2,FALSE),0)*'PV Scenarios'!U$2</f>
        <v>0.12497399999999999</v>
      </c>
      <c r="U4" s="8">
        <f>_xlfn.IFNA(VLOOKUP('Pg, Winter, S1'!$A4,'PV Distribution'!$A$2:$B$15,2,FALSE),0)*'PV Scenarios'!V$2</f>
        <v>5.0369500000000011E-2</v>
      </c>
      <c r="V4" s="8">
        <f>_xlfn.IFNA(VLOOKUP('Pg, Winter, S1'!$A4,'PV Distribution'!$A$2:$B$15,2,FALSE),0)*'PV Scenarios'!W$2</f>
        <v>3.2750000000000001E-3</v>
      </c>
      <c r="W4" s="8">
        <f>_xlfn.IFNA(VLOOKUP('Pg, Winter, S1'!$A4,'PV Distribution'!$A$2:$B$15,2,FALSE),0)*'PV Scenarios'!X$2</f>
        <v>3.2750000000000001E-3</v>
      </c>
      <c r="X4" s="8">
        <f>_xlfn.IFNA(VLOOKUP('Pg, Winter, S1'!$A4,'PV Distribution'!$A$2:$B$15,2,FALSE),0)*'PV Scenarios'!Y$2</f>
        <v>3.2750000000000001E-3</v>
      </c>
      <c r="Y4" s="8">
        <f>_xlfn.IFNA(VLOOKUP('Pg, Winter, S1'!$A4,'PV Distribution'!$A$2:$B$15,2,FALSE),0)*'PV Scenarios'!Z$2</f>
        <v>3.2750000000000001E-3</v>
      </c>
    </row>
    <row r="5" spans="1:25" x14ac:dyDescent="0.25">
      <c r="A5" s="7">
        <v>24</v>
      </c>
      <c r="B5" s="8">
        <f>_xlfn.IFNA(VLOOKUP('Pg, Winter, S1'!$A5,'PV Distribution'!$A$2:$B$15,2,FALSE),0)*'PV Scenarios'!C$2</f>
        <v>3.2750000000000001E-3</v>
      </c>
      <c r="C5" s="8">
        <f>_xlfn.IFNA(VLOOKUP('Pg, Winter, S1'!$A5,'PV Distribution'!$A$2:$B$15,2,FALSE),0)*'PV Scenarios'!D$2</f>
        <v>3.2750000000000001E-3</v>
      </c>
      <c r="D5" s="8">
        <f>_xlfn.IFNA(VLOOKUP('Pg, Winter, S1'!$A5,'PV Distribution'!$A$2:$B$15,2,FALSE),0)*'PV Scenarios'!E$2</f>
        <v>3.2750000000000001E-3</v>
      </c>
      <c r="E5" s="8">
        <f>_xlfn.IFNA(VLOOKUP('Pg, Winter, S1'!$A5,'PV Distribution'!$A$2:$B$15,2,FALSE),0)*'PV Scenarios'!F$2</f>
        <v>3.2750000000000001E-3</v>
      </c>
      <c r="F5" s="8">
        <f>_xlfn.IFNA(VLOOKUP('Pg, Winter, S1'!$A5,'PV Distribution'!$A$2:$B$15,2,FALSE),0)*'PV Scenarios'!G$2</f>
        <v>3.2750000000000001E-3</v>
      </c>
      <c r="G5" s="8">
        <f>_xlfn.IFNA(VLOOKUP('Pg, Winter, S1'!$A5,'PV Distribution'!$A$2:$B$15,2,FALSE),0)*'PV Scenarios'!H$2</f>
        <v>3.2750000000000001E-3</v>
      </c>
      <c r="H5" s="8">
        <f>_xlfn.IFNA(VLOOKUP('Pg, Winter, S1'!$A5,'PV Distribution'!$A$2:$B$15,2,FALSE),0)*'PV Scenarios'!I$2</f>
        <v>4.4016E-2</v>
      </c>
      <c r="I5" s="8">
        <f>_xlfn.IFNA(VLOOKUP('Pg, Winter, S1'!$A5,'PV Distribution'!$A$2:$B$15,2,FALSE),0)*'PV Scenarios'!J$2</f>
        <v>0.11737600000000002</v>
      </c>
      <c r="J5" s="8">
        <f>_xlfn.IFNA(VLOOKUP('Pg, Winter, S1'!$A5,'PV Distribution'!$A$2:$B$15,2,FALSE),0)*'PV Scenarios'!K$2</f>
        <v>0.20095400000000002</v>
      </c>
      <c r="K5" s="8">
        <f>_xlfn.IFNA(VLOOKUP('Pg, Winter, S1'!$A5,'PV Distribution'!$A$2:$B$15,2,FALSE),0)*'PV Scenarios'!L$2</f>
        <v>0.28662799999999999</v>
      </c>
      <c r="L5" s="8">
        <f>_xlfn.IFNA(VLOOKUP('Pg, Winter, S1'!$A5,'PV Distribution'!$A$2:$B$15,2,FALSE),0)*'PV Scenarios'!M$2</f>
        <v>0.36444200000000004</v>
      </c>
      <c r="M5" s="8">
        <f>_xlfn.IFNA(VLOOKUP('Pg, Winter, S1'!$A5,'PV Distribution'!$A$2:$B$15,2,FALSE),0)*'PV Scenarios'!N$2</f>
        <v>0.42398150000000001</v>
      </c>
      <c r="N5" s="8">
        <f>_xlfn.IFNA(VLOOKUP('Pg, Winter, S1'!$A5,'PV Distribution'!$A$2:$B$15,2,FALSE),0)*'PV Scenarios'!O$2</f>
        <v>0.4569935</v>
      </c>
      <c r="O5" s="8">
        <f>_xlfn.IFNA(VLOOKUP('Pg, Winter, S1'!$A5,'PV Distribution'!$A$2:$B$15,2,FALSE),0)*'PV Scenarios'!P$2</f>
        <v>0.45849999999999996</v>
      </c>
      <c r="P5" s="8">
        <f>_xlfn.IFNA(VLOOKUP('Pg, Winter, S1'!$A5,'PV Distribution'!$A$2:$B$15,2,FALSE),0)*'PV Scenarios'!Q$2</f>
        <v>0.42837000000000003</v>
      </c>
      <c r="Q5" s="8">
        <f>_xlfn.IFNA(VLOOKUP('Pg, Winter, S1'!$A5,'PV Distribution'!$A$2:$B$15,2,FALSE),0)*'PV Scenarios'!R$2</f>
        <v>0.37099200000000004</v>
      </c>
      <c r="R5" s="8">
        <f>_xlfn.IFNA(VLOOKUP('Pg, Winter, S1'!$A5,'PV Distribution'!$A$2:$B$15,2,FALSE),0)*'PV Scenarios'!S$2</f>
        <v>0.29448800000000003</v>
      </c>
      <c r="S5" s="8">
        <f>_xlfn.IFNA(VLOOKUP('Pg, Winter, S1'!$A5,'PV Distribution'!$A$2:$B$15,2,FALSE),0)*'PV Scenarios'!T$2</f>
        <v>0.20914149999999998</v>
      </c>
      <c r="T5" s="8">
        <f>_xlfn.IFNA(VLOOKUP('Pg, Winter, S1'!$A5,'PV Distribution'!$A$2:$B$15,2,FALSE),0)*'PV Scenarios'!U$2</f>
        <v>0.12497399999999999</v>
      </c>
      <c r="U5" s="8">
        <f>_xlfn.IFNA(VLOOKUP('Pg, Winter, S1'!$A5,'PV Distribution'!$A$2:$B$15,2,FALSE),0)*'PV Scenarios'!V$2</f>
        <v>5.0369500000000011E-2</v>
      </c>
      <c r="V5" s="8">
        <f>_xlfn.IFNA(VLOOKUP('Pg, Winter, S1'!$A5,'PV Distribution'!$A$2:$B$15,2,FALSE),0)*'PV Scenarios'!W$2</f>
        <v>3.2750000000000001E-3</v>
      </c>
      <c r="W5" s="8">
        <f>_xlfn.IFNA(VLOOKUP('Pg, Winter, S1'!$A5,'PV Distribution'!$A$2:$B$15,2,FALSE),0)*'PV Scenarios'!X$2</f>
        <v>3.2750000000000001E-3</v>
      </c>
      <c r="X5" s="8">
        <f>_xlfn.IFNA(VLOOKUP('Pg, Winter, S1'!$A5,'PV Distribution'!$A$2:$B$15,2,FALSE),0)*'PV Scenarios'!Y$2</f>
        <v>3.2750000000000001E-3</v>
      </c>
      <c r="Y5" s="8">
        <f>_xlfn.IFNA(VLOOKUP('Pg, Winter, S1'!$A5,'PV Distribution'!$A$2:$B$15,2,FALSE),0)*'PV Scenarios'!Z$2</f>
        <v>3.2750000000000001E-3</v>
      </c>
    </row>
    <row r="6" spans="1:25" x14ac:dyDescent="0.25">
      <c r="A6" s="7">
        <v>97</v>
      </c>
      <c r="B6" s="8">
        <f>_xlfn.IFNA(VLOOKUP('Pg, Winter, S1'!$A6,'PV Distribution'!$A$2:$B$15,2,FALSE),0)*'PV Scenarios'!C$2</f>
        <v>3.2750000000000001E-3</v>
      </c>
      <c r="C6" s="8">
        <f>_xlfn.IFNA(VLOOKUP('Pg, Winter, S1'!$A6,'PV Distribution'!$A$2:$B$15,2,FALSE),0)*'PV Scenarios'!D$2</f>
        <v>3.2750000000000001E-3</v>
      </c>
      <c r="D6" s="8">
        <f>_xlfn.IFNA(VLOOKUP('Pg, Winter, S1'!$A6,'PV Distribution'!$A$2:$B$15,2,FALSE),0)*'PV Scenarios'!E$2</f>
        <v>3.2750000000000001E-3</v>
      </c>
      <c r="E6" s="8">
        <f>_xlfn.IFNA(VLOOKUP('Pg, Winter, S1'!$A6,'PV Distribution'!$A$2:$B$15,2,FALSE),0)*'PV Scenarios'!F$2</f>
        <v>3.2750000000000001E-3</v>
      </c>
      <c r="F6" s="8">
        <f>_xlfn.IFNA(VLOOKUP('Pg, Winter, S1'!$A6,'PV Distribution'!$A$2:$B$15,2,FALSE),0)*'PV Scenarios'!G$2</f>
        <v>3.2750000000000001E-3</v>
      </c>
      <c r="G6" s="8">
        <f>_xlfn.IFNA(VLOOKUP('Pg, Winter, S1'!$A6,'PV Distribution'!$A$2:$B$15,2,FALSE),0)*'PV Scenarios'!H$2</f>
        <v>3.2750000000000001E-3</v>
      </c>
      <c r="H6" s="8">
        <f>_xlfn.IFNA(VLOOKUP('Pg, Winter, S1'!$A6,'PV Distribution'!$A$2:$B$15,2,FALSE),0)*'PV Scenarios'!I$2</f>
        <v>4.4016E-2</v>
      </c>
      <c r="I6" s="8">
        <f>_xlfn.IFNA(VLOOKUP('Pg, Winter, S1'!$A6,'PV Distribution'!$A$2:$B$15,2,FALSE),0)*'PV Scenarios'!J$2</f>
        <v>0.11737600000000002</v>
      </c>
      <c r="J6" s="8">
        <f>_xlfn.IFNA(VLOOKUP('Pg, Winter, S1'!$A6,'PV Distribution'!$A$2:$B$15,2,FALSE),0)*'PV Scenarios'!K$2</f>
        <v>0.20095400000000002</v>
      </c>
      <c r="K6" s="8">
        <f>_xlfn.IFNA(VLOOKUP('Pg, Winter, S1'!$A6,'PV Distribution'!$A$2:$B$15,2,FALSE),0)*'PV Scenarios'!L$2</f>
        <v>0.28662799999999999</v>
      </c>
      <c r="L6" s="8">
        <f>_xlfn.IFNA(VLOOKUP('Pg, Winter, S1'!$A6,'PV Distribution'!$A$2:$B$15,2,FALSE),0)*'PV Scenarios'!M$2</f>
        <v>0.36444200000000004</v>
      </c>
      <c r="M6" s="8">
        <f>_xlfn.IFNA(VLOOKUP('Pg, Winter, S1'!$A6,'PV Distribution'!$A$2:$B$15,2,FALSE),0)*'PV Scenarios'!N$2</f>
        <v>0.42398150000000001</v>
      </c>
      <c r="N6" s="8">
        <f>_xlfn.IFNA(VLOOKUP('Pg, Winter, S1'!$A6,'PV Distribution'!$A$2:$B$15,2,FALSE),0)*'PV Scenarios'!O$2</f>
        <v>0.4569935</v>
      </c>
      <c r="O6" s="8">
        <f>_xlfn.IFNA(VLOOKUP('Pg, Winter, S1'!$A6,'PV Distribution'!$A$2:$B$15,2,FALSE),0)*'PV Scenarios'!P$2</f>
        <v>0.45849999999999996</v>
      </c>
      <c r="P6" s="8">
        <f>_xlfn.IFNA(VLOOKUP('Pg, Winter, S1'!$A6,'PV Distribution'!$A$2:$B$15,2,FALSE),0)*'PV Scenarios'!Q$2</f>
        <v>0.42837000000000003</v>
      </c>
      <c r="Q6" s="8">
        <f>_xlfn.IFNA(VLOOKUP('Pg, Winter, S1'!$A6,'PV Distribution'!$A$2:$B$15,2,FALSE),0)*'PV Scenarios'!R$2</f>
        <v>0.37099200000000004</v>
      </c>
      <c r="R6" s="8">
        <f>_xlfn.IFNA(VLOOKUP('Pg, Winter, S1'!$A6,'PV Distribution'!$A$2:$B$15,2,FALSE),0)*'PV Scenarios'!S$2</f>
        <v>0.29448800000000003</v>
      </c>
      <c r="S6" s="8">
        <f>_xlfn.IFNA(VLOOKUP('Pg, Winter, S1'!$A6,'PV Distribution'!$A$2:$B$15,2,FALSE),0)*'PV Scenarios'!T$2</f>
        <v>0.20914149999999998</v>
      </c>
      <c r="T6" s="8">
        <f>_xlfn.IFNA(VLOOKUP('Pg, Winter, S1'!$A6,'PV Distribution'!$A$2:$B$15,2,FALSE),0)*'PV Scenarios'!U$2</f>
        <v>0.12497399999999999</v>
      </c>
      <c r="U6" s="8">
        <f>_xlfn.IFNA(VLOOKUP('Pg, Winter, S1'!$A6,'PV Distribution'!$A$2:$B$15,2,FALSE),0)*'PV Scenarios'!V$2</f>
        <v>5.0369500000000011E-2</v>
      </c>
      <c r="V6" s="8">
        <f>_xlfn.IFNA(VLOOKUP('Pg, Winter, S1'!$A6,'PV Distribution'!$A$2:$B$15,2,FALSE),0)*'PV Scenarios'!W$2</f>
        <v>3.2750000000000001E-3</v>
      </c>
      <c r="W6" s="8">
        <f>_xlfn.IFNA(VLOOKUP('Pg, Winter, S1'!$A6,'PV Distribution'!$A$2:$B$15,2,FALSE),0)*'PV Scenarios'!X$2</f>
        <v>3.2750000000000001E-3</v>
      </c>
      <c r="X6" s="8">
        <f>_xlfn.IFNA(VLOOKUP('Pg, Winter, S1'!$A6,'PV Distribution'!$A$2:$B$15,2,FALSE),0)*'PV Scenarios'!Y$2</f>
        <v>3.2750000000000001E-3</v>
      </c>
      <c r="Y6" s="8">
        <f>_xlfn.IFNA(VLOOKUP('Pg, Winter, S1'!$A6,'PV Distribution'!$A$2:$B$15,2,FALSE),0)*'PV Scenarios'!Z$2</f>
        <v>3.2750000000000001E-3</v>
      </c>
    </row>
    <row r="7" spans="1:25" x14ac:dyDescent="0.25">
      <c r="A7" s="7">
        <v>50</v>
      </c>
      <c r="B7" s="8">
        <f>_xlfn.IFNA(VLOOKUP('Pg, Winter, S1'!$A7,'PV Distribution'!$A$2:$B$15,2,FALSE),0)*'PV Scenarios'!C$2</f>
        <v>3.2750000000000001E-3</v>
      </c>
      <c r="C7" s="8">
        <f>_xlfn.IFNA(VLOOKUP('Pg, Winter, S1'!$A7,'PV Distribution'!$A$2:$B$15,2,FALSE),0)*'PV Scenarios'!D$2</f>
        <v>3.2750000000000001E-3</v>
      </c>
      <c r="D7" s="8">
        <f>_xlfn.IFNA(VLOOKUP('Pg, Winter, S1'!$A7,'PV Distribution'!$A$2:$B$15,2,FALSE),0)*'PV Scenarios'!E$2</f>
        <v>3.2750000000000001E-3</v>
      </c>
      <c r="E7" s="8">
        <f>_xlfn.IFNA(VLOOKUP('Pg, Winter, S1'!$A7,'PV Distribution'!$A$2:$B$15,2,FALSE),0)*'PV Scenarios'!F$2</f>
        <v>3.2750000000000001E-3</v>
      </c>
      <c r="F7" s="8">
        <f>_xlfn.IFNA(VLOOKUP('Pg, Winter, S1'!$A7,'PV Distribution'!$A$2:$B$15,2,FALSE),0)*'PV Scenarios'!G$2</f>
        <v>3.2750000000000001E-3</v>
      </c>
      <c r="G7" s="8">
        <f>_xlfn.IFNA(VLOOKUP('Pg, Winter, S1'!$A7,'PV Distribution'!$A$2:$B$15,2,FALSE),0)*'PV Scenarios'!H$2</f>
        <v>3.2750000000000001E-3</v>
      </c>
      <c r="H7" s="8">
        <f>_xlfn.IFNA(VLOOKUP('Pg, Winter, S1'!$A7,'PV Distribution'!$A$2:$B$15,2,FALSE),0)*'PV Scenarios'!I$2</f>
        <v>4.4016E-2</v>
      </c>
      <c r="I7" s="8">
        <f>_xlfn.IFNA(VLOOKUP('Pg, Winter, S1'!$A7,'PV Distribution'!$A$2:$B$15,2,FALSE),0)*'PV Scenarios'!J$2</f>
        <v>0.11737600000000002</v>
      </c>
      <c r="J7" s="8">
        <f>_xlfn.IFNA(VLOOKUP('Pg, Winter, S1'!$A7,'PV Distribution'!$A$2:$B$15,2,FALSE),0)*'PV Scenarios'!K$2</f>
        <v>0.20095400000000002</v>
      </c>
      <c r="K7" s="8">
        <f>_xlfn.IFNA(VLOOKUP('Pg, Winter, S1'!$A7,'PV Distribution'!$A$2:$B$15,2,FALSE),0)*'PV Scenarios'!L$2</f>
        <v>0.28662799999999999</v>
      </c>
      <c r="L7" s="8">
        <f>_xlfn.IFNA(VLOOKUP('Pg, Winter, S1'!$A7,'PV Distribution'!$A$2:$B$15,2,FALSE),0)*'PV Scenarios'!M$2</f>
        <v>0.36444200000000004</v>
      </c>
      <c r="M7" s="8">
        <f>_xlfn.IFNA(VLOOKUP('Pg, Winter, S1'!$A7,'PV Distribution'!$A$2:$B$15,2,FALSE),0)*'PV Scenarios'!N$2</f>
        <v>0.42398150000000001</v>
      </c>
      <c r="N7" s="8">
        <f>_xlfn.IFNA(VLOOKUP('Pg, Winter, S1'!$A7,'PV Distribution'!$A$2:$B$15,2,FALSE),0)*'PV Scenarios'!O$2</f>
        <v>0.4569935</v>
      </c>
      <c r="O7" s="8">
        <f>_xlfn.IFNA(VLOOKUP('Pg, Winter, S1'!$A7,'PV Distribution'!$A$2:$B$15,2,FALSE),0)*'PV Scenarios'!P$2</f>
        <v>0.45849999999999996</v>
      </c>
      <c r="P7" s="8">
        <f>_xlfn.IFNA(VLOOKUP('Pg, Winter, S1'!$A7,'PV Distribution'!$A$2:$B$15,2,FALSE),0)*'PV Scenarios'!Q$2</f>
        <v>0.42837000000000003</v>
      </c>
      <c r="Q7" s="8">
        <f>_xlfn.IFNA(VLOOKUP('Pg, Winter, S1'!$A7,'PV Distribution'!$A$2:$B$15,2,FALSE),0)*'PV Scenarios'!R$2</f>
        <v>0.37099200000000004</v>
      </c>
      <c r="R7" s="8">
        <f>_xlfn.IFNA(VLOOKUP('Pg, Winter, S1'!$A7,'PV Distribution'!$A$2:$B$15,2,FALSE),0)*'PV Scenarios'!S$2</f>
        <v>0.29448800000000003</v>
      </c>
      <c r="S7" s="8">
        <f>_xlfn.IFNA(VLOOKUP('Pg, Winter, S1'!$A7,'PV Distribution'!$A$2:$B$15,2,FALSE),0)*'PV Scenarios'!T$2</f>
        <v>0.20914149999999998</v>
      </c>
      <c r="T7" s="8">
        <f>_xlfn.IFNA(VLOOKUP('Pg, Winter, S1'!$A7,'PV Distribution'!$A$2:$B$15,2,FALSE),0)*'PV Scenarios'!U$2</f>
        <v>0.12497399999999999</v>
      </c>
      <c r="U7" s="8">
        <f>_xlfn.IFNA(VLOOKUP('Pg, Winter, S1'!$A7,'PV Distribution'!$A$2:$B$15,2,FALSE),0)*'PV Scenarios'!V$2</f>
        <v>5.0369500000000011E-2</v>
      </c>
      <c r="V7" s="8">
        <f>_xlfn.IFNA(VLOOKUP('Pg, Winter, S1'!$A7,'PV Distribution'!$A$2:$B$15,2,FALSE),0)*'PV Scenarios'!W$2</f>
        <v>3.2750000000000001E-3</v>
      </c>
      <c r="W7" s="8">
        <f>_xlfn.IFNA(VLOOKUP('Pg, Winter, S1'!$A7,'PV Distribution'!$A$2:$B$15,2,FALSE),0)*'PV Scenarios'!X$2</f>
        <v>3.2750000000000001E-3</v>
      </c>
      <c r="X7" s="8">
        <f>_xlfn.IFNA(VLOOKUP('Pg, Winter, S1'!$A7,'PV Distribution'!$A$2:$B$15,2,FALSE),0)*'PV Scenarios'!Y$2</f>
        <v>3.2750000000000001E-3</v>
      </c>
      <c r="Y7" s="8">
        <f>_xlfn.IFNA(VLOOKUP('Pg, Winter, S1'!$A7,'PV Distribution'!$A$2:$B$15,2,FALSE),0)*'PV Scenarios'!Z$2</f>
        <v>3.2750000000000001E-3</v>
      </c>
    </row>
    <row r="8" spans="1:25" x14ac:dyDescent="0.25">
      <c r="A8" s="7">
        <v>61</v>
      </c>
      <c r="B8" s="8">
        <f>_xlfn.IFNA(VLOOKUP('Pg, Winter, S1'!$A8,'PV Distribution'!$A$2:$B$15,2,FALSE),0)*'PV Scenarios'!C$2</f>
        <v>3.2750000000000001E-3</v>
      </c>
      <c r="C8" s="8">
        <f>_xlfn.IFNA(VLOOKUP('Pg, Winter, S1'!$A8,'PV Distribution'!$A$2:$B$15,2,FALSE),0)*'PV Scenarios'!D$2</f>
        <v>3.2750000000000001E-3</v>
      </c>
      <c r="D8" s="8">
        <f>_xlfn.IFNA(VLOOKUP('Pg, Winter, S1'!$A8,'PV Distribution'!$A$2:$B$15,2,FALSE),0)*'PV Scenarios'!E$2</f>
        <v>3.2750000000000001E-3</v>
      </c>
      <c r="E8" s="8">
        <f>_xlfn.IFNA(VLOOKUP('Pg, Winter, S1'!$A8,'PV Distribution'!$A$2:$B$15,2,FALSE),0)*'PV Scenarios'!F$2</f>
        <v>3.2750000000000001E-3</v>
      </c>
      <c r="F8" s="8">
        <f>_xlfn.IFNA(VLOOKUP('Pg, Winter, S1'!$A8,'PV Distribution'!$A$2:$B$15,2,FALSE),0)*'PV Scenarios'!G$2</f>
        <v>3.2750000000000001E-3</v>
      </c>
      <c r="G8" s="8">
        <f>_xlfn.IFNA(VLOOKUP('Pg, Winter, S1'!$A8,'PV Distribution'!$A$2:$B$15,2,FALSE),0)*'PV Scenarios'!H$2</f>
        <v>3.2750000000000001E-3</v>
      </c>
      <c r="H8" s="8">
        <f>_xlfn.IFNA(VLOOKUP('Pg, Winter, S1'!$A8,'PV Distribution'!$A$2:$B$15,2,FALSE),0)*'PV Scenarios'!I$2</f>
        <v>4.4016E-2</v>
      </c>
      <c r="I8" s="8">
        <f>_xlfn.IFNA(VLOOKUP('Pg, Winter, S1'!$A8,'PV Distribution'!$A$2:$B$15,2,FALSE),0)*'PV Scenarios'!J$2</f>
        <v>0.11737600000000002</v>
      </c>
      <c r="J8" s="8">
        <f>_xlfn.IFNA(VLOOKUP('Pg, Winter, S1'!$A8,'PV Distribution'!$A$2:$B$15,2,FALSE),0)*'PV Scenarios'!K$2</f>
        <v>0.20095400000000002</v>
      </c>
      <c r="K8" s="8">
        <f>_xlfn.IFNA(VLOOKUP('Pg, Winter, S1'!$A8,'PV Distribution'!$A$2:$B$15,2,FALSE),0)*'PV Scenarios'!L$2</f>
        <v>0.28662799999999999</v>
      </c>
      <c r="L8" s="8">
        <f>_xlfn.IFNA(VLOOKUP('Pg, Winter, S1'!$A8,'PV Distribution'!$A$2:$B$15,2,FALSE),0)*'PV Scenarios'!M$2</f>
        <v>0.36444200000000004</v>
      </c>
      <c r="M8" s="8">
        <f>_xlfn.IFNA(VLOOKUP('Pg, Winter, S1'!$A8,'PV Distribution'!$A$2:$B$15,2,FALSE),0)*'PV Scenarios'!N$2</f>
        <v>0.42398150000000001</v>
      </c>
      <c r="N8" s="8">
        <f>_xlfn.IFNA(VLOOKUP('Pg, Winter, S1'!$A8,'PV Distribution'!$A$2:$B$15,2,FALSE),0)*'PV Scenarios'!O$2</f>
        <v>0.4569935</v>
      </c>
      <c r="O8" s="8">
        <f>_xlfn.IFNA(VLOOKUP('Pg, Winter, S1'!$A8,'PV Distribution'!$A$2:$B$15,2,FALSE),0)*'PV Scenarios'!P$2</f>
        <v>0.45849999999999996</v>
      </c>
      <c r="P8" s="8">
        <f>_xlfn.IFNA(VLOOKUP('Pg, Winter, S1'!$A8,'PV Distribution'!$A$2:$B$15,2,FALSE),0)*'PV Scenarios'!Q$2</f>
        <v>0.42837000000000003</v>
      </c>
      <c r="Q8" s="8">
        <f>_xlfn.IFNA(VLOOKUP('Pg, Winter, S1'!$A8,'PV Distribution'!$A$2:$B$15,2,FALSE),0)*'PV Scenarios'!R$2</f>
        <v>0.37099200000000004</v>
      </c>
      <c r="R8" s="8">
        <f>_xlfn.IFNA(VLOOKUP('Pg, Winter, S1'!$A8,'PV Distribution'!$A$2:$B$15,2,FALSE),0)*'PV Scenarios'!S$2</f>
        <v>0.29448800000000003</v>
      </c>
      <c r="S8" s="8">
        <f>_xlfn.IFNA(VLOOKUP('Pg, Winter, S1'!$A8,'PV Distribution'!$A$2:$B$15,2,FALSE),0)*'PV Scenarios'!T$2</f>
        <v>0.20914149999999998</v>
      </c>
      <c r="T8" s="8">
        <f>_xlfn.IFNA(VLOOKUP('Pg, Winter, S1'!$A8,'PV Distribution'!$A$2:$B$15,2,FALSE),0)*'PV Scenarios'!U$2</f>
        <v>0.12497399999999999</v>
      </c>
      <c r="U8" s="8">
        <f>_xlfn.IFNA(VLOOKUP('Pg, Winter, S1'!$A8,'PV Distribution'!$A$2:$B$15,2,FALSE),0)*'PV Scenarios'!V$2</f>
        <v>5.0369500000000011E-2</v>
      </c>
      <c r="V8" s="8">
        <f>_xlfn.IFNA(VLOOKUP('Pg, Winter, S1'!$A8,'PV Distribution'!$A$2:$B$15,2,FALSE),0)*'PV Scenarios'!W$2</f>
        <v>3.2750000000000001E-3</v>
      </c>
      <c r="W8" s="8">
        <f>_xlfn.IFNA(VLOOKUP('Pg, Winter, S1'!$A8,'PV Distribution'!$A$2:$B$15,2,FALSE),0)*'PV Scenarios'!X$2</f>
        <v>3.2750000000000001E-3</v>
      </c>
      <c r="X8" s="8">
        <f>_xlfn.IFNA(VLOOKUP('Pg, Winter, S1'!$A8,'PV Distribution'!$A$2:$B$15,2,FALSE),0)*'PV Scenarios'!Y$2</f>
        <v>3.2750000000000001E-3</v>
      </c>
      <c r="Y8" s="8">
        <f>_xlfn.IFNA(VLOOKUP('Pg, Winter, S1'!$A8,'PV Distribution'!$A$2:$B$15,2,FALSE),0)*'PV Scenarios'!Z$2</f>
        <v>3.2750000000000001E-3</v>
      </c>
    </row>
    <row r="9" spans="1:25" x14ac:dyDescent="0.25">
      <c r="A9" s="7">
        <v>31</v>
      </c>
      <c r="B9" s="8">
        <f>_xlfn.IFNA(VLOOKUP('Pg, Winter, S1'!$A9,'PV Distribution'!$A$2:$B$15,2,FALSE),0)*'PV Scenarios'!C$2</f>
        <v>3.2750000000000001E-3</v>
      </c>
      <c r="C9" s="8">
        <f>_xlfn.IFNA(VLOOKUP('Pg, Winter, S1'!$A9,'PV Distribution'!$A$2:$B$15,2,FALSE),0)*'PV Scenarios'!D$2</f>
        <v>3.2750000000000001E-3</v>
      </c>
      <c r="D9" s="8">
        <f>_xlfn.IFNA(VLOOKUP('Pg, Winter, S1'!$A9,'PV Distribution'!$A$2:$B$15,2,FALSE),0)*'PV Scenarios'!E$2</f>
        <v>3.2750000000000001E-3</v>
      </c>
      <c r="E9" s="8">
        <f>_xlfn.IFNA(VLOOKUP('Pg, Winter, S1'!$A9,'PV Distribution'!$A$2:$B$15,2,FALSE),0)*'PV Scenarios'!F$2</f>
        <v>3.2750000000000001E-3</v>
      </c>
      <c r="F9" s="8">
        <f>_xlfn.IFNA(VLOOKUP('Pg, Winter, S1'!$A9,'PV Distribution'!$A$2:$B$15,2,FALSE),0)*'PV Scenarios'!G$2</f>
        <v>3.2750000000000001E-3</v>
      </c>
      <c r="G9" s="8">
        <f>_xlfn.IFNA(VLOOKUP('Pg, Winter, S1'!$A9,'PV Distribution'!$A$2:$B$15,2,FALSE),0)*'PV Scenarios'!H$2</f>
        <v>3.2750000000000001E-3</v>
      </c>
      <c r="H9" s="8">
        <f>_xlfn.IFNA(VLOOKUP('Pg, Winter, S1'!$A9,'PV Distribution'!$A$2:$B$15,2,FALSE),0)*'PV Scenarios'!I$2</f>
        <v>4.4016E-2</v>
      </c>
      <c r="I9" s="8">
        <f>_xlfn.IFNA(VLOOKUP('Pg, Winter, S1'!$A9,'PV Distribution'!$A$2:$B$15,2,FALSE),0)*'PV Scenarios'!J$2</f>
        <v>0.11737600000000002</v>
      </c>
      <c r="J9" s="8">
        <f>_xlfn.IFNA(VLOOKUP('Pg, Winter, S1'!$A9,'PV Distribution'!$A$2:$B$15,2,FALSE),0)*'PV Scenarios'!K$2</f>
        <v>0.20095400000000002</v>
      </c>
      <c r="K9" s="8">
        <f>_xlfn.IFNA(VLOOKUP('Pg, Winter, S1'!$A9,'PV Distribution'!$A$2:$B$15,2,FALSE),0)*'PV Scenarios'!L$2</f>
        <v>0.28662799999999999</v>
      </c>
      <c r="L9" s="8">
        <f>_xlfn.IFNA(VLOOKUP('Pg, Winter, S1'!$A9,'PV Distribution'!$A$2:$B$15,2,FALSE),0)*'PV Scenarios'!M$2</f>
        <v>0.36444200000000004</v>
      </c>
      <c r="M9" s="8">
        <f>_xlfn.IFNA(VLOOKUP('Pg, Winter, S1'!$A9,'PV Distribution'!$A$2:$B$15,2,FALSE),0)*'PV Scenarios'!N$2</f>
        <v>0.42398150000000001</v>
      </c>
      <c r="N9" s="8">
        <f>_xlfn.IFNA(VLOOKUP('Pg, Winter, S1'!$A9,'PV Distribution'!$A$2:$B$15,2,FALSE),0)*'PV Scenarios'!O$2</f>
        <v>0.4569935</v>
      </c>
      <c r="O9" s="8">
        <f>_xlfn.IFNA(VLOOKUP('Pg, Winter, S1'!$A9,'PV Distribution'!$A$2:$B$15,2,FALSE),0)*'PV Scenarios'!P$2</f>
        <v>0.45849999999999996</v>
      </c>
      <c r="P9" s="8">
        <f>_xlfn.IFNA(VLOOKUP('Pg, Winter, S1'!$A9,'PV Distribution'!$A$2:$B$15,2,FALSE),0)*'PV Scenarios'!Q$2</f>
        <v>0.42837000000000003</v>
      </c>
      <c r="Q9" s="8">
        <f>_xlfn.IFNA(VLOOKUP('Pg, Winter, S1'!$A9,'PV Distribution'!$A$2:$B$15,2,FALSE),0)*'PV Scenarios'!R$2</f>
        <v>0.37099200000000004</v>
      </c>
      <c r="R9" s="8">
        <f>_xlfn.IFNA(VLOOKUP('Pg, Winter, S1'!$A9,'PV Distribution'!$A$2:$B$15,2,FALSE),0)*'PV Scenarios'!S$2</f>
        <v>0.29448800000000003</v>
      </c>
      <c r="S9" s="8">
        <f>_xlfn.IFNA(VLOOKUP('Pg, Winter, S1'!$A9,'PV Distribution'!$A$2:$B$15,2,FALSE),0)*'PV Scenarios'!T$2</f>
        <v>0.20914149999999998</v>
      </c>
      <c r="T9" s="8">
        <f>_xlfn.IFNA(VLOOKUP('Pg, Winter, S1'!$A9,'PV Distribution'!$A$2:$B$15,2,FALSE),0)*'PV Scenarios'!U$2</f>
        <v>0.12497399999999999</v>
      </c>
      <c r="U9" s="8">
        <f>_xlfn.IFNA(VLOOKUP('Pg, Winter, S1'!$A9,'PV Distribution'!$A$2:$B$15,2,FALSE),0)*'PV Scenarios'!V$2</f>
        <v>5.0369500000000011E-2</v>
      </c>
      <c r="V9" s="8">
        <f>_xlfn.IFNA(VLOOKUP('Pg, Winter, S1'!$A9,'PV Distribution'!$A$2:$B$15,2,FALSE),0)*'PV Scenarios'!W$2</f>
        <v>3.2750000000000001E-3</v>
      </c>
      <c r="W9" s="8">
        <f>_xlfn.IFNA(VLOOKUP('Pg, Winter, S1'!$A9,'PV Distribution'!$A$2:$B$15,2,FALSE),0)*'PV Scenarios'!X$2</f>
        <v>3.2750000000000001E-3</v>
      </c>
      <c r="X9" s="8">
        <f>_xlfn.IFNA(VLOOKUP('Pg, Winter, S1'!$A9,'PV Distribution'!$A$2:$B$15,2,FALSE),0)*'PV Scenarios'!Y$2</f>
        <v>3.2750000000000001E-3</v>
      </c>
      <c r="Y9" s="8">
        <f>_xlfn.IFNA(VLOOKUP('Pg, Winter, S1'!$A9,'PV Distribution'!$A$2:$B$15,2,FALSE),0)*'PV Scenarios'!Z$2</f>
        <v>3.2750000000000001E-3</v>
      </c>
    </row>
    <row r="10" spans="1:25" x14ac:dyDescent="0.25">
      <c r="A10" s="7">
        <v>49</v>
      </c>
      <c r="B10" s="8">
        <f>_xlfn.IFNA(VLOOKUP('Pg, Winter, S1'!$A10,'PV Distribution'!$A$2:$B$15,2,FALSE),0)*'PV Scenarios'!C$2</f>
        <v>3.2750000000000001E-3</v>
      </c>
      <c r="C10" s="8">
        <f>_xlfn.IFNA(VLOOKUP('Pg, Winter, S1'!$A10,'PV Distribution'!$A$2:$B$15,2,FALSE),0)*'PV Scenarios'!D$2</f>
        <v>3.2750000000000001E-3</v>
      </c>
      <c r="D10" s="8">
        <f>_xlfn.IFNA(VLOOKUP('Pg, Winter, S1'!$A10,'PV Distribution'!$A$2:$B$15,2,FALSE),0)*'PV Scenarios'!E$2</f>
        <v>3.2750000000000001E-3</v>
      </c>
      <c r="E10" s="8">
        <f>_xlfn.IFNA(VLOOKUP('Pg, Winter, S1'!$A10,'PV Distribution'!$A$2:$B$15,2,FALSE),0)*'PV Scenarios'!F$2</f>
        <v>3.2750000000000001E-3</v>
      </c>
      <c r="F10" s="8">
        <f>_xlfn.IFNA(VLOOKUP('Pg, Winter, S1'!$A10,'PV Distribution'!$A$2:$B$15,2,FALSE),0)*'PV Scenarios'!G$2</f>
        <v>3.2750000000000001E-3</v>
      </c>
      <c r="G10" s="8">
        <f>_xlfn.IFNA(VLOOKUP('Pg, Winter, S1'!$A10,'PV Distribution'!$A$2:$B$15,2,FALSE),0)*'PV Scenarios'!H$2</f>
        <v>3.2750000000000001E-3</v>
      </c>
      <c r="H10" s="8">
        <f>_xlfn.IFNA(VLOOKUP('Pg, Winter, S1'!$A10,'PV Distribution'!$A$2:$B$15,2,FALSE),0)*'PV Scenarios'!I$2</f>
        <v>4.4016E-2</v>
      </c>
      <c r="I10" s="8">
        <f>_xlfn.IFNA(VLOOKUP('Pg, Winter, S1'!$A10,'PV Distribution'!$A$2:$B$15,2,FALSE),0)*'PV Scenarios'!J$2</f>
        <v>0.11737600000000002</v>
      </c>
      <c r="J10" s="8">
        <f>_xlfn.IFNA(VLOOKUP('Pg, Winter, S1'!$A10,'PV Distribution'!$A$2:$B$15,2,FALSE),0)*'PV Scenarios'!K$2</f>
        <v>0.20095400000000002</v>
      </c>
      <c r="K10" s="8">
        <f>_xlfn.IFNA(VLOOKUP('Pg, Winter, S1'!$A10,'PV Distribution'!$A$2:$B$15,2,FALSE),0)*'PV Scenarios'!L$2</f>
        <v>0.28662799999999999</v>
      </c>
      <c r="L10" s="8">
        <f>_xlfn.IFNA(VLOOKUP('Pg, Winter, S1'!$A10,'PV Distribution'!$A$2:$B$15,2,FALSE),0)*'PV Scenarios'!M$2</f>
        <v>0.36444200000000004</v>
      </c>
      <c r="M10" s="8">
        <f>_xlfn.IFNA(VLOOKUP('Pg, Winter, S1'!$A10,'PV Distribution'!$A$2:$B$15,2,FALSE),0)*'PV Scenarios'!N$2</f>
        <v>0.42398150000000001</v>
      </c>
      <c r="N10" s="8">
        <f>_xlfn.IFNA(VLOOKUP('Pg, Winter, S1'!$A10,'PV Distribution'!$A$2:$B$15,2,FALSE),0)*'PV Scenarios'!O$2</f>
        <v>0.4569935</v>
      </c>
      <c r="O10" s="8">
        <f>_xlfn.IFNA(VLOOKUP('Pg, Winter, S1'!$A10,'PV Distribution'!$A$2:$B$15,2,FALSE),0)*'PV Scenarios'!P$2</f>
        <v>0.45849999999999996</v>
      </c>
      <c r="P10" s="8">
        <f>_xlfn.IFNA(VLOOKUP('Pg, Winter, S1'!$A10,'PV Distribution'!$A$2:$B$15,2,FALSE),0)*'PV Scenarios'!Q$2</f>
        <v>0.42837000000000003</v>
      </c>
      <c r="Q10" s="8">
        <f>_xlfn.IFNA(VLOOKUP('Pg, Winter, S1'!$A10,'PV Distribution'!$A$2:$B$15,2,FALSE),0)*'PV Scenarios'!R$2</f>
        <v>0.37099200000000004</v>
      </c>
      <c r="R10" s="8">
        <f>_xlfn.IFNA(VLOOKUP('Pg, Winter, S1'!$A10,'PV Distribution'!$A$2:$B$15,2,FALSE),0)*'PV Scenarios'!S$2</f>
        <v>0.29448800000000003</v>
      </c>
      <c r="S10" s="8">
        <f>_xlfn.IFNA(VLOOKUP('Pg, Winter, S1'!$A10,'PV Distribution'!$A$2:$B$15,2,FALSE),0)*'PV Scenarios'!T$2</f>
        <v>0.20914149999999998</v>
      </c>
      <c r="T10" s="8">
        <f>_xlfn.IFNA(VLOOKUP('Pg, Winter, S1'!$A10,'PV Distribution'!$A$2:$B$15,2,FALSE),0)*'PV Scenarios'!U$2</f>
        <v>0.12497399999999999</v>
      </c>
      <c r="U10" s="8">
        <f>_xlfn.IFNA(VLOOKUP('Pg, Winter, S1'!$A10,'PV Distribution'!$A$2:$B$15,2,FALSE),0)*'PV Scenarios'!V$2</f>
        <v>5.0369500000000011E-2</v>
      </c>
      <c r="V10" s="8">
        <f>_xlfn.IFNA(VLOOKUP('Pg, Winter, S1'!$A10,'PV Distribution'!$A$2:$B$15,2,FALSE),0)*'PV Scenarios'!W$2</f>
        <v>3.2750000000000001E-3</v>
      </c>
      <c r="W10" s="8">
        <f>_xlfn.IFNA(VLOOKUP('Pg, Winter, S1'!$A10,'PV Distribution'!$A$2:$B$15,2,FALSE),0)*'PV Scenarios'!X$2</f>
        <v>3.2750000000000001E-3</v>
      </c>
      <c r="X10" s="8">
        <f>_xlfn.IFNA(VLOOKUP('Pg, Winter, S1'!$A10,'PV Distribution'!$A$2:$B$15,2,FALSE),0)*'PV Scenarios'!Y$2</f>
        <v>3.2750000000000001E-3</v>
      </c>
      <c r="Y10" s="8">
        <f>_xlfn.IFNA(VLOOKUP('Pg, Winter, S1'!$A10,'PV Distribution'!$A$2:$B$15,2,FALSE),0)*'PV Scenarios'!Z$2</f>
        <v>3.2750000000000001E-3</v>
      </c>
    </row>
    <row r="11" spans="1:25" x14ac:dyDescent="0.25">
      <c r="A11" s="7">
        <v>17</v>
      </c>
      <c r="B11" s="8">
        <f>_xlfn.IFNA(VLOOKUP('Pg, Winter, S1'!$A11,'PV Distribution'!$A$2:$B$15,2,FALSE),0)*'PV Scenarios'!C$2</f>
        <v>3.2750000000000001E-3</v>
      </c>
      <c r="C11" s="8">
        <f>_xlfn.IFNA(VLOOKUP('Pg, Winter, S1'!$A11,'PV Distribution'!$A$2:$B$15,2,FALSE),0)*'PV Scenarios'!D$2</f>
        <v>3.2750000000000001E-3</v>
      </c>
      <c r="D11" s="8">
        <f>_xlfn.IFNA(VLOOKUP('Pg, Winter, S1'!$A11,'PV Distribution'!$A$2:$B$15,2,FALSE),0)*'PV Scenarios'!E$2</f>
        <v>3.2750000000000001E-3</v>
      </c>
      <c r="E11" s="8">
        <f>_xlfn.IFNA(VLOOKUP('Pg, Winter, S1'!$A11,'PV Distribution'!$A$2:$B$15,2,FALSE),0)*'PV Scenarios'!F$2</f>
        <v>3.2750000000000001E-3</v>
      </c>
      <c r="F11" s="8">
        <f>_xlfn.IFNA(VLOOKUP('Pg, Winter, S1'!$A11,'PV Distribution'!$A$2:$B$15,2,FALSE),0)*'PV Scenarios'!G$2</f>
        <v>3.2750000000000001E-3</v>
      </c>
      <c r="G11" s="8">
        <f>_xlfn.IFNA(VLOOKUP('Pg, Winter, S1'!$A11,'PV Distribution'!$A$2:$B$15,2,FALSE),0)*'PV Scenarios'!H$2</f>
        <v>3.2750000000000001E-3</v>
      </c>
      <c r="H11" s="8">
        <f>_xlfn.IFNA(VLOOKUP('Pg, Winter, S1'!$A11,'PV Distribution'!$A$2:$B$15,2,FALSE),0)*'PV Scenarios'!I$2</f>
        <v>4.4016E-2</v>
      </c>
      <c r="I11" s="8">
        <f>_xlfn.IFNA(VLOOKUP('Pg, Winter, S1'!$A11,'PV Distribution'!$A$2:$B$15,2,FALSE),0)*'PV Scenarios'!J$2</f>
        <v>0.11737600000000002</v>
      </c>
      <c r="J11" s="8">
        <f>_xlfn.IFNA(VLOOKUP('Pg, Winter, S1'!$A11,'PV Distribution'!$A$2:$B$15,2,FALSE),0)*'PV Scenarios'!K$2</f>
        <v>0.20095400000000002</v>
      </c>
      <c r="K11" s="8">
        <f>_xlfn.IFNA(VLOOKUP('Pg, Winter, S1'!$A11,'PV Distribution'!$A$2:$B$15,2,FALSE),0)*'PV Scenarios'!L$2</f>
        <v>0.28662799999999999</v>
      </c>
      <c r="L11" s="8">
        <f>_xlfn.IFNA(VLOOKUP('Pg, Winter, S1'!$A11,'PV Distribution'!$A$2:$B$15,2,FALSE),0)*'PV Scenarios'!M$2</f>
        <v>0.36444200000000004</v>
      </c>
      <c r="M11" s="8">
        <f>_xlfn.IFNA(VLOOKUP('Pg, Winter, S1'!$A11,'PV Distribution'!$A$2:$B$15,2,FALSE),0)*'PV Scenarios'!N$2</f>
        <v>0.42398150000000001</v>
      </c>
      <c r="N11" s="8">
        <f>_xlfn.IFNA(VLOOKUP('Pg, Winter, S1'!$A11,'PV Distribution'!$A$2:$B$15,2,FALSE),0)*'PV Scenarios'!O$2</f>
        <v>0.4569935</v>
      </c>
      <c r="O11" s="8">
        <f>_xlfn.IFNA(VLOOKUP('Pg, Winter, S1'!$A11,'PV Distribution'!$A$2:$B$15,2,FALSE),0)*'PV Scenarios'!P$2</f>
        <v>0.45849999999999996</v>
      </c>
      <c r="P11" s="8">
        <f>_xlfn.IFNA(VLOOKUP('Pg, Winter, S1'!$A11,'PV Distribution'!$A$2:$B$15,2,FALSE),0)*'PV Scenarios'!Q$2</f>
        <v>0.42837000000000003</v>
      </c>
      <c r="Q11" s="8">
        <f>_xlfn.IFNA(VLOOKUP('Pg, Winter, S1'!$A11,'PV Distribution'!$A$2:$B$15,2,FALSE),0)*'PV Scenarios'!R$2</f>
        <v>0.37099200000000004</v>
      </c>
      <c r="R11" s="8">
        <f>_xlfn.IFNA(VLOOKUP('Pg, Winter, S1'!$A11,'PV Distribution'!$A$2:$B$15,2,FALSE),0)*'PV Scenarios'!S$2</f>
        <v>0.29448800000000003</v>
      </c>
      <c r="S11" s="8">
        <f>_xlfn.IFNA(VLOOKUP('Pg, Winter, S1'!$A11,'PV Distribution'!$A$2:$B$15,2,FALSE),0)*'PV Scenarios'!T$2</f>
        <v>0.20914149999999998</v>
      </c>
      <c r="T11" s="8">
        <f>_xlfn.IFNA(VLOOKUP('Pg, Winter, S1'!$A11,'PV Distribution'!$A$2:$B$15,2,FALSE),0)*'PV Scenarios'!U$2</f>
        <v>0.12497399999999999</v>
      </c>
      <c r="U11" s="8">
        <f>_xlfn.IFNA(VLOOKUP('Pg, Winter, S1'!$A11,'PV Distribution'!$A$2:$B$15,2,FALSE),0)*'PV Scenarios'!V$2</f>
        <v>5.0369500000000011E-2</v>
      </c>
      <c r="V11" s="8">
        <f>_xlfn.IFNA(VLOOKUP('Pg, Winter, S1'!$A11,'PV Distribution'!$A$2:$B$15,2,FALSE),0)*'PV Scenarios'!W$2</f>
        <v>3.2750000000000001E-3</v>
      </c>
      <c r="W11" s="8">
        <f>_xlfn.IFNA(VLOOKUP('Pg, Winter, S1'!$A11,'PV Distribution'!$A$2:$B$15,2,FALSE),0)*'PV Scenarios'!X$2</f>
        <v>3.2750000000000001E-3</v>
      </c>
      <c r="X11" s="8">
        <f>_xlfn.IFNA(VLOOKUP('Pg, Winter, S1'!$A11,'PV Distribution'!$A$2:$B$15,2,FALSE),0)*'PV Scenarios'!Y$2</f>
        <v>3.2750000000000001E-3</v>
      </c>
      <c r="Y11" s="8">
        <f>_xlfn.IFNA(VLOOKUP('Pg, Winter, S1'!$A11,'PV Distribution'!$A$2:$B$15,2,FALSE),0)*'PV Scenarios'!Z$2</f>
        <v>3.2750000000000001E-3</v>
      </c>
    </row>
    <row r="12" spans="1:25" x14ac:dyDescent="0.25">
      <c r="A12" s="7">
        <v>106</v>
      </c>
      <c r="B12" s="8">
        <f>_xlfn.IFNA(VLOOKUP('Pg, Winter, S1'!$A12,'PV Distribution'!$A$2:$B$15,2,FALSE),0)*'PV Scenarios'!C$2</f>
        <v>3.2750000000000001E-3</v>
      </c>
      <c r="C12" s="8">
        <f>_xlfn.IFNA(VLOOKUP('Pg, Winter, S1'!$A12,'PV Distribution'!$A$2:$B$15,2,FALSE),0)*'PV Scenarios'!D$2</f>
        <v>3.2750000000000001E-3</v>
      </c>
      <c r="D12" s="8">
        <f>_xlfn.IFNA(VLOOKUP('Pg, Winter, S1'!$A12,'PV Distribution'!$A$2:$B$15,2,FALSE),0)*'PV Scenarios'!E$2</f>
        <v>3.2750000000000001E-3</v>
      </c>
      <c r="E12" s="8">
        <f>_xlfn.IFNA(VLOOKUP('Pg, Winter, S1'!$A12,'PV Distribution'!$A$2:$B$15,2,FALSE),0)*'PV Scenarios'!F$2</f>
        <v>3.2750000000000001E-3</v>
      </c>
      <c r="F12" s="8">
        <f>_xlfn.IFNA(VLOOKUP('Pg, Winter, S1'!$A12,'PV Distribution'!$A$2:$B$15,2,FALSE),0)*'PV Scenarios'!G$2</f>
        <v>3.2750000000000001E-3</v>
      </c>
      <c r="G12" s="8">
        <f>_xlfn.IFNA(VLOOKUP('Pg, Winter, S1'!$A12,'PV Distribution'!$A$2:$B$15,2,FALSE),0)*'PV Scenarios'!H$2</f>
        <v>3.2750000000000001E-3</v>
      </c>
      <c r="H12" s="8">
        <f>_xlfn.IFNA(VLOOKUP('Pg, Winter, S1'!$A12,'PV Distribution'!$A$2:$B$15,2,FALSE),0)*'PV Scenarios'!I$2</f>
        <v>4.4016E-2</v>
      </c>
      <c r="I12" s="8">
        <f>_xlfn.IFNA(VLOOKUP('Pg, Winter, S1'!$A12,'PV Distribution'!$A$2:$B$15,2,FALSE),0)*'PV Scenarios'!J$2</f>
        <v>0.11737600000000002</v>
      </c>
      <c r="J12" s="8">
        <f>_xlfn.IFNA(VLOOKUP('Pg, Winter, S1'!$A12,'PV Distribution'!$A$2:$B$15,2,FALSE),0)*'PV Scenarios'!K$2</f>
        <v>0.20095400000000002</v>
      </c>
      <c r="K12" s="8">
        <f>_xlfn.IFNA(VLOOKUP('Pg, Winter, S1'!$A12,'PV Distribution'!$A$2:$B$15,2,FALSE),0)*'PV Scenarios'!L$2</f>
        <v>0.28662799999999999</v>
      </c>
      <c r="L12" s="8">
        <f>_xlfn.IFNA(VLOOKUP('Pg, Winter, S1'!$A12,'PV Distribution'!$A$2:$B$15,2,FALSE),0)*'PV Scenarios'!M$2</f>
        <v>0.36444200000000004</v>
      </c>
      <c r="M12" s="8">
        <f>_xlfn.IFNA(VLOOKUP('Pg, Winter, S1'!$A12,'PV Distribution'!$A$2:$B$15,2,FALSE),0)*'PV Scenarios'!N$2</f>
        <v>0.42398150000000001</v>
      </c>
      <c r="N12" s="8">
        <f>_xlfn.IFNA(VLOOKUP('Pg, Winter, S1'!$A12,'PV Distribution'!$A$2:$B$15,2,FALSE),0)*'PV Scenarios'!O$2</f>
        <v>0.4569935</v>
      </c>
      <c r="O12" s="8">
        <f>_xlfn.IFNA(VLOOKUP('Pg, Winter, S1'!$A12,'PV Distribution'!$A$2:$B$15,2,FALSE),0)*'PV Scenarios'!P$2</f>
        <v>0.45849999999999996</v>
      </c>
      <c r="P12" s="8">
        <f>_xlfn.IFNA(VLOOKUP('Pg, Winter, S1'!$A12,'PV Distribution'!$A$2:$B$15,2,FALSE),0)*'PV Scenarios'!Q$2</f>
        <v>0.42837000000000003</v>
      </c>
      <c r="Q12" s="8">
        <f>_xlfn.IFNA(VLOOKUP('Pg, Winter, S1'!$A12,'PV Distribution'!$A$2:$B$15,2,FALSE),0)*'PV Scenarios'!R$2</f>
        <v>0.37099200000000004</v>
      </c>
      <c r="R12" s="8">
        <f>_xlfn.IFNA(VLOOKUP('Pg, Winter, S1'!$A12,'PV Distribution'!$A$2:$B$15,2,FALSE),0)*'PV Scenarios'!S$2</f>
        <v>0.29448800000000003</v>
      </c>
      <c r="S12" s="8">
        <f>_xlfn.IFNA(VLOOKUP('Pg, Winter, S1'!$A12,'PV Distribution'!$A$2:$B$15,2,FALSE),0)*'PV Scenarios'!T$2</f>
        <v>0.20914149999999998</v>
      </c>
      <c r="T12" s="8">
        <f>_xlfn.IFNA(VLOOKUP('Pg, Winter, S1'!$A12,'PV Distribution'!$A$2:$B$15,2,FALSE),0)*'PV Scenarios'!U$2</f>
        <v>0.12497399999999999</v>
      </c>
      <c r="U12" s="8">
        <f>_xlfn.IFNA(VLOOKUP('Pg, Winter, S1'!$A12,'PV Distribution'!$A$2:$B$15,2,FALSE),0)*'PV Scenarios'!V$2</f>
        <v>5.0369500000000011E-2</v>
      </c>
      <c r="V12" s="8">
        <f>_xlfn.IFNA(VLOOKUP('Pg, Winter, S1'!$A12,'PV Distribution'!$A$2:$B$15,2,FALSE),0)*'PV Scenarios'!W$2</f>
        <v>3.2750000000000001E-3</v>
      </c>
      <c r="W12" s="8">
        <f>_xlfn.IFNA(VLOOKUP('Pg, Winter, S1'!$A12,'PV Distribution'!$A$2:$B$15,2,FALSE),0)*'PV Scenarios'!X$2</f>
        <v>3.2750000000000001E-3</v>
      </c>
      <c r="X12" s="8">
        <f>_xlfn.IFNA(VLOOKUP('Pg, Winter, S1'!$A12,'PV Distribution'!$A$2:$B$15,2,FALSE),0)*'PV Scenarios'!Y$2</f>
        <v>3.2750000000000001E-3</v>
      </c>
      <c r="Y12" s="8">
        <f>_xlfn.IFNA(VLOOKUP('Pg, Winter, S1'!$A12,'PV Distribution'!$A$2:$B$15,2,FALSE),0)*'PV Scenarios'!Z$2</f>
        <v>3.2750000000000001E-3</v>
      </c>
    </row>
    <row r="13" spans="1:25" x14ac:dyDescent="0.25">
      <c r="A13" s="7">
        <v>44</v>
      </c>
      <c r="B13" s="8">
        <f>_xlfn.IFNA(VLOOKUP('Pg, Winter, S1'!$A13,'PV Distribution'!$A$2:$B$15,2,FALSE),0)*'PV Scenarios'!C$2</f>
        <v>3.2750000000000001E-3</v>
      </c>
      <c r="C13" s="8">
        <f>_xlfn.IFNA(VLOOKUP('Pg, Winter, S1'!$A13,'PV Distribution'!$A$2:$B$15,2,FALSE),0)*'PV Scenarios'!D$2</f>
        <v>3.2750000000000001E-3</v>
      </c>
      <c r="D13" s="8">
        <f>_xlfn.IFNA(VLOOKUP('Pg, Winter, S1'!$A13,'PV Distribution'!$A$2:$B$15,2,FALSE),0)*'PV Scenarios'!E$2</f>
        <v>3.2750000000000001E-3</v>
      </c>
      <c r="E13" s="8">
        <f>_xlfn.IFNA(VLOOKUP('Pg, Winter, S1'!$A13,'PV Distribution'!$A$2:$B$15,2,FALSE),0)*'PV Scenarios'!F$2</f>
        <v>3.2750000000000001E-3</v>
      </c>
      <c r="F13" s="8">
        <f>_xlfn.IFNA(VLOOKUP('Pg, Winter, S1'!$A13,'PV Distribution'!$A$2:$B$15,2,FALSE),0)*'PV Scenarios'!G$2</f>
        <v>3.2750000000000001E-3</v>
      </c>
      <c r="G13" s="8">
        <f>_xlfn.IFNA(VLOOKUP('Pg, Winter, S1'!$A13,'PV Distribution'!$A$2:$B$15,2,FALSE),0)*'PV Scenarios'!H$2</f>
        <v>3.2750000000000001E-3</v>
      </c>
      <c r="H13" s="8">
        <f>_xlfn.IFNA(VLOOKUP('Pg, Winter, S1'!$A13,'PV Distribution'!$A$2:$B$15,2,FALSE),0)*'PV Scenarios'!I$2</f>
        <v>4.4016E-2</v>
      </c>
      <c r="I13" s="8">
        <f>_xlfn.IFNA(VLOOKUP('Pg, Winter, S1'!$A13,'PV Distribution'!$A$2:$B$15,2,FALSE),0)*'PV Scenarios'!J$2</f>
        <v>0.11737600000000002</v>
      </c>
      <c r="J13" s="8">
        <f>_xlfn.IFNA(VLOOKUP('Pg, Winter, S1'!$A13,'PV Distribution'!$A$2:$B$15,2,FALSE),0)*'PV Scenarios'!K$2</f>
        <v>0.20095400000000002</v>
      </c>
      <c r="K13" s="8">
        <f>_xlfn.IFNA(VLOOKUP('Pg, Winter, S1'!$A13,'PV Distribution'!$A$2:$B$15,2,FALSE),0)*'PV Scenarios'!L$2</f>
        <v>0.28662799999999999</v>
      </c>
      <c r="L13" s="8">
        <f>_xlfn.IFNA(VLOOKUP('Pg, Winter, S1'!$A13,'PV Distribution'!$A$2:$B$15,2,FALSE),0)*'PV Scenarios'!M$2</f>
        <v>0.36444200000000004</v>
      </c>
      <c r="M13" s="8">
        <f>_xlfn.IFNA(VLOOKUP('Pg, Winter, S1'!$A13,'PV Distribution'!$A$2:$B$15,2,FALSE),0)*'PV Scenarios'!N$2</f>
        <v>0.42398150000000001</v>
      </c>
      <c r="N13" s="8">
        <f>_xlfn.IFNA(VLOOKUP('Pg, Winter, S1'!$A13,'PV Distribution'!$A$2:$B$15,2,FALSE),0)*'PV Scenarios'!O$2</f>
        <v>0.4569935</v>
      </c>
      <c r="O13" s="8">
        <f>_xlfn.IFNA(VLOOKUP('Pg, Winter, S1'!$A13,'PV Distribution'!$A$2:$B$15,2,FALSE),0)*'PV Scenarios'!P$2</f>
        <v>0.45849999999999996</v>
      </c>
      <c r="P13" s="8">
        <f>_xlfn.IFNA(VLOOKUP('Pg, Winter, S1'!$A13,'PV Distribution'!$A$2:$B$15,2,FALSE),0)*'PV Scenarios'!Q$2</f>
        <v>0.42837000000000003</v>
      </c>
      <c r="Q13" s="8">
        <f>_xlfn.IFNA(VLOOKUP('Pg, Winter, S1'!$A13,'PV Distribution'!$A$2:$B$15,2,FALSE),0)*'PV Scenarios'!R$2</f>
        <v>0.37099200000000004</v>
      </c>
      <c r="R13" s="8">
        <f>_xlfn.IFNA(VLOOKUP('Pg, Winter, S1'!$A13,'PV Distribution'!$A$2:$B$15,2,FALSE),0)*'PV Scenarios'!S$2</f>
        <v>0.29448800000000003</v>
      </c>
      <c r="S13" s="8">
        <f>_xlfn.IFNA(VLOOKUP('Pg, Winter, S1'!$A13,'PV Distribution'!$A$2:$B$15,2,FALSE),0)*'PV Scenarios'!T$2</f>
        <v>0.20914149999999998</v>
      </c>
      <c r="T13" s="8">
        <f>_xlfn.IFNA(VLOOKUP('Pg, Winter, S1'!$A13,'PV Distribution'!$A$2:$B$15,2,FALSE),0)*'PV Scenarios'!U$2</f>
        <v>0.12497399999999999</v>
      </c>
      <c r="U13" s="8">
        <f>_xlfn.IFNA(VLOOKUP('Pg, Winter, S1'!$A13,'PV Distribution'!$A$2:$B$15,2,FALSE),0)*'PV Scenarios'!V$2</f>
        <v>5.0369500000000011E-2</v>
      </c>
      <c r="V13" s="8">
        <f>_xlfn.IFNA(VLOOKUP('Pg, Winter, S1'!$A13,'PV Distribution'!$A$2:$B$15,2,FALSE),0)*'PV Scenarios'!W$2</f>
        <v>3.2750000000000001E-3</v>
      </c>
      <c r="W13" s="8">
        <f>_xlfn.IFNA(VLOOKUP('Pg, Winter, S1'!$A13,'PV Distribution'!$A$2:$B$15,2,FALSE),0)*'PV Scenarios'!X$2</f>
        <v>3.2750000000000001E-3</v>
      </c>
      <c r="X13" s="8">
        <f>_xlfn.IFNA(VLOOKUP('Pg, Winter, S1'!$A13,'PV Distribution'!$A$2:$B$15,2,FALSE),0)*'PV Scenarios'!Y$2</f>
        <v>3.2750000000000001E-3</v>
      </c>
      <c r="Y13" s="8">
        <f>_xlfn.IFNA(VLOOKUP('Pg, Winter, S1'!$A13,'PV Distribution'!$A$2:$B$15,2,FALSE),0)*'PV Scenarios'!Z$2</f>
        <v>3.2750000000000001E-3</v>
      </c>
    </row>
    <row r="14" spans="1:25" x14ac:dyDescent="0.25">
      <c r="A14" s="7">
        <v>104</v>
      </c>
      <c r="B14" s="8">
        <f>_xlfn.IFNA(VLOOKUP('Pg, Winter, S1'!$A14,'PV Distribution'!$A$2:$B$15,2,FALSE),0)*'PV Scenarios'!C$2</f>
        <v>3.2750000000000001E-3</v>
      </c>
      <c r="C14" s="8">
        <f>_xlfn.IFNA(VLOOKUP('Pg, Winter, S1'!$A14,'PV Distribution'!$A$2:$B$15,2,FALSE),0)*'PV Scenarios'!D$2</f>
        <v>3.2750000000000001E-3</v>
      </c>
      <c r="D14" s="8">
        <f>_xlfn.IFNA(VLOOKUP('Pg, Winter, S1'!$A14,'PV Distribution'!$A$2:$B$15,2,FALSE),0)*'PV Scenarios'!E$2</f>
        <v>3.2750000000000001E-3</v>
      </c>
      <c r="E14" s="8">
        <f>_xlfn.IFNA(VLOOKUP('Pg, Winter, S1'!$A14,'PV Distribution'!$A$2:$B$15,2,FALSE),0)*'PV Scenarios'!F$2</f>
        <v>3.2750000000000001E-3</v>
      </c>
      <c r="F14" s="8">
        <f>_xlfn.IFNA(VLOOKUP('Pg, Winter, S1'!$A14,'PV Distribution'!$A$2:$B$15,2,FALSE),0)*'PV Scenarios'!G$2</f>
        <v>3.2750000000000001E-3</v>
      </c>
      <c r="G14" s="8">
        <f>_xlfn.IFNA(VLOOKUP('Pg, Winter, S1'!$A14,'PV Distribution'!$A$2:$B$15,2,FALSE),0)*'PV Scenarios'!H$2</f>
        <v>3.2750000000000001E-3</v>
      </c>
      <c r="H14" s="8">
        <f>_xlfn.IFNA(VLOOKUP('Pg, Winter, S1'!$A14,'PV Distribution'!$A$2:$B$15,2,FALSE),0)*'PV Scenarios'!I$2</f>
        <v>4.4016E-2</v>
      </c>
      <c r="I14" s="8">
        <f>_xlfn.IFNA(VLOOKUP('Pg, Winter, S1'!$A14,'PV Distribution'!$A$2:$B$15,2,FALSE),0)*'PV Scenarios'!J$2</f>
        <v>0.11737600000000002</v>
      </c>
      <c r="J14" s="8">
        <f>_xlfn.IFNA(VLOOKUP('Pg, Winter, S1'!$A14,'PV Distribution'!$A$2:$B$15,2,FALSE),0)*'PV Scenarios'!K$2</f>
        <v>0.20095400000000002</v>
      </c>
      <c r="K14" s="8">
        <f>_xlfn.IFNA(VLOOKUP('Pg, Winter, S1'!$A14,'PV Distribution'!$A$2:$B$15,2,FALSE),0)*'PV Scenarios'!L$2</f>
        <v>0.28662799999999999</v>
      </c>
      <c r="L14" s="8">
        <f>_xlfn.IFNA(VLOOKUP('Pg, Winter, S1'!$A14,'PV Distribution'!$A$2:$B$15,2,FALSE),0)*'PV Scenarios'!M$2</f>
        <v>0.36444200000000004</v>
      </c>
      <c r="M14" s="8">
        <f>_xlfn.IFNA(VLOOKUP('Pg, Winter, S1'!$A14,'PV Distribution'!$A$2:$B$15,2,FALSE),0)*'PV Scenarios'!N$2</f>
        <v>0.42398150000000001</v>
      </c>
      <c r="N14" s="8">
        <f>_xlfn.IFNA(VLOOKUP('Pg, Winter, S1'!$A14,'PV Distribution'!$A$2:$B$15,2,FALSE),0)*'PV Scenarios'!O$2</f>
        <v>0.4569935</v>
      </c>
      <c r="O14" s="8">
        <f>_xlfn.IFNA(VLOOKUP('Pg, Winter, S1'!$A14,'PV Distribution'!$A$2:$B$15,2,FALSE),0)*'PV Scenarios'!P$2</f>
        <v>0.45849999999999996</v>
      </c>
      <c r="P14" s="8">
        <f>_xlfn.IFNA(VLOOKUP('Pg, Winter, S1'!$A14,'PV Distribution'!$A$2:$B$15,2,FALSE),0)*'PV Scenarios'!Q$2</f>
        <v>0.42837000000000003</v>
      </c>
      <c r="Q14" s="8">
        <f>_xlfn.IFNA(VLOOKUP('Pg, Winter, S1'!$A14,'PV Distribution'!$A$2:$B$15,2,FALSE),0)*'PV Scenarios'!R$2</f>
        <v>0.37099200000000004</v>
      </c>
      <c r="R14" s="8">
        <f>_xlfn.IFNA(VLOOKUP('Pg, Winter, S1'!$A14,'PV Distribution'!$A$2:$B$15,2,FALSE),0)*'PV Scenarios'!S$2</f>
        <v>0.29448800000000003</v>
      </c>
      <c r="S14" s="8">
        <f>_xlfn.IFNA(VLOOKUP('Pg, Winter, S1'!$A14,'PV Distribution'!$A$2:$B$15,2,FALSE),0)*'PV Scenarios'!T$2</f>
        <v>0.20914149999999998</v>
      </c>
      <c r="T14" s="8">
        <f>_xlfn.IFNA(VLOOKUP('Pg, Winter, S1'!$A14,'PV Distribution'!$A$2:$B$15,2,FALSE),0)*'PV Scenarios'!U$2</f>
        <v>0.12497399999999999</v>
      </c>
      <c r="U14" s="8">
        <f>_xlfn.IFNA(VLOOKUP('Pg, Winter, S1'!$A14,'PV Distribution'!$A$2:$B$15,2,FALSE),0)*'PV Scenarios'!V$2</f>
        <v>5.0369500000000011E-2</v>
      </c>
      <c r="V14" s="8">
        <f>_xlfn.IFNA(VLOOKUP('Pg, Winter, S1'!$A14,'PV Distribution'!$A$2:$B$15,2,FALSE),0)*'PV Scenarios'!W$2</f>
        <v>3.2750000000000001E-3</v>
      </c>
      <c r="W14" s="8">
        <f>_xlfn.IFNA(VLOOKUP('Pg, Winter, S1'!$A14,'PV Distribution'!$A$2:$B$15,2,FALSE),0)*'PV Scenarios'!X$2</f>
        <v>3.2750000000000001E-3</v>
      </c>
      <c r="X14" s="8">
        <f>_xlfn.IFNA(VLOOKUP('Pg, Winter, S1'!$A14,'PV Distribution'!$A$2:$B$15,2,FALSE),0)*'PV Scenarios'!Y$2</f>
        <v>3.2750000000000001E-3</v>
      </c>
      <c r="Y14" s="8">
        <f>_xlfn.IFNA(VLOOKUP('Pg, Winter, S1'!$A14,'PV Distribution'!$A$2:$B$15,2,FALSE),0)*'PV Scenarios'!Z$2</f>
        <v>3.2750000000000001E-3</v>
      </c>
    </row>
    <row r="15" spans="1:25" x14ac:dyDescent="0.25">
      <c r="A15" s="7">
        <v>38</v>
      </c>
      <c r="B15" s="8">
        <f>_xlfn.IFNA(VLOOKUP('Pg, Winter, S1'!$A15,'PV Distribution'!$A$2:$B$15,2,FALSE),0)*'PV Scenarios'!C$2</f>
        <v>3.2750000000000001E-3</v>
      </c>
      <c r="C15" s="8">
        <f>_xlfn.IFNA(VLOOKUP('Pg, Winter, S1'!$A15,'PV Distribution'!$A$2:$B$15,2,FALSE),0)*'PV Scenarios'!D$2</f>
        <v>3.2750000000000001E-3</v>
      </c>
      <c r="D15" s="8">
        <f>_xlfn.IFNA(VLOOKUP('Pg, Winter, S1'!$A15,'PV Distribution'!$A$2:$B$15,2,FALSE),0)*'PV Scenarios'!E$2</f>
        <v>3.2750000000000001E-3</v>
      </c>
      <c r="E15" s="8">
        <f>_xlfn.IFNA(VLOOKUP('Pg, Winter, S1'!$A15,'PV Distribution'!$A$2:$B$15,2,FALSE),0)*'PV Scenarios'!F$2</f>
        <v>3.2750000000000001E-3</v>
      </c>
      <c r="F15" s="8">
        <f>_xlfn.IFNA(VLOOKUP('Pg, Winter, S1'!$A15,'PV Distribution'!$A$2:$B$15,2,FALSE),0)*'PV Scenarios'!G$2</f>
        <v>3.2750000000000001E-3</v>
      </c>
      <c r="G15" s="8">
        <f>_xlfn.IFNA(VLOOKUP('Pg, Winter, S1'!$A15,'PV Distribution'!$A$2:$B$15,2,FALSE),0)*'PV Scenarios'!H$2</f>
        <v>3.2750000000000001E-3</v>
      </c>
      <c r="H15" s="8">
        <f>_xlfn.IFNA(VLOOKUP('Pg, Winter, S1'!$A15,'PV Distribution'!$A$2:$B$15,2,FALSE),0)*'PV Scenarios'!I$2</f>
        <v>4.4016E-2</v>
      </c>
      <c r="I15" s="8">
        <f>_xlfn.IFNA(VLOOKUP('Pg, Winter, S1'!$A15,'PV Distribution'!$A$2:$B$15,2,FALSE),0)*'PV Scenarios'!J$2</f>
        <v>0.11737600000000002</v>
      </c>
      <c r="J15" s="8">
        <f>_xlfn.IFNA(VLOOKUP('Pg, Winter, S1'!$A15,'PV Distribution'!$A$2:$B$15,2,FALSE),0)*'PV Scenarios'!K$2</f>
        <v>0.20095400000000002</v>
      </c>
      <c r="K15" s="8">
        <f>_xlfn.IFNA(VLOOKUP('Pg, Winter, S1'!$A15,'PV Distribution'!$A$2:$B$15,2,FALSE),0)*'PV Scenarios'!L$2</f>
        <v>0.28662799999999999</v>
      </c>
      <c r="L15" s="8">
        <f>_xlfn.IFNA(VLOOKUP('Pg, Winter, S1'!$A15,'PV Distribution'!$A$2:$B$15,2,FALSE),0)*'PV Scenarios'!M$2</f>
        <v>0.36444200000000004</v>
      </c>
      <c r="M15" s="8">
        <f>_xlfn.IFNA(VLOOKUP('Pg, Winter, S1'!$A15,'PV Distribution'!$A$2:$B$15,2,FALSE),0)*'PV Scenarios'!N$2</f>
        <v>0.42398150000000001</v>
      </c>
      <c r="N15" s="8">
        <f>_xlfn.IFNA(VLOOKUP('Pg, Winter, S1'!$A15,'PV Distribution'!$A$2:$B$15,2,FALSE),0)*'PV Scenarios'!O$2</f>
        <v>0.4569935</v>
      </c>
      <c r="O15" s="8">
        <f>_xlfn.IFNA(VLOOKUP('Pg, Winter, S1'!$A15,'PV Distribution'!$A$2:$B$15,2,FALSE),0)*'PV Scenarios'!P$2</f>
        <v>0.45849999999999996</v>
      </c>
      <c r="P15" s="8">
        <f>_xlfn.IFNA(VLOOKUP('Pg, Winter, S1'!$A15,'PV Distribution'!$A$2:$B$15,2,FALSE),0)*'PV Scenarios'!Q$2</f>
        <v>0.42837000000000003</v>
      </c>
      <c r="Q15" s="8">
        <f>_xlfn.IFNA(VLOOKUP('Pg, Winter, S1'!$A15,'PV Distribution'!$A$2:$B$15,2,FALSE),0)*'PV Scenarios'!R$2</f>
        <v>0.37099200000000004</v>
      </c>
      <c r="R15" s="8">
        <f>_xlfn.IFNA(VLOOKUP('Pg, Winter, S1'!$A15,'PV Distribution'!$A$2:$B$15,2,FALSE),0)*'PV Scenarios'!S$2</f>
        <v>0.29448800000000003</v>
      </c>
      <c r="S15" s="8">
        <f>_xlfn.IFNA(VLOOKUP('Pg, Winter, S1'!$A15,'PV Distribution'!$A$2:$B$15,2,FALSE),0)*'PV Scenarios'!T$2</f>
        <v>0.20914149999999998</v>
      </c>
      <c r="T15" s="8">
        <f>_xlfn.IFNA(VLOOKUP('Pg, Winter, S1'!$A15,'PV Distribution'!$A$2:$B$15,2,FALSE),0)*'PV Scenarios'!U$2</f>
        <v>0.12497399999999999</v>
      </c>
      <c r="U15" s="8">
        <f>_xlfn.IFNA(VLOOKUP('Pg, Winter, S1'!$A15,'PV Distribution'!$A$2:$B$15,2,FALSE),0)*'PV Scenarios'!V$2</f>
        <v>5.0369500000000011E-2</v>
      </c>
      <c r="V15" s="8">
        <f>_xlfn.IFNA(VLOOKUP('Pg, Winter, S1'!$A15,'PV Distribution'!$A$2:$B$15,2,FALSE),0)*'PV Scenarios'!W$2</f>
        <v>3.2750000000000001E-3</v>
      </c>
      <c r="W15" s="8">
        <f>_xlfn.IFNA(VLOOKUP('Pg, Winter, S1'!$A15,'PV Distribution'!$A$2:$B$15,2,FALSE),0)*'PV Scenarios'!X$2</f>
        <v>3.2750000000000001E-3</v>
      </c>
      <c r="X15" s="8">
        <f>_xlfn.IFNA(VLOOKUP('Pg, Winter, S1'!$A15,'PV Distribution'!$A$2:$B$15,2,FALSE),0)*'PV Scenarios'!Y$2</f>
        <v>3.2750000000000001E-3</v>
      </c>
      <c r="Y15" s="8">
        <f>_xlfn.IFNA(VLOOKUP('Pg, Winter, S1'!$A15,'PV Distribution'!$A$2:$B$15,2,FALSE),0)*'PV Scenarios'!Z$2</f>
        <v>3.2750000000000001E-3</v>
      </c>
    </row>
    <row r="16" spans="1:25" x14ac:dyDescent="0.25">
      <c r="A16" s="7">
        <v>94</v>
      </c>
      <c r="B16" s="8">
        <f>_xlfn.IFNA(VLOOKUP('Pg, Winter, S1'!$A16,'PV Distribution'!$A$2:$B$15,2,FALSE),0)*'PV Scenarios'!C$2</f>
        <v>3.2750000000000001E-3</v>
      </c>
      <c r="C16" s="8">
        <f>_xlfn.IFNA(VLOOKUP('Pg, Winter, S1'!$A16,'PV Distribution'!$A$2:$B$15,2,FALSE),0)*'PV Scenarios'!D$2</f>
        <v>3.2750000000000001E-3</v>
      </c>
      <c r="D16" s="8">
        <f>_xlfn.IFNA(VLOOKUP('Pg, Winter, S1'!$A16,'PV Distribution'!$A$2:$B$15,2,FALSE),0)*'PV Scenarios'!E$2</f>
        <v>3.2750000000000001E-3</v>
      </c>
      <c r="E16" s="8">
        <f>_xlfn.IFNA(VLOOKUP('Pg, Winter, S1'!$A16,'PV Distribution'!$A$2:$B$15,2,FALSE),0)*'PV Scenarios'!F$2</f>
        <v>3.2750000000000001E-3</v>
      </c>
      <c r="F16" s="8">
        <f>_xlfn.IFNA(VLOOKUP('Pg, Winter, S1'!$A16,'PV Distribution'!$A$2:$B$15,2,FALSE),0)*'PV Scenarios'!G$2</f>
        <v>3.2750000000000001E-3</v>
      </c>
      <c r="G16" s="8">
        <f>_xlfn.IFNA(VLOOKUP('Pg, Winter, S1'!$A16,'PV Distribution'!$A$2:$B$15,2,FALSE),0)*'PV Scenarios'!H$2</f>
        <v>3.2750000000000001E-3</v>
      </c>
      <c r="H16" s="8">
        <f>_xlfn.IFNA(VLOOKUP('Pg, Winter, S1'!$A16,'PV Distribution'!$A$2:$B$15,2,FALSE),0)*'PV Scenarios'!I$2</f>
        <v>4.4016E-2</v>
      </c>
      <c r="I16" s="8">
        <f>_xlfn.IFNA(VLOOKUP('Pg, Winter, S1'!$A16,'PV Distribution'!$A$2:$B$15,2,FALSE),0)*'PV Scenarios'!J$2</f>
        <v>0.11737600000000002</v>
      </c>
      <c r="J16" s="8">
        <f>_xlfn.IFNA(VLOOKUP('Pg, Winter, S1'!$A16,'PV Distribution'!$A$2:$B$15,2,FALSE),0)*'PV Scenarios'!K$2</f>
        <v>0.20095400000000002</v>
      </c>
      <c r="K16" s="8">
        <f>_xlfn.IFNA(VLOOKUP('Pg, Winter, S1'!$A16,'PV Distribution'!$A$2:$B$15,2,FALSE),0)*'PV Scenarios'!L$2</f>
        <v>0.28662799999999999</v>
      </c>
      <c r="L16" s="8">
        <f>_xlfn.IFNA(VLOOKUP('Pg, Winter, S1'!$A16,'PV Distribution'!$A$2:$B$15,2,FALSE),0)*'PV Scenarios'!M$2</f>
        <v>0.36444200000000004</v>
      </c>
      <c r="M16" s="8">
        <f>_xlfn.IFNA(VLOOKUP('Pg, Winter, S1'!$A16,'PV Distribution'!$A$2:$B$15,2,FALSE),0)*'PV Scenarios'!N$2</f>
        <v>0.42398150000000001</v>
      </c>
      <c r="N16" s="8">
        <f>_xlfn.IFNA(VLOOKUP('Pg, Winter, S1'!$A16,'PV Distribution'!$A$2:$B$15,2,FALSE),0)*'PV Scenarios'!O$2</f>
        <v>0.4569935</v>
      </c>
      <c r="O16" s="8">
        <f>_xlfn.IFNA(VLOOKUP('Pg, Winter, S1'!$A16,'PV Distribution'!$A$2:$B$15,2,FALSE),0)*'PV Scenarios'!P$2</f>
        <v>0.45849999999999996</v>
      </c>
      <c r="P16" s="8">
        <f>_xlfn.IFNA(VLOOKUP('Pg, Winter, S1'!$A16,'PV Distribution'!$A$2:$B$15,2,FALSE),0)*'PV Scenarios'!Q$2</f>
        <v>0.42837000000000003</v>
      </c>
      <c r="Q16" s="8">
        <f>_xlfn.IFNA(VLOOKUP('Pg, Winter, S1'!$A16,'PV Distribution'!$A$2:$B$15,2,FALSE),0)*'PV Scenarios'!R$2</f>
        <v>0.37099200000000004</v>
      </c>
      <c r="R16" s="8">
        <f>_xlfn.IFNA(VLOOKUP('Pg, Winter, S1'!$A16,'PV Distribution'!$A$2:$B$15,2,FALSE),0)*'PV Scenarios'!S$2</f>
        <v>0.29448800000000003</v>
      </c>
      <c r="S16" s="8">
        <f>_xlfn.IFNA(VLOOKUP('Pg, Winter, S1'!$A16,'PV Distribution'!$A$2:$B$15,2,FALSE),0)*'PV Scenarios'!T$2</f>
        <v>0.20914149999999998</v>
      </c>
      <c r="T16" s="8">
        <f>_xlfn.IFNA(VLOOKUP('Pg, Winter, S1'!$A16,'PV Distribution'!$A$2:$B$15,2,FALSE),0)*'PV Scenarios'!U$2</f>
        <v>0.12497399999999999</v>
      </c>
      <c r="U16" s="8">
        <f>_xlfn.IFNA(VLOOKUP('Pg, Winter, S1'!$A16,'PV Distribution'!$A$2:$B$15,2,FALSE),0)*'PV Scenarios'!V$2</f>
        <v>5.0369500000000011E-2</v>
      </c>
      <c r="V16" s="8">
        <f>_xlfn.IFNA(VLOOKUP('Pg, Winter, S1'!$A16,'PV Distribution'!$A$2:$B$15,2,FALSE),0)*'PV Scenarios'!W$2</f>
        <v>3.2750000000000001E-3</v>
      </c>
      <c r="W16" s="8">
        <f>_xlfn.IFNA(VLOOKUP('Pg, Winter, S1'!$A16,'PV Distribution'!$A$2:$B$15,2,FALSE),0)*'PV Scenarios'!X$2</f>
        <v>3.2750000000000001E-3</v>
      </c>
      <c r="X16" s="8">
        <f>_xlfn.IFNA(VLOOKUP('Pg, Winter, S1'!$A16,'PV Distribution'!$A$2:$B$15,2,FALSE),0)*'PV Scenarios'!Y$2</f>
        <v>3.2750000000000001E-3</v>
      </c>
      <c r="Y16" s="8">
        <f>_xlfn.IFNA(VLOOKUP('Pg, Winter, S1'!$A16,'PV Distribution'!$A$2:$B$15,2,FALSE),0)*'PV Scenarios'!Z$2</f>
        <v>3.2750000000000001E-3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446AC-AC4E-44B6-AC7F-CD61DDD9678E}">
  <dimension ref="A1:Y16"/>
  <sheetViews>
    <sheetView workbookViewId="0">
      <selection activeCell="B3" sqref="B3:Y16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7">
        <v>34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96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25">
      <c r="A5" s="7">
        <v>24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25">
      <c r="A6" s="7">
        <v>97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50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61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31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49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  <row r="11" spans="1:25" x14ac:dyDescent="0.25">
      <c r="A11" s="7">
        <v>17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</row>
    <row r="12" spans="1:25" x14ac:dyDescent="0.25">
      <c r="A12" s="7">
        <v>106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</row>
    <row r="13" spans="1:25" x14ac:dyDescent="0.25">
      <c r="A13" s="7">
        <v>44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</row>
    <row r="14" spans="1:25" x14ac:dyDescent="0.25">
      <c r="A14" s="7">
        <v>104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</row>
    <row r="15" spans="1:25" x14ac:dyDescent="0.25">
      <c r="A15" s="7">
        <v>38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</row>
    <row r="16" spans="1:25" x14ac:dyDescent="0.25">
      <c r="A16" s="7">
        <v>94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08724-F49C-45A2-85BE-90BCB7348057}">
  <dimension ref="A1:Y16"/>
  <sheetViews>
    <sheetView zoomScale="85" zoomScaleNormal="85" workbookViewId="0">
      <selection activeCell="B1" sqref="B1:Y1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7">
        <v>34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</row>
    <row r="4" spans="1:25" x14ac:dyDescent="0.25">
      <c r="A4" s="7">
        <v>96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</row>
    <row r="5" spans="1:25" x14ac:dyDescent="0.25">
      <c r="A5" s="7">
        <v>24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</row>
    <row r="6" spans="1:25" x14ac:dyDescent="0.25">
      <c r="A6" s="7">
        <v>97</v>
      </c>
      <c r="B6" s="7">
        <v>1</v>
      </c>
      <c r="C6" s="7">
        <v>1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7">
        <v>1</v>
      </c>
      <c r="U6" s="7">
        <v>1</v>
      </c>
      <c r="V6" s="7">
        <v>1</v>
      </c>
      <c r="W6" s="7">
        <v>1</v>
      </c>
      <c r="X6" s="7">
        <v>1</v>
      </c>
      <c r="Y6" s="7">
        <v>1</v>
      </c>
    </row>
    <row r="7" spans="1:25" x14ac:dyDescent="0.25">
      <c r="A7" s="7">
        <v>50</v>
      </c>
      <c r="B7" s="7">
        <v>1</v>
      </c>
      <c r="C7" s="7">
        <v>1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1</v>
      </c>
      <c r="T7" s="7">
        <v>1</v>
      </c>
      <c r="U7" s="7">
        <v>1</v>
      </c>
      <c r="V7" s="7">
        <v>1</v>
      </c>
      <c r="W7" s="7">
        <v>1</v>
      </c>
      <c r="X7" s="7">
        <v>1</v>
      </c>
      <c r="Y7" s="7">
        <v>1</v>
      </c>
    </row>
    <row r="8" spans="1:25" x14ac:dyDescent="0.25">
      <c r="A8" s="7">
        <v>61</v>
      </c>
      <c r="B8" s="7">
        <v>1</v>
      </c>
      <c r="C8" s="7">
        <v>1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7">
        <v>1</v>
      </c>
      <c r="U8" s="7">
        <v>1</v>
      </c>
      <c r="V8" s="7">
        <v>1</v>
      </c>
      <c r="W8" s="7">
        <v>1</v>
      </c>
      <c r="X8" s="7">
        <v>1</v>
      </c>
      <c r="Y8" s="7">
        <v>1</v>
      </c>
    </row>
    <row r="9" spans="1:25" x14ac:dyDescent="0.25">
      <c r="A9" s="7">
        <v>31</v>
      </c>
      <c r="B9" s="7">
        <v>1</v>
      </c>
      <c r="C9" s="7">
        <v>1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7">
        <v>1</v>
      </c>
      <c r="U9" s="7">
        <v>1</v>
      </c>
      <c r="V9" s="7">
        <v>1</v>
      </c>
      <c r="W9" s="7">
        <v>1</v>
      </c>
      <c r="X9" s="7">
        <v>1</v>
      </c>
      <c r="Y9" s="7">
        <v>1</v>
      </c>
    </row>
    <row r="10" spans="1:25" x14ac:dyDescent="0.25">
      <c r="A10" s="7">
        <v>49</v>
      </c>
      <c r="B10" s="7">
        <v>1</v>
      </c>
      <c r="C10" s="7">
        <v>1</v>
      </c>
      <c r="D10" s="7">
        <v>1</v>
      </c>
      <c r="E10" s="7">
        <v>1</v>
      </c>
      <c r="F10" s="7">
        <v>1</v>
      </c>
      <c r="G10" s="7">
        <v>1</v>
      </c>
      <c r="H10" s="7">
        <v>1</v>
      </c>
      <c r="I10" s="7">
        <v>1</v>
      </c>
      <c r="J10" s="7">
        <v>1</v>
      </c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7">
        <v>1</v>
      </c>
      <c r="T10" s="7">
        <v>1</v>
      </c>
      <c r="U10" s="7">
        <v>1</v>
      </c>
      <c r="V10" s="7">
        <v>1</v>
      </c>
      <c r="W10" s="7">
        <v>1</v>
      </c>
      <c r="X10" s="7">
        <v>1</v>
      </c>
      <c r="Y10" s="7">
        <v>1</v>
      </c>
    </row>
    <row r="11" spans="1:25" x14ac:dyDescent="0.25">
      <c r="A11" s="7">
        <v>17</v>
      </c>
      <c r="B11" s="7">
        <v>1</v>
      </c>
      <c r="C11" s="7">
        <v>1</v>
      </c>
      <c r="D11" s="7">
        <v>1</v>
      </c>
      <c r="E11" s="7">
        <v>1</v>
      </c>
      <c r="F11" s="7">
        <v>1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>
        <v>1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7">
        <v>1</v>
      </c>
      <c r="T11" s="7">
        <v>1</v>
      </c>
      <c r="U11" s="7">
        <v>1</v>
      </c>
      <c r="V11" s="7">
        <v>1</v>
      </c>
      <c r="W11" s="7">
        <v>1</v>
      </c>
      <c r="X11" s="7">
        <v>1</v>
      </c>
      <c r="Y11" s="7">
        <v>1</v>
      </c>
    </row>
    <row r="12" spans="1:25" x14ac:dyDescent="0.25">
      <c r="A12" s="7">
        <v>106</v>
      </c>
      <c r="B12" s="7">
        <v>1</v>
      </c>
      <c r="C12" s="7">
        <v>1</v>
      </c>
      <c r="D12" s="7">
        <v>1</v>
      </c>
      <c r="E12" s="7">
        <v>1</v>
      </c>
      <c r="F12" s="7">
        <v>1</v>
      </c>
      <c r="G12" s="7">
        <v>1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1</v>
      </c>
      <c r="N12" s="7">
        <v>1</v>
      </c>
      <c r="O12" s="7">
        <v>1</v>
      </c>
      <c r="P12" s="7">
        <v>1</v>
      </c>
      <c r="Q12" s="7">
        <v>1</v>
      </c>
      <c r="R12" s="7">
        <v>1</v>
      </c>
      <c r="S12" s="7">
        <v>1</v>
      </c>
      <c r="T12" s="7">
        <v>1</v>
      </c>
      <c r="U12" s="7">
        <v>1</v>
      </c>
      <c r="V12" s="7">
        <v>1</v>
      </c>
      <c r="W12" s="7">
        <v>1</v>
      </c>
      <c r="X12" s="7">
        <v>1</v>
      </c>
      <c r="Y12" s="7">
        <v>1</v>
      </c>
    </row>
    <row r="13" spans="1:25" x14ac:dyDescent="0.25">
      <c r="A13" s="7">
        <v>44</v>
      </c>
      <c r="B13" s="7">
        <v>1</v>
      </c>
      <c r="C13" s="7">
        <v>1</v>
      </c>
      <c r="D13" s="7">
        <v>1</v>
      </c>
      <c r="E13" s="7">
        <v>1</v>
      </c>
      <c r="F13" s="7">
        <v>1</v>
      </c>
      <c r="G13" s="7">
        <v>1</v>
      </c>
      <c r="H13" s="7">
        <v>1</v>
      </c>
      <c r="I13" s="7">
        <v>1</v>
      </c>
      <c r="J13" s="7">
        <v>1</v>
      </c>
      <c r="K13" s="7">
        <v>1</v>
      </c>
      <c r="L13" s="7">
        <v>1</v>
      </c>
      <c r="M13" s="7">
        <v>1</v>
      </c>
      <c r="N13" s="7">
        <v>1</v>
      </c>
      <c r="O13" s="7">
        <v>1</v>
      </c>
      <c r="P13" s="7">
        <v>1</v>
      </c>
      <c r="Q13" s="7">
        <v>1</v>
      </c>
      <c r="R13" s="7">
        <v>1</v>
      </c>
      <c r="S13" s="7">
        <v>1</v>
      </c>
      <c r="T13" s="7">
        <v>1</v>
      </c>
      <c r="U13" s="7">
        <v>1</v>
      </c>
      <c r="V13" s="7">
        <v>1</v>
      </c>
      <c r="W13" s="7">
        <v>1</v>
      </c>
      <c r="X13" s="7">
        <v>1</v>
      </c>
      <c r="Y13" s="7">
        <v>1</v>
      </c>
    </row>
    <row r="14" spans="1:25" x14ac:dyDescent="0.25">
      <c r="A14" s="7">
        <v>104</v>
      </c>
      <c r="B14" s="7">
        <v>1</v>
      </c>
      <c r="C14" s="7">
        <v>1</v>
      </c>
      <c r="D14" s="7">
        <v>1</v>
      </c>
      <c r="E14" s="7">
        <v>1</v>
      </c>
      <c r="F14" s="7">
        <v>1</v>
      </c>
      <c r="G14" s="7">
        <v>1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  <c r="M14" s="7">
        <v>1</v>
      </c>
      <c r="N14" s="7">
        <v>1</v>
      </c>
      <c r="O14" s="7">
        <v>1</v>
      </c>
      <c r="P14" s="7">
        <v>1</v>
      </c>
      <c r="Q14" s="7">
        <v>1</v>
      </c>
      <c r="R14" s="7">
        <v>1</v>
      </c>
      <c r="S14" s="7">
        <v>1</v>
      </c>
      <c r="T14" s="7">
        <v>1</v>
      </c>
      <c r="U14" s="7">
        <v>1</v>
      </c>
      <c r="V14" s="7">
        <v>1</v>
      </c>
      <c r="W14" s="7">
        <v>1</v>
      </c>
      <c r="X14" s="7">
        <v>1</v>
      </c>
      <c r="Y14" s="7">
        <v>1</v>
      </c>
    </row>
    <row r="15" spans="1:25" x14ac:dyDescent="0.25">
      <c r="A15" s="7">
        <v>38</v>
      </c>
      <c r="B15" s="7">
        <v>1</v>
      </c>
      <c r="C15" s="7">
        <v>1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  <c r="L15" s="7">
        <v>1</v>
      </c>
      <c r="M15" s="7">
        <v>1</v>
      </c>
      <c r="N15" s="7">
        <v>1</v>
      </c>
      <c r="O15" s="7">
        <v>1</v>
      </c>
      <c r="P15" s="7">
        <v>1</v>
      </c>
      <c r="Q15" s="7">
        <v>1</v>
      </c>
      <c r="R15" s="7">
        <v>1</v>
      </c>
      <c r="S15" s="7">
        <v>1</v>
      </c>
      <c r="T15" s="7">
        <v>1</v>
      </c>
      <c r="U15" s="7">
        <v>1</v>
      </c>
      <c r="V15" s="7">
        <v>1</v>
      </c>
      <c r="W15" s="7">
        <v>1</v>
      </c>
      <c r="X15" s="7">
        <v>1</v>
      </c>
      <c r="Y15" s="7">
        <v>1</v>
      </c>
    </row>
    <row r="16" spans="1:25" x14ac:dyDescent="0.25">
      <c r="A16" s="7">
        <v>94</v>
      </c>
      <c r="B16" s="7">
        <v>1</v>
      </c>
      <c r="C16" s="7">
        <v>1</v>
      </c>
      <c r="D16" s="7">
        <v>1</v>
      </c>
      <c r="E16" s="7">
        <v>1</v>
      </c>
      <c r="F16" s="7">
        <v>1</v>
      </c>
      <c r="G16" s="7">
        <v>1</v>
      </c>
      <c r="H16" s="7">
        <v>1</v>
      </c>
      <c r="I16" s="7">
        <v>1</v>
      </c>
      <c r="J16" s="7">
        <v>1</v>
      </c>
      <c r="K16" s="7">
        <v>1</v>
      </c>
      <c r="L16" s="7">
        <v>1</v>
      </c>
      <c r="M16" s="7">
        <v>1</v>
      </c>
      <c r="N16" s="7">
        <v>1</v>
      </c>
      <c r="O16" s="7">
        <v>1</v>
      </c>
      <c r="P16" s="7">
        <v>1</v>
      </c>
      <c r="Q16" s="7">
        <v>1</v>
      </c>
      <c r="R16" s="7">
        <v>1</v>
      </c>
      <c r="S16" s="7">
        <v>1</v>
      </c>
      <c r="T16" s="7">
        <v>1</v>
      </c>
      <c r="U16" s="7">
        <v>1</v>
      </c>
      <c r="V16" s="7">
        <v>1</v>
      </c>
      <c r="W16" s="7">
        <v>1</v>
      </c>
      <c r="X16" s="7">
        <v>1</v>
      </c>
      <c r="Y16" s="7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B3C72-4437-43BB-9421-8A4F76D265B3}">
  <dimension ref="A1:Y101"/>
  <sheetViews>
    <sheetView topLeftCell="A25" zoomScale="85" zoomScaleNormal="85" workbookViewId="0">
      <selection activeCell="B2" sqref="B2:Y101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'Pc, Winter, S1'!B2*Main!$B$4+_xlfn.IFNA(VLOOKUP($A2,'EV Distribution'!$A$2:$B$22,2,FALSE),0)*('EV Scenarios'!B$2-'EV Scenarios'!B$3)</f>
        <v>1.0735426008968609</v>
      </c>
      <c r="C2" s="5">
        <f>'Pc, Winter, S1'!C2*Main!$B$4+_xlfn.IFNA(VLOOKUP($A2,'EV Distribution'!$A$2:$B$22,2,FALSE),0)*('EV Scenarios'!C$2-'EV Scenarios'!C$3)</f>
        <v>1.0735426008968609</v>
      </c>
      <c r="D2" s="5">
        <f>'Pc, Winter, S1'!D2*Main!$B$4+_xlfn.IFNA(VLOOKUP($A2,'EV Distribution'!$A$2:$B$22,2,FALSE),0)*('EV Scenarios'!D$2-'EV Scenarios'!D$3)</f>
        <v>1.0735426008968609</v>
      </c>
      <c r="E2" s="5">
        <f>'Pc, Winter, S1'!E2*Main!$B$4+_xlfn.IFNA(VLOOKUP($A2,'EV Distribution'!$A$2:$B$22,2,FALSE),0)*('EV Scenarios'!E$2-'EV Scenarios'!E$3)</f>
        <v>1.0735426008968609</v>
      </c>
      <c r="F2" s="5">
        <f>'Pc, Winter, S1'!F2*Main!$B$4+_xlfn.IFNA(VLOOKUP($A2,'EV Distribution'!$A$2:$B$22,2,FALSE),0)*('EV Scenarios'!F$2-'EV Scenarios'!F$3)</f>
        <v>1.0735426008968609</v>
      </c>
      <c r="G2" s="5">
        <f>'Pc, Winter, S1'!G2*Main!$B$4+_xlfn.IFNA(VLOOKUP($A2,'EV Distribution'!$A$2:$B$22,2,FALSE),0)*('EV Scenarios'!G$2-'EV Scenarios'!G$3)</f>
        <v>1.0735426008968609</v>
      </c>
      <c r="H2" s="5">
        <f>'Pc, Winter, S1'!H2*Main!$B$4+_xlfn.IFNA(VLOOKUP($A2,'EV Distribution'!$A$2:$B$22,2,FALSE),0)*('EV Scenarios'!H$2-'EV Scenarios'!H$3)</f>
        <v>1.0735426008968609</v>
      </c>
      <c r="I2" s="5">
        <f>'Pc, Winter, S1'!I2*Main!$B$4+_xlfn.IFNA(VLOOKUP($A2,'EV Distribution'!$A$2:$B$22,2,FALSE),0)*('EV Scenarios'!I$2-'EV Scenarios'!I$3)</f>
        <v>1.0735426008968609</v>
      </c>
      <c r="J2" s="5">
        <f>'Pc, Winter, S1'!J2*Main!$B$4+_xlfn.IFNA(VLOOKUP($A2,'EV Distribution'!$A$2:$B$22,2,FALSE),0)*('EV Scenarios'!J$2-'EV Scenarios'!J$3)</f>
        <v>1.0735426008968609</v>
      </c>
      <c r="K2" s="5">
        <f>'Pc, Winter, S1'!K2*Main!$B$4+_xlfn.IFNA(VLOOKUP($A2,'EV Distribution'!$A$2:$B$22,2,FALSE),0)*('EV Scenarios'!K$2-'EV Scenarios'!K$3)</f>
        <v>1.0735426008968609</v>
      </c>
      <c r="L2" s="5">
        <f>'Pc, Winter, S1'!L2*Main!$B$4+_xlfn.IFNA(VLOOKUP($A2,'EV Distribution'!$A$2:$B$22,2,FALSE),0)*('EV Scenarios'!L$2-'EV Scenarios'!L$3)</f>
        <v>1.0735426008968609</v>
      </c>
      <c r="M2" s="5">
        <f>'Pc, Winter, S1'!M2*Main!$B$4+_xlfn.IFNA(VLOOKUP($A2,'EV Distribution'!$A$2:$B$22,2,FALSE),0)*('EV Scenarios'!M$2-'EV Scenarios'!M$3)</f>
        <v>1.0735426008968609</v>
      </c>
      <c r="N2" s="5">
        <f>'Pc, Winter, S1'!N2*Main!$B$4+_xlfn.IFNA(VLOOKUP($A2,'EV Distribution'!$A$2:$B$22,2,FALSE),0)*('EV Scenarios'!N$2-'EV Scenarios'!N$3)</f>
        <v>1.0735426008968609</v>
      </c>
      <c r="O2" s="5">
        <f>'Pc, Winter, S1'!O2*Main!$B$4+_xlfn.IFNA(VLOOKUP($A2,'EV Distribution'!$A$2:$B$22,2,FALSE),0)*('EV Scenarios'!O$2-'EV Scenarios'!O$3)</f>
        <v>1.0735426008968609</v>
      </c>
      <c r="P2" s="5">
        <f>'Pc, Winter, S1'!P2*Main!$B$4+_xlfn.IFNA(VLOOKUP($A2,'EV Distribution'!$A$2:$B$22,2,FALSE),0)*('EV Scenarios'!P$2-'EV Scenarios'!P$3)</f>
        <v>1.0735426008968609</v>
      </c>
      <c r="Q2" s="5">
        <f>'Pc, Winter, S1'!Q2*Main!$B$4+_xlfn.IFNA(VLOOKUP($A2,'EV Distribution'!$A$2:$B$22,2,FALSE),0)*('EV Scenarios'!Q$2-'EV Scenarios'!Q$3)</f>
        <v>1.0735426008968609</v>
      </c>
      <c r="R2" s="5">
        <f>'Pc, Winter, S1'!R2*Main!$B$4+_xlfn.IFNA(VLOOKUP($A2,'EV Distribution'!$A$2:$B$22,2,FALSE),0)*('EV Scenarios'!R$2-'EV Scenarios'!R$3)</f>
        <v>1.0735426008968609</v>
      </c>
      <c r="S2" s="5">
        <f>'Pc, Winter, S1'!S2*Main!$B$4+_xlfn.IFNA(VLOOKUP($A2,'EV Distribution'!$A$2:$B$22,2,FALSE),0)*('EV Scenarios'!S$2-'EV Scenarios'!S$3)</f>
        <v>1.0735426008968609</v>
      </c>
      <c r="T2" s="5">
        <f>'Pc, Winter, S1'!T2*Main!$B$4+_xlfn.IFNA(VLOOKUP($A2,'EV Distribution'!$A$2:$B$22,2,FALSE),0)*('EV Scenarios'!T$2-'EV Scenarios'!T$3)</f>
        <v>1.0735426008968609</v>
      </c>
      <c r="U2" s="5">
        <f>'Pc, Winter, S1'!U2*Main!$B$4+_xlfn.IFNA(VLOOKUP($A2,'EV Distribution'!$A$2:$B$22,2,FALSE),0)*('EV Scenarios'!U$2-'EV Scenarios'!U$3)</f>
        <v>1.0735426008968609</v>
      </c>
      <c r="V2" s="5">
        <f>'Pc, Winter, S1'!V2*Main!$B$4+_xlfn.IFNA(VLOOKUP($A2,'EV Distribution'!$A$2:$B$22,2,FALSE),0)*('EV Scenarios'!V$2-'EV Scenarios'!V$3)</f>
        <v>1.0735426008968609</v>
      </c>
      <c r="W2" s="5">
        <f>'Pc, Winter, S1'!W2*Main!$B$4+_xlfn.IFNA(VLOOKUP($A2,'EV Distribution'!$A$2:$B$22,2,FALSE),0)*('EV Scenarios'!W$2-'EV Scenarios'!W$3)</f>
        <v>1.0735426008968609</v>
      </c>
      <c r="X2" s="5">
        <f>'Pc, Winter, S1'!X2*Main!$B$4+_xlfn.IFNA(VLOOKUP($A2,'EV Distribution'!$A$2:$B$22,2,FALSE),0)*('EV Scenarios'!X$2-'EV Scenarios'!X$3)</f>
        <v>1.0735426008968609</v>
      </c>
      <c r="Y2" s="5">
        <f>'Pc, Winter, S1'!Y2*Main!$B$4+_xlfn.IFNA(VLOOKUP($A2,'EV Distribution'!$A$2:$B$22,2,FALSE),0)*('EV Scenarios'!Y$2-'EV Scenarios'!Y$3)</f>
        <v>1.0735426008968609</v>
      </c>
    </row>
    <row r="3" spans="1:25" x14ac:dyDescent="0.25">
      <c r="A3">
        <v>6</v>
      </c>
      <c r="B3" s="5">
        <f>'Pc, Winter, S1'!B3*Main!$B$4+_xlfn.IFNA(VLOOKUP($A3,'EV Distribution'!$A$2:$B$22,2,FALSE),0)*('EV Scenarios'!B$2-'EV Scenarios'!B$3)</f>
        <v>5.8564722421524675E-4</v>
      </c>
      <c r="C3" s="5">
        <f>'Pc, Winter, S1'!C3*Main!$B$4+_xlfn.IFNA(VLOOKUP($A3,'EV Distribution'!$A$2:$B$22,2,FALSE),0)*('EV Scenarios'!C$2-'EV Scenarios'!C$3)</f>
        <v>1.0499611726457398E-3</v>
      </c>
      <c r="D3" s="5">
        <f>'Pc, Winter, S1'!D3*Main!$B$4+_xlfn.IFNA(VLOOKUP($A3,'EV Distribution'!$A$2:$B$22,2,FALSE),0)*('EV Scenarios'!D$2-'EV Scenarios'!D$3)</f>
        <v>8.9557635313901362E-4</v>
      </c>
      <c r="E3" s="5">
        <f>'Pc, Winter, S1'!E3*Main!$B$4+_xlfn.IFNA(VLOOKUP($A3,'EV Distribution'!$A$2:$B$22,2,FALSE),0)*('EV Scenarios'!E$2-'EV Scenarios'!E$3)</f>
        <v>5.2632739237668165E-4</v>
      </c>
      <c r="F3" s="5">
        <f>'Pc, Winter, S1'!F3*Main!$B$4+_xlfn.IFNA(VLOOKUP($A3,'EV Distribution'!$A$2:$B$22,2,FALSE),0)*('EV Scenarios'!F$2-'EV Scenarios'!F$3)</f>
        <v>5.0520254484304932E-4</v>
      </c>
      <c r="G3" s="5">
        <f>'Pc, Winter, S1'!G3*Main!$B$4+_xlfn.IFNA(VLOOKUP($A3,'EV Distribution'!$A$2:$B$22,2,FALSE),0)*('EV Scenarios'!G$2-'EV Scenarios'!G$3)</f>
        <v>8.6831344058295977E-4</v>
      </c>
      <c r="H3" s="5">
        <f>'Pc, Winter, S1'!H3*Main!$B$4+_xlfn.IFNA(VLOOKUP($A3,'EV Distribution'!$A$2:$B$22,2,FALSE),0)*('EV Scenarios'!H$2-'EV Scenarios'!H$3)</f>
        <v>1.8523999730941706E-3</v>
      </c>
      <c r="I3" s="5">
        <f>'Pc, Winter, S1'!I3*Main!$B$4+_xlfn.IFNA(VLOOKUP($A3,'EV Distribution'!$A$2:$B$22,2,FALSE),0)*('EV Scenarios'!I$2-'EV Scenarios'!I$3)</f>
        <v>2.424419021300449E-3</v>
      </c>
      <c r="J3" s="5">
        <f>'Pc, Winter, S1'!J3*Main!$B$4+_xlfn.IFNA(VLOOKUP($A3,'EV Distribution'!$A$2:$B$22,2,FALSE),0)*('EV Scenarios'!J$2-'EV Scenarios'!J$3)</f>
        <v>3.3591213587443949E-3</v>
      </c>
      <c r="K3" s="5">
        <f>'Pc, Winter, S1'!K3*Main!$B$4+_xlfn.IFNA(VLOOKUP($A3,'EV Distribution'!$A$2:$B$22,2,FALSE),0)*('EV Scenarios'!K$2-'EV Scenarios'!K$3)</f>
        <v>3.6731827959641259E-3</v>
      </c>
      <c r="L3" s="5">
        <f>'Pc, Winter, S1'!L3*Main!$B$4+_xlfn.IFNA(VLOOKUP($A3,'EV Distribution'!$A$2:$B$22,2,FALSE),0)*('EV Scenarios'!L$2-'EV Scenarios'!L$3)</f>
        <v>3.6530226670403593E-3</v>
      </c>
      <c r="M3" s="5">
        <f>'Pc, Winter, S1'!M3*Main!$B$4+_xlfn.IFNA(VLOOKUP($A3,'EV Distribution'!$A$2:$B$22,2,FALSE),0)*('EV Scenarios'!M$2-'EV Scenarios'!M$3)</f>
        <v>3.8156716345291476E-3</v>
      </c>
      <c r="N3" s="5">
        <f>'Pc, Winter, S1'!N3*Main!$B$4+_xlfn.IFNA(VLOOKUP($A3,'EV Distribution'!$A$2:$B$22,2,FALSE),0)*('EV Scenarios'!N$2-'EV Scenarios'!N$3)</f>
        <v>3.7657842163677131E-3</v>
      </c>
      <c r="O3" s="5">
        <f>'Pc, Winter, S1'!O3*Main!$B$4+_xlfn.IFNA(VLOOKUP($A3,'EV Distribution'!$A$2:$B$22,2,FALSE),0)*('EV Scenarios'!O$2-'EV Scenarios'!O$3)</f>
        <v>3.7003037836322878E-3</v>
      </c>
      <c r="P3" s="5">
        <f>'Pc, Winter, S1'!P3*Main!$B$4+_xlfn.IFNA(VLOOKUP($A3,'EV Distribution'!$A$2:$B$22,2,FALSE),0)*('EV Scenarios'!P$2-'EV Scenarios'!P$3)</f>
        <v>3.6742367847533634E-3</v>
      </c>
      <c r="Q3" s="5">
        <f>'Pc, Winter, S1'!Q3*Main!$B$4+_xlfn.IFNA(VLOOKUP($A3,'EV Distribution'!$A$2:$B$22,2,FALSE),0)*('EV Scenarios'!Q$2-'EV Scenarios'!Q$3)</f>
        <v>3.7366613699551573E-3</v>
      </c>
      <c r="R3" s="5">
        <f>'Pc, Winter, S1'!R3*Main!$B$4+_xlfn.IFNA(VLOOKUP($A3,'EV Distribution'!$A$2:$B$22,2,FALSE),0)*('EV Scenarios'!R$2-'EV Scenarios'!R$3)</f>
        <v>3.5981310280269064E-3</v>
      </c>
      <c r="S3" s="5">
        <f>'Pc, Winter, S1'!S3*Main!$B$4+_xlfn.IFNA(VLOOKUP($A3,'EV Distribution'!$A$2:$B$22,2,FALSE),0)*('EV Scenarios'!S$2-'EV Scenarios'!S$3)</f>
        <v>3.7036986065022422E-3</v>
      </c>
      <c r="T3" s="5">
        <f>'Pc, Winter, S1'!T3*Main!$B$4+_xlfn.IFNA(VLOOKUP($A3,'EV Distribution'!$A$2:$B$22,2,FALSE),0)*('EV Scenarios'!T$2-'EV Scenarios'!T$3)</f>
        <v>3.6955405986547085E-3</v>
      </c>
      <c r="U3" s="5">
        <f>'Pc, Winter, S1'!U3*Main!$B$4+_xlfn.IFNA(VLOOKUP($A3,'EV Distribution'!$A$2:$B$22,2,FALSE),0)*('EV Scenarios'!U$2-'EV Scenarios'!U$3)</f>
        <v>3.4866507858744393E-3</v>
      </c>
      <c r="V3" s="5">
        <f>'Pc, Winter, S1'!V3*Main!$B$4+_xlfn.IFNA(VLOOKUP($A3,'EV Distribution'!$A$2:$B$22,2,FALSE),0)*('EV Scenarios'!V$2-'EV Scenarios'!V$3)</f>
        <v>3.0588790773542606E-3</v>
      </c>
      <c r="W3" s="5">
        <f>'Pc, Winter, S1'!W3*Main!$B$4+_xlfn.IFNA(VLOOKUP($A3,'EV Distribution'!$A$2:$B$22,2,FALSE),0)*('EV Scenarios'!W$2-'EV Scenarios'!W$3)</f>
        <v>2.621573032511211E-3</v>
      </c>
      <c r="X3" s="5">
        <f>'Pc, Winter, S1'!X3*Main!$B$4+_xlfn.IFNA(VLOOKUP($A3,'EV Distribution'!$A$2:$B$22,2,FALSE),0)*('EV Scenarios'!X$2-'EV Scenarios'!X$3)</f>
        <v>1.9417553542600897E-3</v>
      </c>
      <c r="Y3" s="5">
        <f>'Pc, Winter, S1'!Y3*Main!$B$4+_xlfn.IFNA(VLOOKUP($A3,'EV Distribution'!$A$2:$B$22,2,FALSE),0)*('EV Scenarios'!Y$2-'EV Scenarios'!Y$3)</f>
        <v>1.4920811188340809E-3</v>
      </c>
    </row>
    <row r="4" spans="1:25" x14ac:dyDescent="0.25">
      <c r="A4">
        <v>7</v>
      </c>
      <c r="B4" s="5">
        <f>'Pc, Winter, S1'!B4*Main!$B$4+_xlfn.IFNA(VLOOKUP($A4,'EV Distribution'!$A$2:$B$22,2,FALSE),0)*('EV Scenarios'!B$2-'EV Scenarios'!B$3)</f>
        <v>7.3191882253363233E-3</v>
      </c>
      <c r="C4" s="5">
        <f>'Pc, Winter, S1'!C4*Main!$B$4+_xlfn.IFNA(VLOOKUP($A4,'EV Distribution'!$A$2:$B$22,2,FALSE),0)*('EV Scenarios'!C$2-'EV Scenarios'!C$3)</f>
        <v>7.2881958598654713E-3</v>
      </c>
      <c r="D4" s="5">
        <f>'Pc, Winter, S1'!D4*Main!$B$4+_xlfn.IFNA(VLOOKUP($A4,'EV Distribution'!$A$2:$B$22,2,FALSE),0)*('EV Scenarios'!D$2-'EV Scenarios'!D$3)</f>
        <v>7.0867984506726468E-3</v>
      </c>
      <c r="E4" s="5">
        <f>'Pc, Winter, S1'!E4*Main!$B$4+_xlfn.IFNA(VLOOKUP($A4,'EV Distribution'!$A$2:$B$22,2,FALSE),0)*('EV Scenarios'!E$2-'EV Scenarios'!E$3)</f>
        <v>6.9895224461883404E-3</v>
      </c>
      <c r="F4" s="5">
        <f>'Pc, Winter, S1'!F4*Main!$B$4+_xlfn.IFNA(VLOOKUP($A4,'EV Distribution'!$A$2:$B$22,2,FALSE),0)*('EV Scenarios'!F$2-'EV Scenarios'!F$3)</f>
        <v>6.8078172141255618E-3</v>
      </c>
      <c r="G4" s="5">
        <f>'Pc, Winter, S1'!G4*Main!$B$4+_xlfn.IFNA(VLOOKUP($A4,'EV Distribution'!$A$2:$B$22,2,FALSE),0)*('EV Scenarios'!G$2-'EV Scenarios'!G$3)</f>
        <v>6.8131259562780287E-3</v>
      </c>
      <c r="H4" s="5">
        <f>'Pc, Winter, S1'!H4*Main!$B$4+_xlfn.IFNA(VLOOKUP($A4,'EV Distribution'!$A$2:$B$22,2,FALSE),0)*('EV Scenarios'!H$2-'EV Scenarios'!H$3)</f>
        <v>7.6441080739910313E-3</v>
      </c>
      <c r="I4" s="5">
        <f>'Pc, Winter, S1'!I4*Main!$B$4+_xlfn.IFNA(VLOOKUP($A4,'EV Distribution'!$A$2:$B$22,2,FALSE),0)*('EV Scenarios'!I$2-'EV Scenarios'!I$3)</f>
        <v>6.37622060426009E-3</v>
      </c>
      <c r="J4" s="5">
        <f>'Pc, Winter, S1'!J4*Main!$B$4+_xlfn.IFNA(VLOOKUP($A4,'EV Distribution'!$A$2:$B$22,2,FALSE),0)*('EV Scenarios'!J$2-'EV Scenarios'!J$3)</f>
        <v>7.2722692612107627E-3</v>
      </c>
      <c r="K4" s="5">
        <f>'Pc, Winter, S1'!K4*Main!$B$4+_xlfn.IFNA(VLOOKUP($A4,'EV Distribution'!$A$2:$B$22,2,FALSE),0)*('EV Scenarios'!K$2-'EV Scenarios'!K$3)</f>
        <v>8.3669906793722004E-3</v>
      </c>
      <c r="L4" s="5">
        <f>'Pc, Winter, S1'!L4*Main!$B$4+_xlfn.IFNA(VLOOKUP($A4,'EV Distribution'!$A$2:$B$22,2,FALSE),0)*('EV Scenarios'!L$2-'EV Scenarios'!L$3)</f>
        <v>7.953280597533632E-3</v>
      </c>
      <c r="M4" s="5">
        <f>'Pc, Winter, S1'!M4*Main!$B$4+_xlfn.IFNA(VLOOKUP($A4,'EV Distribution'!$A$2:$B$22,2,FALSE),0)*('EV Scenarios'!M$2-'EV Scenarios'!M$3)</f>
        <v>7.8657977230941721E-3</v>
      </c>
      <c r="N4" s="5">
        <f>'Pc, Winter, S1'!N4*Main!$B$4+_xlfn.IFNA(VLOOKUP($A4,'EV Distribution'!$A$2:$B$22,2,FALSE),0)*('EV Scenarios'!N$2-'EV Scenarios'!N$3)</f>
        <v>8.0751573565022421E-3</v>
      </c>
      <c r="O4" s="5">
        <f>'Pc, Winter, S1'!O4*Main!$B$4+_xlfn.IFNA(VLOOKUP($A4,'EV Distribution'!$A$2:$B$22,2,FALSE),0)*('EV Scenarios'!O$2-'EV Scenarios'!O$3)</f>
        <v>8.2378586704035875E-3</v>
      </c>
      <c r="P4" s="5">
        <f>'Pc, Winter, S1'!P4*Main!$B$4+_xlfn.IFNA(VLOOKUP($A4,'EV Distribution'!$A$2:$B$22,2,FALSE),0)*('EV Scenarios'!P$2-'EV Scenarios'!P$3)</f>
        <v>8.3008025056053817E-3</v>
      </c>
      <c r="Q4" s="5">
        <f>'Pc, Winter, S1'!Q4*Main!$B$4+_xlfn.IFNA(VLOOKUP($A4,'EV Distribution'!$A$2:$B$22,2,FALSE),0)*('EV Scenarios'!Q$2-'EV Scenarios'!Q$3)</f>
        <v>8.3191314304932734E-3</v>
      </c>
      <c r="R4" s="5">
        <f>'Pc, Winter, S1'!R4*Main!$B$4+_xlfn.IFNA(VLOOKUP($A4,'EV Distribution'!$A$2:$B$22,2,FALSE),0)*('EV Scenarios'!R$2-'EV Scenarios'!R$3)</f>
        <v>8.2284526928251122E-3</v>
      </c>
      <c r="S4" s="5">
        <f>'Pc, Winter, S1'!S4*Main!$B$4+_xlfn.IFNA(VLOOKUP($A4,'EV Distribution'!$A$2:$B$22,2,FALSE),0)*('EV Scenarios'!S$2-'EV Scenarios'!S$3)</f>
        <v>8.4150419237668164E-3</v>
      </c>
      <c r="T4" s="5">
        <f>'Pc, Winter, S1'!T4*Main!$B$4+_xlfn.IFNA(VLOOKUP($A4,'EV Distribution'!$A$2:$B$22,2,FALSE),0)*('EV Scenarios'!T$2-'EV Scenarios'!T$3)</f>
        <v>8.2679566020179372E-3</v>
      </c>
      <c r="U4" s="5">
        <f>'Pc, Winter, S1'!U4*Main!$B$4+_xlfn.IFNA(VLOOKUP($A4,'EV Distribution'!$A$2:$B$22,2,FALSE),0)*('EV Scenarios'!U$2-'EV Scenarios'!U$3)</f>
        <v>8.0509252130044843E-3</v>
      </c>
      <c r="V4" s="5">
        <f>'Pc, Winter, S1'!V4*Main!$B$4+_xlfn.IFNA(VLOOKUP($A4,'EV Distribution'!$A$2:$B$22,2,FALSE),0)*('EV Scenarios'!V$2-'EV Scenarios'!V$3)</f>
        <v>7.8009540156950665E-3</v>
      </c>
      <c r="W4" s="5">
        <f>'Pc, Winter, S1'!W4*Main!$B$4+_xlfn.IFNA(VLOOKUP($A4,'EV Distribution'!$A$2:$B$22,2,FALSE),0)*('EV Scenarios'!W$2-'EV Scenarios'!W$3)</f>
        <v>6.6837577612107613E-3</v>
      </c>
      <c r="X4" s="5">
        <f>'Pc, Winter, S1'!X4*Main!$B$4+_xlfn.IFNA(VLOOKUP($A4,'EV Distribution'!$A$2:$B$22,2,FALSE),0)*('EV Scenarios'!X$2-'EV Scenarios'!X$3)</f>
        <v>7.3892485201793728E-3</v>
      </c>
      <c r="Y4" s="5">
        <f>'Pc, Winter, S1'!Y4*Main!$B$4+_xlfn.IFNA(VLOOKUP($A4,'EV Distribution'!$A$2:$B$22,2,FALSE),0)*('EV Scenarios'!Y$2-'EV Scenarios'!Y$3)</f>
        <v>7.8128388251121079E-3</v>
      </c>
    </row>
    <row r="5" spans="1:25" x14ac:dyDescent="0.25">
      <c r="A5">
        <v>8</v>
      </c>
      <c r="B5" s="5">
        <f>'Pc, Winter, S1'!B5*Main!$B$4+_xlfn.IFNA(VLOOKUP($A5,'EV Distribution'!$A$2:$B$22,2,FALSE),0)*('EV Scenarios'!B$2-'EV Scenarios'!B$3)</f>
        <v>7.392269293721972E-4</v>
      </c>
      <c r="C5" s="5">
        <f>'Pc, Winter, S1'!C5*Main!$B$4+_xlfn.IFNA(VLOOKUP($A5,'EV Distribution'!$A$2:$B$22,2,FALSE),0)*('EV Scenarios'!C$2-'EV Scenarios'!C$3)</f>
        <v>6.3979965246636775E-4</v>
      </c>
      <c r="D5" s="5">
        <f>'Pc, Winter, S1'!D5*Main!$B$4+_xlfn.IFNA(VLOOKUP($A5,'EV Distribution'!$A$2:$B$22,2,FALSE),0)*('EV Scenarios'!D$2-'EV Scenarios'!D$3)</f>
        <v>7.6162884529147991E-4</v>
      </c>
      <c r="E5" s="5">
        <f>'Pc, Winter, S1'!E5*Main!$B$4+_xlfn.IFNA(VLOOKUP($A5,'EV Distribution'!$A$2:$B$22,2,FALSE),0)*('EV Scenarios'!E$2-'EV Scenarios'!E$3)</f>
        <v>7.6361266255605385E-4</v>
      </c>
      <c r="F5" s="5">
        <f>'Pc, Winter, S1'!F5*Main!$B$4+_xlfn.IFNA(VLOOKUP($A5,'EV Distribution'!$A$2:$B$22,2,FALSE),0)*('EV Scenarios'!F$2-'EV Scenarios'!F$3)</f>
        <v>7.6732818497757857E-4</v>
      </c>
      <c r="G5" s="5">
        <f>'Pc, Winter, S1'!G5*Main!$B$4+_xlfn.IFNA(VLOOKUP($A5,'EV Distribution'!$A$2:$B$22,2,FALSE),0)*('EV Scenarios'!G$2-'EV Scenarios'!G$3)</f>
        <v>7.4630285313901355E-4</v>
      </c>
      <c r="H5" s="5">
        <f>'Pc, Winter, S1'!H5*Main!$B$4+_xlfn.IFNA(VLOOKUP($A5,'EV Distribution'!$A$2:$B$22,2,FALSE),0)*('EV Scenarios'!H$2-'EV Scenarios'!H$3)</f>
        <v>8.5131713116591936E-4</v>
      </c>
      <c r="I5" s="5">
        <f>'Pc, Winter, S1'!I5*Main!$B$4+_xlfn.IFNA(VLOOKUP($A5,'EV Distribution'!$A$2:$B$22,2,FALSE),0)*('EV Scenarios'!I$2-'EV Scenarios'!I$3)</f>
        <v>1.5995793060538115E-3</v>
      </c>
      <c r="J5" s="5">
        <f>'Pc, Winter, S1'!J5*Main!$B$4+_xlfn.IFNA(VLOOKUP($A5,'EV Distribution'!$A$2:$B$22,2,FALSE),0)*('EV Scenarios'!J$2-'EV Scenarios'!J$3)</f>
        <v>2.1609032926008971E-3</v>
      </c>
      <c r="K5" s="5">
        <f>'Pc, Winter, S1'!K5*Main!$B$4+_xlfn.IFNA(VLOOKUP($A5,'EV Distribution'!$A$2:$B$22,2,FALSE),0)*('EV Scenarios'!K$2-'EV Scenarios'!K$3)</f>
        <v>2.4469845033632288E-3</v>
      </c>
      <c r="L5" s="5">
        <f>'Pc, Winter, S1'!L5*Main!$B$4+_xlfn.IFNA(VLOOKUP($A5,'EV Distribution'!$A$2:$B$22,2,FALSE),0)*('EV Scenarios'!L$2-'EV Scenarios'!L$3)</f>
        <v>2.3460498150224217E-3</v>
      </c>
      <c r="M5" s="5">
        <f>'Pc, Winter, S1'!M5*Main!$B$4+_xlfn.IFNA(VLOOKUP($A5,'EV Distribution'!$A$2:$B$22,2,FALSE),0)*('EV Scenarios'!M$2-'EV Scenarios'!M$3)</f>
        <v>2.3075620560538117E-3</v>
      </c>
      <c r="N5" s="5">
        <f>'Pc, Winter, S1'!N5*Main!$B$4+_xlfn.IFNA(VLOOKUP($A5,'EV Distribution'!$A$2:$B$22,2,FALSE),0)*('EV Scenarios'!N$2-'EV Scenarios'!N$3)</f>
        <v>1.8512231659192826E-3</v>
      </c>
      <c r="O5" s="5">
        <f>'Pc, Winter, S1'!O5*Main!$B$4+_xlfn.IFNA(VLOOKUP($A5,'EV Distribution'!$A$2:$B$22,2,FALSE),0)*('EV Scenarios'!O$2-'EV Scenarios'!O$3)</f>
        <v>1.2480229450672646E-3</v>
      </c>
      <c r="P5" s="5">
        <f>'Pc, Winter, S1'!P5*Main!$B$4+_xlfn.IFNA(VLOOKUP($A5,'EV Distribution'!$A$2:$B$22,2,FALSE),0)*('EV Scenarios'!P$2-'EV Scenarios'!P$3)</f>
        <v>2.2429335134529151E-3</v>
      </c>
      <c r="Q5" s="5">
        <f>'Pc, Winter, S1'!Q5*Main!$B$4+_xlfn.IFNA(VLOOKUP($A5,'EV Distribution'!$A$2:$B$22,2,FALSE),0)*('EV Scenarios'!Q$2-'EV Scenarios'!Q$3)</f>
        <v>2.3877641233183856E-3</v>
      </c>
      <c r="R5" s="5">
        <f>'Pc, Winter, S1'!R5*Main!$B$4+_xlfn.IFNA(VLOOKUP($A5,'EV Distribution'!$A$2:$B$22,2,FALSE),0)*('EV Scenarios'!R$2-'EV Scenarios'!R$3)</f>
        <v>2.3338455526905832E-3</v>
      </c>
      <c r="S5" s="5">
        <f>'Pc, Winter, S1'!S5*Main!$B$4+_xlfn.IFNA(VLOOKUP($A5,'EV Distribution'!$A$2:$B$22,2,FALSE),0)*('EV Scenarios'!S$2-'EV Scenarios'!S$3)</f>
        <v>1.7306510829596415E-3</v>
      </c>
      <c r="T5" s="5">
        <f>'Pc, Winter, S1'!T5*Main!$B$4+_xlfn.IFNA(VLOOKUP($A5,'EV Distribution'!$A$2:$B$22,2,FALSE),0)*('EV Scenarios'!T$2-'EV Scenarios'!T$3)</f>
        <v>1.4514143026905829E-3</v>
      </c>
      <c r="U5" s="5">
        <f>'Pc, Winter, S1'!U5*Main!$B$4+_xlfn.IFNA(VLOOKUP($A5,'EV Distribution'!$A$2:$B$22,2,FALSE),0)*('EV Scenarios'!U$2-'EV Scenarios'!U$3)</f>
        <v>1.1192930033632287E-3</v>
      </c>
      <c r="V5" s="5">
        <f>'Pc, Winter, S1'!V5*Main!$B$4+_xlfn.IFNA(VLOOKUP($A5,'EV Distribution'!$A$2:$B$22,2,FALSE),0)*('EV Scenarios'!V$2-'EV Scenarios'!V$3)</f>
        <v>1.1580019035874441E-3</v>
      </c>
      <c r="W5" s="5">
        <f>'Pc, Winter, S1'!W5*Main!$B$4+_xlfn.IFNA(VLOOKUP($A5,'EV Distribution'!$A$2:$B$22,2,FALSE),0)*('EV Scenarios'!W$2-'EV Scenarios'!W$3)</f>
        <v>1.1012326087443947E-3</v>
      </c>
      <c r="X5" s="5">
        <f>'Pc, Winter, S1'!X5*Main!$B$4+_xlfn.IFNA(VLOOKUP($A5,'EV Distribution'!$A$2:$B$22,2,FALSE),0)*('EV Scenarios'!X$2-'EV Scenarios'!X$3)</f>
        <v>1.2010668307174889E-3</v>
      </c>
      <c r="Y5" s="5">
        <f>'Pc, Winter, S1'!Y5*Main!$B$4+_xlfn.IFNA(VLOOKUP($A5,'EV Distribution'!$A$2:$B$22,2,FALSE),0)*('EV Scenarios'!Y$2-'EV Scenarios'!Y$3)</f>
        <v>6.2057444282511223E-4</v>
      </c>
    </row>
    <row r="6" spans="1:25" x14ac:dyDescent="0.25">
      <c r="A6">
        <v>9</v>
      </c>
      <c r="B6" s="5">
        <f>'Pc, Winter, S1'!B6*Main!$B$4+_xlfn.IFNA(VLOOKUP($A6,'EV Distribution'!$A$2:$B$22,2,FALSE),0)*('EV Scenarios'!B$2-'EV Scenarios'!B$3)</f>
        <v>0.17534156287443947</v>
      </c>
      <c r="C6" s="5">
        <f>'Pc, Winter, S1'!C6*Main!$B$4+_xlfn.IFNA(VLOOKUP($A6,'EV Distribution'!$A$2:$B$22,2,FALSE),0)*('EV Scenarios'!C$2-'EV Scenarios'!C$3)</f>
        <v>0.1776970532825112</v>
      </c>
      <c r="D6" s="5">
        <f>'Pc, Winter, S1'!D6*Main!$B$4+_xlfn.IFNA(VLOOKUP($A6,'EV Distribution'!$A$2:$B$22,2,FALSE),0)*('EV Scenarios'!D$2-'EV Scenarios'!D$3)</f>
        <v>0.18176250185762333</v>
      </c>
      <c r="E6" s="5">
        <f>'Pc, Winter, S1'!E6*Main!$B$4+_xlfn.IFNA(VLOOKUP($A6,'EV Distribution'!$A$2:$B$22,2,FALSE),0)*('EV Scenarios'!E$2-'EV Scenarios'!E$3)</f>
        <v>0.18880648228811658</v>
      </c>
      <c r="F6" s="5">
        <f>'Pc, Winter, S1'!F6*Main!$B$4+_xlfn.IFNA(VLOOKUP($A6,'EV Distribution'!$A$2:$B$22,2,FALSE),0)*('EV Scenarios'!F$2-'EV Scenarios'!F$3)</f>
        <v>0.19074508236098658</v>
      </c>
      <c r="G6" s="5">
        <f>'Pc, Winter, S1'!G6*Main!$B$4+_xlfn.IFNA(VLOOKUP($A6,'EV Distribution'!$A$2:$B$22,2,FALSE),0)*('EV Scenarios'!G$2-'EV Scenarios'!G$3)</f>
        <v>0.19728881924327354</v>
      </c>
      <c r="H6" s="5">
        <f>'Pc, Winter, S1'!H6*Main!$B$4+_xlfn.IFNA(VLOOKUP($A6,'EV Distribution'!$A$2:$B$22,2,FALSE),0)*('EV Scenarios'!H$2-'EV Scenarios'!H$3)</f>
        <v>0.1929612264013453</v>
      </c>
      <c r="I6" s="5">
        <f>'Pc, Winter, S1'!I6*Main!$B$4+_xlfn.IFNA(VLOOKUP($A6,'EV Distribution'!$A$2:$B$22,2,FALSE),0)*('EV Scenarios'!I$2-'EV Scenarios'!I$3)</f>
        <v>0.18323159146188342</v>
      </c>
      <c r="J6" s="5">
        <f>'Pc, Winter, S1'!J6*Main!$B$4+_xlfn.IFNA(VLOOKUP($A6,'EV Distribution'!$A$2:$B$22,2,FALSE),0)*('EV Scenarios'!J$2-'EV Scenarios'!J$3)</f>
        <v>0.16598125255156954</v>
      </c>
      <c r="K6" s="5">
        <f>'Pc, Winter, S1'!K6*Main!$B$4+_xlfn.IFNA(VLOOKUP($A6,'EV Distribution'!$A$2:$B$22,2,FALSE),0)*('EV Scenarios'!K$2-'EV Scenarios'!K$3)</f>
        <v>0.23097321615807179</v>
      </c>
      <c r="L6" s="5">
        <f>'Pc, Winter, S1'!L6*Main!$B$4+_xlfn.IFNA(VLOOKUP($A6,'EV Distribution'!$A$2:$B$22,2,FALSE),0)*('EV Scenarios'!L$2-'EV Scenarios'!L$3)</f>
        <v>0.23079318660650228</v>
      </c>
      <c r="M6" s="5">
        <f>'Pc, Winter, S1'!M6*Main!$B$4+_xlfn.IFNA(VLOOKUP($A6,'EV Distribution'!$A$2:$B$22,2,FALSE),0)*('EV Scenarios'!M$2-'EV Scenarios'!M$3)</f>
        <v>0.22330949181278029</v>
      </c>
      <c r="N6" s="5">
        <f>'Pc, Winter, S1'!N6*Main!$B$4+_xlfn.IFNA(VLOOKUP($A6,'EV Distribution'!$A$2:$B$22,2,FALSE),0)*('EV Scenarios'!N$2-'EV Scenarios'!N$3)</f>
        <v>0.2185697442410314</v>
      </c>
      <c r="O6" s="5">
        <f>'Pc, Winter, S1'!O6*Main!$B$4+_xlfn.IFNA(VLOOKUP($A6,'EV Distribution'!$A$2:$B$22,2,FALSE),0)*('EV Scenarios'!O$2-'EV Scenarios'!O$3)</f>
        <v>0.21651377873094169</v>
      </c>
      <c r="P6" s="5">
        <f>'Pc, Winter, S1'!P6*Main!$B$4+_xlfn.IFNA(VLOOKUP($A6,'EV Distribution'!$A$2:$B$22,2,FALSE),0)*('EV Scenarios'!P$2-'EV Scenarios'!P$3)</f>
        <v>0.21202691236883409</v>
      </c>
      <c r="Q6" s="5">
        <f>'Pc, Winter, S1'!Q6*Main!$B$4+_xlfn.IFNA(VLOOKUP($A6,'EV Distribution'!$A$2:$B$22,2,FALSE),0)*('EV Scenarios'!Q$2-'EV Scenarios'!Q$3)</f>
        <v>0.19889473147645742</v>
      </c>
      <c r="R6" s="5">
        <f>'Pc, Winter, S1'!R6*Main!$B$4+_xlfn.IFNA(VLOOKUP($A6,'EV Distribution'!$A$2:$B$22,2,FALSE),0)*('EV Scenarios'!R$2-'EV Scenarios'!R$3)</f>
        <v>0.18650028643161434</v>
      </c>
      <c r="S6" s="5">
        <f>'Pc, Winter, S1'!S6*Main!$B$4+_xlfn.IFNA(VLOOKUP($A6,'EV Distribution'!$A$2:$B$22,2,FALSE),0)*('EV Scenarios'!S$2-'EV Scenarios'!S$3)</f>
        <v>0.1821748982600897</v>
      </c>
      <c r="T6" s="5">
        <f>'Pc, Winter, S1'!T6*Main!$B$4+_xlfn.IFNA(VLOOKUP($A6,'EV Distribution'!$A$2:$B$22,2,FALSE),0)*('EV Scenarios'!T$2-'EV Scenarios'!T$3)</f>
        <v>0.12871861421524664</v>
      </c>
      <c r="U6" s="5">
        <f>'Pc, Winter, S1'!U6*Main!$B$4+_xlfn.IFNA(VLOOKUP($A6,'EV Distribution'!$A$2:$B$22,2,FALSE),0)*('EV Scenarios'!U$2-'EV Scenarios'!U$3)</f>
        <v>0.12854821901233185</v>
      </c>
      <c r="V6" s="5">
        <f>'Pc, Winter, S1'!V6*Main!$B$4+_xlfn.IFNA(VLOOKUP($A6,'EV Distribution'!$A$2:$B$22,2,FALSE),0)*('EV Scenarios'!V$2-'EV Scenarios'!V$3)</f>
        <v>0.13497352770403587</v>
      </c>
      <c r="W6" s="5">
        <f>'Pc, Winter, S1'!W6*Main!$B$4+_xlfn.IFNA(VLOOKUP($A6,'EV Distribution'!$A$2:$B$22,2,FALSE),0)*('EV Scenarios'!W$2-'EV Scenarios'!W$3)</f>
        <v>0.13797653349103139</v>
      </c>
      <c r="X6" s="5">
        <f>'Pc, Winter, S1'!X6*Main!$B$4+_xlfn.IFNA(VLOOKUP($A6,'EV Distribution'!$A$2:$B$22,2,FALSE),0)*('EV Scenarios'!X$2-'EV Scenarios'!X$3)</f>
        <v>0.14408064343497756</v>
      </c>
      <c r="Y6" s="5">
        <f>'Pc, Winter, S1'!Y6*Main!$B$4+_xlfn.IFNA(VLOOKUP($A6,'EV Distribution'!$A$2:$B$22,2,FALSE),0)*('EV Scenarios'!Y$2-'EV Scenarios'!Y$3)</f>
        <v>0.15415421742152469</v>
      </c>
    </row>
    <row r="7" spans="1:25" x14ac:dyDescent="0.25">
      <c r="A7">
        <v>10</v>
      </c>
      <c r="B7" s="5">
        <f>'Pc, Winter, S1'!B7*Main!$B$4+_xlfn.IFNA(VLOOKUP($A7,'EV Distribution'!$A$2:$B$22,2,FALSE),0)*('EV Scenarios'!B$2-'EV Scenarios'!B$3)</f>
        <v>0.27486999866031392</v>
      </c>
      <c r="C7" s="5">
        <f>'Pc, Winter, S1'!C7*Main!$B$4+_xlfn.IFNA(VLOOKUP($A7,'EV Distribution'!$A$2:$B$22,2,FALSE),0)*('EV Scenarios'!C$2-'EV Scenarios'!C$3)</f>
        <v>0.27829336453587444</v>
      </c>
      <c r="D7" s="5">
        <f>'Pc, Winter, S1'!D7*Main!$B$4+_xlfn.IFNA(VLOOKUP($A7,'EV Distribution'!$A$2:$B$22,2,FALSE),0)*('EV Scenarios'!D$2-'EV Scenarios'!D$3)</f>
        <v>0.26676836063901344</v>
      </c>
      <c r="E7" s="5">
        <f>'Pc, Winter, S1'!E7*Main!$B$4+_xlfn.IFNA(VLOOKUP($A7,'EV Distribution'!$A$2:$B$22,2,FALSE),0)*('EV Scenarios'!E$2-'EV Scenarios'!E$3)</f>
        <v>0.25456732754035877</v>
      </c>
      <c r="F7" s="5">
        <f>'Pc, Winter, S1'!F7*Main!$B$4+_xlfn.IFNA(VLOOKUP($A7,'EV Distribution'!$A$2:$B$22,2,FALSE),0)*('EV Scenarios'!F$2-'EV Scenarios'!F$3)</f>
        <v>0.25284556381390139</v>
      </c>
      <c r="G7" s="5">
        <f>'Pc, Winter, S1'!G7*Main!$B$4+_xlfn.IFNA(VLOOKUP($A7,'EV Distribution'!$A$2:$B$22,2,FALSE),0)*('EV Scenarios'!G$2-'EV Scenarios'!G$3)</f>
        <v>0.25276171930605379</v>
      </c>
      <c r="H7" s="5">
        <f>'Pc, Winter, S1'!H7*Main!$B$4+_xlfn.IFNA(VLOOKUP($A7,'EV Distribution'!$A$2:$B$22,2,FALSE),0)*('EV Scenarios'!H$2-'EV Scenarios'!H$3)</f>
        <v>0.25298264904820628</v>
      </c>
      <c r="I7" s="5">
        <f>'Pc, Winter, S1'!I7*Main!$B$4+_xlfn.IFNA(VLOOKUP($A7,'EV Distribution'!$A$2:$B$22,2,FALSE),0)*('EV Scenarios'!I$2-'EV Scenarios'!I$3)</f>
        <v>0.25277599416367713</v>
      </c>
      <c r="J7" s="5">
        <f>'Pc, Winter, S1'!J7*Main!$B$4+_xlfn.IFNA(VLOOKUP($A7,'EV Distribution'!$A$2:$B$22,2,FALSE),0)*('EV Scenarios'!J$2-'EV Scenarios'!J$3)</f>
        <v>0.25643964006726455</v>
      </c>
      <c r="K7" s="5">
        <f>'Pc, Winter, S1'!K7*Main!$B$4+_xlfn.IFNA(VLOOKUP($A7,'EV Distribution'!$A$2:$B$22,2,FALSE),0)*('EV Scenarios'!K$2-'EV Scenarios'!K$3)</f>
        <v>0.25288944397309421</v>
      </c>
      <c r="L7" s="5">
        <f>'Pc, Winter, S1'!L7*Main!$B$4+_xlfn.IFNA(VLOOKUP($A7,'EV Distribution'!$A$2:$B$22,2,FALSE),0)*('EV Scenarios'!L$2-'EV Scenarios'!L$3)</f>
        <v>0.25420007679596412</v>
      </c>
      <c r="M7" s="5">
        <f>'Pc, Winter, S1'!M7*Main!$B$4+_xlfn.IFNA(VLOOKUP($A7,'EV Distribution'!$A$2:$B$22,2,FALSE),0)*('EV Scenarios'!M$2-'EV Scenarios'!M$3)</f>
        <v>0.276135482456278</v>
      </c>
      <c r="N7" s="5">
        <f>'Pc, Winter, S1'!N7*Main!$B$4+_xlfn.IFNA(VLOOKUP($A7,'EV Distribution'!$A$2:$B$22,2,FALSE),0)*('EV Scenarios'!N$2-'EV Scenarios'!N$3)</f>
        <v>0.27627102839237672</v>
      </c>
      <c r="O7" s="5">
        <f>'Pc, Winter, S1'!O7*Main!$B$4+_xlfn.IFNA(VLOOKUP($A7,'EV Distribution'!$A$2:$B$22,2,FALSE),0)*('EV Scenarios'!O$2-'EV Scenarios'!O$3)</f>
        <v>0.27705823494394621</v>
      </c>
      <c r="P7" s="5">
        <f>'Pc, Winter, S1'!P7*Main!$B$4+_xlfn.IFNA(VLOOKUP($A7,'EV Distribution'!$A$2:$B$22,2,FALSE),0)*('EV Scenarios'!P$2-'EV Scenarios'!P$3)</f>
        <v>0.27833599144058296</v>
      </c>
      <c r="Q7" s="5">
        <f>'Pc, Winter, S1'!Q7*Main!$B$4+_xlfn.IFNA(VLOOKUP($A7,'EV Distribution'!$A$2:$B$22,2,FALSE),0)*('EV Scenarios'!Q$2-'EV Scenarios'!Q$3)</f>
        <v>0.27705457912668163</v>
      </c>
      <c r="R7" s="5">
        <f>'Pc, Winter, S1'!R7*Main!$B$4+_xlfn.IFNA(VLOOKUP($A7,'EV Distribution'!$A$2:$B$22,2,FALSE),0)*('EV Scenarios'!R$2-'EV Scenarios'!R$3)</f>
        <v>0.2755594550896861</v>
      </c>
      <c r="S7" s="5">
        <f>'Pc, Winter, S1'!S7*Main!$B$4+_xlfn.IFNA(VLOOKUP($A7,'EV Distribution'!$A$2:$B$22,2,FALSE),0)*('EV Scenarios'!S$2-'EV Scenarios'!S$3)</f>
        <v>0.27046428485874435</v>
      </c>
      <c r="T7" s="5">
        <f>'Pc, Winter, S1'!T7*Main!$B$4+_xlfn.IFNA(VLOOKUP($A7,'EV Distribution'!$A$2:$B$22,2,FALSE),0)*('EV Scenarios'!T$2-'EV Scenarios'!T$3)</f>
        <v>0.26326425485986554</v>
      </c>
      <c r="U7" s="5">
        <f>'Pc, Winter, S1'!U7*Main!$B$4+_xlfn.IFNA(VLOOKUP($A7,'EV Distribution'!$A$2:$B$22,2,FALSE),0)*('EV Scenarios'!U$2-'EV Scenarios'!U$3)</f>
        <v>0.25388761127354259</v>
      </c>
      <c r="V7" s="5">
        <f>'Pc, Winter, S1'!V7*Main!$B$4+_xlfn.IFNA(VLOOKUP($A7,'EV Distribution'!$A$2:$B$22,2,FALSE),0)*('EV Scenarios'!V$2-'EV Scenarios'!V$3)</f>
        <v>0.25442238981053816</v>
      </c>
      <c r="W7" s="5">
        <f>'Pc, Winter, S1'!W7*Main!$B$4+_xlfn.IFNA(VLOOKUP($A7,'EV Distribution'!$A$2:$B$22,2,FALSE),0)*('EV Scenarios'!W$2-'EV Scenarios'!W$3)</f>
        <v>0.25405134809753366</v>
      </c>
      <c r="X7" s="5">
        <f>'Pc, Winter, S1'!X7*Main!$B$4+_xlfn.IFNA(VLOOKUP($A7,'EV Distribution'!$A$2:$B$22,2,FALSE),0)*('EV Scenarios'!X$2-'EV Scenarios'!X$3)</f>
        <v>0.254813405955157</v>
      </c>
      <c r="Y7" s="5">
        <f>'Pc, Winter, S1'!Y7*Main!$B$4+_xlfn.IFNA(VLOOKUP($A7,'EV Distribution'!$A$2:$B$22,2,FALSE),0)*('EV Scenarios'!Y$2-'EV Scenarios'!Y$3)</f>
        <v>0.26538908897421526</v>
      </c>
    </row>
    <row r="8" spans="1:25" x14ac:dyDescent="0.25">
      <c r="A8">
        <v>11</v>
      </c>
      <c r="B8" s="5">
        <f>'Pc, Winter, S1'!B8*Main!$B$4+_xlfn.IFNA(VLOOKUP($A8,'EV Distribution'!$A$2:$B$22,2,FALSE),0)*('EV Scenarios'!B$2-'EV Scenarios'!B$3)</f>
        <v>4.059168239013454E-2</v>
      </c>
      <c r="C8" s="5">
        <f>'Pc, Winter, S1'!C8*Main!$B$4+_xlfn.IFNA(VLOOKUP($A8,'EV Distribution'!$A$2:$B$22,2,FALSE),0)*('EV Scenarios'!C$2-'EV Scenarios'!C$3)</f>
        <v>3.4979909358744392E-2</v>
      </c>
      <c r="D8" s="5">
        <f>'Pc, Winter, S1'!D8*Main!$B$4+_xlfn.IFNA(VLOOKUP($A8,'EV Distribution'!$A$2:$B$22,2,FALSE),0)*('EV Scenarios'!D$2-'EV Scenarios'!D$3)</f>
        <v>3.4604310180493279E-2</v>
      </c>
      <c r="E8" s="5">
        <f>'Pc, Winter, S1'!E8*Main!$B$4+_xlfn.IFNA(VLOOKUP($A8,'EV Distribution'!$A$2:$B$22,2,FALSE),0)*('EV Scenarios'!E$2-'EV Scenarios'!E$3)</f>
        <v>3.4440830154708522E-2</v>
      </c>
      <c r="F8" s="5">
        <f>'Pc, Winter, S1'!F8*Main!$B$4+_xlfn.IFNA(VLOOKUP($A8,'EV Distribution'!$A$2:$B$22,2,FALSE),0)*('EV Scenarios'!F$2-'EV Scenarios'!F$3)</f>
        <v>3.3940289106502236E-2</v>
      </c>
      <c r="G8" s="5">
        <f>'Pc, Winter, S1'!G8*Main!$B$4+_xlfn.IFNA(VLOOKUP($A8,'EV Distribution'!$A$2:$B$22,2,FALSE),0)*('EV Scenarios'!G$2-'EV Scenarios'!G$3)</f>
        <v>3.7017483651345294E-2</v>
      </c>
      <c r="H8" s="5">
        <f>'Pc, Winter, S1'!H8*Main!$B$4+_xlfn.IFNA(VLOOKUP($A8,'EV Distribution'!$A$2:$B$22,2,FALSE),0)*('EV Scenarios'!H$2-'EV Scenarios'!H$3)</f>
        <v>4.5282690159192826E-2</v>
      </c>
      <c r="I8" s="5">
        <f>'Pc, Winter, S1'!I8*Main!$B$4+_xlfn.IFNA(VLOOKUP($A8,'EV Distribution'!$A$2:$B$22,2,FALSE),0)*('EV Scenarios'!I$2-'EV Scenarios'!I$3)</f>
        <v>4.7885148872197324E-2</v>
      </c>
      <c r="J8" s="5">
        <f>'Pc, Winter, S1'!J8*Main!$B$4+_xlfn.IFNA(VLOOKUP($A8,'EV Distribution'!$A$2:$B$22,2,FALSE),0)*('EV Scenarios'!J$2-'EV Scenarios'!J$3)</f>
        <v>5.378850887556054E-2</v>
      </c>
      <c r="K8" s="5">
        <f>'Pc, Winter, S1'!K8*Main!$B$4+_xlfn.IFNA(VLOOKUP($A8,'EV Distribution'!$A$2:$B$22,2,FALSE),0)*('EV Scenarios'!K$2-'EV Scenarios'!K$3)</f>
        <v>6.1025873150224209E-2</v>
      </c>
      <c r="L8" s="5">
        <f>'Pc, Winter, S1'!L8*Main!$B$4+_xlfn.IFNA(VLOOKUP($A8,'EV Distribution'!$A$2:$B$22,2,FALSE),0)*('EV Scenarios'!L$2-'EV Scenarios'!L$3)</f>
        <v>5.6317818802690593E-2</v>
      </c>
      <c r="M8" s="5">
        <f>'Pc, Winter, S1'!M8*Main!$B$4+_xlfn.IFNA(VLOOKUP($A8,'EV Distribution'!$A$2:$B$22,2,FALSE),0)*('EV Scenarios'!M$2-'EV Scenarios'!M$3)</f>
        <v>5.6069908591928258E-2</v>
      </c>
      <c r="N8" s="5">
        <f>'Pc, Winter, S1'!N8*Main!$B$4+_xlfn.IFNA(VLOOKUP($A8,'EV Distribution'!$A$2:$B$22,2,FALSE),0)*('EV Scenarios'!N$2-'EV Scenarios'!N$3)</f>
        <v>5.5984951199551575E-2</v>
      </c>
      <c r="O8" s="5">
        <f>'Pc, Winter, S1'!O8*Main!$B$4+_xlfn.IFNA(VLOOKUP($A8,'EV Distribution'!$A$2:$B$22,2,FALSE),0)*('EV Scenarios'!O$2-'EV Scenarios'!O$3)</f>
        <v>4.815877070515695E-2</v>
      </c>
      <c r="P8" s="5">
        <f>'Pc, Winter, S1'!P8*Main!$B$4+_xlfn.IFNA(VLOOKUP($A8,'EV Distribution'!$A$2:$B$22,2,FALSE),0)*('EV Scenarios'!P$2-'EV Scenarios'!P$3)</f>
        <v>4.8043528058295953E-2</v>
      </c>
      <c r="Q8" s="5">
        <f>'Pc, Winter, S1'!Q8*Main!$B$4+_xlfn.IFNA(VLOOKUP($A8,'EV Distribution'!$A$2:$B$22,2,FALSE),0)*('EV Scenarios'!Q$2-'EV Scenarios'!Q$3)</f>
        <v>4.8139943025784761E-2</v>
      </c>
      <c r="R8" s="5">
        <f>'Pc, Winter, S1'!R8*Main!$B$4+_xlfn.IFNA(VLOOKUP($A8,'EV Distribution'!$A$2:$B$22,2,FALSE),0)*('EV Scenarios'!R$2-'EV Scenarios'!R$3)</f>
        <v>4.9154764273542602E-2</v>
      </c>
      <c r="S8" s="5">
        <f>'Pc, Winter, S1'!S8*Main!$B$4+_xlfn.IFNA(VLOOKUP($A8,'EV Distribution'!$A$2:$B$22,2,FALSE),0)*('EV Scenarios'!S$2-'EV Scenarios'!S$3)</f>
        <v>5.2795771996636778E-2</v>
      </c>
      <c r="T8" s="5">
        <f>'Pc, Winter, S1'!T8*Main!$B$4+_xlfn.IFNA(VLOOKUP($A8,'EV Distribution'!$A$2:$B$22,2,FALSE),0)*('EV Scenarios'!T$2-'EV Scenarios'!T$3)</f>
        <v>5.7008481689461876E-2</v>
      </c>
      <c r="U8" s="5">
        <f>'Pc, Winter, S1'!U8*Main!$B$4+_xlfn.IFNA(VLOOKUP($A8,'EV Distribution'!$A$2:$B$22,2,FALSE),0)*('EV Scenarios'!U$2-'EV Scenarios'!U$3)</f>
        <v>5.6282225327354253E-2</v>
      </c>
      <c r="V8" s="5">
        <f>'Pc, Winter, S1'!V8*Main!$B$4+_xlfn.IFNA(VLOOKUP($A8,'EV Distribution'!$A$2:$B$22,2,FALSE),0)*('EV Scenarios'!V$2-'EV Scenarios'!V$3)</f>
        <v>5.6646519697309418E-2</v>
      </c>
      <c r="W8" s="5">
        <f>'Pc, Winter, S1'!W8*Main!$B$4+_xlfn.IFNA(VLOOKUP($A8,'EV Distribution'!$A$2:$B$22,2,FALSE),0)*('EV Scenarios'!W$2-'EV Scenarios'!W$3)</f>
        <v>5.1869586004484304E-2</v>
      </c>
      <c r="X8" s="5">
        <f>'Pc, Winter, S1'!X8*Main!$B$4+_xlfn.IFNA(VLOOKUP($A8,'EV Distribution'!$A$2:$B$22,2,FALSE),0)*('EV Scenarios'!X$2-'EV Scenarios'!X$3)</f>
        <v>5.2874951834080725E-2</v>
      </c>
      <c r="Y8" s="5">
        <f>'Pc, Winter, S1'!Y8*Main!$B$4+_xlfn.IFNA(VLOOKUP($A8,'EV Distribution'!$A$2:$B$22,2,FALSE),0)*('EV Scenarios'!Y$2-'EV Scenarios'!Y$3)</f>
        <v>4.9291412699551576E-2</v>
      </c>
    </row>
    <row r="9" spans="1:25" x14ac:dyDescent="0.25">
      <c r="A9">
        <v>12</v>
      </c>
      <c r="B9" s="5">
        <f>'Pc, Winter, S1'!B9*Main!$B$4+_xlfn.IFNA(VLOOKUP($A9,'EV Distribution'!$A$2:$B$22,2,FALSE),0)*('EV Scenarios'!B$2-'EV Scenarios'!B$3)</f>
        <v>0.1257820299069507</v>
      </c>
      <c r="C9" s="5">
        <f>'Pc, Winter, S1'!C9*Main!$B$4+_xlfn.IFNA(VLOOKUP($A9,'EV Distribution'!$A$2:$B$22,2,FALSE),0)*('EV Scenarios'!C$2-'EV Scenarios'!C$3)</f>
        <v>0.13190127031726456</v>
      </c>
      <c r="D9" s="5">
        <f>'Pc, Winter, S1'!D9*Main!$B$4+_xlfn.IFNA(VLOOKUP($A9,'EV Distribution'!$A$2:$B$22,2,FALSE),0)*('EV Scenarios'!D$2-'EV Scenarios'!D$3)</f>
        <v>0.13866342209977581</v>
      </c>
      <c r="E9" s="5">
        <f>'Pc, Winter, S1'!E9*Main!$B$4+_xlfn.IFNA(VLOOKUP($A9,'EV Distribution'!$A$2:$B$22,2,FALSE),0)*('EV Scenarios'!E$2-'EV Scenarios'!E$3)</f>
        <v>0.14650247944843048</v>
      </c>
      <c r="F9" s="5">
        <f>'Pc, Winter, S1'!F9*Main!$B$4+_xlfn.IFNA(VLOOKUP($A9,'EV Distribution'!$A$2:$B$22,2,FALSE),0)*('EV Scenarios'!F$2-'EV Scenarios'!F$3)</f>
        <v>0.1494854482612108</v>
      </c>
      <c r="G9" s="5">
        <f>'Pc, Winter, S1'!G9*Main!$B$4+_xlfn.IFNA(VLOOKUP($A9,'EV Distribution'!$A$2:$B$22,2,FALSE),0)*('EV Scenarios'!G$2-'EV Scenarios'!G$3)</f>
        <v>0.15679293755829596</v>
      </c>
      <c r="H9" s="5">
        <f>'Pc, Winter, S1'!H9*Main!$B$4+_xlfn.IFNA(VLOOKUP($A9,'EV Distribution'!$A$2:$B$22,2,FALSE),0)*('EV Scenarios'!H$2-'EV Scenarios'!H$3)</f>
        <v>0.15504835511883408</v>
      </c>
      <c r="I9" s="5">
        <f>'Pc, Winter, S1'!I9*Main!$B$4+_xlfn.IFNA(VLOOKUP($A9,'EV Distribution'!$A$2:$B$22,2,FALSE),0)*('EV Scenarios'!I$2-'EV Scenarios'!I$3)</f>
        <v>0.14515185529932736</v>
      </c>
      <c r="J9" s="5">
        <f>'Pc, Winter, S1'!J9*Main!$B$4+_xlfn.IFNA(VLOOKUP($A9,'EV Distribution'!$A$2:$B$22,2,FALSE),0)*('EV Scenarios'!J$2-'EV Scenarios'!J$3)</f>
        <v>0.12935907687219733</v>
      </c>
      <c r="K9" s="5">
        <f>'Pc, Winter, S1'!K9*Main!$B$4+_xlfn.IFNA(VLOOKUP($A9,'EV Distribution'!$A$2:$B$22,2,FALSE),0)*('EV Scenarios'!K$2-'EV Scenarios'!K$3)</f>
        <v>0.19177343802578478</v>
      </c>
      <c r="L9" s="5">
        <f>'Pc, Winter, S1'!L9*Main!$B$4+_xlfn.IFNA(VLOOKUP($A9,'EV Distribution'!$A$2:$B$22,2,FALSE),0)*('EV Scenarios'!L$2-'EV Scenarios'!L$3)</f>
        <v>0.18847094645067267</v>
      </c>
      <c r="M9" s="5">
        <f>'Pc, Winter, S1'!M9*Main!$B$4+_xlfn.IFNA(VLOOKUP($A9,'EV Distribution'!$A$2:$B$22,2,FALSE),0)*('EV Scenarios'!M$2-'EV Scenarios'!M$3)</f>
        <v>0.17605905988004486</v>
      </c>
      <c r="N9" s="5">
        <f>'Pc, Winter, S1'!N9*Main!$B$4+_xlfn.IFNA(VLOOKUP($A9,'EV Distribution'!$A$2:$B$22,2,FALSE),0)*('EV Scenarios'!N$2-'EV Scenarios'!N$3)</f>
        <v>0.16978765561659193</v>
      </c>
      <c r="O9" s="5">
        <f>'Pc, Winter, S1'!O9*Main!$B$4+_xlfn.IFNA(VLOOKUP($A9,'EV Distribution'!$A$2:$B$22,2,FALSE),0)*('EV Scenarios'!O$2-'EV Scenarios'!O$3)</f>
        <v>0.16661384063452914</v>
      </c>
      <c r="P9" s="5">
        <f>'Pc, Winter, S1'!P9*Main!$B$4+_xlfn.IFNA(VLOOKUP($A9,'EV Distribution'!$A$2:$B$22,2,FALSE),0)*('EV Scenarios'!P$2-'EV Scenarios'!P$3)</f>
        <v>0.16172221980717488</v>
      </c>
      <c r="Q9" s="5">
        <f>'Pc, Winter, S1'!Q9*Main!$B$4+_xlfn.IFNA(VLOOKUP($A9,'EV Distribution'!$A$2:$B$22,2,FALSE),0)*('EV Scenarios'!Q$2-'EV Scenarios'!Q$3)</f>
        <v>0.14976371326233184</v>
      </c>
      <c r="R9" s="5">
        <f>'Pc, Winter, S1'!R9*Main!$B$4+_xlfn.IFNA(VLOOKUP($A9,'EV Distribution'!$A$2:$B$22,2,FALSE),0)*('EV Scenarios'!R$2-'EV Scenarios'!R$3)</f>
        <v>0.13868228963004481</v>
      </c>
      <c r="S9" s="5">
        <f>'Pc, Winter, S1'!S9*Main!$B$4+_xlfn.IFNA(VLOOKUP($A9,'EV Distribution'!$A$2:$B$22,2,FALSE),0)*('EV Scenarios'!S$2-'EV Scenarios'!S$3)</f>
        <v>0.13471850673206279</v>
      </c>
      <c r="T9" s="5">
        <f>'Pc, Winter, S1'!T9*Main!$B$4+_xlfn.IFNA(VLOOKUP($A9,'EV Distribution'!$A$2:$B$22,2,FALSE),0)*('EV Scenarios'!T$2-'EV Scenarios'!T$3)</f>
        <v>8.1610663005605377E-2</v>
      </c>
      <c r="U9" s="5">
        <f>'Pc, Winter, S1'!U9*Main!$B$4+_xlfn.IFNA(VLOOKUP($A9,'EV Distribution'!$A$2:$B$22,2,FALSE),0)*('EV Scenarios'!U$2-'EV Scenarios'!U$3)</f>
        <v>8.75010055941704E-2</v>
      </c>
      <c r="V9" s="5">
        <f>'Pc, Winter, S1'!V9*Main!$B$4+_xlfn.IFNA(VLOOKUP($A9,'EV Distribution'!$A$2:$B$22,2,FALSE),0)*('EV Scenarios'!V$2-'EV Scenarios'!V$3)</f>
        <v>9.4598086656950672E-2</v>
      </c>
      <c r="W9" s="5">
        <f>'Pc, Winter, S1'!W9*Main!$B$4+_xlfn.IFNA(VLOOKUP($A9,'EV Distribution'!$A$2:$B$22,2,FALSE),0)*('EV Scenarios'!W$2-'EV Scenarios'!W$3)</f>
        <v>9.6963246894618826E-2</v>
      </c>
      <c r="X9" s="5">
        <f>'Pc, Winter, S1'!X9*Main!$B$4+_xlfn.IFNA(VLOOKUP($A9,'EV Distribution'!$A$2:$B$22,2,FALSE),0)*('EV Scenarios'!X$2-'EV Scenarios'!X$3)</f>
        <v>0.10311269984865469</v>
      </c>
      <c r="Y9" s="5">
        <f>'Pc, Winter, S1'!Y9*Main!$B$4+_xlfn.IFNA(VLOOKUP($A9,'EV Distribution'!$A$2:$B$22,2,FALSE),0)*('EV Scenarios'!Y$2-'EV Scenarios'!Y$3)</f>
        <v>0.11267482838452915</v>
      </c>
    </row>
    <row r="10" spans="1:25" x14ac:dyDescent="0.25">
      <c r="A10">
        <v>14</v>
      </c>
      <c r="B10" s="5">
        <f>'Pc, Winter, S1'!B10*Main!$B$4+_xlfn.IFNA(VLOOKUP($A10,'EV Distribution'!$A$2:$B$22,2,FALSE),0)*('EV Scenarios'!B$2-'EV Scenarios'!B$3)</f>
        <v>0.13605335116367712</v>
      </c>
      <c r="C10" s="5">
        <f>'Pc, Winter, S1'!C10*Main!$B$4+_xlfn.IFNA(VLOOKUP($A10,'EV Distribution'!$A$2:$B$22,2,FALSE),0)*('EV Scenarios'!C$2-'EV Scenarios'!C$3)</f>
        <v>0.13516557590807174</v>
      </c>
      <c r="D10" s="5">
        <f>'Pc, Winter, S1'!D10*Main!$B$4+_xlfn.IFNA(VLOOKUP($A10,'EV Distribution'!$A$2:$B$22,2,FALSE),0)*('EV Scenarios'!D$2-'EV Scenarios'!D$3)</f>
        <v>0.13470942859417043</v>
      </c>
      <c r="E10" s="5">
        <f>'Pc, Winter, S1'!E10*Main!$B$4+_xlfn.IFNA(VLOOKUP($A10,'EV Distribution'!$A$2:$B$22,2,FALSE),0)*('EV Scenarios'!E$2-'EV Scenarios'!E$3)</f>
        <v>0.13607570986098655</v>
      </c>
      <c r="F10" s="5">
        <f>'Pc, Winter, S1'!F10*Main!$B$4+_xlfn.IFNA(VLOOKUP($A10,'EV Distribution'!$A$2:$B$22,2,FALSE),0)*('EV Scenarios'!F$2-'EV Scenarios'!F$3)</f>
        <v>0.13517919549999999</v>
      </c>
      <c r="G10" s="5">
        <f>'Pc, Winter, S1'!G10*Main!$B$4+_xlfn.IFNA(VLOOKUP($A10,'EV Distribution'!$A$2:$B$22,2,FALSE),0)*('EV Scenarios'!G$2-'EV Scenarios'!G$3)</f>
        <v>0.13424155195403589</v>
      </c>
      <c r="H10" s="5">
        <f>'Pc, Winter, S1'!H10*Main!$B$4+_xlfn.IFNA(VLOOKUP($A10,'EV Distribution'!$A$2:$B$22,2,FALSE),0)*('EV Scenarios'!H$2-'EV Scenarios'!H$3)</f>
        <v>0.12428781755493275</v>
      </c>
      <c r="I10" s="5">
        <f>'Pc, Winter, S1'!I10*Main!$B$4+_xlfn.IFNA(VLOOKUP($A10,'EV Distribution'!$A$2:$B$22,2,FALSE),0)*('EV Scenarios'!I$2-'EV Scenarios'!I$3)</f>
        <v>0.1176561002836323</v>
      </c>
      <c r="J10" s="5">
        <f>'Pc, Winter, S1'!J10*Main!$B$4+_xlfn.IFNA(VLOOKUP($A10,'EV Distribution'!$A$2:$B$22,2,FALSE),0)*('EV Scenarios'!J$2-'EV Scenarios'!J$3)</f>
        <v>0.11952278090807174</v>
      </c>
      <c r="K10" s="5">
        <f>'Pc, Winter, S1'!K10*Main!$B$4+_xlfn.IFNA(VLOOKUP($A10,'EV Distribution'!$A$2:$B$22,2,FALSE),0)*('EV Scenarios'!K$2-'EV Scenarios'!K$3)</f>
        <v>0.11879911687443948</v>
      </c>
      <c r="L10" s="5">
        <f>'Pc, Winter, S1'!L10*Main!$B$4+_xlfn.IFNA(VLOOKUP($A10,'EV Distribution'!$A$2:$B$22,2,FALSE),0)*('EV Scenarios'!L$2-'EV Scenarios'!L$3)</f>
        <v>0.12034821488452917</v>
      </c>
      <c r="M10" s="5">
        <f>'Pc, Winter, S1'!M10*Main!$B$4+_xlfn.IFNA(VLOOKUP($A10,'EV Distribution'!$A$2:$B$22,2,FALSE),0)*('EV Scenarios'!M$2-'EV Scenarios'!M$3)</f>
        <v>0.12712109704372196</v>
      </c>
      <c r="N10" s="5">
        <f>'Pc, Winter, S1'!N10*Main!$B$4+_xlfn.IFNA(VLOOKUP($A10,'EV Distribution'!$A$2:$B$22,2,FALSE),0)*('EV Scenarios'!N$2-'EV Scenarios'!N$3)</f>
        <v>0.13148721576121078</v>
      </c>
      <c r="O10" s="5">
        <f>'Pc, Winter, S1'!O10*Main!$B$4+_xlfn.IFNA(VLOOKUP($A10,'EV Distribution'!$A$2:$B$22,2,FALSE),0)*('EV Scenarios'!O$2-'EV Scenarios'!O$3)</f>
        <v>0.13561895147982059</v>
      </c>
      <c r="P10" s="5">
        <f>'Pc, Winter, S1'!P10*Main!$B$4+_xlfn.IFNA(VLOOKUP($A10,'EV Distribution'!$A$2:$B$22,2,FALSE),0)*('EV Scenarios'!P$2-'EV Scenarios'!P$3)</f>
        <v>0.13626563799327354</v>
      </c>
      <c r="Q10" s="5">
        <f>'Pc, Winter, S1'!Q10*Main!$B$4+_xlfn.IFNA(VLOOKUP($A10,'EV Distribution'!$A$2:$B$22,2,FALSE),0)*('EV Scenarios'!Q$2-'EV Scenarios'!Q$3)</f>
        <v>0.13676515327578478</v>
      </c>
      <c r="R10" s="5">
        <f>'Pc, Winter, S1'!R10*Main!$B$4+_xlfn.IFNA(VLOOKUP($A10,'EV Distribution'!$A$2:$B$22,2,FALSE),0)*('EV Scenarios'!R$2-'EV Scenarios'!R$3)</f>
        <v>0.13663607392152469</v>
      </c>
      <c r="S10" s="5">
        <f>'Pc, Winter, S1'!S10*Main!$B$4+_xlfn.IFNA(VLOOKUP($A10,'EV Distribution'!$A$2:$B$22,2,FALSE),0)*('EV Scenarios'!S$2-'EV Scenarios'!S$3)</f>
        <v>0.13925297391255606</v>
      </c>
      <c r="T10" s="5">
        <f>'Pc, Winter, S1'!T10*Main!$B$4+_xlfn.IFNA(VLOOKUP($A10,'EV Distribution'!$A$2:$B$22,2,FALSE),0)*('EV Scenarios'!T$2-'EV Scenarios'!T$3)</f>
        <v>0.13744944839349776</v>
      </c>
      <c r="U10" s="5">
        <f>'Pc, Winter, S1'!U10*Main!$B$4+_xlfn.IFNA(VLOOKUP($A10,'EV Distribution'!$A$2:$B$22,2,FALSE),0)*('EV Scenarios'!U$2-'EV Scenarios'!U$3)</f>
        <v>0.13797633805381168</v>
      </c>
      <c r="V10" s="5">
        <f>'Pc, Winter, S1'!V10*Main!$B$4+_xlfn.IFNA(VLOOKUP($A10,'EV Distribution'!$A$2:$B$22,2,FALSE),0)*('EV Scenarios'!V$2-'EV Scenarios'!V$3)</f>
        <v>0.14215417454596413</v>
      </c>
      <c r="W10" s="5">
        <f>'Pc, Winter, S1'!W10*Main!$B$4+_xlfn.IFNA(VLOOKUP($A10,'EV Distribution'!$A$2:$B$22,2,FALSE),0)*('EV Scenarios'!W$2-'EV Scenarios'!W$3)</f>
        <v>0.14623332220515695</v>
      </c>
      <c r="X10" s="5">
        <f>'Pc, Winter, S1'!X10*Main!$B$4+_xlfn.IFNA(VLOOKUP($A10,'EV Distribution'!$A$2:$B$22,2,FALSE),0)*('EV Scenarios'!X$2-'EV Scenarios'!X$3)</f>
        <v>0.14410963213789238</v>
      </c>
      <c r="Y10" s="5">
        <f>'Pc, Winter, S1'!Y10*Main!$B$4+_xlfn.IFNA(VLOOKUP($A10,'EV Distribution'!$A$2:$B$22,2,FALSE),0)*('EV Scenarios'!Y$2-'EV Scenarios'!Y$3)</f>
        <v>0.14354974652802693</v>
      </c>
    </row>
    <row r="11" spans="1:25" x14ac:dyDescent="0.25">
      <c r="A11">
        <v>15</v>
      </c>
      <c r="B11" s="5">
        <f>'Pc, Winter, S1'!B11*Main!$B$4+_xlfn.IFNA(VLOOKUP($A11,'EV Distribution'!$A$2:$B$22,2,FALSE),0)*('EV Scenarios'!B$2-'EV Scenarios'!B$3)</f>
        <v>0.12686455637668162</v>
      </c>
      <c r="C11" s="5">
        <f>'Pc, Winter, S1'!C11*Main!$B$4+_xlfn.IFNA(VLOOKUP($A11,'EV Distribution'!$A$2:$B$22,2,FALSE),0)*('EV Scenarios'!C$2-'EV Scenarios'!C$3)</f>
        <v>0.13294711059865472</v>
      </c>
      <c r="D11" s="5">
        <f>'Pc, Winter, S1'!D11*Main!$B$4+_xlfn.IFNA(VLOOKUP($A11,'EV Distribution'!$A$2:$B$22,2,FALSE),0)*('EV Scenarios'!D$2-'EV Scenarios'!D$3)</f>
        <v>0.13963852876793725</v>
      </c>
      <c r="E11" s="5">
        <f>'Pc, Winter, S1'!E11*Main!$B$4+_xlfn.IFNA(VLOOKUP($A11,'EV Distribution'!$A$2:$B$22,2,FALSE),0)*('EV Scenarios'!E$2-'EV Scenarios'!E$3)</f>
        <v>0.14751774970964127</v>
      </c>
      <c r="F11" s="5">
        <f>'Pc, Winter, S1'!F11*Main!$B$4+_xlfn.IFNA(VLOOKUP($A11,'EV Distribution'!$A$2:$B$22,2,FALSE),0)*('EV Scenarios'!F$2-'EV Scenarios'!F$3)</f>
        <v>0.15052689964910315</v>
      </c>
      <c r="G11" s="5">
        <f>'Pc, Winter, S1'!G11*Main!$B$4+_xlfn.IFNA(VLOOKUP($A11,'EV Distribution'!$A$2:$B$22,2,FALSE),0)*('EV Scenarios'!G$2-'EV Scenarios'!G$3)</f>
        <v>0.15783565747309417</v>
      </c>
      <c r="H11" s="5">
        <f>'Pc, Winter, S1'!H11*Main!$B$4+_xlfn.IFNA(VLOOKUP($A11,'EV Distribution'!$A$2:$B$22,2,FALSE),0)*('EV Scenarios'!H$2-'EV Scenarios'!H$3)</f>
        <v>0.15664349962892377</v>
      </c>
      <c r="I11" s="5">
        <f>'Pc, Winter, S1'!I11*Main!$B$4+_xlfn.IFNA(VLOOKUP($A11,'EV Distribution'!$A$2:$B$22,2,FALSE),0)*('EV Scenarios'!I$2-'EV Scenarios'!I$3)</f>
        <v>0.14718927394955159</v>
      </c>
      <c r="J11" s="5">
        <f>'Pc, Winter, S1'!J11*Main!$B$4+_xlfn.IFNA(VLOOKUP($A11,'EV Distribution'!$A$2:$B$22,2,FALSE),0)*('EV Scenarios'!J$2-'EV Scenarios'!J$3)</f>
        <v>0.13168552190358745</v>
      </c>
      <c r="K11" s="5">
        <f>'Pc, Winter, S1'!K11*Main!$B$4+_xlfn.IFNA(VLOOKUP($A11,'EV Distribution'!$A$2:$B$22,2,FALSE),0)*('EV Scenarios'!K$2-'EV Scenarios'!K$3)</f>
        <v>0.19436198533071752</v>
      </c>
      <c r="L11" s="5">
        <f>'Pc, Winter, S1'!L11*Main!$B$4+_xlfn.IFNA(VLOOKUP($A11,'EV Distribution'!$A$2:$B$22,2,FALSE),0)*('EV Scenarios'!L$2-'EV Scenarios'!L$3)</f>
        <v>0.19093487554596414</v>
      </c>
      <c r="M11" s="5">
        <f>'Pc, Winter, S1'!M11*Main!$B$4+_xlfn.IFNA(VLOOKUP($A11,'EV Distribution'!$A$2:$B$22,2,FALSE),0)*('EV Scenarios'!M$2-'EV Scenarios'!M$3)</f>
        <v>0.17830051079708523</v>
      </c>
      <c r="N11" s="5">
        <f>'Pc, Winter, S1'!N11*Main!$B$4+_xlfn.IFNA(VLOOKUP($A11,'EV Distribution'!$A$2:$B$22,2,FALSE),0)*('EV Scenarios'!N$2-'EV Scenarios'!N$3)</f>
        <v>0.17177231542040358</v>
      </c>
      <c r="O11" s="5">
        <f>'Pc, Winter, S1'!O11*Main!$B$4+_xlfn.IFNA(VLOOKUP($A11,'EV Distribution'!$A$2:$B$22,2,FALSE),0)*('EV Scenarios'!O$2-'EV Scenarios'!O$3)</f>
        <v>0.16852518753251122</v>
      </c>
      <c r="P11" s="5">
        <f>'Pc, Winter, S1'!P11*Main!$B$4+_xlfn.IFNA(VLOOKUP($A11,'EV Distribution'!$A$2:$B$22,2,FALSE),0)*('EV Scenarios'!P$2-'EV Scenarios'!P$3)</f>
        <v>0.16326572921860985</v>
      </c>
      <c r="Q11" s="5">
        <f>'Pc, Winter, S1'!Q11*Main!$B$4+_xlfn.IFNA(VLOOKUP($A11,'EV Distribution'!$A$2:$B$22,2,FALSE),0)*('EV Scenarios'!Q$2-'EV Scenarios'!Q$3)</f>
        <v>0.15126376238901346</v>
      </c>
      <c r="R11" s="5">
        <f>'Pc, Winter, S1'!R11*Main!$B$4+_xlfn.IFNA(VLOOKUP($A11,'EV Distribution'!$A$2:$B$22,2,FALSE),0)*('EV Scenarios'!R$2-'EV Scenarios'!R$3)</f>
        <v>0.14032849167713002</v>
      </c>
      <c r="S11" s="5">
        <f>'Pc, Winter, S1'!S11*Main!$B$4+_xlfn.IFNA(VLOOKUP($A11,'EV Distribution'!$A$2:$B$22,2,FALSE),0)*('EV Scenarios'!S$2-'EV Scenarios'!S$3)</f>
        <v>0.13661704111210762</v>
      </c>
      <c r="T11" s="5">
        <f>'Pc, Winter, S1'!T11*Main!$B$4+_xlfn.IFNA(VLOOKUP($A11,'EV Distribution'!$A$2:$B$22,2,FALSE),0)*('EV Scenarios'!T$2-'EV Scenarios'!T$3)</f>
        <v>8.3595883820627798E-2</v>
      </c>
      <c r="U11" s="5">
        <f>'Pc, Winter, S1'!U11*Main!$B$4+_xlfn.IFNA(VLOOKUP($A11,'EV Distribution'!$A$2:$B$22,2,FALSE),0)*('EV Scenarios'!U$2-'EV Scenarios'!U$3)</f>
        <v>8.9371551334080715E-2</v>
      </c>
      <c r="V11" s="5">
        <f>'Pc, Winter, S1'!V11*Main!$B$4+_xlfn.IFNA(VLOOKUP($A11,'EV Distribution'!$A$2:$B$22,2,FALSE),0)*('EV Scenarios'!V$2-'EV Scenarios'!V$3)</f>
        <v>9.6434558602017939E-2</v>
      </c>
      <c r="W11" s="5">
        <f>'Pc, Winter, S1'!W11*Main!$B$4+_xlfn.IFNA(VLOOKUP($A11,'EV Distribution'!$A$2:$B$22,2,FALSE),0)*('EV Scenarios'!W$2-'EV Scenarios'!W$3)</f>
        <v>9.8727793913677128E-2</v>
      </c>
      <c r="X11" s="5">
        <f>'Pc, Winter, S1'!X11*Main!$B$4+_xlfn.IFNA(VLOOKUP($A11,'EV Distribution'!$A$2:$B$22,2,FALSE),0)*('EV Scenarios'!X$2-'EV Scenarios'!X$3)</f>
        <v>0.1048330758721973</v>
      </c>
      <c r="Y11" s="5">
        <f>'Pc, Winter, S1'!Y11*Main!$B$4+_xlfn.IFNA(VLOOKUP($A11,'EV Distribution'!$A$2:$B$22,2,FALSE),0)*('EV Scenarios'!Y$2-'EV Scenarios'!Y$3)</f>
        <v>0.11442465251233185</v>
      </c>
    </row>
    <row r="12" spans="1:25" x14ac:dyDescent="0.25">
      <c r="A12">
        <v>16</v>
      </c>
      <c r="B12" s="5">
        <f>'Pc, Winter, S1'!B12*Main!$B$4+_xlfn.IFNA(VLOOKUP($A12,'EV Distribution'!$A$2:$B$22,2,FALSE),0)*('EV Scenarios'!B$2-'EV Scenarios'!B$3)</f>
        <v>1.724423619955157E-3</v>
      </c>
      <c r="C12" s="5">
        <f>'Pc, Winter, S1'!C12*Main!$B$4+_xlfn.IFNA(VLOOKUP($A12,'EV Distribution'!$A$2:$B$22,2,FALSE),0)*('EV Scenarios'!C$2-'EV Scenarios'!C$3)</f>
        <v>1.8920492668161436E-3</v>
      </c>
      <c r="D12" s="5">
        <f>'Pc, Winter, S1'!D12*Main!$B$4+_xlfn.IFNA(VLOOKUP($A12,'EV Distribution'!$A$2:$B$22,2,FALSE),0)*('EV Scenarios'!D$2-'EV Scenarios'!D$3)</f>
        <v>1.8021919192825115E-3</v>
      </c>
      <c r="E12" s="5">
        <f>'Pc, Winter, S1'!E12*Main!$B$4+_xlfn.IFNA(VLOOKUP($A12,'EV Distribution'!$A$2:$B$22,2,FALSE),0)*('EV Scenarios'!E$2-'EV Scenarios'!E$3)</f>
        <v>1.8328614764573992E-3</v>
      </c>
      <c r="F12" s="5">
        <f>'Pc, Winter, S1'!F12*Main!$B$4+_xlfn.IFNA(VLOOKUP($A12,'EV Distribution'!$A$2:$B$22,2,FALSE),0)*('EV Scenarios'!F$2-'EV Scenarios'!F$3)</f>
        <v>1.7612461311659194E-3</v>
      </c>
      <c r="G12" s="5">
        <f>'Pc, Winter, S1'!G12*Main!$B$4+_xlfn.IFNA(VLOOKUP($A12,'EV Distribution'!$A$2:$B$22,2,FALSE),0)*('EV Scenarios'!G$2-'EV Scenarios'!G$3)</f>
        <v>1.9646236008968613E-3</v>
      </c>
      <c r="H12" s="5">
        <f>'Pc, Winter, S1'!H12*Main!$B$4+_xlfn.IFNA(VLOOKUP($A12,'EV Distribution'!$A$2:$B$22,2,FALSE),0)*('EV Scenarios'!H$2-'EV Scenarios'!H$3)</f>
        <v>2.209382325112108E-3</v>
      </c>
      <c r="I12" s="5">
        <f>'Pc, Winter, S1'!I12*Main!$B$4+_xlfn.IFNA(VLOOKUP($A12,'EV Distribution'!$A$2:$B$22,2,FALSE),0)*('EV Scenarios'!I$2-'EV Scenarios'!I$3)</f>
        <v>1.7462069069506731E-3</v>
      </c>
      <c r="J12" s="5">
        <f>'Pc, Winter, S1'!J12*Main!$B$4+_xlfn.IFNA(VLOOKUP($A12,'EV Distribution'!$A$2:$B$22,2,FALSE),0)*('EV Scenarios'!J$2-'EV Scenarios'!J$3)</f>
        <v>9.213622286995516E-4</v>
      </c>
      <c r="K12" s="5">
        <f>'Pc, Winter, S1'!K12*Main!$B$4+_xlfn.IFNA(VLOOKUP($A12,'EV Distribution'!$A$2:$B$22,2,FALSE),0)*('EV Scenarios'!K$2-'EV Scenarios'!K$3)</f>
        <v>3.5001073654708525E-4</v>
      </c>
      <c r="L12" s="5">
        <f>'Pc, Winter, S1'!L12*Main!$B$4+_xlfn.IFNA(VLOOKUP($A12,'EV Distribution'!$A$2:$B$22,2,FALSE),0)*('EV Scenarios'!L$2-'EV Scenarios'!L$3)</f>
        <v>3.4315216255605385E-4</v>
      </c>
      <c r="M12" s="5">
        <f>'Pc, Winter, S1'!M12*Main!$B$4+_xlfn.IFNA(VLOOKUP($A12,'EV Distribution'!$A$2:$B$22,2,FALSE),0)*('EV Scenarios'!M$2-'EV Scenarios'!M$3)</f>
        <v>1.9644031838565021E-4</v>
      </c>
      <c r="N12" s="5">
        <f>'Pc, Winter, S1'!N12*Main!$B$4+_xlfn.IFNA(VLOOKUP($A12,'EV Distribution'!$A$2:$B$22,2,FALSE),0)*('EV Scenarios'!N$2-'EV Scenarios'!N$3)</f>
        <v>2.1032501569506726E-4</v>
      </c>
      <c r="O12" s="5">
        <f>'Pc, Winter, S1'!O12*Main!$B$4+_xlfn.IFNA(VLOOKUP($A12,'EV Distribution'!$A$2:$B$22,2,FALSE),0)*('EV Scenarios'!O$2-'EV Scenarios'!O$3)</f>
        <v>3.1654509080717488E-4</v>
      </c>
      <c r="P12" s="5">
        <f>'Pc, Winter, S1'!P12*Main!$B$4+_xlfn.IFNA(VLOOKUP($A12,'EV Distribution'!$A$2:$B$22,2,FALSE),0)*('EV Scenarios'!P$2-'EV Scenarios'!P$3)</f>
        <v>6.5439391031390137E-4</v>
      </c>
      <c r="Q12" s="5">
        <f>'Pc, Winter, S1'!Q12*Main!$B$4+_xlfn.IFNA(VLOOKUP($A12,'EV Distribution'!$A$2:$B$22,2,FALSE),0)*('EV Scenarios'!Q$2-'EV Scenarios'!Q$3)</f>
        <v>6.8369195291479834E-4</v>
      </c>
      <c r="R12" s="5">
        <f>'Pc, Winter, S1'!R12*Main!$B$4+_xlfn.IFNA(VLOOKUP($A12,'EV Distribution'!$A$2:$B$22,2,FALSE),0)*('EV Scenarios'!R$2-'EV Scenarios'!R$3)</f>
        <v>6.3163723542600898E-4</v>
      </c>
      <c r="S12" s="5">
        <f>'Pc, Winter, S1'!S12*Main!$B$4+_xlfn.IFNA(VLOOKUP($A12,'EV Distribution'!$A$2:$B$22,2,FALSE),0)*('EV Scenarios'!S$2-'EV Scenarios'!S$3)</f>
        <v>6.647616479820628E-4</v>
      </c>
      <c r="T12" s="5">
        <f>'Pc, Winter, S1'!T12*Main!$B$4+_xlfn.IFNA(VLOOKUP($A12,'EV Distribution'!$A$2:$B$22,2,FALSE),0)*('EV Scenarios'!T$2-'EV Scenarios'!T$3)</f>
        <v>1.5025526322869954E-3</v>
      </c>
      <c r="U12" s="5">
        <f>'Pc, Winter, S1'!U12*Main!$B$4+_xlfn.IFNA(VLOOKUP($A12,'EV Distribution'!$A$2:$B$22,2,FALSE),0)*('EV Scenarios'!U$2-'EV Scenarios'!U$3)</f>
        <v>2.1647297477578476E-3</v>
      </c>
      <c r="V12" s="5">
        <f>'Pc, Winter, S1'!V12*Main!$B$4+_xlfn.IFNA(VLOOKUP($A12,'EV Distribution'!$A$2:$B$22,2,FALSE),0)*('EV Scenarios'!V$2-'EV Scenarios'!V$3)</f>
        <v>2.1835183621076236E-3</v>
      </c>
      <c r="W12" s="5">
        <f>'Pc, Winter, S1'!W12*Main!$B$4+_xlfn.IFNA(VLOOKUP($A12,'EV Distribution'!$A$2:$B$22,2,FALSE),0)*('EV Scenarios'!W$2-'EV Scenarios'!W$3)</f>
        <v>2.189272316143498E-3</v>
      </c>
      <c r="X12" s="5">
        <f>'Pc, Winter, S1'!X12*Main!$B$4+_xlfn.IFNA(VLOOKUP($A12,'EV Distribution'!$A$2:$B$22,2,FALSE),0)*('EV Scenarios'!X$2-'EV Scenarios'!X$3)</f>
        <v>2.2461064921524667E-3</v>
      </c>
      <c r="Y12" s="5">
        <f>'Pc, Winter, S1'!Y12*Main!$B$4+_xlfn.IFNA(VLOOKUP($A12,'EV Distribution'!$A$2:$B$22,2,FALSE),0)*('EV Scenarios'!Y$2-'EV Scenarios'!Y$3)</f>
        <v>2.1770502466367712E-3</v>
      </c>
    </row>
    <row r="13" spans="1:25" x14ac:dyDescent="0.25">
      <c r="A13">
        <v>17</v>
      </c>
      <c r="B13" s="5">
        <f>'Pc, Winter, S1'!B13*Main!$B$4+_xlfn.IFNA(VLOOKUP($A13,'EV Distribution'!$A$2:$B$22,2,FALSE),0)*('EV Scenarios'!B$2-'EV Scenarios'!B$3)</f>
        <v>2.2609148867713006E-3</v>
      </c>
      <c r="C13" s="5">
        <f>'Pc, Winter, S1'!C13*Main!$B$4+_xlfn.IFNA(VLOOKUP($A13,'EV Distribution'!$A$2:$B$22,2,FALSE),0)*('EV Scenarios'!C$2-'EV Scenarios'!C$3)</f>
        <v>2.3612580829596415E-3</v>
      </c>
      <c r="D13" s="5">
        <f>'Pc, Winter, S1'!D13*Main!$B$4+_xlfn.IFNA(VLOOKUP($A13,'EV Distribution'!$A$2:$B$22,2,FALSE),0)*('EV Scenarios'!D$2-'EV Scenarios'!D$3)</f>
        <v>2.1483145100896863E-3</v>
      </c>
      <c r="E13" s="5">
        <f>'Pc, Winter, S1'!E13*Main!$B$4+_xlfn.IFNA(VLOOKUP($A13,'EV Distribution'!$A$2:$B$22,2,FALSE),0)*('EV Scenarios'!E$2-'EV Scenarios'!E$3)</f>
        <v>1.9351714147982067E-3</v>
      </c>
      <c r="F13" s="5">
        <f>'Pc, Winter, S1'!F13*Main!$B$4+_xlfn.IFNA(VLOOKUP($A13,'EV Distribution'!$A$2:$B$22,2,FALSE),0)*('EV Scenarios'!F$2-'EV Scenarios'!F$3)</f>
        <v>1.6522378251121077E-3</v>
      </c>
      <c r="G13" s="5">
        <f>'Pc, Winter, S1'!G13*Main!$B$4+_xlfn.IFNA(VLOOKUP($A13,'EV Distribution'!$A$2:$B$22,2,FALSE),0)*('EV Scenarios'!G$2-'EV Scenarios'!G$3)</f>
        <v>1.5674501221973093E-3</v>
      </c>
      <c r="H13" s="5">
        <f>'Pc, Winter, S1'!H13*Main!$B$4+_xlfn.IFNA(VLOOKUP($A13,'EV Distribution'!$A$2:$B$22,2,FALSE),0)*('EV Scenarios'!H$2-'EV Scenarios'!H$3)</f>
        <v>1.9272568419282513E-3</v>
      </c>
      <c r="I13" s="5">
        <f>'Pc, Winter, S1'!I13*Main!$B$4+_xlfn.IFNA(VLOOKUP($A13,'EV Distribution'!$A$2:$B$22,2,FALSE),0)*('EV Scenarios'!I$2-'EV Scenarios'!I$3)</f>
        <v>1.0305004405829598E-3</v>
      </c>
      <c r="J13" s="5">
        <f>'Pc, Winter, S1'!J13*Main!$B$4+_xlfn.IFNA(VLOOKUP($A13,'EV Distribution'!$A$2:$B$22,2,FALSE),0)*('EV Scenarios'!J$2-'EV Scenarios'!J$3)</f>
        <v>2.3806898026905829E-3</v>
      </c>
      <c r="K13" s="5">
        <f>'Pc, Winter, S1'!K13*Main!$B$4+_xlfn.IFNA(VLOOKUP($A13,'EV Distribution'!$A$2:$B$22,2,FALSE),0)*('EV Scenarios'!K$2-'EV Scenarios'!K$3)</f>
        <v>3.1089366647982061E-3</v>
      </c>
      <c r="L13" s="5">
        <f>'Pc, Winter, S1'!L13*Main!$B$4+_xlfn.IFNA(VLOOKUP($A13,'EV Distribution'!$A$2:$B$22,2,FALSE),0)*('EV Scenarios'!L$2-'EV Scenarios'!L$3)</f>
        <v>2.7087798452914797E-3</v>
      </c>
      <c r="M13" s="5">
        <f>'Pc, Winter, S1'!M13*Main!$B$4+_xlfn.IFNA(VLOOKUP($A13,'EV Distribution'!$A$2:$B$22,2,FALSE),0)*('EV Scenarios'!M$2-'EV Scenarios'!M$3)</f>
        <v>2.9943287634529151E-3</v>
      </c>
      <c r="N13" s="5">
        <f>'Pc, Winter, S1'!N13*Main!$B$4+_xlfn.IFNA(VLOOKUP($A13,'EV Distribution'!$A$2:$B$22,2,FALSE),0)*('EV Scenarios'!N$2-'EV Scenarios'!N$3)</f>
        <v>2.5101765112107623E-3</v>
      </c>
      <c r="O13" s="5">
        <f>'Pc, Winter, S1'!O13*Main!$B$4+_xlfn.IFNA(VLOOKUP($A13,'EV Distribution'!$A$2:$B$22,2,FALSE),0)*('EV Scenarios'!O$2-'EV Scenarios'!O$3)</f>
        <v>2.6996272264573997E-3</v>
      </c>
      <c r="P13" s="5">
        <f>'Pc, Winter, S1'!P13*Main!$B$4+_xlfn.IFNA(VLOOKUP($A13,'EV Distribution'!$A$2:$B$22,2,FALSE),0)*('EV Scenarios'!P$2-'EV Scenarios'!P$3)</f>
        <v>2.778784196188341E-3</v>
      </c>
      <c r="Q13" s="5">
        <f>'Pc, Winter, S1'!Q13*Main!$B$4+_xlfn.IFNA(VLOOKUP($A13,'EV Distribution'!$A$2:$B$22,2,FALSE),0)*('EV Scenarios'!Q$2-'EV Scenarios'!Q$3)</f>
        <v>2.349299330717489E-3</v>
      </c>
      <c r="R13" s="5">
        <f>'Pc, Winter, S1'!R13*Main!$B$4+_xlfn.IFNA(VLOOKUP($A13,'EV Distribution'!$A$2:$B$22,2,FALSE),0)*('EV Scenarios'!R$2-'EV Scenarios'!R$3)</f>
        <v>2.0059212746636776E-3</v>
      </c>
      <c r="S13" s="5">
        <f>'Pc, Winter, S1'!S13*Main!$B$4+_xlfn.IFNA(VLOOKUP($A13,'EV Distribution'!$A$2:$B$22,2,FALSE),0)*('EV Scenarios'!S$2-'EV Scenarios'!S$3)</f>
        <v>1.363769826233184E-3</v>
      </c>
      <c r="T13" s="5">
        <f>'Pc, Winter, S1'!T13*Main!$B$4+_xlfn.IFNA(VLOOKUP($A13,'EV Distribution'!$A$2:$B$22,2,FALSE),0)*('EV Scenarios'!T$2-'EV Scenarios'!T$3)</f>
        <v>8.039016446188341E-4</v>
      </c>
      <c r="U13" s="5">
        <f>'Pc, Winter, S1'!U13*Main!$B$4+_xlfn.IFNA(VLOOKUP($A13,'EV Distribution'!$A$2:$B$22,2,FALSE),0)*('EV Scenarios'!U$2-'EV Scenarios'!U$3)</f>
        <v>6.3639254147982067E-4</v>
      </c>
      <c r="V13" s="5">
        <f>'Pc, Winter, S1'!V13*Main!$B$4+_xlfn.IFNA(VLOOKUP($A13,'EV Distribution'!$A$2:$B$22,2,FALSE),0)*('EV Scenarios'!V$2-'EV Scenarios'!V$3)</f>
        <v>8.3988648430493272E-4</v>
      </c>
      <c r="W13" s="5">
        <f>'Pc, Winter, S1'!W13*Main!$B$4+_xlfn.IFNA(VLOOKUP($A13,'EV Distribution'!$A$2:$B$22,2,FALSE),0)*('EV Scenarios'!W$2-'EV Scenarios'!W$3)</f>
        <v>7.4899742488789239E-4</v>
      </c>
      <c r="X13" s="5">
        <f>'Pc, Winter, S1'!X13*Main!$B$4+_xlfn.IFNA(VLOOKUP($A13,'EV Distribution'!$A$2:$B$22,2,FALSE),0)*('EV Scenarios'!X$2-'EV Scenarios'!X$3)</f>
        <v>1.7407211603139015E-3</v>
      </c>
      <c r="Y13" s="5">
        <f>'Pc, Winter, S1'!Y13*Main!$B$4+_xlfn.IFNA(VLOOKUP($A13,'EV Distribution'!$A$2:$B$22,2,FALSE),0)*('EV Scenarios'!Y$2-'EV Scenarios'!Y$3)</f>
        <v>2.1822590100896862E-3</v>
      </c>
    </row>
    <row r="14" spans="1:25" x14ac:dyDescent="0.25">
      <c r="A14">
        <v>18</v>
      </c>
      <c r="B14" s="5">
        <f>'Pc, Winter, S1'!B14*Main!$B$4+_xlfn.IFNA(VLOOKUP($A14,'EV Distribution'!$A$2:$B$22,2,FALSE),0)*('EV Scenarios'!B$2-'EV Scenarios'!B$3)</f>
        <v>1.2724576692825114E-3</v>
      </c>
      <c r="C14" s="5">
        <f>'Pc, Winter, S1'!C14*Main!$B$4+_xlfn.IFNA(VLOOKUP($A14,'EV Distribution'!$A$2:$B$22,2,FALSE),0)*('EV Scenarios'!C$2-'EV Scenarios'!C$3)</f>
        <v>1.2283427365470854E-3</v>
      </c>
      <c r="D14" s="5">
        <f>'Pc, Winter, S1'!D14*Main!$B$4+_xlfn.IFNA(VLOOKUP($A14,'EV Distribution'!$A$2:$B$22,2,FALSE),0)*('EV Scenarios'!D$2-'EV Scenarios'!D$3)</f>
        <v>9.4297261995515713E-4</v>
      </c>
      <c r="E14" s="5">
        <f>'Pc, Winter, S1'!E14*Main!$B$4+_xlfn.IFNA(VLOOKUP($A14,'EV Distribution'!$A$2:$B$22,2,FALSE),0)*('EV Scenarios'!E$2-'EV Scenarios'!E$3)</f>
        <v>9.9956101008968619E-4</v>
      </c>
      <c r="F14" s="5">
        <f>'Pc, Winter, S1'!F14*Main!$B$4+_xlfn.IFNA(VLOOKUP($A14,'EV Distribution'!$A$2:$B$22,2,FALSE),0)*('EV Scenarios'!F$2-'EV Scenarios'!F$3)</f>
        <v>1.1841068811659194E-3</v>
      </c>
      <c r="G14" s="5">
        <f>'Pc, Winter, S1'!G14*Main!$B$4+_xlfn.IFNA(VLOOKUP($A14,'EV Distribution'!$A$2:$B$22,2,FALSE),0)*('EV Scenarios'!G$2-'EV Scenarios'!G$3)</f>
        <v>1.2328737466367713E-3</v>
      </c>
      <c r="H14" s="5">
        <f>'Pc, Winter, S1'!H14*Main!$B$4+_xlfn.IFNA(VLOOKUP($A14,'EV Distribution'!$A$2:$B$22,2,FALSE),0)*('EV Scenarios'!H$2-'EV Scenarios'!H$3)</f>
        <v>9.6015109080717506E-4</v>
      </c>
      <c r="I14" s="5">
        <f>'Pc, Winter, S1'!I14*Main!$B$4+_xlfn.IFNA(VLOOKUP($A14,'EV Distribution'!$A$2:$B$22,2,FALSE),0)*('EV Scenarios'!I$2-'EV Scenarios'!I$3)</f>
        <v>1.1738274338565025E-3</v>
      </c>
      <c r="J14" s="5">
        <f>'Pc, Winter, S1'!J14*Main!$B$4+_xlfn.IFNA(VLOOKUP($A14,'EV Distribution'!$A$2:$B$22,2,FALSE),0)*('EV Scenarios'!J$2-'EV Scenarios'!J$3)</f>
        <v>3.7341023340807175E-3</v>
      </c>
      <c r="K14" s="5">
        <f>'Pc, Winter, S1'!K14*Main!$B$4+_xlfn.IFNA(VLOOKUP($A14,'EV Distribution'!$A$2:$B$22,2,FALSE),0)*('EV Scenarios'!K$2-'EV Scenarios'!K$3)</f>
        <v>5.7806641804932744E-3</v>
      </c>
      <c r="L14" s="5">
        <f>'Pc, Winter, S1'!L14*Main!$B$4+_xlfn.IFNA(VLOOKUP($A14,'EV Distribution'!$A$2:$B$22,2,FALSE),0)*('EV Scenarios'!L$2-'EV Scenarios'!L$3)</f>
        <v>6.052328587443946E-3</v>
      </c>
      <c r="M14" s="5">
        <f>'Pc, Winter, S1'!M14*Main!$B$4+_xlfn.IFNA(VLOOKUP($A14,'EV Distribution'!$A$2:$B$22,2,FALSE),0)*('EV Scenarios'!M$2-'EV Scenarios'!M$3)</f>
        <v>6.0551627186098663E-3</v>
      </c>
      <c r="N14" s="5">
        <f>'Pc, Winter, S1'!N14*Main!$B$4+_xlfn.IFNA(VLOOKUP($A14,'EV Distribution'!$A$2:$B$22,2,FALSE),0)*('EV Scenarios'!N$2-'EV Scenarios'!N$3)</f>
        <v>3.5279162724215249E-3</v>
      </c>
      <c r="O14" s="5">
        <f>'Pc, Winter, S1'!O14*Main!$B$4+_xlfn.IFNA(VLOOKUP($A14,'EV Distribution'!$A$2:$B$22,2,FALSE),0)*('EV Scenarios'!O$2-'EV Scenarios'!O$3)</f>
        <v>3.4798857421524665E-3</v>
      </c>
      <c r="P14" s="5">
        <f>'Pc, Winter, S1'!P14*Main!$B$4+_xlfn.IFNA(VLOOKUP($A14,'EV Distribution'!$A$2:$B$22,2,FALSE),0)*('EV Scenarios'!P$2-'EV Scenarios'!P$3)</f>
        <v>5.1532299921524666E-3</v>
      </c>
      <c r="Q14" s="5">
        <f>'Pc, Winter, S1'!Q14*Main!$B$4+_xlfn.IFNA(VLOOKUP($A14,'EV Distribution'!$A$2:$B$22,2,FALSE),0)*('EV Scenarios'!Q$2-'EV Scenarios'!Q$3)</f>
        <v>5.2067400201793734E-3</v>
      </c>
      <c r="R14" s="5">
        <f>'Pc, Winter, S1'!R14*Main!$B$4+_xlfn.IFNA(VLOOKUP($A14,'EV Distribution'!$A$2:$B$22,2,FALSE),0)*('EV Scenarios'!R$2-'EV Scenarios'!R$3)</f>
        <v>3.9213841838565021E-3</v>
      </c>
      <c r="S14" s="5">
        <f>'Pc, Winter, S1'!S14*Main!$B$4+_xlfn.IFNA(VLOOKUP($A14,'EV Distribution'!$A$2:$B$22,2,FALSE),0)*('EV Scenarios'!S$2-'EV Scenarios'!S$3)</f>
        <v>2.6935919360986551E-3</v>
      </c>
      <c r="T14" s="5">
        <f>'Pc, Winter, S1'!T14*Main!$B$4+_xlfn.IFNA(VLOOKUP($A14,'EV Distribution'!$A$2:$B$22,2,FALSE),0)*('EV Scenarios'!T$2-'EV Scenarios'!T$3)</f>
        <v>1.6338625269058295E-3</v>
      </c>
      <c r="U14" s="5">
        <f>'Pc, Winter, S1'!U14*Main!$B$4+_xlfn.IFNA(VLOOKUP($A14,'EV Distribution'!$A$2:$B$22,2,FALSE),0)*('EV Scenarios'!U$2-'EV Scenarios'!U$3)</f>
        <v>1.1334639147982063E-3</v>
      </c>
      <c r="V14" s="5">
        <f>'Pc, Winter, S1'!V14*Main!$B$4+_xlfn.IFNA(VLOOKUP($A14,'EV Distribution'!$A$2:$B$22,2,FALSE),0)*('EV Scenarios'!V$2-'EV Scenarios'!V$3)</f>
        <v>1.0437742230941704E-3</v>
      </c>
      <c r="W14" s="5">
        <f>'Pc, Winter, S1'!W14*Main!$B$4+_xlfn.IFNA(VLOOKUP($A14,'EV Distribution'!$A$2:$B$22,2,FALSE),0)*('EV Scenarios'!W$2-'EV Scenarios'!W$3)</f>
        <v>9.2537050448430504E-4</v>
      </c>
      <c r="X14" s="5">
        <f>'Pc, Winter, S1'!X14*Main!$B$4+_xlfn.IFNA(VLOOKUP($A14,'EV Distribution'!$A$2:$B$22,2,FALSE),0)*('EV Scenarios'!X$2-'EV Scenarios'!X$3)</f>
        <v>1.1289177813901346E-3</v>
      </c>
      <c r="Y14" s="5">
        <f>'Pc, Winter, S1'!Y14*Main!$B$4+_xlfn.IFNA(VLOOKUP($A14,'EV Distribution'!$A$2:$B$22,2,FALSE),0)*('EV Scenarios'!Y$2-'EV Scenarios'!Y$3)</f>
        <v>1.1575939786995517E-3</v>
      </c>
    </row>
    <row r="15" spans="1:25" x14ac:dyDescent="0.25">
      <c r="A15">
        <v>19</v>
      </c>
      <c r="B15" s="5">
        <f>'Pc, Winter, S1'!B15*Main!$B$4+_xlfn.IFNA(VLOOKUP($A15,'EV Distribution'!$A$2:$B$22,2,FALSE),0)*('EV Scenarios'!B$2-'EV Scenarios'!B$3)</f>
        <v>0.12982873331950673</v>
      </c>
      <c r="C15" s="5">
        <f>'Pc, Winter, S1'!C15*Main!$B$4+_xlfn.IFNA(VLOOKUP($A15,'EV Distribution'!$A$2:$B$22,2,FALSE),0)*('EV Scenarios'!C$2-'EV Scenarios'!C$3)</f>
        <v>0.13554075776345292</v>
      </c>
      <c r="D15" s="5">
        <f>'Pc, Winter, S1'!D15*Main!$B$4+_xlfn.IFNA(VLOOKUP($A15,'EV Distribution'!$A$2:$B$22,2,FALSE),0)*('EV Scenarios'!D$2-'EV Scenarios'!D$3)</f>
        <v>0.14156905661322872</v>
      </c>
      <c r="E15" s="5">
        <f>'Pc, Winter, S1'!E15*Main!$B$4+_xlfn.IFNA(VLOOKUP($A15,'EV Distribution'!$A$2:$B$22,2,FALSE),0)*('EV Scenarios'!E$2-'EV Scenarios'!E$3)</f>
        <v>0.14924029081726456</v>
      </c>
      <c r="F15" s="5">
        <f>'Pc, Winter, S1'!F15*Main!$B$4+_xlfn.IFNA(VLOOKUP($A15,'EV Distribution'!$A$2:$B$22,2,FALSE),0)*('EV Scenarios'!F$2-'EV Scenarios'!F$3)</f>
        <v>0.15217579816255608</v>
      </c>
      <c r="G15" s="5">
        <f>'Pc, Winter, S1'!G15*Main!$B$4+_xlfn.IFNA(VLOOKUP($A15,'EV Distribution'!$A$2:$B$22,2,FALSE),0)*('EV Scenarios'!G$2-'EV Scenarios'!G$3)</f>
        <v>0.16093272823318386</v>
      </c>
      <c r="H15" s="5">
        <f>'Pc, Winter, S1'!H15*Main!$B$4+_xlfn.IFNA(VLOOKUP($A15,'EV Distribution'!$A$2:$B$22,2,FALSE),0)*('EV Scenarios'!H$2-'EV Scenarios'!H$3)</f>
        <v>0.15911943455156952</v>
      </c>
      <c r="I15" s="5">
        <f>'Pc, Winter, S1'!I15*Main!$B$4+_xlfn.IFNA(VLOOKUP($A15,'EV Distribution'!$A$2:$B$22,2,FALSE),0)*('EV Scenarios'!I$2-'EV Scenarios'!I$3)</f>
        <v>0.14986395660426011</v>
      </c>
      <c r="J15" s="5">
        <f>'Pc, Winter, S1'!J15*Main!$B$4+_xlfn.IFNA(VLOOKUP($A15,'EV Distribution'!$A$2:$B$22,2,FALSE),0)*('EV Scenarios'!J$2-'EV Scenarios'!J$3)</f>
        <v>0.13531935552914801</v>
      </c>
      <c r="K15" s="5">
        <f>'Pc, Winter, S1'!K15*Main!$B$4+_xlfn.IFNA(VLOOKUP($A15,'EV Distribution'!$A$2:$B$22,2,FALSE),0)*('EV Scenarios'!K$2-'EV Scenarios'!K$3)</f>
        <v>0.19983344440582962</v>
      </c>
      <c r="L15" s="5">
        <f>'Pc, Winter, S1'!L15*Main!$B$4+_xlfn.IFNA(VLOOKUP($A15,'EV Distribution'!$A$2:$B$22,2,FALSE),0)*('EV Scenarios'!L$2-'EV Scenarios'!L$3)</f>
        <v>0.19683174445067267</v>
      </c>
      <c r="M15" s="5">
        <f>'Pc, Winter, S1'!M15*Main!$B$4+_xlfn.IFNA(VLOOKUP($A15,'EV Distribution'!$A$2:$B$22,2,FALSE),0)*('EV Scenarios'!M$2-'EV Scenarios'!M$3)</f>
        <v>0.18468305122645742</v>
      </c>
      <c r="N15" s="5">
        <f>'Pc, Winter, S1'!N15*Main!$B$4+_xlfn.IFNA(VLOOKUP($A15,'EV Distribution'!$A$2:$B$22,2,FALSE),0)*('EV Scenarios'!N$2-'EV Scenarios'!N$3)</f>
        <v>0.17701056400112108</v>
      </c>
      <c r="O15" s="5">
        <f>'Pc, Winter, S1'!O15*Main!$B$4+_xlfn.IFNA(VLOOKUP($A15,'EV Distribution'!$A$2:$B$22,2,FALSE),0)*('EV Scenarios'!O$2-'EV Scenarios'!O$3)</f>
        <v>0.17390678857847533</v>
      </c>
      <c r="P15" s="5">
        <f>'Pc, Winter, S1'!P15*Main!$B$4+_xlfn.IFNA(VLOOKUP($A15,'EV Distribution'!$A$2:$B$22,2,FALSE),0)*('EV Scenarios'!P$2-'EV Scenarios'!P$3)</f>
        <v>0.16968363940470851</v>
      </c>
      <c r="Q15" s="5">
        <f>'Pc, Winter, S1'!Q15*Main!$B$4+_xlfn.IFNA(VLOOKUP($A15,'EV Distribution'!$A$2:$B$22,2,FALSE),0)*('EV Scenarios'!Q$2-'EV Scenarios'!Q$3)</f>
        <v>0.15814893335538116</v>
      </c>
      <c r="R15" s="5">
        <f>'Pc, Winter, S1'!R15*Main!$B$4+_xlfn.IFNA(VLOOKUP($A15,'EV Distribution'!$A$2:$B$22,2,FALSE),0)*('EV Scenarios'!R$2-'EV Scenarios'!R$3)</f>
        <v>0.14726003580717487</v>
      </c>
      <c r="S15" s="5">
        <f>'Pc, Winter, S1'!S15*Main!$B$4+_xlfn.IFNA(VLOOKUP($A15,'EV Distribution'!$A$2:$B$22,2,FALSE),0)*('EV Scenarios'!S$2-'EV Scenarios'!S$3)</f>
        <v>0.14291263543273544</v>
      </c>
      <c r="T15" s="5">
        <f>'Pc, Winter, S1'!T15*Main!$B$4+_xlfn.IFNA(VLOOKUP($A15,'EV Distribution'!$A$2:$B$22,2,FALSE),0)*('EV Scenarios'!T$2-'EV Scenarios'!T$3)</f>
        <v>8.8563518660313895E-2</v>
      </c>
      <c r="U15" s="5">
        <f>'Pc, Winter, S1'!U15*Main!$B$4+_xlfn.IFNA(VLOOKUP($A15,'EV Distribution'!$A$2:$B$22,2,FALSE),0)*('EV Scenarios'!U$2-'EV Scenarios'!U$3)</f>
        <v>9.2245026217488799E-2</v>
      </c>
      <c r="V15" s="5">
        <f>'Pc, Winter, S1'!V15*Main!$B$4+_xlfn.IFNA(VLOOKUP($A15,'EV Distribution'!$A$2:$B$22,2,FALSE),0)*('EV Scenarios'!V$2-'EV Scenarios'!V$3)</f>
        <v>9.8310409665919279E-2</v>
      </c>
      <c r="W15" s="5">
        <f>'Pc, Winter, S1'!W15*Main!$B$4+_xlfn.IFNA(VLOOKUP($A15,'EV Distribution'!$A$2:$B$22,2,FALSE),0)*('EV Scenarios'!W$2-'EV Scenarios'!W$3)</f>
        <v>0.10111476806726456</v>
      </c>
      <c r="X15" s="5">
        <f>'Pc, Winter, S1'!X15*Main!$B$4+_xlfn.IFNA(VLOOKUP($A15,'EV Distribution'!$A$2:$B$22,2,FALSE),0)*('EV Scenarios'!X$2-'EV Scenarios'!X$3)</f>
        <v>0.10713367234080716</v>
      </c>
      <c r="Y15" s="5">
        <f>'Pc, Winter, S1'!Y15*Main!$B$4+_xlfn.IFNA(VLOOKUP($A15,'EV Distribution'!$A$2:$B$22,2,FALSE),0)*('EV Scenarios'!Y$2-'EV Scenarios'!Y$3)</f>
        <v>0.11685393385089686</v>
      </c>
    </row>
    <row r="16" spans="1:25" x14ac:dyDescent="0.25">
      <c r="A16">
        <v>20</v>
      </c>
      <c r="B16" s="5">
        <f>'Pc, Winter, S1'!B16*Main!$B$4+_xlfn.IFNA(VLOOKUP($A16,'EV Distribution'!$A$2:$B$22,2,FALSE),0)*('EV Scenarios'!B$2-'EV Scenarios'!B$3)</f>
        <v>0.21869732815919285</v>
      </c>
      <c r="C16" s="5">
        <f>'Pc, Winter, S1'!C16*Main!$B$4+_xlfn.IFNA(VLOOKUP($A16,'EV Distribution'!$A$2:$B$22,2,FALSE),0)*('EV Scenarios'!C$2-'EV Scenarios'!C$3)</f>
        <v>0.21777676433520182</v>
      </c>
      <c r="D16" s="5">
        <f>'Pc, Winter, S1'!D16*Main!$B$4+_xlfn.IFNA(VLOOKUP($A16,'EV Distribution'!$A$2:$B$22,2,FALSE),0)*('EV Scenarios'!D$2-'EV Scenarios'!D$3)</f>
        <v>0.2259552334585202</v>
      </c>
      <c r="E16" s="5">
        <f>'Pc, Winter, S1'!E16*Main!$B$4+_xlfn.IFNA(VLOOKUP($A16,'EV Distribution'!$A$2:$B$22,2,FALSE),0)*('EV Scenarios'!E$2-'EV Scenarios'!E$3)</f>
        <v>0.23237521050000001</v>
      </c>
      <c r="F16" s="5">
        <f>'Pc, Winter, S1'!F16*Main!$B$4+_xlfn.IFNA(VLOOKUP($A16,'EV Distribution'!$A$2:$B$22,2,FALSE),0)*('EV Scenarios'!F$2-'EV Scenarios'!F$3)</f>
        <v>0.23651185586210766</v>
      </c>
      <c r="G16" s="5">
        <f>'Pc, Winter, S1'!G16*Main!$B$4+_xlfn.IFNA(VLOOKUP($A16,'EV Distribution'!$A$2:$B$22,2,FALSE),0)*('EV Scenarios'!G$2-'EV Scenarios'!G$3)</f>
        <v>0.25293797507174887</v>
      </c>
      <c r="H16" s="5">
        <f>'Pc, Winter, S1'!H16*Main!$B$4+_xlfn.IFNA(VLOOKUP($A16,'EV Distribution'!$A$2:$B$22,2,FALSE),0)*('EV Scenarios'!H$2-'EV Scenarios'!H$3)</f>
        <v>0.26467294523094176</v>
      </c>
      <c r="I16" s="5">
        <f>'Pc, Winter, S1'!I16*Main!$B$4+_xlfn.IFNA(VLOOKUP($A16,'EV Distribution'!$A$2:$B$22,2,FALSE),0)*('EV Scenarios'!I$2-'EV Scenarios'!I$3)</f>
        <v>0.25389160776457403</v>
      </c>
      <c r="J16" s="5">
        <f>'Pc, Winter, S1'!J16*Main!$B$4+_xlfn.IFNA(VLOOKUP($A16,'EV Distribution'!$A$2:$B$22,2,FALSE),0)*('EV Scenarios'!J$2-'EV Scenarios'!J$3)</f>
        <v>0.24148972949551573</v>
      </c>
      <c r="K16" s="5">
        <f>'Pc, Winter, S1'!K16*Main!$B$4+_xlfn.IFNA(VLOOKUP($A16,'EV Distribution'!$A$2:$B$22,2,FALSE),0)*('EV Scenarios'!K$2-'EV Scenarios'!K$3)</f>
        <v>0.2908131506950673</v>
      </c>
      <c r="L16" s="5">
        <f>'Pc, Winter, S1'!L16*Main!$B$4+_xlfn.IFNA(VLOOKUP($A16,'EV Distribution'!$A$2:$B$22,2,FALSE),0)*('EV Scenarios'!L$2-'EV Scenarios'!L$3)</f>
        <v>0.28736110040695073</v>
      </c>
      <c r="M16" s="5">
        <f>'Pc, Winter, S1'!M16*Main!$B$4+_xlfn.IFNA(VLOOKUP($A16,'EV Distribution'!$A$2:$B$22,2,FALSE),0)*('EV Scenarios'!M$2-'EV Scenarios'!M$3)</f>
        <v>0.27434824460313906</v>
      </c>
      <c r="N16" s="5">
        <f>'Pc, Winter, S1'!N16*Main!$B$4+_xlfn.IFNA(VLOOKUP($A16,'EV Distribution'!$A$2:$B$22,2,FALSE),0)*('EV Scenarios'!N$2-'EV Scenarios'!N$3)</f>
        <v>0.2721924570078475</v>
      </c>
      <c r="O16" s="5">
        <f>'Pc, Winter, S1'!O16*Main!$B$4+_xlfn.IFNA(VLOOKUP($A16,'EV Distribution'!$A$2:$B$22,2,FALSE),0)*('EV Scenarios'!O$2-'EV Scenarios'!O$3)</f>
        <v>0.26247782840134531</v>
      </c>
      <c r="P16" s="5">
        <f>'Pc, Winter, S1'!P16*Main!$B$4+_xlfn.IFNA(VLOOKUP($A16,'EV Distribution'!$A$2:$B$22,2,FALSE),0)*('EV Scenarios'!P$2-'EV Scenarios'!P$3)</f>
        <v>0.26418990734304931</v>
      </c>
      <c r="Q16" s="5">
        <f>'Pc, Winter, S1'!Q16*Main!$B$4+_xlfn.IFNA(VLOOKUP($A16,'EV Distribution'!$A$2:$B$22,2,FALSE),0)*('EV Scenarios'!Q$2-'EV Scenarios'!Q$3)</f>
        <v>0.25073464974775783</v>
      </c>
      <c r="R16" s="5">
        <f>'Pc, Winter, S1'!R16*Main!$B$4+_xlfn.IFNA(VLOOKUP($A16,'EV Distribution'!$A$2:$B$22,2,FALSE),0)*('EV Scenarios'!R$2-'EV Scenarios'!R$3)</f>
        <v>0.23602870819843047</v>
      </c>
      <c r="S16" s="5">
        <f>'Pc, Winter, S1'!S16*Main!$B$4+_xlfn.IFNA(VLOOKUP($A16,'EV Distribution'!$A$2:$B$22,2,FALSE),0)*('EV Scenarios'!S$2-'EV Scenarios'!S$3)</f>
        <v>0.23625110747869957</v>
      </c>
      <c r="T16" s="5">
        <f>'Pc, Winter, S1'!T16*Main!$B$4+_xlfn.IFNA(VLOOKUP($A16,'EV Distribution'!$A$2:$B$22,2,FALSE),0)*('EV Scenarios'!T$2-'EV Scenarios'!T$3)</f>
        <v>0.17908039263901343</v>
      </c>
      <c r="U16" s="5">
        <f>'Pc, Winter, S1'!U16*Main!$B$4+_xlfn.IFNA(VLOOKUP($A16,'EV Distribution'!$A$2:$B$22,2,FALSE),0)*('EV Scenarios'!U$2-'EV Scenarios'!U$3)</f>
        <v>0.18359483695739912</v>
      </c>
      <c r="V16" s="5">
        <f>'Pc, Winter, S1'!V16*Main!$B$4+_xlfn.IFNA(VLOOKUP($A16,'EV Distribution'!$A$2:$B$22,2,FALSE),0)*('EV Scenarios'!V$2-'EV Scenarios'!V$3)</f>
        <v>0.18265322751008967</v>
      </c>
      <c r="W16" s="5">
        <f>'Pc, Winter, S1'!W16*Main!$B$4+_xlfn.IFNA(VLOOKUP($A16,'EV Distribution'!$A$2:$B$22,2,FALSE),0)*('EV Scenarios'!W$2-'EV Scenarios'!W$3)</f>
        <v>0.18250362063789238</v>
      </c>
      <c r="X16" s="5">
        <f>'Pc, Winter, S1'!X16*Main!$B$4+_xlfn.IFNA(VLOOKUP($A16,'EV Distribution'!$A$2:$B$22,2,FALSE),0)*('EV Scenarios'!X$2-'EV Scenarios'!X$3)</f>
        <v>0.18510679507623318</v>
      </c>
      <c r="Y16" s="5">
        <f>'Pc, Winter, S1'!Y16*Main!$B$4+_xlfn.IFNA(VLOOKUP($A16,'EV Distribution'!$A$2:$B$22,2,FALSE),0)*('EV Scenarios'!Y$2-'EV Scenarios'!Y$3)</f>
        <v>0.19647806801905829</v>
      </c>
    </row>
    <row r="17" spans="1:25" x14ac:dyDescent="0.25">
      <c r="A17">
        <v>23</v>
      </c>
      <c r="B17" s="5">
        <f>'Pc, Winter, S1'!B17*Main!$B$4+_xlfn.IFNA(VLOOKUP($A17,'EV Distribution'!$A$2:$B$22,2,FALSE),0)*('EV Scenarios'!B$2-'EV Scenarios'!B$3)</f>
        <v>7.8968795190582971E-3</v>
      </c>
      <c r="C17" s="5">
        <f>'Pc, Winter, S1'!C17*Main!$B$4+_xlfn.IFNA(VLOOKUP($A17,'EV Distribution'!$A$2:$B$22,2,FALSE),0)*('EV Scenarios'!C$2-'EV Scenarios'!C$3)</f>
        <v>8.3726116580717502E-3</v>
      </c>
      <c r="D17" s="5">
        <f>'Pc, Winter, S1'!D17*Main!$B$4+_xlfn.IFNA(VLOOKUP($A17,'EV Distribution'!$A$2:$B$22,2,FALSE),0)*('EV Scenarios'!D$2-'EV Scenarios'!D$3)</f>
        <v>7.2359542230941709E-3</v>
      </c>
      <c r="E17" s="5">
        <f>'Pc, Winter, S1'!E17*Main!$B$4+_xlfn.IFNA(VLOOKUP($A17,'EV Distribution'!$A$2:$B$22,2,FALSE),0)*('EV Scenarios'!E$2-'EV Scenarios'!E$3)</f>
        <v>7.0784647903587433E-3</v>
      </c>
      <c r="F17" s="5">
        <f>'Pc, Winter, S1'!F17*Main!$B$4+_xlfn.IFNA(VLOOKUP($A17,'EV Distribution'!$A$2:$B$22,2,FALSE),0)*('EV Scenarios'!F$2-'EV Scenarios'!F$3)</f>
        <v>6.7297494304932749E-3</v>
      </c>
      <c r="G17" s="5">
        <f>'Pc, Winter, S1'!G17*Main!$B$4+_xlfn.IFNA(VLOOKUP($A17,'EV Distribution'!$A$2:$B$22,2,FALSE),0)*('EV Scenarios'!G$2-'EV Scenarios'!G$3)</f>
        <v>7.3735288475336343E-3</v>
      </c>
      <c r="H17" s="5">
        <f>'Pc, Winter, S1'!H17*Main!$B$4+_xlfn.IFNA(VLOOKUP($A17,'EV Distribution'!$A$2:$B$22,2,FALSE),0)*('EV Scenarios'!H$2-'EV Scenarios'!H$3)</f>
        <v>7.5490061939461868E-3</v>
      </c>
      <c r="I17" s="5">
        <f>'Pc, Winter, S1'!I17*Main!$B$4+_xlfn.IFNA(VLOOKUP($A17,'EV Distribution'!$A$2:$B$22,2,FALSE),0)*('EV Scenarios'!I$2-'EV Scenarios'!I$3)</f>
        <v>8.8842291457399119E-3</v>
      </c>
      <c r="J17" s="5">
        <f>'Pc, Winter, S1'!J17*Main!$B$4+_xlfn.IFNA(VLOOKUP($A17,'EV Distribution'!$A$2:$B$22,2,FALSE),0)*('EV Scenarios'!J$2-'EV Scenarios'!J$3)</f>
        <v>1.892272025336323E-2</v>
      </c>
      <c r="K17" s="5">
        <f>'Pc, Winter, S1'!K17*Main!$B$4+_xlfn.IFNA(VLOOKUP($A17,'EV Distribution'!$A$2:$B$22,2,FALSE),0)*('EV Scenarios'!K$2-'EV Scenarios'!K$3)</f>
        <v>1.9902729128923768E-2</v>
      </c>
      <c r="L17" s="5">
        <f>'Pc, Winter, S1'!L17*Main!$B$4+_xlfn.IFNA(VLOOKUP($A17,'EV Distribution'!$A$2:$B$22,2,FALSE),0)*('EV Scenarios'!L$2-'EV Scenarios'!L$3)</f>
        <v>1.9643966475336325E-2</v>
      </c>
      <c r="M17" s="5">
        <f>'Pc, Winter, S1'!M17*Main!$B$4+_xlfn.IFNA(VLOOKUP($A17,'EV Distribution'!$A$2:$B$22,2,FALSE),0)*('EV Scenarios'!M$2-'EV Scenarios'!M$3)</f>
        <v>1.9052560786995517E-2</v>
      </c>
      <c r="N17" s="5">
        <f>'Pc, Winter, S1'!N17*Main!$B$4+_xlfn.IFNA(VLOOKUP($A17,'EV Distribution'!$A$2:$B$22,2,FALSE),0)*('EV Scenarios'!N$2-'EV Scenarios'!N$3)</f>
        <v>1.3075968241031391E-2</v>
      </c>
      <c r="O17" s="5">
        <f>'Pc, Winter, S1'!O17*Main!$B$4+_xlfn.IFNA(VLOOKUP($A17,'EV Distribution'!$A$2:$B$22,2,FALSE),0)*('EV Scenarios'!O$2-'EV Scenarios'!O$3)</f>
        <v>1.3573983067264575E-2</v>
      </c>
      <c r="P17" s="5">
        <f>'Pc, Winter, S1'!P17*Main!$B$4+_xlfn.IFNA(VLOOKUP($A17,'EV Distribution'!$A$2:$B$22,2,FALSE),0)*('EV Scenarios'!P$2-'EV Scenarios'!P$3)</f>
        <v>2.0390674378923765E-2</v>
      </c>
      <c r="Q17" s="5">
        <f>'Pc, Winter, S1'!Q17*Main!$B$4+_xlfn.IFNA(VLOOKUP($A17,'EV Distribution'!$A$2:$B$22,2,FALSE),0)*('EV Scenarios'!Q$2-'EV Scenarios'!Q$3)</f>
        <v>2.0942826132286999E-2</v>
      </c>
      <c r="R17" s="5">
        <f>'Pc, Winter, S1'!R17*Main!$B$4+_xlfn.IFNA(VLOOKUP($A17,'EV Distribution'!$A$2:$B$22,2,FALSE),0)*('EV Scenarios'!R$2-'EV Scenarios'!R$3)</f>
        <v>1.9904617096412558E-2</v>
      </c>
      <c r="S17" s="5">
        <f>'Pc, Winter, S1'!S17*Main!$B$4+_xlfn.IFNA(VLOOKUP($A17,'EV Distribution'!$A$2:$B$22,2,FALSE),0)*('EV Scenarios'!S$2-'EV Scenarios'!S$3)</f>
        <v>1.5637800821748881E-2</v>
      </c>
      <c r="T17" s="5">
        <f>'Pc, Winter, S1'!T17*Main!$B$4+_xlfn.IFNA(VLOOKUP($A17,'EV Distribution'!$A$2:$B$22,2,FALSE),0)*('EV Scenarios'!T$2-'EV Scenarios'!T$3)</f>
        <v>1.0084141595291481E-2</v>
      </c>
      <c r="U17" s="5">
        <f>'Pc, Winter, S1'!U17*Main!$B$4+_xlfn.IFNA(VLOOKUP($A17,'EV Distribution'!$A$2:$B$22,2,FALSE),0)*('EV Scenarios'!U$2-'EV Scenarios'!U$3)</f>
        <v>6.5208699316143511E-3</v>
      </c>
      <c r="V17" s="5">
        <f>'Pc, Winter, S1'!V17*Main!$B$4+_xlfn.IFNA(VLOOKUP($A17,'EV Distribution'!$A$2:$B$22,2,FALSE),0)*('EV Scenarios'!V$2-'EV Scenarios'!V$3)</f>
        <v>5.6335709775784757E-3</v>
      </c>
      <c r="W17" s="5">
        <f>'Pc, Winter, S1'!W17*Main!$B$4+_xlfn.IFNA(VLOOKUP($A17,'EV Distribution'!$A$2:$B$22,2,FALSE),0)*('EV Scenarios'!W$2-'EV Scenarios'!W$3)</f>
        <v>5.34666741704036E-3</v>
      </c>
      <c r="X17" s="5">
        <f>'Pc, Winter, S1'!X17*Main!$B$4+_xlfn.IFNA(VLOOKUP($A17,'EV Distribution'!$A$2:$B$22,2,FALSE),0)*('EV Scenarios'!X$2-'EV Scenarios'!X$3)</f>
        <v>6.4764659843049334E-3</v>
      </c>
      <c r="Y17" s="5">
        <f>'Pc, Winter, S1'!Y17*Main!$B$4+_xlfn.IFNA(VLOOKUP($A17,'EV Distribution'!$A$2:$B$22,2,FALSE),0)*('EV Scenarios'!Y$2-'EV Scenarios'!Y$3)</f>
        <v>6.8604917286995519E-3</v>
      </c>
    </row>
    <row r="18" spans="1:25" x14ac:dyDescent="0.25">
      <c r="A18">
        <v>26</v>
      </c>
      <c r="B18" s="5">
        <f>'Pc, Winter, S1'!B18*Main!$B$4+_xlfn.IFNA(VLOOKUP($A18,'EV Distribution'!$A$2:$B$22,2,FALSE),0)*('EV Scenarios'!B$2-'EV Scenarios'!B$3)</f>
        <v>4.066397704035875E-3</v>
      </c>
      <c r="C18" s="5">
        <f>'Pc, Winter, S1'!C18*Main!$B$4+_xlfn.IFNA(VLOOKUP($A18,'EV Distribution'!$A$2:$B$22,2,FALSE),0)*('EV Scenarios'!C$2-'EV Scenarios'!C$3)</f>
        <v>4.0336660717488785E-3</v>
      </c>
      <c r="D18" s="5">
        <f>'Pc, Winter, S1'!D18*Main!$B$4+_xlfn.IFNA(VLOOKUP($A18,'EV Distribution'!$A$2:$B$22,2,FALSE),0)*('EV Scenarios'!D$2-'EV Scenarios'!D$3)</f>
        <v>3.7672126412556062E-3</v>
      </c>
      <c r="E18" s="5">
        <f>'Pc, Winter, S1'!E18*Main!$B$4+_xlfn.IFNA(VLOOKUP($A18,'EV Distribution'!$A$2:$B$22,2,FALSE),0)*('EV Scenarios'!E$2-'EV Scenarios'!E$3)</f>
        <v>3.1474625381165927E-3</v>
      </c>
      <c r="F18" s="5">
        <f>'Pc, Winter, S1'!F18*Main!$B$4+_xlfn.IFNA(VLOOKUP($A18,'EV Distribution'!$A$2:$B$22,2,FALSE),0)*('EV Scenarios'!F$2-'EV Scenarios'!F$3)</f>
        <v>3.0293940784753364E-3</v>
      </c>
      <c r="G18" s="5">
        <f>'Pc, Winter, S1'!G18*Main!$B$4+_xlfn.IFNA(VLOOKUP($A18,'EV Distribution'!$A$2:$B$22,2,FALSE),0)*('EV Scenarios'!G$2-'EV Scenarios'!G$3)</f>
        <v>3.5006402466367715E-3</v>
      </c>
      <c r="H18" s="5">
        <f>'Pc, Winter, S1'!H18*Main!$B$4+_xlfn.IFNA(VLOOKUP($A18,'EV Distribution'!$A$2:$B$22,2,FALSE),0)*('EV Scenarios'!H$2-'EV Scenarios'!H$3)</f>
        <v>4.4982226715246645E-3</v>
      </c>
      <c r="I18" s="5">
        <f>'Pc, Winter, S1'!I18*Main!$B$4+_xlfn.IFNA(VLOOKUP($A18,'EV Distribution'!$A$2:$B$22,2,FALSE),0)*('EV Scenarios'!I$2-'EV Scenarios'!I$3)</f>
        <v>3.8618980560538121E-3</v>
      </c>
      <c r="J18" s="5">
        <f>'Pc, Winter, S1'!J18*Main!$B$4+_xlfn.IFNA(VLOOKUP($A18,'EV Distribution'!$A$2:$B$22,2,FALSE),0)*('EV Scenarios'!J$2-'EV Scenarios'!J$3)</f>
        <v>4.2068909271300451E-3</v>
      </c>
      <c r="K18" s="5">
        <f>'Pc, Winter, S1'!K18*Main!$B$4+_xlfn.IFNA(VLOOKUP($A18,'EV Distribution'!$A$2:$B$22,2,FALSE),0)*('EV Scenarios'!K$2-'EV Scenarios'!K$3)</f>
        <v>4.3887597948430489E-3</v>
      </c>
      <c r="L18" s="5">
        <f>'Pc, Winter, S1'!L18*Main!$B$4+_xlfn.IFNA(VLOOKUP($A18,'EV Distribution'!$A$2:$B$22,2,FALSE),0)*('EV Scenarios'!L$2-'EV Scenarios'!L$3)</f>
        <v>4.7656617802690586E-3</v>
      </c>
      <c r="M18" s="5">
        <f>'Pc, Winter, S1'!M18*Main!$B$4+_xlfn.IFNA(VLOOKUP($A18,'EV Distribution'!$A$2:$B$22,2,FALSE),0)*('EV Scenarios'!M$2-'EV Scenarios'!M$3)</f>
        <v>4.6322057858744397E-3</v>
      </c>
      <c r="N18" s="5">
        <f>'Pc, Winter, S1'!N18*Main!$B$4+_xlfn.IFNA(VLOOKUP($A18,'EV Distribution'!$A$2:$B$22,2,FALSE),0)*('EV Scenarios'!N$2-'EV Scenarios'!N$3)</f>
        <v>4.7224477948430493E-3</v>
      </c>
      <c r="O18" s="5">
        <f>'Pc, Winter, S1'!O18*Main!$B$4+_xlfn.IFNA(VLOOKUP($A18,'EV Distribution'!$A$2:$B$22,2,FALSE),0)*('EV Scenarios'!O$2-'EV Scenarios'!O$3)</f>
        <v>4.9415471580717494E-3</v>
      </c>
      <c r="P18" s="5">
        <f>'Pc, Winter, S1'!P18*Main!$B$4+_xlfn.IFNA(VLOOKUP($A18,'EV Distribution'!$A$2:$B$22,2,FALSE),0)*('EV Scenarios'!P$2-'EV Scenarios'!P$3)</f>
        <v>4.9937864955156962E-3</v>
      </c>
      <c r="Q18" s="5">
        <f>'Pc, Winter, S1'!Q18*Main!$B$4+_xlfn.IFNA(VLOOKUP($A18,'EV Distribution'!$A$2:$B$22,2,FALSE),0)*('EV Scenarios'!Q$2-'EV Scenarios'!Q$3)</f>
        <v>4.9550512421524667E-3</v>
      </c>
      <c r="R18" s="5">
        <f>'Pc, Winter, S1'!R18*Main!$B$4+_xlfn.IFNA(VLOOKUP($A18,'EV Distribution'!$A$2:$B$22,2,FALSE),0)*('EV Scenarios'!R$2-'EV Scenarios'!R$3)</f>
        <v>4.8998106569506719E-3</v>
      </c>
      <c r="S18" s="5">
        <f>'Pc, Winter, S1'!S18*Main!$B$4+_xlfn.IFNA(VLOOKUP($A18,'EV Distribution'!$A$2:$B$22,2,FALSE),0)*('EV Scenarios'!S$2-'EV Scenarios'!S$3)</f>
        <v>5.1584942802690584E-3</v>
      </c>
      <c r="T18" s="5">
        <f>'Pc, Winter, S1'!T18*Main!$B$4+_xlfn.IFNA(VLOOKUP($A18,'EV Distribution'!$A$2:$B$22,2,FALSE),0)*('EV Scenarios'!T$2-'EV Scenarios'!T$3)</f>
        <v>4.8791309159192829E-3</v>
      </c>
      <c r="U18" s="5">
        <f>'Pc, Winter, S1'!U18*Main!$B$4+_xlfn.IFNA(VLOOKUP($A18,'EV Distribution'!$A$2:$B$22,2,FALSE),0)*('EV Scenarios'!U$2-'EV Scenarios'!U$3)</f>
        <v>4.6104441076233191E-3</v>
      </c>
      <c r="V18" s="5">
        <f>'Pc, Winter, S1'!V18*Main!$B$4+_xlfn.IFNA(VLOOKUP($A18,'EV Distribution'!$A$2:$B$22,2,FALSE),0)*('EV Scenarios'!V$2-'EV Scenarios'!V$3)</f>
        <v>4.2832023811659199E-3</v>
      </c>
      <c r="W18" s="5">
        <f>'Pc, Winter, S1'!W18*Main!$B$4+_xlfn.IFNA(VLOOKUP($A18,'EV Distribution'!$A$2:$B$22,2,FALSE),0)*('EV Scenarios'!W$2-'EV Scenarios'!W$3)</f>
        <v>3.869389705156951E-3</v>
      </c>
      <c r="X18" s="5">
        <f>'Pc, Winter, S1'!X18*Main!$B$4+_xlfn.IFNA(VLOOKUP($A18,'EV Distribution'!$A$2:$B$22,2,FALSE),0)*('EV Scenarios'!X$2-'EV Scenarios'!X$3)</f>
        <v>4.0096525313901349E-3</v>
      </c>
      <c r="Y18" s="5">
        <f>'Pc, Winter, S1'!Y18*Main!$B$4+_xlfn.IFNA(VLOOKUP($A18,'EV Distribution'!$A$2:$B$22,2,FALSE),0)*('EV Scenarios'!Y$2-'EV Scenarios'!Y$3)</f>
        <v>3.9270758923766816E-3</v>
      </c>
    </row>
    <row r="19" spans="1:25" x14ac:dyDescent="0.25">
      <c r="A19">
        <v>27</v>
      </c>
      <c r="B19" s="5">
        <f>'Pc, Winter, S1'!B19*Main!$B$4+_xlfn.IFNA(VLOOKUP($A19,'EV Distribution'!$A$2:$B$22,2,FALSE),0)*('EV Scenarios'!B$2-'EV Scenarios'!B$3)</f>
        <v>2.3897877331838565E-3</v>
      </c>
      <c r="C19" s="5">
        <f>'Pc, Winter, S1'!C19*Main!$B$4+_xlfn.IFNA(VLOOKUP($A19,'EV Distribution'!$A$2:$B$22,2,FALSE),0)*('EV Scenarios'!C$2-'EV Scenarios'!C$3)</f>
        <v>2.4290096334080719E-3</v>
      </c>
      <c r="D19" s="5">
        <f>'Pc, Winter, S1'!D19*Main!$B$4+_xlfn.IFNA(VLOOKUP($A19,'EV Distribution'!$A$2:$B$22,2,FALSE),0)*('EV Scenarios'!D$2-'EV Scenarios'!D$3)</f>
        <v>2.0990376053811664E-3</v>
      </c>
      <c r="E19" s="5">
        <f>'Pc, Winter, S1'!E19*Main!$B$4+_xlfn.IFNA(VLOOKUP($A19,'EV Distribution'!$A$2:$B$22,2,FALSE),0)*('EV Scenarios'!E$2-'EV Scenarios'!E$3)</f>
        <v>2.0190742645739917E-3</v>
      </c>
      <c r="F19" s="5">
        <f>'Pc, Winter, S1'!F19*Main!$B$4+_xlfn.IFNA(VLOOKUP($A19,'EV Distribution'!$A$2:$B$22,2,FALSE),0)*('EV Scenarios'!F$2-'EV Scenarios'!F$3)</f>
        <v>1.7652615403587443E-3</v>
      </c>
      <c r="G19" s="5">
        <f>'Pc, Winter, S1'!G19*Main!$B$4+_xlfn.IFNA(VLOOKUP($A19,'EV Distribution'!$A$2:$B$22,2,FALSE),0)*('EV Scenarios'!G$2-'EV Scenarios'!G$3)</f>
        <v>1.7010969316143499E-3</v>
      </c>
      <c r="H19" s="5">
        <f>'Pc, Winter, S1'!H19*Main!$B$4+_xlfn.IFNA(VLOOKUP($A19,'EV Distribution'!$A$2:$B$22,2,FALSE),0)*('EV Scenarios'!H$2-'EV Scenarios'!H$3)</f>
        <v>1.9577959977578477E-3</v>
      </c>
      <c r="I19" s="5">
        <f>'Pc, Winter, S1'!I19*Main!$B$4+_xlfn.IFNA(VLOOKUP($A19,'EV Distribution'!$A$2:$B$22,2,FALSE),0)*('EV Scenarios'!I$2-'EV Scenarios'!I$3)</f>
        <v>6.4882729035874447E-4</v>
      </c>
      <c r="J19" s="5">
        <f>'Pc, Winter, S1'!J19*Main!$B$4+_xlfn.IFNA(VLOOKUP($A19,'EV Distribution'!$A$2:$B$22,2,FALSE),0)*('EV Scenarios'!J$2-'EV Scenarios'!J$3)</f>
        <v>5.9040988228699549E-4</v>
      </c>
      <c r="K19" s="5">
        <f>'Pc, Winter, S1'!K19*Main!$B$4+_xlfn.IFNA(VLOOKUP($A19,'EV Distribution'!$A$2:$B$22,2,FALSE),0)*('EV Scenarios'!K$2-'EV Scenarios'!K$3)</f>
        <v>6.1381431950672648E-4</v>
      </c>
      <c r="L19" s="5">
        <f>'Pc, Winter, S1'!L19*Main!$B$4+_xlfn.IFNA(VLOOKUP($A19,'EV Distribution'!$A$2:$B$22,2,FALSE),0)*('EV Scenarios'!L$2-'EV Scenarios'!L$3)</f>
        <v>4.1169997421524663E-4</v>
      </c>
      <c r="M19" s="5">
        <f>'Pc, Winter, S1'!M19*Main!$B$4+_xlfn.IFNA(VLOOKUP($A19,'EV Distribution'!$A$2:$B$22,2,FALSE),0)*('EV Scenarios'!M$2-'EV Scenarios'!M$3)</f>
        <v>4.3455027017937227E-4</v>
      </c>
      <c r="N19" s="5">
        <f>'Pc, Winter, S1'!N19*Main!$B$4+_xlfn.IFNA(VLOOKUP($A19,'EV Distribution'!$A$2:$B$22,2,FALSE),0)*('EV Scenarios'!N$2-'EV Scenarios'!N$3)</f>
        <v>5.2519428251121081E-4</v>
      </c>
      <c r="O19" s="5">
        <f>'Pc, Winter, S1'!O19*Main!$B$4+_xlfn.IFNA(VLOOKUP($A19,'EV Distribution'!$A$2:$B$22,2,FALSE),0)*('EV Scenarios'!O$2-'EV Scenarios'!O$3)</f>
        <v>7.0424645964125556E-4</v>
      </c>
      <c r="P19" s="5">
        <f>'Pc, Winter, S1'!P19*Main!$B$4+_xlfn.IFNA(VLOOKUP($A19,'EV Distribution'!$A$2:$B$22,2,FALSE),0)*('EV Scenarios'!P$2-'EV Scenarios'!P$3)</f>
        <v>6.8601019618834088E-4</v>
      </c>
      <c r="Q19" s="5">
        <f>'Pc, Winter, S1'!Q19*Main!$B$4+_xlfn.IFNA(VLOOKUP($A19,'EV Distribution'!$A$2:$B$22,2,FALSE),0)*('EV Scenarios'!Q$2-'EV Scenarios'!Q$3)</f>
        <v>7.0412628699551569E-4</v>
      </c>
      <c r="R19" s="5">
        <f>'Pc, Winter, S1'!R19*Main!$B$4+_xlfn.IFNA(VLOOKUP($A19,'EV Distribution'!$A$2:$B$22,2,FALSE),0)*('EV Scenarios'!R$2-'EV Scenarios'!R$3)</f>
        <v>6.583947118834082E-4</v>
      </c>
      <c r="S19" s="5">
        <f>'Pc, Winter, S1'!S19*Main!$B$4+_xlfn.IFNA(VLOOKUP($A19,'EV Distribution'!$A$2:$B$22,2,FALSE),0)*('EV Scenarios'!S$2-'EV Scenarios'!S$3)</f>
        <v>9.9247828026905838E-4</v>
      </c>
      <c r="T19" s="5">
        <f>'Pc, Winter, S1'!T19*Main!$B$4+_xlfn.IFNA(VLOOKUP($A19,'EV Distribution'!$A$2:$B$22,2,FALSE),0)*('EV Scenarios'!T$2-'EV Scenarios'!T$3)</f>
        <v>8.1049110874439455E-4</v>
      </c>
      <c r="U19" s="5">
        <f>'Pc, Winter, S1'!U19*Main!$B$4+_xlfn.IFNA(VLOOKUP($A19,'EV Distribution'!$A$2:$B$22,2,FALSE),0)*('EV Scenarios'!U$2-'EV Scenarios'!U$3)</f>
        <v>7.7671045964125573E-4</v>
      </c>
      <c r="V19" s="5">
        <f>'Pc, Winter, S1'!V19*Main!$B$4+_xlfn.IFNA(VLOOKUP($A19,'EV Distribution'!$A$2:$B$22,2,FALSE),0)*('EV Scenarios'!V$2-'EV Scenarios'!V$3)</f>
        <v>8.9083272645739927E-4</v>
      </c>
      <c r="W19" s="5">
        <f>'Pc, Winter, S1'!W19*Main!$B$4+_xlfn.IFNA(VLOOKUP($A19,'EV Distribution'!$A$2:$B$22,2,FALSE),0)*('EV Scenarios'!W$2-'EV Scenarios'!W$3)</f>
        <v>7.9867571524663665E-4</v>
      </c>
      <c r="X19" s="5">
        <f>'Pc, Winter, S1'!X19*Main!$B$4+_xlfn.IFNA(VLOOKUP($A19,'EV Distribution'!$A$2:$B$22,2,FALSE),0)*('EV Scenarios'!X$2-'EV Scenarios'!X$3)</f>
        <v>1.9521138822869957E-3</v>
      </c>
      <c r="Y19" s="5">
        <f>'Pc, Winter, S1'!Y19*Main!$B$4+_xlfn.IFNA(VLOOKUP($A19,'EV Distribution'!$A$2:$B$22,2,FALSE),0)*('EV Scenarios'!Y$2-'EV Scenarios'!Y$3)</f>
        <v>2.1720665964125563E-3</v>
      </c>
    </row>
    <row r="20" spans="1:25" x14ac:dyDescent="0.25">
      <c r="A20">
        <v>28</v>
      </c>
      <c r="B20" s="5">
        <f>'Pc, Winter, S1'!B20*Main!$B$4+_xlfn.IFNA(VLOOKUP($A20,'EV Distribution'!$A$2:$B$22,2,FALSE),0)*('EV Scenarios'!B$2-'EV Scenarios'!B$3)</f>
        <v>0.13175791516816146</v>
      </c>
      <c r="C20" s="5">
        <f>'Pc, Winter, S1'!C20*Main!$B$4+_xlfn.IFNA(VLOOKUP($A20,'EV Distribution'!$A$2:$B$22,2,FALSE),0)*('EV Scenarios'!C$2-'EV Scenarios'!C$3)</f>
        <v>0.13796750258071749</v>
      </c>
      <c r="D20" s="5">
        <f>'Pc, Winter, S1'!D20*Main!$B$4+_xlfn.IFNA(VLOOKUP($A20,'EV Distribution'!$A$2:$B$22,2,FALSE),0)*('EV Scenarios'!D$2-'EV Scenarios'!D$3)</f>
        <v>0.14400157766479824</v>
      </c>
      <c r="E20" s="5">
        <f>'Pc, Winter, S1'!E20*Main!$B$4+_xlfn.IFNA(VLOOKUP($A20,'EV Distribution'!$A$2:$B$22,2,FALSE),0)*('EV Scenarios'!E$2-'EV Scenarios'!E$3)</f>
        <v>0.15234430984753364</v>
      </c>
      <c r="F20" s="5">
        <f>'Pc, Winter, S1'!F20*Main!$B$4+_xlfn.IFNA(VLOOKUP($A20,'EV Distribution'!$A$2:$B$22,2,FALSE),0)*('EV Scenarios'!F$2-'EV Scenarios'!F$3)</f>
        <v>0.15536394018273544</v>
      </c>
      <c r="G20" s="5">
        <f>'Pc, Winter, S1'!G20*Main!$B$4+_xlfn.IFNA(VLOOKUP($A20,'EV Distribution'!$A$2:$B$22,2,FALSE),0)*('EV Scenarios'!G$2-'EV Scenarios'!G$3)</f>
        <v>0.16249547646524662</v>
      </c>
      <c r="H20" s="5">
        <f>'Pc, Winter, S1'!H20*Main!$B$4+_xlfn.IFNA(VLOOKUP($A20,'EV Distribution'!$A$2:$B$22,2,FALSE),0)*('EV Scenarios'!H$2-'EV Scenarios'!H$3)</f>
        <v>0.16060007255829598</v>
      </c>
      <c r="I20" s="5">
        <f>'Pc, Winter, S1'!I20*Main!$B$4+_xlfn.IFNA(VLOOKUP($A20,'EV Distribution'!$A$2:$B$22,2,FALSE),0)*('EV Scenarios'!I$2-'EV Scenarios'!I$3)</f>
        <v>0.15281477243609867</v>
      </c>
      <c r="J20" s="5">
        <f>'Pc, Winter, S1'!J20*Main!$B$4+_xlfn.IFNA(VLOOKUP($A20,'EV Distribution'!$A$2:$B$22,2,FALSE),0)*('EV Scenarios'!J$2-'EV Scenarios'!J$3)</f>
        <v>0.14214093690358745</v>
      </c>
      <c r="K20" s="5">
        <f>'Pc, Winter, S1'!K20*Main!$B$4+_xlfn.IFNA(VLOOKUP($A20,'EV Distribution'!$A$2:$B$22,2,FALSE),0)*('EV Scenarios'!K$2-'EV Scenarios'!K$3)</f>
        <v>0.20690598327578477</v>
      </c>
      <c r="L20" s="5">
        <f>'Pc, Winter, S1'!L20*Main!$B$4+_xlfn.IFNA(VLOOKUP($A20,'EV Distribution'!$A$2:$B$22,2,FALSE),0)*('EV Scenarios'!L$2-'EV Scenarios'!L$3)</f>
        <v>0.20324900456838568</v>
      </c>
      <c r="M20" s="5">
        <f>'Pc, Winter, S1'!M20*Main!$B$4+_xlfn.IFNA(VLOOKUP($A20,'EV Distribution'!$A$2:$B$22,2,FALSE),0)*('EV Scenarios'!M$2-'EV Scenarios'!M$3)</f>
        <v>0.19115907610762334</v>
      </c>
      <c r="N20" s="5">
        <f>'Pc, Winter, S1'!N20*Main!$B$4+_xlfn.IFNA(VLOOKUP($A20,'EV Distribution'!$A$2:$B$22,2,FALSE),0)*('EV Scenarios'!N$2-'EV Scenarios'!N$3)</f>
        <v>0.18113583854820628</v>
      </c>
      <c r="O20" s="5">
        <f>'Pc, Winter, S1'!O20*Main!$B$4+_xlfn.IFNA(VLOOKUP($A20,'EV Distribution'!$A$2:$B$22,2,FALSE),0)*('EV Scenarios'!O$2-'EV Scenarios'!O$3)</f>
        <v>0.17672133979708521</v>
      </c>
      <c r="P20" s="5">
        <f>'Pc, Winter, S1'!P20*Main!$B$4+_xlfn.IFNA(VLOOKUP($A20,'EV Distribution'!$A$2:$B$22,2,FALSE),0)*('EV Scenarios'!P$2-'EV Scenarios'!P$3)</f>
        <v>0.17613487311995513</v>
      </c>
      <c r="Q20" s="5">
        <f>'Pc, Winter, S1'!Q20*Main!$B$4+_xlfn.IFNA(VLOOKUP($A20,'EV Distribution'!$A$2:$B$22,2,FALSE),0)*('EV Scenarios'!Q$2-'EV Scenarios'!Q$3)</f>
        <v>0.16561029896076235</v>
      </c>
      <c r="R20" s="5">
        <f>'Pc, Winter, S1'!R20*Main!$B$4+_xlfn.IFNA(VLOOKUP($A20,'EV Distribution'!$A$2:$B$22,2,FALSE),0)*('EV Scenarios'!R$2-'EV Scenarios'!R$3)</f>
        <v>0.15502193112219728</v>
      </c>
      <c r="S20" s="5">
        <f>'Pc, Winter, S1'!S20*Main!$B$4+_xlfn.IFNA(VLOOKUP($A20,'EV Distribution'!$A$2:$B$22,2,FALSE),0)*('EV Scenarios'!S$2-'EV Scenarios'!S$3)</f>
        <v>0.14919367275000001</v>
      </c>
      <c r="T20" s="5">
        <f>'Pc, Winter, S1'!T20*Main!$B$4+_xlfn.IFNA(VLOOKUP($A20,'EV Distribution'!$A$2:$B$22,2,FALSE),0)*('EV Scenarios'!T$2-'EV Scenarios'!T$3)</f>
        <v>9.0959485820627795E-2</v>
      </c>
      <c r="U20" s="5">
        <f>'Pc, Winter, S1'!U20*Main!$B$4+_xlfn.IFNA(VLOOKUP($A20,'EV Distribution'!$A$2:$B$22,2,FALSE),0)*('EV Scenarios'!U$2-'EV Scenarios'!U$3)</f>
        <v>9.3324572094170402E-2</v>
      </c>
      <c r="V20" s="5">
        <f>'Pc, Winter, S1'!V20*Main!$B$4+_xlfn.IFNA(VLOOKUP($A20,'EV Distribution'!$A$2:$B$22,2,FALSE),0)*('EV Scenarios'!V$2-'EV Scenarios'!V$3)</f>
        <v>9.9363260436098652E-2</v>
      </c>
      <c r="W20" s="5">
        <f>'Pc, Winter, S1'!W20*Main!$B$4+_xlfn.IFNA(VLOOKUP($A20,'EV Distribution'!$A$2:$B$22,2,FALSE),0)*('EV Scenarios'!W$2-'EV Scenarios'!W$3)</f>
        <v>0.1022039412780269</v>
      </c>
      <c r="X20" s="5">
        <f>'Pc, Winter, S1'!X20*Main!$B$4+_xlfn.IFNA(VLOOKUP($A20,'EV Distribution'!$A$2:$B$22,2,FALSE),0)*('EV Scenarios'!X$2-'EV Scenarios'!X$3)</f>
        <v>0.10866747526569505</v>
      </c>
      <c r="Y20" s="5">
        <f>'Pc, Winter, S1'!Y20*Main!$B$4+_xlfn.IFNA(VLOOKUP($A20,'EV Distribution'!$A$2:$B$22,2,FALSE),0)*('EV Scenarios'!Y$2-'EV Scenarios'!Y$3)</f>
        <v>0.11846842189461884</v>
      </c>
    </row>
    <row r="21" spans="1:25" x14ac:dyDescent="0.25">
      <c r="A21">
        <v>29</v>
      </c>
      <c r="B21" s="5">
        <f>'Pc, Winter, S1'!B21*Main!$B$4+_xlfn.IFNA(VLOOKUP($A21,'EV Distribution'!$A$2:$B$22,2,FALSE),0)*('EV Scenarios'!B$2-'EV Scenarios'!B$3)</f>
        <v>1.7667116132286998E-3</v>
      </c>
      <c r="C21" s="5">
        <f>'Pc, Winter, S1'!C21*Main!$B$4+_xlfn.IFNA(VLOOKUP($A21,'EV Distribution'!$A$2:$B$22,2,FALSE),0)*('EV Scenarios'!C$2-'EV Scenarios'!C$3)</f>
        <v>2.0414988576233188E-3</v>
      </c>
      <c r="D21" s="5">
        <f>'Pc, Winter, S1'!D21*Main!$B$4+_xlfn.IFNA(VLOOKUP($A21,'EV Distribution'!$A$2:$B$22,2,FALSE),0)*('EV Scenarios'!D$2-'EV Scenarios'!D$3)</f>
        <v>1.7939246401345293E-3</v>
      </c>
      <c r="E21" s="5">
        <f>'Pc, Winter, S1'!E21*Main!$B$4+_xlfn.IFNA(VLOOKUP($A21,'EV Distribution'!$A$2:$B$22,2,FALSE),0)*('EV Scenarios'!E$2-'EV Scenarios'!E$3)</f>
        <v>1.6635390784753368E-3</v>
      </c>
      <c r="F21" s="5">
        <f>'Pc, Winter, S1'!F21*Main!$B$4+_xlfn.IFNA(VLOOKUP($A21,'EV Distribution'!$A$2:$B$22,2,FALSE),0)*('EV Scenarios'!F$2-'EV Scenarios'!F$3)</f>
        <v>1.8773628419282513E-3</v>
      </c>
      <c r="G21" s="5">
        <f>'Pc, Winter, S1'!G21*Main!$B$4+_xlfn.IFNA(VLOOKUP($A21,'EV Distribution'!$A$2:$B$22,2,FALSE),0)*('EV Scenarios'!G$2-'EV Scenarios'!G$3)</f>
        <v>1.8334762500000002E-3</v>
      </c>
      <c r="H21" s="5">
        <f>'Pc, Winter, S1'!H21*Main!$B$4+_xlfn.IFNA(VLOOKUP($A21,'EV Distribution'!$A$2:$B$22,2,FALSE),0)*('EV Scenarios'!H$2-'EV Scenarios'!H$3)</f>
        <v>2.4823240134529152E-3</v>
      </c>
      <c r="I21" s="5">
        <f>'Pc, Winter, S1'!I21*Main!$B$4+_xlfn.IFNA(VLOOKUP($A21,'EV Distribution'!$A$2:$B$22,2,FALSE),0)*('EV Scenarios'!I$2-'EV Scenarios'!I$3)</f>
        <v>2.9294333766816147E-3</v>
      </c>
      <c r="J21" s="5">
        <f>'Pc, Winter, S1'!J21*Main!$B$4+_xlfn.IFNA(VLOOKUP($A21,'EV Distribution'!$A$2:$B$22,2,FALSE),0)*('EV Scenarios'!J$2-'EV Scenarios'!J$3)</f>
        <v>4.1965753486547085E-3</v>
      </c>
      <c r="K21" s="5">
        <f>'Pc, Winter, S1'!K21*Main!$B$4+_xlfn.IFNA(VLOOKUP($A21,'EV Distribution'!$A$2:$B$22,2,FALSE),0)*('EV Scenarios'!K$2-'EV Scenarios'!K$3)</f>
        <v>4.9674441580717498E-3</v>
      </c>
      <c r="L21" s="5">
        <f>'Pc, Winter, S1'!L21*Main!$B$4+_xlfn.IFNA(VLOOKUP($A21,'EV Distribution'!$A$2:$B$22,2,FALSE),0)*('EV Scenarios'!L$2-'EV Scenarios'!L$3)</f>
        <v>5.3046962668161432E-3</v>
      </c>
      <c r="M21" s="5">
        <f>'Pc, Winter, S1'!M21*Main!$B$4+_xlfn.IFNA(VLOOKUP($A21,'EV Distribution'!$A$2:$B$22,2,FALSE),0)*('EV Scenarios'!M$2-'EV Scenarios'!M$3)</f>
        <v>5.2853526053811663E-3</v>
      </c>
      <c r="N21" s="5">
        <f>'Pc, Winter, S1'!N21*Main!$B$4+_xlfn.IFNA(VLOOKUP($A21,'EV Distribution'!$A$2:$B$22,2,FALSE),0)*('EV Scenarios'!N$2-'EV Scenarios'!N$3)</f>
        <v>5.3465338621076245E-3</v>
      </c>
      <c r="O21" s="5">
        <f>'Pc, Winter, S1'!O21*Main!$B$4+_xlfn.IFNA(VLOOKUP($A21,'EV Distribution'!$A$2:$B$22,2,FALSE),0)*('EV Scenarios'!O$2-'EV Scenarios'!O$3)</f>
        <v>5.296948654708521E-3</v>
      </c>
      <c r="P21" s="5">
        <f>'Pc, Winter, S1'!P21*Main!$B$4+_xlfn.IFNA(VLOOKUP($A21,'EV Distribution'!$A$2:$B$22,2,FALSE),0)*('EV Scenarios'!P$2-'EV Scenarios'!P$3)</f>
        <v>5.0900592948430494E-3</v>
      </c>
      <c r="Q21" s="5">
        <f>'Pc, Winter, S1'!Q21*Main!$B$4+_xlfn.IFNA(VLOOKUP($A21,'EV Distribution'!$A$2:$B$22,2,FALSE),0)*('EV Scenarios'!Q$2-'EV Scenarios'!Q$3)</f>
        <v>4.8605151614349784E-3</v>
      </c>
      <c r="R21" s="5">
        <f>'Pc, Winter, S1'!R21*Main!$B$4+_xlfn.IFNA(VLOOKUP($A21,'EV Distribution'!$A$2:$B$22,2,FALSE),0)*('EV Scenarios'!R$2-'EV Scenarios'!R$3)</f>
        <v>4.2371846961883411E-3</v>
      </c>
      <c r="S21" s="5">
        <f>'Pc, Winter, S1'!S21*Main!$B$4+_xlfn.IFNA(VLOOKUP($A21,'EV Distribution'!$A$2:$B$22,2,FALSE),0)*('EV Scenarios'!S$2-'EV Scenarios'!S$3)</f>
        <v>4.3563200213004496E-3</v>
      </c>
      <c r="T21" s="5">
        <f>'Pc, Winter, S1'!T21*Main!$B$4+_xlfn.IFNA(VLOOKUP($A21,'EV Distribution'!$A$2:$B$22,2,FALSE),0)*('EV Scenarios'!T$2-'EV Scenarios'!T$3)</f>
        <v>4.0747000403587438E-3</v>
      </c>
      <c r="U21" s="5">
        <f>'Pc, Winter, S1'!U21*Main!$B$4+_xlfn.IFNA(VLOOKUP($A21,'EV Distribution'!$A$2:$B$22,2,FALSE),0)*('EV Scenarios'!U$2-'EV Scenarios'!U$3)</f>
        <v>3.6897871984304929E-3</v>
      </c>
      <c r="V21" s="5">
        <f>'Pc, Winter, S1'!V21*Main!$B$4+_xlfn.IFNA(VLOOKUP($A21,'EV Distribution'!$A$2:$B$22,2,FALSE),0)*('EV Scenarios'!V$2-'EV Scenarios'!V$3)</f>
        <v>3.5772149887892384E-3</v>
      </c>
      <c r="W21" s="5">
        <f>'Pc, Winter, S1'!W21*Main!$B$4+_xlfn.IFNA(VLOOKUP($A21,'EV Distribution'!$A$2:$B$22,2,FALSE),0)*('EV Scenarios'!W$2-'EV Scenarios'!W$3)</f>
        <v>2.9524910056053823E-3</v>
      </c>
      <c r="X21" s="5">
        <f>'Pc, Winter, S1'!X21*Main!$B$4+_xlfn.IFNA(VLOOKUP($A21,'EV Distribution'!$A$2:$B$22,2,FALSE),0)*('EV Scenarios'!X$2-'EV Scenarios'!X$3)</f>
        <v>2.6903976569506733E-3</v>
      </c>
      <c r="Y21" s="5">
        <f>'Pc, Winter, S1'!Y21*Main!$B$4+_xlfn.IFNA(VLOOKUP($A21,'EV Distribution'!$A$2:$B$22,2,FALSE),0)*('EV Scenarios'!Y$2-'EV Scenarios'!Y$3)</f>
        <v>2.6611740807174888E-3</v>
      </c>
    </row>
    <row r="22" spans="1:25" x14ac:dyDescent="0.25">
      <c r="A22">
        <v>30</v>
      </c>
      <c r="B22" s="5">
        <f>'Pc, Winter, S1'!B22*Main!$B$4+_xlfn.IFNA(VLOOKUP($A22,'EV Distribution'!$A$2:$B$22,2,FALSE),0)*('EV Scenarios'!B$2-'EV Scenarios'!B$3)</f>
        <v>1.3670301781390138E-2</v>
      </c>
      <c r="C22" s="5">
        <f>'Pc, Winter, S1'!C22*Main!$B$4+_xlfn.IFNA(VLOOKUP($A22,'EV Distribution'!$A$2:$B$22,2,FALSE),0)*('EV Scenarios'!C$2-'EV Scenarios'!C$3)</f>
        <v>1.343723417040359E-2</v>
      </c>
      <c r="D22" s="5">
        <f>'Pc, Winter, S1'!D22*Main!$B$4+_xlfn.IFNA(VLOOKUP($A22,'EV Distribution'!$A$2:$B$22,2,FALSE),0)*('EV Scenarios'!D$2-'EV Scenarios'!D$3)</f>
        <v>1.3618583241031391E-2</v>
      </c>
      <c r="E22" s="5">
        <f>'Pc, Winter, S1'!E22*Main!$B$4+_xlfn.IFNA(VLOOKUP($A22,'EV Distribution'!$A$2:$B$22,2,FALSE),0)*('EV Scenarios'!E$2-'EV Scenarios'!E$3)</f>
        <v>1.3646430160313902E-2</v>
      </c>
      <c r="F22" s="5">
        <f>'Pc, Winter, S1'!F22*Main!$B$4+_xlfn.IFNA(VLOOKUP($A22,'EV Distribution'!$A$2:$B$22,2,FALSE),0)*('EV Scenarios'!F$2-'EV Scenarios'!F$3)</f>
        <v>1.3314150141255608E-2</v>
      </c>
      <c r="G22" s="5">
        <f>'Pc, Winter, S1'!G22*Main!$B$4+_xlfn.IFNA(VLOOKUP($A22,'EV Distribution'!$A$2:$B$22,2,FALSE),0)*('EV Scenarios'!G$2-'EV Scenarios'!G$3)</f>
        <v>1.3279153258968611E-2</v>
      </c>
      <c r="H22" s="5">
        <f>'Pc, Winter, S1'!H22*Main!$B$4+_xlfn.IFNA(VLOOKUP($A22,'EV Distribution'!$A$2:$B$22,2,FALSE),0)*('EV Scenarios'!H$2-'EV Scenarios'!H$3)</f>
        <v>1.5215240619955156E-2</v>
      </c>
      <c r="I22" s="5">
        <f>'Pc, Winter, S1'!I22*Main!$B$4+_xlfn.IFNA(VLOOKUP($A22,'EV Distribution'!$A$2:$B$22,2,FALSE),0)*('EV Scenarios'!I$2-'EV Scenarios'!I$3)</f>
        <v>1.5590943421524665E-2</v>
      </c>
      <c r="J22" s="5">
        <f>'Pc, Winter, S1'!J22*Main!$B$4+_xlfn.IFNA(VLOOKUP($A22,'EV Distribution'!$A$2:$B$22,2,FALSE),0)*('EV Scenarios'!J$2-'EV Scenarios'!J$3)</f>
        <v>1.5455634461883409E-2</v>
      </c>
      <c r="K22" s="5">
        <f>'Pc, Winter, S1'!K22*Main!$B$4+_xlfn.IFNA(VLOOKUP($A22,'EV Distribution'!$A$2:$B$22,2,FALSE),0)*('EV Scenarios'!K$2-'EV Scenarios'!K$3)</f>
        <v>1.6786391900224216E-2</v>
      </c>
      <c r="L22" s="5">
        <f>'Pc, Winter, S1'!L22*Main!$B$4+_xlfn.IFNA(VLOOKUP($A22,'EV Distribution'!$A$2:$B$22,2,FALSE),0)*('EV Scenarios'!L$2-'EV Scenarios'!L$3)</f>
        <v>1.6361226628923767E-2</v>
      </c>
      <c r="M22" s="5">
        <f>'Pc, Winter, S1'!M22*Main!$B$4+_xlfn.IFNA(VLOOKUP($A22,'EV Distribution'!$A$2:$B$22,2,FALSE),0)*('EV Scenarios'!M$2-'EV Scenarios'!M$3)</f>
        <v>1.6634165213004485E-2</v>
      </c>
      <c r="N22" s="5">
        <f>'Pc, Winter, S1'!N22*Main!$B$4+_xlfn.IFNA(VLOOKUP($A22,'EV Distribution'!$A$2:$B$22,2,FALSE),0)*('EV Scenarios'!N$2-'EV Scenarios'!N$3)</f>
        <v>1.5665222081838567E-2</v>
      </c>
      <c r="O22" s="5">
        <f>'Pc, Winter, S1'!O22*Main!$B$4+_xlfn.IFNA(VLOOKUP($A22,'EV Distribution'!$A$2:$B$22,2,FALSE),0)*('EV Scenarios'!O$2-'EV Scenarios'!O$3)</f>
        <v>1.6201837325112108E-2</v>
      </c>
      <c r="P22" s="5">
        <f>'Pc, Winter, S1'!P22*Main!$B$4+_xlfn.IFNA(VLOOKUP($A22,'EV Distribution'!$A$2:$B$22,2,FALSE),0)*('EV Scenarios'!P$2-'EV Scenarios'!P$3)</f>
        <v>1.6926860251121074E-2</v>
      </c>
      <c r="Q22" s="5">
        <f>'Pc, Winter, S1'!Q22*Main!$B$4+_xlfn.IFNA(VLOOKUP($A22,'EV Distribution'!$A$2:$B$22,2,FALSE),0)*('EV Scenarios'!Q$2-'EV Scenarios'!Q$3)</f>
        <v>1.671882560426009E-2</v>
      </c>
      <c r="R22" s="5">
        <f>'Pc, Winter, S1'!R22*Main!$B$4+_xlfn.IFNA(VLOOKUP($A22,'EV Distribution'!$A$2:$B$22,2,FALSE),0)*('EV Scenarios'!R$2-'EV Scenarios'!R$3)</f>
        <v>1.6736179631165918E-2</v>
      </c>
      <c r="S22" s="5">
        <f>'Pc, Winter, S1'!S22*Main!$B$4+_xlfn.IFNA(VLOOKUP($A22,'EV Distribution'!$A$2:$B$22,2,FALSE),0)*('EV Scenarios'!S$2-'EV Scenarios'!S$3)</f>
        <v>1.7351237521300449E-2</v>
      </c>
      <c r="T22" s="5">
        <f>'Pc, Winter, S1'!T22*Main!$B$4+_xlfn.IFNA(VLOOKUP($A22,'EV Distribution'!$A$2:$B$22,2,FALSE),0)*('EV Scenarios'!T$2-'EV Scenarios'!T$3)</f>
        <v>1.688034009865471E-2</v>
      </c>
      <c r="U22" s="5">
        <f>'Pc, Winter, S1'!U22*Main!$B$4+_xlfn.IFNA(VLOOKUP($A22,'EV Distribution'!$A$2:$B$22,2,FALSE),0)*('EV Scenarios'!U$2-'EV Scenarios'!U$3)</f>
        <v>1.5700809223094175E-2</v>
      </c>
      <c r="V22" s="5">
        <f>'Pc, Winter, S1'!V22*Main!$B$4+_xlfn.IFNA(VLOOKUP($A22,'EV Distribution'!$A$2:$B$22,2,FALSE),0)*('EV Scenarios'!V$2-'EV Scenarios'!V$3)</f>
        <v>1.5761511839686101E-2</v>
      </c>
      <c r="W22" s="5">
        <f>'Pc, Winter, S1'!W22*Main!$B$4+_xlfn.IFNA(VLOOKUP($A22,'EV Distribution'!$A$2:$B$22,2,FALSE),0)*('EV Scenarios'!W$2-'EV Scenarios'!W$3)</f>
        <v>1.5575794504484304E-2</v>
      </c>
      <c r="X22" s="5">
        <f>'Pc, Winter, S1'!X22*Main!$B$4+_xlfn.IFNA(VLOOKUP($A22,'EV Distribution'!$A$2:$B$22,2,FALSE),0)*('EV Scenarios'!X$2-'EV Scenarios'!X$3)</f>
        <v>1.6630003062780268E-2</v>
      </c>
      <c r="Y22" s="5">
        <f>'Pc, Winter, S1'!Y22*Main!$B$4+_xlfn.IFNA(VLOOKUP($A22,'EV Distribution'!$A$2:$B$22,2,FALSE),0)*('EV Scenarios'!Y$2-'EV Scenarios'!Y$3)</f>
        <v>1.4830033080717488E-2</v>
      </c>
    </row>
    <row r="23" spans="1:25" x14ac:dyDescent="0.25">
      <c r="A23">
        <v>31</v>
      </c>
      <c r="B23" s="5">
        <f>'Pc, Winter, S1'!B23*Main!$B$4+_xlfn.IFNA(VLOOKUP($A23,'EV Distribution'!$A$2:$B$22,2,FALSE),0)*('EV Scenarios'!B$2-'EV Scenarios'!B$3)</f>
        <v>0.12689791575448431</v>
      </c>
      <c r="C23" s="5">
        <f>'Pc, Winter, S1'!C23*Main!$B$4+_xlfn.IFNA(VLOOKUP($A23,'EV Distribution'!$A$2:$B$22,2,FALSE),0)*('EV Scenarios'!C$2-'EV Scenarios'!C$3)</f>
        <v>0.1330309074147982</v>
      </c>
      <c r="D23" s="5">
        <f>'Pc, Winter, S1'!D23*Main!$B$4+_xlfn.IFNA(VLOOKUP($A23,'EV Distribution'!$A$2:$B$22,2,FALSE),0)*('EV Scenarios'!D$2-'EV Scenarios'!D$3)</f>
        <v>0.13966246327242154</v>
      </c>
      <c r="E23" s="5">
        <f>'Pc, Winter, S1'!E23*Main!$B$4+_xlfn.IFNA(VLOOKUP($A23,'EV Distribution'!$A$2:$B$22,2,FALSE),0)*('EV Scenarios'!E$2-'EV Scenarios'!E$3)</f>
        <v>0.14766889311210762</v>
      </c>
      <c r="F23" s="5">
        <f>'Pc, Winter, S1'!F23*Main!$B$4+_xlfn.IFNA(VLOOKUP($A23,'EV Distribution'!$A$2:$B$22,2,FALSE),0)*('EV Scenarios'!F$2-'EV Scenarios'!F$3)</f>
        <v>0.15054967768834082</v>
      </c>
      <c r="G23" s="5">
        <f>'Pc, Winter, S1'!G23*Main!$B$4+_xlfn.IFNA(VLOOKUP($A23,'EV Distribution'!$A$2:$B$22,2,FALSE),0)*('EV Scenarios'!G$2-'EV Scenarios'!G$3)</f>
        <v>0.15782427517376682</v>
      </c>
      <c r="H23" s="5">
        <f>'Pc, Winter, S1'!H23*Main!$B$4+_xlfn.IFNA(VLOOKUP($A23,'EV Distribution'!$A$2:$B$22,2,FALSE),0)*('EV Scenarios'!H$2-'EV Scenarios'!H$3)</f>
        <v>0.15616674498318386</v>
      </c>
      <c r="I23" s="5">
        <f>'Pc, Winter, S1'!I23*Main!$B$4+_xlfn.IFNA(VLOOKUP($A23,'EV Distribution'!$A$2:$B$22,2,FALSE),0)*('EV Scenarios'!I$2-'EV Scenarios'!I$3)</f>
        <v>0.14651091596973095</v>
      </c>
      <c r="J23" s="5">
        <f>'Pc, Winter, S1'!J23*Main!$B$4+_xlfn.IFNA(VLOOKUP($A23,'EV Distribution'!$A$2:$B$22,2,FALSE),0)*('EV Scenarios'!J$2-'EV Scenarios'!J$3)</f>
        <v>0.13064363351569508</v>
      </c>
      <c r="K23" s="5">
        <f>'Pc, Winter, S1'!K23*Main!$B$4+_xlfn.IFNA(VLOOKUP($A23,'EV Distribution'!$A$2:$B$22,2,FALSE),0)*('EV Scenarios'!K$2-'EV Scenarios'!K$3)</f>
        <v>0.19359133606502243</v>
      </c>
      <c r="L23" s="5">
        <f>'Pc, Winter, S1'!L23*Main!$B$4+_xlfn.IFNA(VLOOKUP($A23,'EV Distribution'!$A$2:$B$22,2,FALSE),0)*('EV Scenarios'!L$2-'EV Scenarios'!L$3)</f>
        <v>0.19061944344618836</v>
      </c>
      <c r="M23" s="5">
        <f>'Pc, Winter, S1'!M23*Main!$B$4+_xlfn.IFNA(VLOOKUP($A23,'EV Distribution'!$A$2:$B$22,2,FALSE),0)*('EV Scenarios'!M$2-'EV Scenarios'!M$3)</f>
        <v>0.17821354841479822</v>
      </c>
      <c r="N23" s="5">
        <f>'Pc, Winter, S1'!N23*Main!$B$4+_xlfn.IFNA(VLOOKUP($A23,'EV Distribution'!$A$2:$B$22,2,FALSE),0)*('EV Scenarios'!N$2-'EV Scenarios'!N$3)</f>
        <v>0.17204684130829595</v>
      </c>
      <c r="O23" s="5">
        <f>'Pc, Winter, S1'!O23*Main!$B$4+_xlfn.IFNA(VLOOKUP($A23,'EV Distribution'!$A$2:$B$22,2,FALSE),0)*('EV Scenarios'!O$2-'EV Scenarios'!O$3)</f>
        <v>0.16903219699439462</v>
      </c>
      <c r="P23" s="5">
        <f>'Pc, Winter, S1'!P23*Main!$B$4+_xlfn.IFNA(VLOOKUP($A23,'EV Distribution'!$A$2:$B$22,2,FALSE),0)*('EV Scenarios'!P$2-'EV Scenarios'!P$3)</f>
        <v>0.16394915874999999</v>
      </c>
      <c r="Q23" s="5">
        <f>'Pc, Winter, S1'!Q23*Main!$B$4+_xlfn.IFNA(VLOOKUP($A23,'EV Distribution'!$A$2:$B$22,2,FALSE),0)*('EV Scenarios'!Q$2-'EV Scenarios'!Q$3)</f>
        <v>0.15202934525784753</v>
      </c>
      <c r="R23" s="5">
        <f>'Pc, Winter, S1'!R23*Main!$B$4+_xlfn.IFNA(VLOOKUP($A23,'EV Distribution'!$A$2:$B$22,2,FALSE),0)*('EV Scenarios'!R$2-'EV Scenarios'!R$3)</f>
        <v>0.14079557779372195</v>
      </c>
      <c r="S23" s="5">
        <f>'Pc, Winter, S1'!S23*Main!$B$4+_xlfn.IFNA(VLOOKUP($A23,'EV Distribution'!$A$2:$B$22,2,FALSE),0)*('EV Scenarios'!S$2-'EV Scenarios'!S$3)</f>
        <v>0.13704095567152466</v>
      </c>
      <c r="T23" s="5">
        <f>'Pc, Winter, S1'!T23*Main!$B$4+_xlfn.IFNA(VLOOKUP($A23,'EV Distribution'!$A$2:$B$22,2,FALSE),0)*('EV Scenarios'!T$2-'EV Scenarios'!T$3)</f>
        <v>8.3686040269058293E-2</v>
      </c>
      <c r="U23" s="5">
        <f>'Pc, Winter, S1'!U23*Main!$B$4+_xlfn.IFNA(VLOOKUP($A23,'EV Distribution'!$A$2:$B$22,2,FALSE),0)*('EV Scenarios'!U$2-'EV Scenarios'!U$3)</f>
        <v>8.9247187004484307E-2</v>
      </c>
      <c r="V23" s="5">
        <f>'Pc, Winter, S1'!V23*Main!$B$4+_xlfn.IFNA(VLOOKUP($A23,'EV Distribution'!$A$2:$B$22,2,FALSE),0)*('EV Scenarios'!V$2-'EV Scenarios'!V$3)</f>
        <v>9.6274727279147987E-2</v>
      </c>
      <c r="W23" s="5">
        <f>'Pc, Winter, S1'!W23*Main!$B$4+_xlfn.IFNA(VLOOKUP($A23,'EV Distribution'!$A$2:$B$22,2,FALSE),0)*('EV Scenarios'!W$2-'EV Scenarios'!W$3)</f>
        <v>9.8680080334080711E-2</v>
      </c>
      <c r="X23" s="5">
        <f>'Pc, Winter, S1'!X23*Main!$B$4+_xlfn.IFNA(VLOOKUP($A23,'EV Distribution'!$A$2:$B$22,2,FALSE),0)*('EV Scenarios'!X$2-'EV Scenarios'!X$3)</f>
        <v>0.10455262958856501</v>
      </c>
      <c r="Y23" s="5">
        <f>'Pc, Winter, S1'!Y23*Main!$B$4+_xlfn.IFNA(VLOOKUP($A23,'EV Distribution'!$A$2:$B$22,2,FALSE),0)*('EV Scenarios'!Y$2-'EV Scenarios'!Y$3)</f>
        <v>0.11413280245852019</v>
      </c>
    </row>
    <row r="24" spans="1:25" x14ac:dyDescent="0.25">
      <c r="A24">
        <v>32</v>
      </c>
      <c r="B24" s="5">
        <f>'Pc, Winter, S1'!B24*Main!$B$4+_xlfn.IFNA(VLOOKUP($A24,'EV Distribution'!$A$2:$B$22,2,FALSE),0)*('EV Scenarios'!B$2-'EV Scenarios'!B$3)</f>
        <v>8.7982199831838567E-3</v>
      </c>
      <c r="C24" s="5">
        <f>'Pc, Winter, S1'!C24*Main!$B$4+_xlfn.IFNA(VLOOKUP($A24,'EV Distribution'!$A$2:$B$22,2,FALSE),0)*('EV Scenarios'!C$2-'EV Scenarios'!C$3)</f>
        <v>8.6768442556053819E-3</v>
      </c>
      <c r="D24" s="5">
        <f>'Pc, Winter, S1'!D24*Main!$B$4+_xlfn.IFNA(VLOOKUP($A24,'EV Distribution'!$A$2:$B$22,2,FALSE),0)*('EV Scenarios'!D$2-'EV Scenarios'!D$3)</f>
        <v>8.8107958105381173E-3</v>
      </c>
      <c r="E24" s="5">
        <f>'Pc, Winter, S1'!E24*Main!$B$4+_xlfn.IFNA(VLOOKUP($A24,'EV Distribution'!$A$2:$B$22,2,FALSE),0)*('EV Scenarios'!E$2-'EV Scenarios'!E$3)</f>
        <v>8.783387437219731E-3</v>
      </c>
      <c r="F24" s="5">
        <f>'Pc, Winter, S1'!F24*Main!$B$4+_xlfn.IFNA(VLOOKUP($A24,'EV Distribution'!$A$2:$B$22,2,FALSE),0)*('EV Scenarios'!F$2-'EV Scenarios'!F$3)</f>
        <v>8.7441959753363236E-3</v>
      </c>
      <c r="G24" s="5">
        <f>'Pc, Winter, S1'!G24*Main!$B$4+_xlfn.IFNA(VLOOKUP($A24,'EV Distribution'!$A$2:$B$22,2,FALSE),0)*('EV Scenarios'!G$2-'EV Scenarios'!G$3)</f>
        <v>8.8460910795964132E-3</v>
      </c>
      <c r="H24" s="5">
        <f>'Pc, Winter, S1'!H24*Main!$B$4+_xlfn.IFNA(VLOOKUP($A24,'EV Distribution'!$A$2:$B$22,2,FALSE),0)*('EV Scenarios'!H$2-'EV Scenarios'!H$3)</f>
        <v>1.0265526955156952E-2</v>
      </c>
      <c r="I24" s="5">
        <f>'Pc, Winter, S1'!I24*Main!$B$4+_xlfn.IFNA(VLOOKUP($A24,'EV Distribution'!$A$2:$B$22,2,FALSE),0)*('EV Scenarios'!I$2-'EV Scenarios'!I$3)</f>
        <v>1.108876643161435E-2</v>
      </c>
      <c r="J24" s="5">
        <f>'Pc, Winter, S1'!J24*Main!$B$4+_xlfn.IFNA(VLOOKUP($A24,'EV Distribution'!$A$2:$B$22,2,FALSE),0)*('EV Scenarios'!J$2-'EV Scenarios'!J$3)</f>
        <v>1.2993898220852021E-2</v>
      </c>
      <c r="K24" s="5">
        <f>'Pc, Winter, S1'!K24*Main!$B$4+_xlfn.IFNA(VLOOKUP($A24,'EV Distribution'!$A$2:$B$22,2,FALSE),0)*('EV Scenarios'!K$2-'EV Scenarios'!K$3)</f>
        <v>1.3886374549327354E-2</v>
      </c>
      <c r="L24" s="5">
        <f>'Pc, Winter, S1'!L24*Main!$B$4+_xlfn.IFNA(VLOOKUP($A24,'EV Distribution'!$A$2:$B$22,2,FALSE),0)*('EV Scenarios'!L$2-'EV Scenarios'!L$3)</f>
        <v>1.4767137484304936E-2</v>
      </c>
      <c r="M24" s="5">
        <f>'Pc, Winter, S1'!M24*Main!$B$4+_xlfn.IFNA(VLOOKUP($A24,'EV Distribution'!$A$2:$B$22,2,FALSE),0)*('EV Scenarios'!M$2-'EV Scenarios'!M$3)</f>
        <v>1.5075270815022421E-2</v>
      </c>
      <c r="N24" s="5">
        <f>'Pc, Winter, S1'!N24*Main!$B$4+_xlfn.IFNA(VLOOKUP($A24,'EV Distribution'!$A$2:$B$22,2,FALSE),0)*('EV Scenarios'!N$2-'EV Scenarios'!N$3)</f>
        <v>1.4323582356502244E-2</v>
      </c>
      <c r="O24" s="5">
        <f>'Pc, Winter, S1'!O24*Main!$B$4+_xlfn.IFNA(VLOOKUP($A24,'EV Distribution'!$A$2:$B$22,2,FALSE),0)*('EV Scenarios'!O$2-'EV Scenarios'!O$3)</f>
        <v>1.4089542656950674E-2</v>
      </c>
      <c r="P24" s="5">
        <f>'Pc, Winter, S1'!P24*Main!$B$4+_xlfn.IFNA(VLOOKUP($A24,'EV Distribution'!$A$2:$B$22,2,FALSE),0)*('EV Scenarios'!P$2-'EV Scenarios'!P$3)</f>
        <v>1.3918168855381167E-2</v>
      </c>
      <c r="Q24" s="5">
        <f>'Pc, Winter, S1'!Q24*Main!$B$4+_xlfn.IFNA(VLOOKUP($A24,'EV Distribution'!$A$2:$B$22,2,FALSE),0)*('EV Scenarios'!Q$2-'EV Scenarios'!Q$3)</f>
        <v>1.392246726457399E-2</v>
      </c>
      <c r="R24" s="5">
        <f>'Pc, Winter, S1'!R24*Main!$B$4+_xlfn.IFNA(VLOOKUP($A24,'EV Distribution'!$A$2:$B$22,2,FALSE),0)*('EV Scenarios'!R$2-'EV Scenarios'!R$3)</f>
        <v>1.4021966323991034E-2</v>
      </c>
      <c r="S24" s="5">
        <f>'Pc, Winter, S1'!S24*Main!$B$4+_xlfn.IFNA(VLOOKUP($A24,'EV Distribution'!$A$2:$B$22,2,FALSE),0)*('EV Scenarios'!S$2-'EV Scenarios'!S$3)</f>
        <v>1.3188369142376683E-2</v>
      </c>
      <c r="T24" s="5">
        <f>'Pc, Winter, S1'!T24*Main!$B$4+_xlfn.IFNA(VLOOKUP($A24,'EV Distribution'!$A$2:$B$22,2,FALSE),0)*('EV Scenarios'!T$2-'EV Scenarios'!T$3)</f>
        <v>1.2286494267937223E-2</v>
      </c>
      <c r="U24" s="5">
        <f>'Pc, Winter, S1'!U24*Main!$B$4+_xlfn.IFNA(VLOOKUP($A24,'EV Distribution'!$A$2:$B$22,2,FALSE),0)*('EV Scenarios'!U$2-'EV Scenarios'!U$3)</f>
        <v>1.1493237153587445E-2</v>
      </c>
      <c r="V24" s="5">
        <f>'Pc, Winter, S1'!V24*Main!$B$4+_xlfn.IFNA(VLOOKUP($A24,'EV Distribution'!$A$2:$B$22,2,FALSE),0)*('EV Scenarios'!V$2-'EV Scenarios'!V$3)</f>
        <v>1.0140901971973095E-2</v>
      </c>
      <c r="W24" s="5">
        <f>'Pc, Winter, S1'!W24*Main!$B$4+_xlfn.IFNA(VLOOKUP($A24,'EV Distribution'!$A$2:$B$22,2,FALSE),0)*('EV Scenarios'!W$2-'EV Scenarios'!W$3)</f>
        <v>9.7747912701793734E-3</v>
      </c>
      <c r="X24" s="5">
        <f>'Pc, Winter, S1'!X24*Main!$B$4+_xlfn.IFNA(VLOOKUP($A24,'EV Distribution'!$A$2:$B$22,2,FALSE),0)*('EV Scenarios'!X$2-'EV Scenarios'!X$3)</f>
        <v>9.8983207713004492E-3</v>
      </c>
      <c r="Y24" s="5">
        <f>'Pc, Winter, S1'!Y24*Main!$B$4+_xlfn.IFNA(VLOOKUP($A24,'EV Distribution'!$A$2:$B$22,2,FALSE),0)*('EV Scenarios'!Y$2-'EV Scenarios'!Y$3)</f>
        <v>1.0079988397982066E-2</v>
      </c>
    </row>
    <row r="25" spans="1:25" x14ac:dyDescent="0.25">
      <c r="A25">
        <v>33</v>
      </c>
      <c r="B25" s="5">
        <f>'Pc, Winter, S1'!B25*Main!$B$4+_xlfn.IFNA(VLOOKUP($A25,'EV Distribution'!$A$2:$B$22,2,FALSE),0)*('EV Scenarios'!B$2-'EV Scenarios'!B$3)</f>
        <v>3.8309655418161441E-2</v>
      </c>
      <c r="C25" s="5">
        <f>'Pc, Winter, S1'!C25*Main!$B$4+_xlfn.IFNA(VLOOKUP($A25,'EV Distribution'!$A$2:$B$22,2,FALSE),0)*('EV Scenarios'!C$2-'EV Scenarios'!C$3)</f>
        <v>3.853680469955157E-2</v>
      </c>
      <c r="D25" s="5">
        <f>'Pc, Winter, S1'!D25*Main!$B$4+_xlfn.IFNA(VLOOKUP($A25,'EV Distribution'!$A$2:$B$22,2,FALSE),0)*('EV Scenarios'!D$2-'EV Scenarios'!D$3)</f>
        <v>3.8527692474215253E-2</v>
      </c>
      <c r="E25" s="5">
        <f>'Pc, Winter, S1'!E25*Main!$B$4+_xlfn.IFNA(VLOOKUP($A25,'EV Distribution'!$A$2:$B$22,2,FALSE),0)*('EV Scenarios'!E$2-'EV Scenarios'!E$3)</f>
        <v>3.8455536970852022E-2</v>
      </c>
      <c r="F25" s="5">
        <f>'Pc, Winter, S1'!F25*Main!$B$4+_xlfn.IFNA(VLOOKUP($A25,'EV Distribution'!$A$2:$B$22,2,FALSE),0)*('EV Scenarios'!F$2-'EV Scenarios'!F$3)</f>
        <v>3.8667112663677138E-2</v>
      </c>
      <c r="G25" s="5">
        <f>'Pc, Winter, S1'!G25*Main!$B$4+_xlfn.IFNA(VLOOKUP($A25,'EV Distribution'!$A$2:$B$22,2,FALSE),0)*('EV Scenarios'!G$2-'EV Scenarios'!G$3)</f>
        <v>3.8873781180493276E-2</v>
      </c>
      <c r="H25" s="5">
        <f>'Pc, Winter, S1'!H25*Main!$B$4+_xlfn.IFNA(VLOOKUP($A25,'EV Distribution'!$A$2:$B$22,2,FALSE),0)*('EV Scenarios'!H$2-'EV Scenarios'!H$3)</f>
        <v>4.1041639431614353E-2</v>
      </c>
      <c r="I25" s="5">
        <f>'Pc, Winter, S1'!I25*Main!$B$4+_xlfn.IFNA(VLOOKUP($A25,'EV Distribution'!$A$2:$B$22,2,FALSE),0)*('EV Scenarios'!I$2-'EV Scenarios'!I$3)</f>
        <v>4.1665626589686103E-2</v>
      </c>
      <c r="J25" s="5">
        <f>'Pc, Winter, S1'!J25*Main!$B$4+_xlfn.IFNA(VLOOKUP($A25,'EV Distribution'!$A$2:$B$22,2,FALSE),0)*('EV Scenarios'!J$2-'EV Scenarios'!J$3)</f>
        <v>4.3166866837443946E-2</v>
      </c>
      <c r="K25" s="5">
        <f>'Pc, Winter, S1'!K25*Main!$B$4+_xlfn.IFNA(VLOOKUP($A25,'EV Distribution'!$A$2:$B$22,2,FALSE),0)*('EV Scenarios'!K$2-'EV Scenarios'!K$3)</f>
        <v>4.3866370901345299E-2</v>
      </c>
      <c r="L25" s="5">
        <f>'Pc, Winter, S1'!L25*Main!$B$4+_xlfn.IFNA(VLOOKUP($A25,'EV Distribution'!$A$2:$B$22,2,FALSE),0)*('EV Scenarios'!L$2-'EV Scenarios'!L$3)</f>
        <v>4.3909595177130042E-2</v>
      </c>
      <c r="M25" s="5">
        <f>'Pc, Winter, S1'!M25*Main!$B$4+_xlfn.IFNA(VLOOKUP($A25,'EV Distribution'!$A$2:$B$22,2,FALSE),0)*('EV Scenarios'!M$2-'EV Scenarios'!M$3)</f>
        <v>4.382025913677131E-2</v>
      </c>
      <c r="N25" s="5">
        <f>'Pc, Winter, S1'!N25*Main!$B$4+_xlfn.IFNA(VLOOKUP($A25,'EV Distribution'!$A$2:$B$22,2,FALSE),0)*('EV Scenarios'!N$2-'EV Scenarios'!N$3)</f>
        <v>4.3890528890134534E-2</v>
      </c>
      <c r="O25" s="5">
        <f>'Pc, Winter, S1'!O25*Main!$B$4+_xlfn.IFNA(VLOOKUP($A25,'EV Distribution'!$A$2:$B$22,2,FALSE),0)*('EV Scenarios'!O$2-'EV Scenarios'!O$3)</f>
        <v>4.3981373683856496E-2</v>
      </c>
      <c r="P25" s="5">
        <f>'Pc, Winter, S1'!P25*Main!$B$4+_xlfn.IFNA(VLOOKUP($A25,'EV Distribution'!$A$2:$B$22,2,FALSE),0)*('EV Scenarios'!P$2-'EV Scenarios'!P$3)</f>
        <v>4.4015646297085209E-2</v>
      </c>
      <c r="Q25" s="5">
        <f>'Pc, Winter, S1'!Q25*Main!$B$4+_xlfn.IFNA(VLOOKUP($A25,'EV Distribution'!$A$2:$B$22,2,FALSE),0)*('EV Scenarios'!Q$2-'EV Scenarios'!Q$3)</f>
        <v>4.3657722294843056E-2</v>
      </c>
      <c r="R25" s="5">
        <f>'Pc, Winter, S1'!R25*Main!$B$4+_xlfn.IFNA(VLOOKUP($A25,'EV Distribution'!$A$2:$B$22,2,FALSE),0)*('EV Scenarios'!R$2-'EV Scenarios'!R$3)</f>
        <v>4.4107494065022422E-2</v>
      </c>
      <c r="S25" s="5">
        <f>'Pc, Winter, S1'!S25*Main!$B$4+_xlfn.IFNA(VLOOKUP($A25,'EV Distribution'!$A$2:$B$22,2,FALSE),0)*('EV Scenarios'!S$2-'EV Scenarios'!S$3)</f>
        <v>4.4202637523542608E-2</v>
      </c>
      <c r="T25" s="5">
        <f>'Pc, Winter, S1'!T25*Main!$B$4+_xlfn.IFNA(VLOOKUP($A25,'EV Distribution'!$A$2:$B$22,2,FALSE),0)*('EV Scenarios'!T$2-'EV Scenarios'!T$3)</f>
        <v>4.383864091255605E-2</v>
      </c>
      <c r="U25" s="5">
        <f>'Pc, Winter, S1'!U25*Main!$B$4+_xlfn.IFNA(VLOOKUP($A25,'EV Distribution'!$A$2:$B$22,2,FALSE),0)*('EV Scenarios'!U$2-'EV Scenarios'!U$3)</f>
        <v>4.3708704151345285E-2</v>
      </c>
      <c r="V25" s="5">
        <f>'Pc, Winter, S1'!V25*Main!$B$4+_xlfn.IFNA(VLOOKUP($A25,'EV Distribution'!$A$2:$B$22,2,FALSE),0)*('EV Scenarios'!V$2-'EV Scenarios'!V$3)</f>
        <v>4.1628770082959649E-2</v>
      </c>
      <c r="W25" s="5">
        <f>'Pc, Winter, S1'!W25*Main!$B$4+_xlfn.IFNA(VLOOKUP($A25,'EV Distribution'!$A$2:$B$22,2,FALSE),0)*('EV Scenarios'!W$2-'EV Scenarios'!W$3)</f>
        <v>4.0504738496636779E-2</v>
      </c>
      <c r="X25" s="5">
        <f>'Pc, Winter, S1'!X25*Main!$B$4+_xlfn.IFNA(VLOOKUP($A25,'EV Distribution'!$A$2:$B$22,2,FALSE),0)*('EV Scenarios'!X$2-'EV Scenarios'!X$3)</f>
        <v>4.015969696300449E-2</v>
      </c>
      <c r="Y25" s="5">
        <f>'Pc, Winter, S1'!Y25*Main!$B$4+_xlfn.IFNA(VLOOKUP($A25,'EV Distribution'!$A$2:$B$22,2,FALSE),0)*('EV Scenarios'!Y$2-'EV Scenarios'!Y$3)</f>
        <v>3.9811758909192835E-2</v>
      </c>
    </row>
    <row r="26" spans="1:25" x14ac:dyDescent="0.25">
      <c r="A26">
        <v>34</v>
      </c>
      <c r="B26" s="5">
        <f>'Pc, Winter, S1'!B26*Main!$B$4+_xlfn.IFNA(VLOOKUP($A26,'EV Distribution'!$A$2:$B$22,2,FALSE),0)*('EV Scenarios'!B$2-'EV Scenarios'!B$3)</f>
        <v>1.8574059192825112E-4</v>
      </c>
      <c r="C26" s="5">
        <f>'Pc, Winter, S1'!C26*Main!$B$4+_xlfn.IFNA(VLOOKUP($A26,'EV Distribution'!$A$2:$B$22,2,FALSE),0)*('EV Scenarios'!C$2-'EV Scenarios'!C$3)</f>
        <v>2.2124831165919284E-4</v>
      </c>
      <c r="D26" s="5">
        <f>'Pc, Winter, S1'!D26*Main!$B$4+_xlfn.IFNA(VLOOKUP($A26,'EV Distribution'!$A$2:$B$22,2,FALSE),0)*('EV Scenarios'!D$2-'EV Scenarios'!D$3)</f>
        <v>1.8489270627802693E-4</v>
      </c>
      <c r="E26" s="5">
        <f>'Pc, Winter, S1'!E26*Main!$B$4+_xlfn.IFNA(VLOOKUP($A26,'EV Distribution'!$A$2:$B$22,2,FALSE),0)*('EV Scenarios'!E$2-'EV Scenarios'!E$3)</f>
        <v>1.6797482511210764E-4</v>
      </c>
      <c r="F26" s="5">
        <f>'Pc, Winter, S1'!F26*Main!$B$4+_xlfn.IFNA(VLOOKUP($A26,'EV Distribution'!$A$2:$B$22,2,FALSE),0)*('EV Scenarios'!F$2-'EV Scenarios'!F$3)</f>
        <v>1.0885762443946189E-4</v>
      </c>
      <c r="G26" s="5">
        <f>'Pc, Winter, S1'!G26*Main!$B$4+_xlfn.IFNA(VLOOKUP($A26,'EV Distribution'!$A$2:$B$22,2,FALSE),0)*('EV Scenarios'!G$2-'EV Scenarios'!G$3)</f>
        <v>2.1045482062780271E-5</v>
      </c>
      <c r="H26" s="5">
        <f>'Pc, Winter, S1'!H26*Main!$B$4+_xlfn.IFNA(VLOOKUP($A26,'EV Distribution'!$A$2:$B$22,2,FALSE),0)*('EV Scenarios'!H$2-'EV Scenarios'!H$3)</f>
        <v>1.6065950560538119E-4</v>
      </c>
      <c r="I26" s="5">
        <f>'Pc, Winter, S1'!I26*Main!$B$4+_xlfn.IFNA(VLOOKUP($A26,'EV Distribution'!$A$2:$B$22,2,FALSE),0)*('EV Scenarios'!I$2-'EV Scenarios'!I$3)</f>
        <v>2.8880115022421527E-4</v>
      </c>
      <c r="J26" s="5">
        <f>'Pc, Winter, S1'!J26*Main!$B$4+_xlfn.IFNA(VLOOKUP($A26,'EV Distribution'!$A$2:$B$22,2,FALSE),0)*('EV Scenarios'!J$2-'EV Scenarios'!J$3)</f>
        <v>1.1832885392376682E-3</v>
      </c>
      <c r="K26" s="5">
        <f>'Pc, Winter, S1'!K26*Main!$B$4+_xlfn.IFNA(VLOOKUP($A26,'EV Distribution'!$A$2:$B$22,2,FALSE),0)*('EV Scenarios'!K$2-'EV Scenarios'!K$3)</f>
        <v>2.0004743004484308E-3</v>
      </c>
      <c r="L26" s="5">
        <f>'Pc, Winter, S1'!L26*Main!$B$4+_xlfn.IFNA(VLOOKUP($A26,'EV Distribution'!$A$2:$B$22,2,FALSE),0)*('EV Scenarios'!L$2-'EV Scenarios'!L$3)</f>
        <v>2.1396584383408072E-3</v>
      </c>
      <c r="M26" s="5">
        <f>'Pc, Winter, S1'!M26*Main!$B$4+_xlfn.IFNA(VLOOKUP($A26,'EV Distribution'!$A$2:$B$22,2,FALSE),0)*('EV Scenarios'!M$2-'EV Scenarios'!M$3)</f>
        <v>2.0204346098654708E-3</v>
      </c>
      <c r="N26" s="5">
        <f>'Pc, Winter, S1'!N26*Main!$B$4+_xlfn.IFNA(VLOOKUP($A26,'EV Distribution'!$A$2:$B$22,2,FALSE),0)*('EV Scenarios'!N$2-'EV Scenarios'!N$3)</f>
        <v>1.3437672466367716E-3</v>
      </c>
      <c r="O26" s="5">
        <f>'Pc, Winter, S1'!O26*Main!$B$4+_xlfn.IFNA(VLOOKUP($A26,'EV Distribution'!$A$2:$B$22,2,FALSE),0)*('EV Scenarios'!O$2-'EV Scenarios'!O$3)</f>
        <v>1.0835298273542604E-3</v>
      </c>
      <c r="P26" s="5">
        <f>'Pc, Winter, S1'!P26*Main!$B$4+_xlfn.IFNA(VLOOKUP($A26,'EV Distribution'!$A$2:$B$22,2,FALSE),0)*('EV Scenarios'!P$2-'EV Scenarios'!P$3)</f>
        <v>1.7103333307174888E-3</v>
      </c>
      <c r="Q26" s="5">
        <f>'Pc, Winter, S1'!Q26*Main!$B$4+_xlfn.IFNA(VLOOKUP($A26,'EV Distribution'!$A$2:$B$22,2,FALSE),0)*('EV Scenarios'!Q$2-'EV Scenarios'!Q$3)</f>
        <v>2.1687733822869956E-3</v>
      </c>
      <c r="R26" s="5">
        <f>'Pc, Winter, S1'!R26*Main!$B$4+_xlfn.IFNA(VLOOKUP($A26,'EV Distribution'!$A$2:$B$22,2,FALSE),0)*('EV Scenarios'!R$2-'EV Scenarios'!R$3)</f>
        <v>1.9369927869955163E-3</v>
      </c>
      <c r="S26" s="5">
        <f>'Pc, Winter, S1'!S26*Main!$B$4+_xlfn.IFNA(VLOOKUP($A26,'EV Distribution'!$A$2:$B$22,2,FALSE),0)*('EV Scenarios'!S$2-'EV Scenarios'!S$3)</f>
        <v>1.5648800448430497E-3</v>
      </c>
      <c r="T26" s="5">
        <f>'Pc, Winter, S1'!T26*Main!$B$4+_xlfn.IFNA(VLOOKUP($A26,'EV Distribution'!$A$2:$B$22,2,FALSE),0)*('EV Scenarios'!T$2-'EV Scenarios'!T$3)</f>
        <v>6.2604657062780282E-4</v>
      </c>
      <c r="U26" s="5">
        <f>'Pc, Winter, S1'!U26*Main!$B$4+_xlfn.IFNA(VLOOKUP($A26,'EV Distribution'!$A$2:$B$22,2,FALSE),0)*('EV Scenarios'!U$2-'EV Scenarios'!U$3)</f>
        <v>2.8540958632286995E-4</v>
      </c>
      <c r="V26" s="5">
        <f>'Pc, Winter, S1'!V26*Main!$B$4+_xlfn.IFNA(VLOOKUP($A26,'EV Distribution'!$A$2:$B$22,2,FALSE),0)*('EV Scenarios'!V$2-'EV Scenarios'!V$3)</f>
        <v>5.4015402466367711E-5</v>
      </c>
      <c r="W26" s="5">
        <f>'Pc, Winter, S1'!W26*Main!$B$4+_xlfn.IFNA(VLOOKUP($A26,'EV Distribution'!$A$2:$B$22,2,FALSE),0)*('EV Scenarios'!W$2-'EV Scenarios'!W$3)</f>
        <v>6.333986547085202E-5</v>
      </c>
      <c r="X26" s="5">
        <f>'Pc, Winter, S1'!X26*Main!$B$4+_xlfn.IFNA(VLOOKUP($A26,'EV Distribution'!$A$2:$B$22,2,FALSE),0)*('EV Scenarios'!X$2-'EV Scenarios'!X$3)</f>
        <v>1.5562833968609869E-4</v>
      </c>
      <c r="Y26" s="5">
        <f>'Pc, Winter, S1'!Y26*Main!$B$4+_xlfn.IFNA(VLOOKUP($A26,'EV Distribution'!$A$2:$B$22,2,FALSE),0)*('EV Scenarios'!Y$2-'EV Scenarios'!Y$3)</f>
        <v>1.2625186883408074E-4</v>
      </c>
    </row>
    <row r="27" spans="1:25" x14ac:dyDescent="0.25">
      <c r="A27">
        <v>35</v>
      </c>
      <c r="B27" s="5">
        <f>'Pc, Winter, S1'!B27*Main!$B$4+_xlfn.IFNA(VLOOKUP($A27,'EV Distribution'!$A$2:$B$22,2,FALSE),0)*('EV Scenarios'!B$2-'EV Scenarios'!B$3)</f>
        <v>2.8849471591928253E-3</v>
      </c>
      <c r="C27" s="5">
        <f>'Pc, Winter, S1'!C27*Main!$B$4+_xlfn.IFNA(VLOOKUP($A27,'EV Distribution'!$A$2:$B$22,2,FALSE),0)*('EV Scenarios'!C$2-'EV Scenarios'!C$3)</f>
        <v>2.769508292600897E-3</v>
      </c>
      <c r="D27" s="5">
        <f>'Pc, Winter, S1'!D27*Main!$B$4+_xlfn.IFNA(VLOOKUP($A27,'EV Distribution'!$A$2:$B$22,2,FALSE),0)*('EV Scenarios'!D$2-'EV Scenarios'!D$3)</f>
        <v>2.7675165863228698E-3</v>
      </c>
      <c r="E27" s="5">
        <f>'Pc, Winter, S1'!E27*Main!$B$4+_xlfn.IFNA(VLOOKUP($A27,'EV Distribution'!$A$2:$B$22,2,FALSE),0)*('EV Scenarios'!E$2-'EV Scenarios'!E$3)</f>
        <v>2.5209428632287003E-3</v>
      </c>
      <c r="F27" s="5">
        <f>'Pc, Winter, S1'!F27*Main!$B$4+_xlfn.IFNA(VLOOKUP($A27,'EV Distribution'!$A$2:$B$22,2,FALSE),0)*('EV Scenarios'!F$2-'EV Scenarios'!F$3)</f>
        <v>2.4545231771300451E-3</v>
      </c>
      <c r="G27" s="5">
        <f>'Pc, Winter, S1'!G27*Main!$B$4+_xlfn.IFNA(VLOOKUP($A27,'EV Distribution'!$A$2:$B$22,2,FALSE),0)*('EV Scenarios'!G$2-'EV Scenarios'!G$3)</f>
        <v>2.312152928251121E-3</v>
      </c>
      <c r="H27" s="5">
        <f>'Pc, Winter, S1'!H27*Main!$B$4+_xlfn.IFNA(VLOOKUP($A27,'EV Distribution'!$A$2:$B$22,2,FALSE),0)*('EV Scenarios'!H$2-'EV Scenarios'!H$3)</f>
        <v>2.2882700482062777E-3</v>
      </c>
      <c r="I27" s="5">
        <f>'Pc, Winter, S1'!I27*Main!$B$4+_xlfn.IFNA(VLOOKUP($A27,'EV Distribution'!$A$2:$B$22,2,FALSE),0)*('EV Scenarios'!I$2-'EV Scenarios'!I$3)</f>
        <v>1.7602591289237668E-3</v>
      </c>
      <c r="J27" s="5">
        <f>'Pc, Winter, S1'!J27*Main!$B$4+_xlfn.IFNA(VLOOKUP($A27,'EV Distribution'!$A$2:$B$22,2,FALSE),0)*('EV Scenarios'!J$2-'EV Scenarios'!J$3)</f>
        <v>3.0356786132286996E-3</v>
      </c>
      <c r="K27" s="5">
        <f>'Pc, Winter, S1'!K27*Main!$B$4+_xlfn.IFNA(VLOOKUP($A27,'EV Distribution'!$A$2:$B$22,2,FALSE),0)*('EV Scenarios'!K$2-'EV Scenarios'!K$3)</f>
        <v>5.8670136423766821E-3</v>
      </c>
      <c r="L27" s="5">
        <f>'Pc, Winter, S1'!L27*Main!$B$4+_xlfn.IFNA(VLOOKUP($A27,'EV Distribution'!$A$2:$B$22,2,FALSE),0)*('EV Scenarios'!L$2-'EV Scenarios'!L$3)</f>
        <v>7.5287688161434982E-3</v>
      </c>
      <c r="M27" s="5">
        <f>'Pc, Winter, S1'!M27*Main!$B$4+_xlfn.IFNA(VLOOKUP($A27,'EV Distribution'!$A$2:$B$22,2,FALSE),0)*('EV Scenarios'!M$2-'EV Scenarios'!M$3)</f>
        <v>7.4393108150224213E-3</v>
      </c>
      <c r="N27" s="5">
        <f>'Pc, Winter, S1'!N27*Main!$B$4+_xlfn.IFNA(VLOOKUP($A27,'EV Distribution'!$A$2:$B$22,2,FALSE),0)*('EV Scenarios'!N$2-'EV Scenarios'!N$3)</f>
        <v>6.7710397230941691E-3</v>
      </c>
      <c r="O27" s="5">
        <f>'Pc, Winter, S1'!O27*Main!$B$4+_xlfn.IFNA(VLOOKUP($A27,'EV Distribution'!$A$2:$B$22,2,FALSE),0)*('EV Scenarios'!O$2-'EV Scenarios'!O$3)</f>
        <v>6.6511793845291482E-3</v>
      </c>
      <c r="P27" s="5">
        <f>'Pc, Winter, S1'!P27*Main!$B$4+_xlfn.IFNA(VLOOKUP($A27,'EV Distribution'!$A$2:$B$22,2,FALSE),0)*('EV Scenarios'!P$2-'EV Scenarios'!P$3)</f>
        <v>8.248125687219731E-3</v>
      </c>
      <c r="Q27" s="5">
        <f>'Pc, Winter, S1'!Q27*Main!$B$4+_xlfn.IFNA(VLOOKUP($A27,'EV Distribution'!$A$2:$B$22,2,FALSE),0)*('EV Scenarios'!Q$2-'EV Scenarios'!Q$3)</f>
        <v>9.0829016737668158E-3</v>
      </c>
      <c r="R27" s="5">
        <f>'Pc, Winter, S1'!R27*Main!$B$4+_xlfn.IFNA(VLOOKUP($A27,'EV Distribution'!$A$2:$B$22,2,FALSE),0)*('EV Scenarios'!R$2-'EV Scenarios'!R$3)</f>
        <v>6.5136918508968611E-3</v>
      </c>
      <c r="S27" s="5">
        <f>'Pc, Winter, S1'!S27*Main!$B$4+_xlfn.IFNA(VLOOKUP($A27,'EV Distribution'!$A$2:$B$22,2,FALSE),0)*('EV Scenarios'!S$2-'EV Scenarios'!S$3)</f>
        <v>6.0839748867713003E-3</v>
      </c>
      <c r="T27" s="5">
        <f>'Pc, Winter, S1'!T27*Main!$B$4+_xlfn.IFNA(VLOOKUP($A27,'EV Distribution'!$A$2:$B$22,2,FALSE),0)*('EV Scenarios'!T$2-'EV Scenarios'!T$3)</f>
        <v>4.1962820560538126E-3</v>
      </c>
      <c r="U27" s="5">
        <f>'Pc, Winter, S1'!U27*Main!$B$4+_xlfn.IFNA(VLOOKUP($A27,'EV Distribution'!$A$2:$B$22,2,FALSE),0)*('EV Scenarios'!U$2-'EV Scenarios'!U$3)</f>
        <v>1.1286577903587445E-3</v>
      </c>
      <c r="V27" s="5">
        <f>'Pc, Winter, S1'!V27*Main!$B$4+_xlfn.IFNA(VLOOKUP($A27,'EV Distribution'!$A$2:$B$22,2,FALSE),0)*('EV Scenarios'!V$2-'EV Scenarios'!V$3)</f>
        <v>1.2243348486547087E-3</v>
      </c>
      <c r="W27" s="5">
        <f>'Pc, Winter, S1'!W27*Main!$B$4+_xlfn.IFNA(VLOOKUP($A27,'EV Distribution'!$A$2:$B$22,2,FALSE),0)*('EV Scenarios'!W$2-'EV Scenarios'!W$3)</f>
        <v>1.0504561322869956E-3</v>
      </c>
      <c r="X27" s="5">
        <f>'Pc, Winter, S1'!X27*Main!$B$4+_xlfn.IFNA(VLOOKUP($A27,'EV Distribution'!$A$2:$B$22,2,FALSE),0)*('EV Scenarios'!X$2-'EV Scenarios'!X$3)</f>
        <v>2.4306407466367719E-3</v>
      </c>
      <c r="Y27" s="5">
        <f>'Pc, Winter, S1'!Y27*Main!$B$4+_xlfn.IFNA(VLOOKUP($A27,'EV Distribution'!$A$2:$B$22,2,FALSE),0)*('EV Scenarios'!Y$2-'EV Scenarios'!Y$3)</f>
        <v>2.6098762690582962E-3</v>
      </c>
    </row>
    <row r="28" spans="1:25" x14ac:dyDescent="0.25">
      <c r="A28">
        <v>36</v>
      </c>
      <c r="B28" s="5">
        <f>'Pc, Winter, S1'!B28*Main!$B$4+_xlfn.IFNA(VLOOKUP($A28,'EV Distribution'!$A$2:$B$22,2,FALSE),0)*('EV Scenarios'!B$2-'EV Scenarios'!B$3)</f>
        <v>8.1227432511210757E-4</v>
      </c>
      <c r="C28" s="5">
        <f>'Pc, Winter, S1'!C28*Main!$B$4+_xlfn.IFNA(VLOOKUP($A28,'EV Distribution'!$A$2:$B$22,2,FALSE),0)*('EV Scenarios'!C$2-'EV Scenarios'!C$3)</f>
        <v>8.4985508968609855E-4</v>
      </c>
      <c r="D28" s="5">
        <f>'Pc, Winter, S1'!D28*Main!$B$4+_xlfn.IFNA(VLOOKUP($A28,'EV Distribution'!$A$2:$B$22,2,FALSE),0)*('EV Scenarios'!D$2-'EV Scenarios'!D$3)</f>
        <v>7.9172105381165923E-4</v>
      </c>
      <c r="E28" s="5">
        <f>'Pc, Winter, S1'!E28*Main!$B$4+_xlfn.IFNA(VLOOKUP($A28,'EV Distribution'!$A$2:$B$22,2,FALSE),0)*('EV Scenarios'!E$2-'EV Scenarios'!E$3)</f>
        <v>7.9399574999999996E-4</v>
      </c>
      <c r="F28" s="5">
        <f>'Pc, Winter, S1'!F28*Main!$B$4+_xlfn.IFNA(VLOOKUP($A28,'EV Distribution'!$A$2:$B$22,2,FALSE),0)*('EV Scenarios'!F$2-'EV Scenarios'!F$3)</f>
        <v>7.9875680493273556E-4</v>
      </c>
      <c r="G28" s="5">
        <f>'Pc, Winter, S1'!G28*Main!$B$4+_xlfn.IFNA(VLOOKUP($A28,'EV Distribution'!$A$2:$B$22,2,FALSE),0)*('EV Scenarios'!G$2-'EV Scenarios'!G$3)</f>
        <v>8.1517521188340797E-4</v>
      </c>
      <c r="H28" s="5">
        <f>'Pc, Winter, S1'!H28*Main!$B$4+_xlfn.IFNA(VLOOKUP($A28,'EV Distribution'!$A$2:$B$22,2,FALSE),0)*('EV Scenarios'!H$2-'EV Scenarios'!H$3)</f>
        <v>7.7988507623318395E-4</v>
      </c>
      <c r="I28" s="5">
        <f>'Pc, Winter, S1'!I28*Main!$B$4+_xlfn.IFNA(VLOOKUP($A28,'EV Distribution'!$A$2:$B$22,2,FALSE),0)*('EV Scenarios'!I$2-'EV Scenarios'!I$3)</f>
        <v>7.9806098318385666E-4</v>
      </c>
      <c r="J28" s="5">
        <f>'Pc, Winter, S1'!J28*Main!$B$4+_xlfn.IFNA(VLOOKUP($A28,'EV Distribution'!$A$2:$B$22,2,FALSE),0)*('EV Scenarios'!J$2-'EV Scenarios'!J$3)</f>
        <v>1.0638125986547086E-3</v>
      </c>
      <c r="K28" s="5">
        <f>'Pc, Winter, S1'!K28*Main!$B$4+_xlfn.IFNA(VLOOKUP($A28,'EV Distribution'!$A$2:$B$22,2,FALSE),0)*('EV Scenarios'!K$2-'EV Scenarios'!K$3)</f>
        <v>1.4608385369955159E-3</v>
      </c>
      <c r="L28" s="5">
        <f>'Pc, Winter, S1'!L28*Main!$B$4+_xlfn.IFNA(VLOOKUP($A28,'EV Distribution'!$A$2:$B$22,2,FALSE),0)*('EV Scenarios'!L$2-'EV Scenarios'!L$3)</f>
        <v>1.4400857017937219E-3</v>
      </c>
      <c r="M28" s="5">
        <f>'Pc, Winter, S1'!M28*Main!$B$4+_xlfn.IFNA(VLOOKUP($A28,'EV Distribution'!$A$2:$B$22,2,FALSE),0)*('EV Scenarios'!M$2-'EV Scenarios'!M$3)</f>
        <v>1.4277593665919283E-3</v>
      </c>
      <c r="N28" s="5">
        <f>'Pc, Winter, S1'!N28*Main!$B$4+_xlfn.IFNA(VLOOKUP($A28,'EV Distribution'!$A$2:$B$22,2,FALSE),0)*('EV Scenarios'!N$2-'EV Scenarios'!N$3)</f>
        <v>1.4589782197309419E-3</v>
      </c>
      <c r="O28" s="5">
        <f>'Pc, Winter, S1'!O28*Main!$B$4+_xlfn.IFNA(VLOOKUP($A28,'EV Distribution'!$A$2:$B$22,2,FALSE),0)*('EV Scenarios'!O$2-'EV Scenarios'!O$3)</f>
        <v>1.4610389529147985E-3</v>
      </c>
      <c r="P28" s="5">
        <f>'Pc, Winter, S1'!P28*Main!$B$4+_xlfn.IFNA(VLOOKUP($A28,'EV Distribution'!$A$2:$B$22,2,FALSE),0)*('EV Scenarios'!P$2-'EV Scenarios'!P$3)</f>
        <v>1.413944619955157E-3</v>
      </c>
      <c r="Q28" s="5">
        <f>'Pc, Winter, S1'!Q28*Main!$B$4+_xlfn.IFNA(VLOOKUP($A28,'EV Distribution'!$A$2:$B$22,2,FALSE),0)*('EV Scenarios'!Q$2-'EV Scenarios'!Q$3)</f>
        <v>1.5506717085201794E-3</v>
      </c>
      <c r="R28" s="5">
        <f>'Pc, Winter, S1'!R28*Main!$B$4+_xlfn.IFNA(VLOOKUP($A28,'EV Distribution'!$A$2:$B$22,2,FALSE),0)*('EV Scenarios'!R$2-'EV Scenarios'!R$3)</f>
        <v>1.5799083845291478E-3</v>
      </c>
      <c r="S28" s="5">
        <f>'Pc, Winter, S1'!S28*Main!$B$4+_xlfn.IFNA(VLOOKUP($A28,'EV Distribution'!$A$2:$B$22,2,FALSE),0)*('EV Scenarios'!S$2-'EV Scenarios'!S$3)</f>
        <v>1.443016302690583E-3</v>
      </c>
      <c r="T28" s="5">
        <f>'Pc, Winter, S1'!T28*Main!$B$4+_xlfn.IFNA(VLOOKUP($A28,'EV Distribution'!$A$2:$B$22,2,FALSE),0)*('EV Scenarios'!T$2-'EV Scenarios'!T$3)</f>
        <v>1.1329671457399105E-3</v>
      </c>
      <c r="U28" s="5">
        <f>'Pc, Winter, S1'!U28*Main!$B$4+_xlfn.IFNA(VLOOKUP($A28,'EV Distribution'!$A$2:$B$22,2,FALSE),0)*('EV Scenarios'!U$2-'EV Scenarios'!U$3)</f>
        <v>9.5454281053811661E-4</v>
      </c>
      <c r="V28" s="5">
        <f>'Pc, Winter, S1'!V28*Main!$B$4+_xlfn.IFNA(VLOOKUP($A28,'EV Distribution'!$A$2:$B$22,2,FALSE),0)*('EV Scenarios'!V$2-'EV Scenarios'!V$3)</f>
        <v>8.071488621076234E-4</v>
      </c>
      <c r="W28" s="5">
        <f>'Pc, Winter, S1'!W28*Main!$B$4+_xlfn.IFNA(VLOOKUP($A28,'EV Distribution'!$A$2:$B$22,2,FALSE),0)*('EV Scenarios'!W$2-'EV Scenarios'!W$3)</f>
        <v>8.0710357735426009E-4</v>
      </c>
      <c r="X28" s="5">
        <f>'Pc, Winter, S1'!X28*Main!$B$4+_xlfn.IFNA(VLOOKUP($A28,'EV Distribution'!$A$2:$B$22,2,FALSE),0)*('EV Scenarios'!X$2-'EV Scenarios'!X$3)</f>
        <v>8.0678562556053823E-4</v>
      </c>
      <c r="Y28" s="5">
        <f>'Pc, Winter, S1'!Y28*Main!$B$4+_xlfn.IFNA(VLOOKUP($A28,'EV Distribution'!$A$2:$B$22,2,FALSE),0)*('EV Scenarios'!Y$2-'EV Scenarios'!Y$3)</f>
        <v>6.9889114349775804E-4</v>
      </c>
    </row>
    <row r="29" spans="1:25" x14ac:dyDescent="0.25">
      <c r="A29">
        <v>38</v>
      </c>
      <c r="B29" s="5">
        <f>'Pc, Winter, S1'!B29*Main!$B$4+_xlfn.IFNA(VLOOKUP($A29,'EV Distribution'!$A$2:$B$22,2,FALSE),0)*('EV Scenarios'!B$2-'EV Scenarios'!B$3)</f>
        <v>5.844293306053812E-3</v>
      </c>
      <c r="C29" s="5">
        <f>'Pc, Winter, S1'!C29*Main!$B$4+_xlfn.IFNA(VLOOKUP($A29,'EV Distribution'!$A$2:$B$22,2,FALSE),0)*('EV Scenarios'!C$2-'EV Scenarios'!C$3)</f>
        <v>4.8315139618834088E-3</v>
      </c>
      <c r="D29" s="5">
        <f>'Pc, Winter, S1'!D29*Main!$B$4+_xlfn.IFNA(VLOOKUP($A29,'EV Distribution'!$A$2:$B$22,2,FALSE),0)*('EV Scenarios'!D$2-'EV Scenarios'!D$3)</f>
        <v>5.0663601177130049E-3</v>
      </c>
      <c r="E29" s="5">
        <f>'Pc, Winter, S1'!E29*Main!$B$4+_xlfn.IFNA(VLOOKUP($A29,'EV Distribution'!$A$2:$B$22,2,FALSE),0)*('EV Scenarios'!E$2-'EV Scenarios'!E$3)</f>
        <v>4.6867711950672646E-3</v>
      </c>
      <c r="F29" s="5">
        <f>'Pc, Winter, S1'!F29*Main!$B$4+_xlfn.IFNA(VLOOKUP($A29,'EV Distribution'!$A$2:$B$22,2,FALSE),0)*('EV Scenarios'!F$2-'EV Scenarios'!F$3)</f>
        <v>4.7857521849775783E-3</v>
      </c>
      <c r="G29" s="5">
        <f>'Pc, Winter, S1'!G29*Main!$B$4+_xlfn.IFNA(VLOOKUP($A29,'EV Distribution'!$A$2:$B$22,2,FALSE),0)*('EV Scenarios'!G$2-'EV Scenarios'!G$3)</f>
        <v>5.261660265695068E-3</v>
      </c>
      <c r="H29" s="5">
        <f>'Pc, Winter, S1'!H29*Main!$B$4+_xlfn.IFNA(VLOOKUP($A29,'EV Distribution'!$A$2:$B$22,2,FALSE),0)*('EV Scenarios'!H$2-'EV Scenarios'!H$3)</f>
        <v>7.7252908778026909E-3</v>
      </c>
      <c r="I29" s="5">
        <f>'Pc, Winter, S1'!I29*Main!$B$4+_xlfn.IFNA(VLOOKUP($A29,'EV Distribution'!$A$2:$B$22,2,FALSE),0)*('EV Scenarios'!I$2-'EV Scenarios'!I$3)</f>
        <v>7.8382746121076225E-3</v>
      </c>
      <c r="J29" s="5">
        <f>'Pc, Winter, S1'!J29*Main!$B$4+_xlfn.IFNA(VLOOKUP($A29,'EV Distribution'!$A$2:$B$22,2,FALSE),0)*('EV Scenarios'!J$2-'EV Scenarios'!J$3)</f>
        <v>9.6920633318385643E-3</v>
      </c>
      <c r="K29" s="5">
        <f>'Pc, Winter, S1'!K29*Main!$B$4+_xlfn.IFNA(VLOOKUP($A29,'EV Distribution'!$A$2:$B$22,2,FALSE),0)*('EV Scenarios'!K$2-'EV Scenarios'!K$3)</f>
        <v>9.9056458890134542E-3</v>
      </c>
      <c r="L29" s="5">
        <f>'Pc, Winter, S1'!L29*Main!$B$4+_xlfn.IFNA(VLOOKUP($A29,'EV Distribution'!$A$2:$B$22,2,FALSE),0)*('EV Scenarios'!L$2-'EV Scenarios'!L$3)</f>
        <v>1.0206633004484307E-2</v>
      </c>
      <c r="M29" s="5">
        <f>'Pc, Winter, S1'!M29*Main!$B$4+_xlfn.IFNA(VLOOKUP($A29,'EV Distribution'!$A$2:$B$22,2,FALSE),0)*('EV Scenarios'!M$2-'EV Scenarios'!M$3)</f>
        <v>9.6250946367713013E-3</v>
      </c>
      <c r="N29" s="5">
        <f>'Pc, Winter, S1'!N29*Main!$B$4+_xlfn.IFNA(VLOOKUP($A29,'EV Distribution'!$A$2:$B$22,2,FALSE),0)*('EV Scenarios'!N$2-'EV Scenarios'!N$3)</f>
        <v>1.0126752446188341E-2</v>
      </c>
      <c r="O29" s="5">
        <f>'Pc, Winter, S1'!O29*Main!$B$4+_xlfn.IFNA(VLOOKUP($A29,'EV Distribution'!$A$2:$B$22,2,FALSE),0)*('EV Scenarios'!O$2-'EV Scenarios'!O$3)</f>
        <v>9.8404831098654715E-3</v>
      </c>
      <c r="P29" s="5">
        <f>'Pc, Winter, S1'!P29*Main!$B$4+_xlfn.IFNA(VLOOKUP($A29,'EV Distribution'!$A$2:$B$22,2,FALSE),0)*('EV Scenarios'!P$2-'EV Scenarios'!P$3)</f>
        <v>9.9967930852017939E-3</v>
      </c>
      <c r="Q29" s="5">
        <f>'Pc, Winter, S1'!Q29*Main!$B$4+_xlfn.IFNA(VLOOKUP($A29,'EV Distribution'!$A$2:$B$22,2,FALSE),0)*('EV Scenarios'!Q$2-'EV Scenarios'!Q$3)</f>
        <v>1.0310203410313903E-2</v>
      </c>
      <c r="R29" s="5">
        <f>'Pc, Winter, S1'!R29*Main!$B$4+_xlfn.IFNA(VLOOKUP($A29,'EV Distribution'!$A$2:$B$22,2,FALSE),0)*('EV Scenarios'!R$2-'EV Scenarios'!R$3)</f>
        <v>9.7544707488789253E-3</v>
      </c>
      <c r="S29" s="5">
        <f>'Pc, Winter, S1'!S29*Main!$B$4+_xlfn.IFNA(VLOOKUP($A29,'EV Distribution'!$A$2:$B$22,2,FALSE),0)*('EV Scenarios'!S$2-'EV Scenarios'!S$3)</f>
        <v>9.4859752735426024E-3</v>
      </c>
      <c r="T29" s="5">
        <f>'Pc, Winter, S1'!T29*Main!$B$4+_xlfn.IFNA(VLOOKUP($A29,'EV Distribution'!$A$2:$B$22,2,FALSE),0)*('EV Scenarios'!T$2-'EV Scenarios'!T$3)</f>
        <v>8.8873868766816133E-3</v>
      </c>
      <c r="U29" s="5">
        <f>'Pc, Winter, S1'!U29*Main!$B$4+_xlfn.IFNA(VLOOKUP($A29,'EV Distribution'!$A$2:$B$22,2,FALSE),0)*('EV Scenarios'!U$2-'EV Scenarios'!U$3)</f>
        <v>8.5640455582959626E-3</v>
      </c>
      <c r="V29" s="5">
        <f>'Pc, Winter, S1'!V29*Main!$B$4+_xlfn.IFNA(VLOOKUP($A29,'EV Distribution'!$A$2:$B$22,2,FALSE),0)*('EV Scenarios'!V$2-'EV Scenarios'!V$3)</f>
        <v>8.7440079775784746E-3</v>
      </c>
      <c r="W29" s="5">
        <f>'Pc, Winter, S1'!W29*Main!$B$4+_xlfn.IFNA(VLOOKUP($A29,'EV Distribution'!$A$2:$B$22,2,FALSE),0)*('EV Scenarios'!W$2-'EV Scenarios'!W$3)</f>
        <v>8.7755877668161432E-3</v>
      </c>
      <c r="X29" s="5">
        <f>'Pc, Winter, S1'!X29*Main!$B$4+_xlfn.IFNA(VLOOKUP($A29,'EV Distribution'!$A$2:$B$22,2,FALSE),0)*('EV Scenarios'!X$2-'EV Scenarios'!X$3)</f>
        <v>7.8217305112107637E-3</v>
      </c>
      <c r="Y29" s="5">
        <f>'Pc, Winter, S1'!Y29*Main!$B$4+_xlfn.IFNA(VLOOKUP($A29,'EV Distribution'!$A$2:$B$22,2,FALSE),0)*('EV Scenarios'!Y$2-'EV Scenarios'!Y$3)</f>
        <v>7.0749314641255605E-3</v>
      </c>
    </row>
    <row r="30" spans="1:25" x14ac:dyDescent="0.25">
      <c r="A30">
        <v>39</v>
      </c>
      <c r="B30" s="5">
        <f>'Pc, Winter, S1'!B30*Main!$B$4+_xlfn.IFNA(VLOOKUP($A30,'EV Distribution'!$A$2:$B$22,2,FALSE),0)*('EV Scenarios'!B$2-'EV Scenarios'!B$3)</f>
        <v>1.0008090097533631E-2</v>
      </c>
      <c r="C30" s="5">
        <f>'Pc, Winter, S1'!C30*Main!$B$4+_xlfn.IFNA(VLOOKUP($A30,'EV Distribution'!$A$2:$B$22,2,FALSE),0)*('EV Scenarios'!C$2-'EV Scenarios'!C$3)</f>
        <v>1.022695710426009E-2</v>
      </c>
      <c r="D30" s="5">
        <f>'Pc, Winter, S1'!D30*Main!$B$4+_xlfn.IFNA(VLOOKUP($A30,'EV Distribution'!$A$2:$B$22,2,FALSE),0)*('EV Scenarios'!D$2-'EV Scenarios'!D$3)</f>
        <v>9.7680908094170404E-3</v>
      </c>
      <c r="E30" s="5">
        <f>'Pc, Winter, S1'!E30*Main!$B$4+_xlfn.IFNA(VLOOKUP($A30,'EV Distribution'!$A$2:$B$22,2,FALSE),0)*('EV Scenarios'!E$2-'EV Scenarios'!E$3)</f>
        <v>1.0295247832959641E-2</v>
      </c>
      <c r="F30" s="5">
        <f>'Pc, Winter, S1'!F30*Main!$B$4+_xlfn.IFNA(VLOOKUP($A30,'EV Distribution'!$A$2:$B$22,2,FALSE),0)*('EV Scenarios'!F$2-'EV Scenarios'!F$3)</f>
        <v>1.0102359747757847E-2</v>
      </c>
      <c r="G30" s="5">
        <f>'Pc, Winter, S1'!G30*Main!$B$4+_xlfn.IFNA(VLOOKUP($A30,'EV Distribution'!$A$2:$B$22,2,FALSE),0)*('EV Scenarios'!G$2-'EV Scenarios'!G$3)</f>
        <v>9.8234207477578481E-3</v>
      </c>
      <c r="H30" s="5">
        <f>'Pc, Winter, S1'!H30*Main!$B$4+_xlfn.IFNA(VLOOKUP($A30,'EV Distribution'!$A$2:$B$22,2,FALSE),0)*('EV Scenarios'!H$2-'EV Scenarios'!H$3)</f>
        <v>1.0865896942825115E-2</v>
      </c>
      <c r="I30" s="5">
        <f>'Pc, Winter, S1'!I30*Main!$B$4+_xlfn.IFNA(VLOOKUP($A30,'EV Distribution'!$A$2:$B$22,2,FALSE),0)*('EV Scenarios'!I$2-'EV Scenarios'!I$3)</f>
        <v>1.2391833910313904E-2</v>
      </c>
      <c r="J30" s="5">
        <f>'Pc, Winter, S1'!J30*Main!$B$4+_xlfn.IFNA(VLOOKUP($A30,'EV Distribution'!$A$2:$B$22,2,FALSE),0)*('EV Scenarios'!J$2-'EV Scenarios'!J$3)</f>
        <v>1.251068072085202E-2</v>
      </c>
      <c r="K30" s="5">
        <f>'Pc, Winter, S1'!K30*Main!$B$4+_xlfn.IFNA(VLOOKUP($A30,'EV Distribution'!$A$2:$B$22,2,FALSE),0)*('EV Scenarios'!K$2-'EV Scenarios'!K$3)</f>
        <v>1.1608170709641256E-2</v>
      </c>
      <c r="L30" s="5">
        <f>'Pc, Winter, S1'!L30*Main!$B$4+_xlfn.IFNA(VLOOKUP($A30,'EV Distribution'!$A$2:$B$22,2,FALSE),0)*('EV Scenarios'!L$2-'EV Scenarios'!L$3)</f>
        <v>9.7926807926008979E-3</v>
      </c>
      <c r="M30" s="5">
        <f>'Pc, Winter, S1'!M30*Main!$B$4+_xlfn.IFNA(VLOOKUP($A30,'EV Distribution'!$A$2:$B$22,2,FALSE),0)*('EV Scenarios'!M$2-'EV Scenarios'!M$3)</f>
        <v>9.7204703340807181E-3</v>
      </c>
      <c r="N30" s="5">
        <f>'Pc, Winter, S1'!N30*Main!$B$4+_xlfn.IFNA(VLOOKUP($A30,'EV Distribution'!$A$2:$B$22,2,FALSE),0)*('EV Scenarios'!N$2-'EV Scenarios'!N$3)</f>
        <v>8.9882222197309406E-3</v>
      </c>
      <c r="O30" s="5">
        <f>'Pc, Winter, S1'!O30*Main!$B$4+_xlfn.IFNA(VLOOKUP($A30,'EV Distribution'!$A$2:$B$22,2,FALSE),0)*('EV Scenarios'!O$2-'EV Scenarios'!O$3)</f>
        <v>8.6972453565022437E-3</v>
      </c>
      <c r="P30" s="5">
        <f>'Pc, Winter, S1'!P30*Main!$B$4+_xlfn.IFNA(VLOOKUP($A30,'EV Distribution'!$A$2:$B$22,2,FALSE),0)*('EV Scenarios'!P$2-'EV Scenarios'!P$3)</f>
        <v>8.6832238677130059E-3</v>
      </c>
      <c r="Q30" s="5">
        <f>'Pc, Winter, S1'!Q30*Main!$B$4+_xlfn.IFNA(VLOOKUP($A30,'EV Distribution'!$A$2:$B$22,2,FALSE),0)*('EV Scenarios'!Q$2-'EV Scenarios'!Q$3)</f>
        <v>9.0354627802690587E-3</v>
      </c>
      <c r="R30" s="5">
        <f>'Pc, Winter, S1'!R30*Main!$B$4+_xlfn.IFNA(VLOOKUP($A30,'EV Distribution'!$A$2:$B$22,2,FALSE),0)*('EV Scenarios'!R$2-'EV Scenarios'!R$3)</f>
        <v>9.9908494506726463E-3</v>
      </c>
      <c r="S30" s="5">
        <f>'Pc, Winter, S1'!S30*Main!$B$4+_xlfn.IFNA(VLOOKUP($A30,'EV Distribution'!$A$2:$B$22,2,FALSE),0)*('EV Scenarios'!S$2-'EV Scenarios'!S$3)</f>
        <v>1.0045538607623321E-2</v>
      </c>
      <c r="T30" s="5">
        <f>'Pc, Winter, S1'!T30*Main!$B$4+_xlfn.IFNA(VLOOKUP($A30,'EV Distribution'!$A$2:$B$22,2,FALSE),0)*('EV Scenarios'!T$2-'EV Scenarios'!T$3)</f>
        <v>9.5996435190582961E-3</v>
      </c>
      <c r="U30" s="5">
        <f>'Pc, Winter, S1'!U30*Main!$B$4+_xlfn.IFNA(VLOOKUP($A30,'EV Distribution'!$A$2:$B$22,2,FALSE),0)*('EV Scenarios'!U$2-'EV Scenarios'!U$3)</f>
        <v>1.1321868421524666E-2</v>
      </c>
      <c r="V30" s="5">
        <f>'Pc, Winter, S1'!V30*Main!$B$4+_xlfn.IFNA(VLOOKUP($A30,'EV Distribution'!$A$2:$B$22,2,FALSE),0)*('EV Scenarios'!V$2-'EV Scenarios'!V$3)</f>
        <v>1.1586089280269059E-2</v>
      </c>
      <c r="W30" s="5">
        <f>'Pc, Winter, S1'!W30*Main!$B$4+_xlfn.IFNA(VLOOKUP($A30,'EV Distribution'!$A$2:$B$22,2,FALSE),0)*('EV Scenarios'!W$2-'EV Scenarios'!W$3)</f>
        <v>1.1080421874439465E-2</v>
      </c>
      <c r="X30" s="5">
        <f>'Pc, Winter, S1'!X30*Main!$B$4+_xlfn.IFNA(VLOOKUP($A30,'EV Distribution'!$A$2:$B$22,2,FALSE),0)*('EV Scenarios'!X$2-'EV Scenarios'!X$3)</f>
        <v>1.1264129913677132E-2</v>
      </c>
      <c r="Y30" s="5">
        <f>'Pc, Winter, S1'!Y30*Main!$B$4+_xlfn.IFNA(VLOOKUP($A30,'EV Distribution'!$A$2:$B$22,2,FALSE),0)*('EV Scenarios'!Y$2-'EV Scenarios'!Y$3)</f>
        <v>1.1415079545964124E-2</v>
      </c>
    </row>
    <row r="31" spans="1:25" x14ac:dyDescent="0.25">
      <c r="A31">
        <v>42</v>
      </c>
      <c r="B31" s="5">
        <f>'Pc, Winter, S1'!B31*Main!$B$4+_xlfn.IFNA(VLOOKUP($A31,'EV Distribution'!$A$2:$B$22,2,FALSE),0)*('EV Scenarios'!B$2-'EV Scenarios'!B$3)</f>
        <v>2.5483011121076233E-3</v>
      </c>
      <c r="C31" s="5">
        <f>'Pc, Winter, S1'!C31*Main!$B$4+_xlfn.IFNA(VLOOKUP($A31,'EV Distribution'!$A$2:$B$22,2,FALSE),0)*('EV Scenarios'!C$2-'EV Scenarios'!C$3)</f>
        <v>2.4489901782511212E-3</v>
      </c>
      <c r="D31" s="5">
        <f>'Pc, Winter, S1'!D31*Main!$B$4+_xlfn.IFNA(VLOOKUP($A31,'EV Distribution'!$A$2:$B$22,2,FALSE),0)*('EV Scenarios'!D$2-'EV Scenarios'!D$3)</f>
        <v>1.9515121905829597E-3</v>
      </c>
      <c r="E31" s="5">
        <f>'Pc, Winter, S1'!E31*Main!$B$4+_xlfn.IFNA(VLOOKUP($A31,'EV Distribution'!$A$2:$B$22,2,FALSE),0)*('EV Scenarios'!E$2-'EV Scenarios'!E$3)</f>
        <v>1.9686312881165924E-3</v>
      </c>
      <c r="F31" s="5">
        <f>'Pc, Winter, S1'!F31*Main!$B$4+_xlfn.IFNA(VLOOKUP($A31,'EV Distribution'!$A$2:$B$22,2,FALSE),0)*('EV Scenarios'!F$2-'EV Scenarios'!F$3)</f>
        <v>1.8015333071748881E-3</v>
      </c>
      <c r="G31" s="5">
        <f>'Pc, Winter, S1'!G31*Main!$B$4+_xlfn.IFNA(VLOOKUP($A31,'EV Distribution'!$A$2:$B$22,2,FALSE),0)*('EV Scenarios'!G$2-'EV Scenarios'!G$3)</f>
        <v>1.518934985426009E-3</v>
      </c>
      <c r="H31" s="5">
        <f>'Pc, Winter, S1'!H31*Main!$B$4+_xlfn.IFNA(VLOOKUP($A31,'EV Distribution'!$A$2:$B$22,2,FALSE),0)*('EV Scenarios'!H$2-'EV Scenarios'!H$3)</f>
        <v>1.902639019058296E-3</v>
      </c>
      <c r="I31" s="5">
        <f>'Pc, Winter, S1'!I31*Main!$B$4+_xlfn.IFNA(VLOOKUP($A31,'EV Distribution'!$A$2:$B$22,2,FALSE),0)*('EV Scenarios'!I$2-'EV Scenarios'!I$3)</f>
        <v>1.2698177309417042E-3</v>
      </c>
      <c r="J31" s="5">
        <f>'Pc, Winter, S1'!J31*Main!$B$4+_xlfn.IFNA(VLOOKUP($A31,'EV Distribution'!$A$2:$B$22,2,FALSE),0)*('EV Scenarios'!J$2-'EV Scenarios'!J$3)</f>
        <v>3.940842958520179E-3</v>
      </c>
      <c r="K31" s="5">
        <f>'Pc, Winter, S1'!K31*Main!$B$4+_xlfn.IFNA(VLOOKUP($A31,'EV Distribution'!$A$2:$B$22,2,FALSE),0)*('EV Scenarios'!K$2-'EV Scenarios'!K$3)</f>
        <v>8.7538062264574008E-3</v>
      </c>
      <c r="L31" s="5">
        <f>'Pc, Winter, S1'!L31*Main!$B$4+_xlfn.IFNA(VLOOKUP($A31,'EV Distribution'!$A$2:$B$22,2,FALSE),0)*('EV Scenarios'!L$2-'EV Scenarios'!L$3)</f>
        <v>9.8499230717488812E-3</v>
      </c>
      <c r="M31" s="5">
        <f>'Pc, Winter, S1'!M31*Main!$B$4+_xlfn.IFNA(VLOOKUP($A31,'EV Distribution'!$A$2:$B$22,2,FALSE),0)*('EV Scenarios'!M$2-'EV Scenarios'!M$3)</f>
        <v>1.0320015091928252E-2</v>
      </c>
      <c r="N31" s="5">
        <f>'Pc, Winter, S1'!N31*Main!$B$4+_xlfn.IFNA(VLOOKUP($A31,'EV Distribution'!$A$2:$B$22,2,FALSE),0)*('EV Scenarios'!N$2-'EV Scenarios'!N$3)</f>
        <v>4.869569161434978E-3</v>
      </c>
      <c r="O31" s="5">
        <f>'Pc, Winter, S1'!O31*Main!$B$4+_xlfn.IFNA(VLOOKUP($A31,'EV Distribution'!$A$2:$B$22,2,FALSE),0)*('EV Scenarios'!O$2-'EV Scenarios'!O$3)</f>
        <v>2.5938232556053818E-3</v>
      </c>
      <c r="P31" s="5">
        <f>'Pc, Winter, S1'!P31*Main!$B$4+_xlfn.IFNA(VLOOKUP($A31,'EV Distribution'!$A$2:$B$22,2,FALSE),0)*('EV Scenarios'!P$2-'EV Scenarios'!P$3)</f>
        <v>6.6278759999999996E-3</v>
      </c>
      <c r="Q31" s="5">
        <f>'Pc, Winter, S1'!Q31*Main!$B$4+_xlfn.IFNA(VLOOKUP($A31,'EV Distribution'!$A$2:$B$22,2,FALSE),0)*('EV Scenarios'!Q$2-'EV Scenarios'!Q$3)</f>
        <v>7.2296558811659169E-3</v>
      </c>
      <c r="R31" s="5">
        <f>'Pc, Winter, S1'!R31*Main!$B$4+_xlfn.IFNA(VLOOKUP($A31,'EV Distribution'!$A$2:$B$22,2,FALSE),0)*('EV Scenarios'!R$2-'EV Scenarios'!R$3)</f>
        <v>5.8492376322869955E-3</v>
      </c>
      <c r="S31" s="5">
        <f>'Pc, Winter, S1'!S31*Main!$B$4+_xlfn.IFNA(VLOOKUP($A31,'EV Distribution'!$A$2:$B$22,2,FALSE),0)*('EV Scenarios'!S$2-'EV Scenarios'!S$3)</f>
        <v>3.881864811659193E-3</v>
      </c>
      <c r="T31" s="5">
        <f>'Pc, Winter, S1'!T31*Main!$B$4+_xlfn.IFNA(VLOOKUP($A31,'EV Distribution'!$A$2:$B$22,2,FALSE),0)*('EV Scenarios'!T$2-'EV Scenarios'!T$3)</f>
        <v>5.2626146076233192E-4</v>
      </c>
      <c r="U31" s="5">
        <f>'Pc, Winter, S1'!U31*Main!$B$4+_xlfn.IFNA(VLOOKUP($A31,'EV Distribution'!$A$2:$B$22,2,FALSE),0)*('EV Scenarios'!U$2-'EV Scenarios'!U$3)</f>
        <v>5.5191296076233189E-4</v>
      </c>
      <c r="V31" s="5">
        <f>'Pc, Winter, S1'!V31*Main!$B$4+_xlfn.IFNA(VLOOKUP($A31,'EV Distribution'!$A$2:$B$22,2,FALSE),0)*('EV Scenarios'!V$2-'EV Scenarios'!V$3)</f>
        <v>7.9268383856502241E-4</v>
      </c>
      <c r="W31" s="5">
        <f>'Pc, Winter, S1'!W31*Main!$B$4+_xlfn.IFNA(VLOOKUP($A31,'EV Distribution'!$A$2:$B$22,2,FALSE),0)*('EV Scenarios'!W$2-'EV Scenarios'!W$3)</f>
        <v>7.1567291591928257E-4</v>
      </c>
      <c r="X31" s="5">
        <f>'Pc, Winter, S1'!X31*Main!$B$4+_xlfn.IFNA(VLOOKUP($A31,'EV Distribution'!$A$2:$B$22,2,FALSE),0)*('EV Scenarios'!X$2-'EV Scenarios'!X$3)</f>
        <v>1.5528928475336324E-3</v>
      </c>
      <c r="Y31" s="5">
        <f>'Pc, Winter, S1'!Y31*Main!$B$4+_xlfn.IFNA(VLOOKUP($A31,'EV Distribution'!$A$2:$B$22,2,FALSE),0)*('EV Scenarios'!Y$2-'EV Scenarios'!Y$3)</f>
        <v>2.1113998733183858E-3</v>
      </c>
    </row>
    <row r="32" spans="1:25" x14ac:dyDescent="0.25">
      <c r="A32">
        <v>43</v>
      </c>
      <c r="B32" s="5">
        <f>'Pc, Winter, S1'!B32*Main!$B$4+_xlfn.IFNA(VLOOKUP($A32,'EV Distribution'!$A$2:$B$22,2,FALSE),0)*('EV Scenarios'!B$2-'EV Scenarios'!B$3)</f>
        <v>1.4667516543721974E-2</v>
      </c>
      <c r="C32" s="5">
        <f>'Pc, Winter, S1'!C32*Main!$B$4+_xlfn.IFNA(VLOOKUP($A32,'EV Distribution'!$A$2:$B$22,2,FALSE),0)*('EV Scenarios'!C$2-'EV Scenarios'!C$3)</f>
        <v>1.4496067721973097E-2</v>
      </c>
      <c r="D32" s="5">
        <f>'Pc, Winter, S1'!D32*Main!$B$4+_xlfn.IFNA(VLOOKUP($A32,'EV Distribution'!$A$2:$B$22,2,FALSE),0)*('EV Scenarios'!D$2-'EV Scenarios'!D$3)</f>
        <v>1.4791714772421525E-2</v>
      </c>
      <c r="E32" s="5">
        <f>'Pc, Winter, S1'!E32*Main!$B$4+_xlfn.IFNA(VLOOKUP($A32,'EV Distribution'!$A$2:$B$22,2,FALSE),0)*('EV Scenarios'!E$2-'EV Scenarios'!E$3)</f>
        <v>1.5015941823991033E-2</v>
      </c>
      <c r="F32" s="5">
        <f>'Pc, Winter, S1'!F32*Main!$B$4+_xlfn.IFNA(VLOOKUP($A32,'EV Distribution'!$A$2:$B$22,2,FALSE),0)*('EV Scenarios'!F$2-'EV Scenarios'!F$3)</f>
        <v>1.3440223834080717E-2</v>
      </c>
      <c r="G32" s="5">
        <f>'Pc, Winter, S1'!G32*Main!$B$4+_xlfn.IFNA(VLOOKUP($A32,'EV Distribution'!$A$2:$B$22,2,FALSE),0)*('EV Scenarios'!G$2-'EV Scenarios'!G$3)</f>
        <v>1.3342012152466371E-2</v>
      </c>
      <c r="H32" s="5">
        <f>'Pc, Winter, S1'!H32*Main!$B$4+_xlfn.IFNA(VLOOKUP($A32,'EV Distribution'!$A$2:$B$22,2,FALSE),0)*('EV Scenarios'!H$2-'EV Scenarios'!H$3)</f>
        <v>1.296506512443946E-2</v>
      </c>
      <c r="I32" s="5">
        <f>'Pc, Winter, S1'!I32*Main!$B$4+_xlfn.IFNA(VLOOKUP($A32,'EV Distribution'!$A$2:$B$22,2,FALSE),0)*('EV Scenarios'!I$2-'EV Scenarios'!I$3)</f>
        <v>1.3234866040358746E-2</v>
      </c>
      <c r="J32" s="5">
        <f>'Pc, Winter, S1'!J32*Main!$B$4+_xlfn.IFNA(VLOOKUP($A32,'EV Distribution'!$A$2:$B$22,2,FALSE),0)*('EV Scenarios'!J$2-'EV Scenarios'!J$3)</f>
        <v>1.3549889448430495E-2</v>
      </c>
      <c r="K32" s="5">
        <f>'Pc, Winter, S1'!K32*Main!$B$4+_xlfn.IFNA(VLOOKUP($A32,'EV Distribution'!$A$2:$B$22,2,FALSE),0)*('EV Scenarios'!K$2-'EV Scenarios'!K$3)</f>
        <v>1.3295570848654712E-2</v>
      </c>
      <c r="L32" s="5">
        <f>'Pc, Winter, S1'!L32*Main!$B$4+_xlfn.IFNA(VLOOKUP($A32,'EV Distribution'!$A$2:$B$22,2,FALSE),0)*('EV Scenarios'!L$2-'EV Scenarios'!L$3)</f>
        <v>1.4631494034753362E-2</v>
      </c>
      <c r="M32" s="5">
        <f>'Pc, Winter, S1'!M32*Main!$B$4+_xlfn.IFNA(VLOOKUP($A32,'EV Distribution'!$A$2:$B$22,2,FALSE),0)*('EV Scenarios'!M$2-'EV Scenarios'!M$3)</f>
        <v>1.4418463223094173E-2</v>
      </c>
      <c r="N32" s="5">
        <f>'Pc, Winter, S1'!N32*Main!$B$4+_xlfn.IFNA(VLOOKUP($A32,'EV Distribution'!$A$2:$B$22,2,FALSE),0)*('EV Scenarios'!N$2-'EV Scenarios'!N$3)</f>
        <v>1.4638282061659194E-2</v>
      </c>
      <c r="O32" s="5">
        <f>'Pc, Winter, S1'!O32*Main!$B$4+_xlfn.IFNA(VLOOKUP($A32,'EV Distribution'!$A$2:$B$22,2,FALSE),0)*('EV Scenarios'!O$2-'EV Scenarios'!O$3)</f>
        <v>1.4766833271300447E-2</v>
      </c>
      <c r="P32" s="5">
        <f>'Pc, Winter, S1'!P32*Main!$B$4+_xlfn.IFNA(VLOOKUP($A32,'EV Distribution'!$A$2:$B$22,2,FALSE),0)*('EV Scenarios'!P$2-'EV Scenarios'!P$3)</f>
        <v>1.4707563452914799E-2</v>
      </c>
      <c r="Q32" s="5">
        <f>'Pc, Winter, S1'!Q32*Main!$B$4+_xlfn.IFNA(VLOOKUP($A32,'EV Distribution'!$A$2:$B$22,2,FALSE),0)*('EV Scenarios'!Q$2-'EV Scenarios'!Q$3)</f>
        <v>1.4437806415919283E-2</v>
      </c>
      <c r="R32" s="5">
        <f>'Pc, Winter, S1'!R32*Main!$B$4+_xlfn.IFNA(VLOOKUP($A32,'EV Distribution'!$A$2:$B$22,2,FALSE),0)*('EV Scenarios'!R$2-'EV Scenarios'!R$3)</f>
        <v>1.4290290671524665E-2</v>
      </c>
      <c r="S32" s="5">
        <f>'Pc, Winter, S1'!S32*Main!$B$4+_xlfn.IFNA(VLOOKUP($A32,'EV Distribution'!$A$2:$B$22,2,FALSE),0)*('EV Scenarios'!S$2-'EV Scenarios'!S$3)</f>
        <v>1.2680921146860988E-2</v>
      </c>
      <c r="T32" s="5">
        <f>'Pc, Winter, S1'!T32*Main!$B$4+_xlfn.IFNA(VLOOKUP($A32,'EV Distribution'!$A$2:$B$22,2,FALSE),0)*('EV Scenarios'!T$2-'EV Scenarios'!T$3)</f>
        <v>1.3364875627802692E-2</v>
      </c>
      <c r="U32" s="5">
        <f>'Pc, Winter, S1'!U32*Main!$B$4+_xlfn.IFNA(VLOOKUP($A32,'EV Distribution'!$A$2:$B$22,2,FALSE),0)*('EV Scenarios'!U$2-'EV Scenarios'!U$3)</f>
        <v>1.3340970475336326E-2</v>
      </c>
      <c r="V32" s="5">
        <f>'Pc, Winter, S1'!V32*Main!$B$4+_xlfn.IFNA(VLOOKUP($A32,'EV Distribution'!$A$2:$B$22,2,FALSE),0)*('EV Scenarios'!V$2-'EV Scenarios'!V$3)</f>
        <v>1.1940869975336325E-2</v>
      </c>
      <c r="W32" s="5">
        <f>'Pc, Winter, S1'!W32*Main!$B$4+_xlfn.IFNA(VLOOKUP($A32,'EV Distribution'!$A$2:$B$22,2,FALSE),0)*('EV Scenarios'!W$2-'EV Scenarios'!W$3)</f>
        <v>1.071387366143498E-2</v>
      </c>
      <c r="X32" s="5">
        <f>'Pc, Winter, S1'!X32*Main!$B$4+_xlfn.IFNA(VLOOKUP($A32,'EV Distribution'!$A$2:$B$22,2,FALSE),0)*('EV Scenarios'!X$2-'EV Scenarios'!X$3)</f>
        <v>1.0640286448430495E-2</v>
      </c>
      <c r="Y32" s="5">
        <f>'Pc, Winter, S1'!Y32*Main!$B$4+_xlfn.IFNA(VLOOKUP($A32,'EV Distribution'!$A$2:$B$22,2,FALSE),0)*('EV Scenarios'!Y$2-'EV Scenarios'!Y$3)</f>
        <v>1.0322620123318386E-2</v>
      </c>
    </row>
    <row r="33" spans="1:25" x14ac:dyDescent="0.25">
      <c r="A33">
        <v>44</v>
      </c>
      <c r="B33" s="5">
        <f>'Pc, Winter, S1'!B33*Main!$B$4+_xlfn.IFNA(VLOOKUP($A33,'EV Distribution'!$A$2:$B$22,2,FALSE),0)*('EV Scenarios'!B$2-'EV Scenarios'!B$3)</f>
        <v>2.4041559047085206E-3</v>
      </c>
      <c r="C33" s="5">
        <f>'Pc, Winter, S1'!C33*Main!$B$4+_xlfn.IFNA(VLOOKUP($A33,'EV Distribution'!$A$2:$B$22,2,FALSE),0)*('EV Scenarios'!C$2-'EV Scenarios'!C$3)</f>
        <v>2.6232051154708525E-3</v>
      </c>
      <c r="D33" s="5">
        <f>'Pc, Winter, S1'!D33*Main!$B$4+_xlfn.IFNA(VLOOKUP($A33,'EV Distribution'!$A$2:$B$22,2,FALSE),0)*('EV Scenarios'!D$2-'EV Scenarios'!D$3)</f>
        <v>2.671487417040359E-3</v>
      </c>
      <c r="E33" s="5">
        <f>'Pc, Winter, S1'!E33*Main!$B$4+_xlfn.IFNA(VLOOKUP($A33,'EV Distribution'!$A$2:$B$22,2,FALSE),0)*('EV Scenarios'!E$2-'EV Scenarios'!E$3)</f>
        <v>2.4340691255605382E-3</v>
      </c>
      <c r="F33" s="5">
        <f>'Pc, Winter, S1'!F33*Main!$B$4+_xlfn.IFNA(VLOOKUP($A33,'EV Distribution'!$A$2:$B$22,2,FALSE),0)*('EV Scenarios'!F$2-'EV Scenarios'!F$3)</f>
        <v>2.3713431177130049E-3</v>
      </c>
      <c r="G33" s="5">
        <f>'Pc, Winter, S1'!G33*Main!$B$4+_xlfn.IFNA(VLOOKUP($A33,'EV Distribution'!$A$2:$B$22,2,FALSE),0)*('EV Scenarios'!G$2-'EV Scenarios'!G$3)</f>
        <v>3.0778806748878924E-3</v>
      </c>
      <c r="H33" s="5">
        <f>'Pc, Winter, S1'!H33*Main!$B$4+_xlfn.IFNA(VLOOKUP($A33,'EV Distribution'!$A$2:$B$22,2,FALSE),0)*('EV Scenarios'!H$2-'EV Scenarios'!H$3)</f>
        <v>2.8242542544843052E-3</v>
      </c>
      <c r="I33" s="5">
        <f>'Pc, Winter, S1'!I33*Main!$B$4+_xlfn.IFNA(VLOOKUP($A33,'EV Distribution'!$A$2:$B$22,2,FALSE),0)*('EV Scenarios'!I$2-'EV Scenarios'!I$3)</f>
        <v>3.2271540470852019E-3</v>
      </c>
      <c r="J33" s="5">
        <f>'Pc, Winter, S1'!J33*Main!$B$4+_xlfn.IFNA(VLOOKUP($A33,'EV Distribution'!$A$2:$B$22,2,FALSE),0)*('EV Scenarios'!J$2-'EV Scenarios'!J$3)</f>
        <v>5.317290348654709E-3</v>
      </c>
      <c r="K33" s="5">
        <f>'Pc, Winter, S1'!K33*Main!$B$4+_xlfn.IFNA(VLOOKUP($A33,'EV Distribution'!$A$2:$B$22,2,FALSE),0)*('EV Scenarios'!K$2-'EV Scenarios'!K$3)</f>
        <v>9.9605631950672666E-3</v>
      </c>
      <c r="L33" s="5">
        <f>'Pc, Winter, S1'!L33*Main!$B$4+_xlfn.IFNA(VLOOKUP($A33,'EV Distribution'!$A$2:$B$22,2,FALSE),0)*('EV Scenarios'!L$2-'EV Scenarios'!L$3)</f>
        <v>1.1134713863228701E-2</v>
      </c>
      <c r="M33" s="5">
        <f>'Pc, Winter, S1'!M33*Main!$B$4+_xlfn.IFNA(VLOOKUP($A33,'EV Distribution'!$A$2:$B$22,2,FALSE),0)*('EV Scenarios'!M$2-'EV Scenarios'!M$3)</f>
        <v>1.2680437498878925E-2</v>
      </c>
      <c r="N33" s="5">
        <f>'Pc, Winter, S1'!N33*Main!$B$4+_xlfn.IFNA(VLOOKUP($A33,'EV Distribution'!$A$2:$B$22,2,FALSE),0)*('EV Scenarios'!N$2-'EV Scenarios'!N$3)</f>
        <v>1.3205456383408073E-2</v>
      </c>
      <c r="O33" s="5">
        <f>'Pc, Winter, S1'!O33*Main!$B$4+_xlfn.IFNA(VLOOKUP($A33,'EV Distribution'!$A$2:$B$22,2,FALSE),0)*('EV Scenarios'!O$2-'EV Scenarios'!O$3)</f>
        <v>1.3266896035874441E-2</v>
      </c>
      <c r="P33" s="5">
        <f>'Pc, Winter, S1'!P33*Main!$B$4+_xlfn.IFNA(VLOOKUP($A33,'EV Distribution'!$A$2:$B$22,2,FALSE),0)*('EV Scenarios'!P$2-'EV Scenarios'!P$3)</f>
        <v>1.3867376551569506E-2</v>
      </c>
      <c r="Q33" s="5">
        <f>'Pc, Winter, S1'!Q33*Main!$B$4+_xlfn.IFNA(VLOOKUP($A33,'EV Distribution'!$A$2:$B$22,2,FALSE),0)*('EV Scenarios'!Q$2-'EV Scenarios'!Q$3)</f>
        <v>1.3742552963004485E-2</v>
      </c>
      <c r="R33" s="5">
        <f>'Pc, Winter, S1'!R33*Main!$B$4+_xlfn.IFNA(VLOOKUP($A33,'EV Distribution'!$A$2:$B$22,2,FALSE),0)*('EV Scenarios'!R$2-'EV Scenarios'!R$3)</f>
        <v>1.248009040134529E-2</v>
      </c>
      <c r="S33" s="5">
        <f>'Pc, Winter, S1'!S33*Main!$B$4+_xlfn.IFNA(VLOOKUP($A33,'EV Distribution'!$A$2:$B$22,2,FALSE),0)*('EV Scenarios'!S$2-'EV Scenarios'!S$3)</f>
        <v>1.2252923696188342E-2</v>
      </c>
      <c r="T33" s="5">
        <f>'Pc, Winter, S1'!T33*Main!$B$4+_xlfn.IFNA(VLOOKUP($A33,'EV Distribution'!$A$2:$B$22,2,FALSE),0)*('EV Scenarios'!T$2-'EV Scenarios'!T$3)</f>
        <v>1.190843633632287E-2</v>
      </c>
      <c r="U33" s="5">
        <f>'Pc, Winter, S1'!U33*Main!$B$4+_xlfn.IFNA(VLOOKUP($A33,'EV Distribution'!$A$2:$B$22,2,FALSE),0)*('EV Scenarios'!U$2-'EV Scenarios'!U$3)</f>
        <v>1.1772931020179372E-2</v>
      </c>
      <c r="V33" s="5">
        <f>'Pc, Winter, S1'!V33*Main!$B$4+_xlfn.IFNA(VLOOKUP($A33,'EV Distribution'!$A$2:$B$22,2,FALSE),0)*('EV Scenarios'!V$2-'EV Scenarios'!V$3)</f>
        <v>1.0547208110986549E-2</v>
      </c>
      <c r="W33" s="5">
        <f>'Pc, Winter, S1'!W33*Main!$B$4+_xlfn.IFNA(VLOOKUP($A33,'EV Distribution'!$A$2:$B$22,2,FALSE),0)*('EV Scenarios'!W$2-'EV Scenarios'!W$3)</f>
        <v>9.5807719394618851E-3</v>
      </c>
      <c r="X33" s="5">
        <f>'Pc, Winter, S1'!X33*Main!$B$4+_xlfn.IFNA(VLOOKUP($A33,'EV Distribution'!$A$2:$B$22,2,FALSE),0)*('EV Scenarios'!X$2-'EV Scenarios'!X$3)</f>
        <v>8.2701425459641258E-3</v>
      </c>
      <c r="Y33" s="5">
        <f>'Pc, Winter, S1'!Y33*Main!$B$4+_xlfn.IFNA(VLOOKUP($A33,'EV Distribution'!$A$2:$B$22,2,FALSE),0)*('EV Scenarios'!Y$2-'EV Scenarios'!Y$3)</f>
        <v>8.238192043721974E-3</v>
      </c>
    </row>
    <row r="34" spans="1:25" x14ac:dyDescent="0.25">
      <c r="A34">
        <v>46</v>
      </c>
      <c r="B34" s="5">
        <f>'Pc, Winter, S1'!B34*Main!$B$4+_xlfn.IFNA(VLOOKUP($A34,'EV Distribution'!$A$2:$B$22,2,FALSE),0)*('EV Scenarios'!B$2-'EV Scenarios'!B$3)</f>
        <v>7.5028344899103153E-3</v>
      </c>
      <c r="C34" s="5">
        <f>'Pc, Winter, S1'!C34*Main!$B$4+_xlfn.IFNA(VLOOKUP($A34,'EV Distribution'!$A$2:$B$22,2,FALSE),0)*('EV Scenarios'!C$2-'EV Scenarios'!C$3)</f>
        <v>7.6188999304932746E-3</v>
      </c>
      <c r="D34" s="5">
        <f>'Pc, Winter, S1'!D34*Main!$B$4+_xlfn.IFNA(VLOOKUP($A34,'EV Distribution'!$A$2:$B$22,2,FALSE),0)*('EV Scenarios'!D$2-'EV Scenarios'!D$3)</f>
        <v>7.6445437533632296E-3</v>
      </c>
      <c r="E34" s="5">
        <f>'Pc, Winter, S1'!E34*Main!$B$4+_xlfn.IFNA(VLOOKUP($A34,'EV Distribution'!$A$2:$B$22,2,FALSE),0)*('EV Scenarios'!E$2-'EV Scenarios'!E$3)</f>
        <v>7.5597625369955143E-3</v>
      </c>
      <c r="F34" s="5">
        <f>'Pc, Winter, S1'!F34*Main!$B$4+_xlfn.IFNA(VLOOKUP($A34,'EV Distribution'!$A$2:$B$22,2,FALSE),0)*('EV Scenarios'!F$2-'EV Scenarios'!F$3)</f>
        <v>7.5895994383408071E-3</v>
      </c>
      <c r="G34" s="5">
        <f>'Pc, Winter, S1'!G34*Main!$B$4+_xlfn.IFNA(VLOOKUP($A34,'EV Distribution'!$A$2:$B$22,2,FALSE),0)*('EV Scenarios'!G$2-'EV Scenarios'!G$3)</f>
        <v>7.6155320739910316E-3</v>
      </c>
      <c r="H34" s="5">
        <f>'Pc, Winter, S1'!H34*Main!$B$4+_xlfn.IFNA(VLOOKUP($A34,'EV Distribution'!$A$2:$B$22,2,FALSE),0)*('EV Scenarios'!H$2-'EV Scenarios'!H$3)</f>
        <v>7.9614750426008976E-3</v>
      </c>
      <c r="I34" s="5">
        <f>'Pc, Winter, S1'!I34*Main!$B$4+_xlfn.IFNA(VLOOKUP($A34,'EV Distribution'!$A$2:$B$22,2,FALSE),0)*('EV Scenarios'!I$2-'EV Scenarios'!I$3)</f>
        <v>8.2105111311659203E-3</v>
      </c>
      <c r="J34" s="5">
        <f>'Pc, Winter, S1'!J34*Main!$B$4+_xlfn.IFNA(VLOOKUP($A34,'EV Distribution'!$A$2:$B$22,2,FALSE),0)*('EV Scenarios'!J$2-'EV Scenarios'!J$3)</f>
        <v>9.3971956647982066E-3</v>
      </c>
      <c r="K34" s="5">
        <f>'Pc, Winter, S1'!K34*Main!$B$4+_xlfn.IFNA(VLOOKUP($A34,'EV Distribution'!$A$2:$B$22,2,FALSE),0)*('EV Scenarios'!K$2-'EV Scenarios'!K$3)</f>
        <v>9.9594305224215245E-3</v>
      </c>
      <c r="L34" s="5">
        <f>'Pc, Winter, S1'!L34*Main!$B$4+_xlfn.IFNA(VLOOKUP($A34,'EV Distribution'!$A$2:$B$22,2,FALSE),0)*('EV Scenarios'!L$2-'EV Scenarios'!L$3)</f>
        <v>9.9155048441704041E-3</v>
      </c>
      <c r="M34" s="5">
        <f>'Pc, Winter, S1'!M34*Main!$B$4+_xlfn.IFNA(VLOOKUP($A34,'EV Distribution'!$A$2:$B$22,2,FALSE),0)*('EV Scenarios'!M$2-'EV Scenarios'!M$3)</f>
        <v>9.9003924103139018E-3</v>
      </c>
      <c r="N34" s="5">
        <f>'Pc, Winter, S1'!N34*Main!$B$4+_xlfn.IFNA(VLOOKUP($A34,'EV Distribution'!$A$2:$B$22,2,FALSE),0)*('EV Scenarios'!N$2-'EV Scenarios'!N$3)</f>
        <v>9.9665946087443957E-3</v>
      </c>
      <c r="O34" s="5">
        <f>'Pc, Winter, S1'!O34*Main!$B$4+_xlfn.IFNA(VLOOKUP($A34,'EV Distribution'!$A$2:$B$22,2,FALSE),0)*('EV Scenarios'!O$2-'EV Scenarios'!O$3)</f>
        <v>9.9892404573991029E-3</v>
      </c>
      <c r="P34" s="5">
        <f>'Pc, Winter, S1'!P34*Main!$B$4+_xlfn.IFNA(VLOOKUP($A34,'EV Distribution'!$A$2:$B$22,2,FALSE),0)*('EV Scenarios'!P$2-'EV Scenarios'!P$3)</f>
        <v>1.0465047041479821E-2</v>
      </c>
      <c r="Q34" s="5">
        <f>'Pc, Winter, S1'!Q34*Main!$B$4+_xlfn.IFNA(VLOOKUP($A34,'EV Distribution'!$A$2:$B$22,2,FALSE),0)*('EV Scenarios'!Q$2-'EV Scenarios'!Q$3)</f>
        <v>1.0274676903587444E-2</v>
      </c>
      <c r="R34" s="5">
        <f>'Pc, Winter, S1'!R34*Main!$B$4+_xlfn.IFNA(VLOOKUP($A34,'EV Distribution'!$A$2:$B$22,2,FALSE),0)*('EV Scenarios'!R$2-'EV Scenarios'!R$3)</f>
        <v>9.9234757701793727E-3</v>
      </c>
      <c r="S34" s="5">
        <f>'Pc, Winter, S1'!S34*Main!$B$4+_xlfn.IFNA(VLOOKUP($A34,'EV Distribution'!$A$2:$B$22,2,FALSE),0)*('EV Scenarios'!S$2-'EV Scenarios'!S$3)</f>
        <v>9.9313925930493291E-3</v>
      </c>
      <c r="T34" s="5">
        <f>'Pc, Winter, S1'!T34*Main!$B$4+_xlfn.IFNA(VLOOKUP($A34,'EV Distribution'!$A$2:$B$22,2,FALSE),0)*('EV Scenarios'!T$2-'EV Scenarios'!T$3)</f>
        <v>9.941541127802692E-3</v>
      </c>
      <c r="U34" s="5">
        <f>'Pc, Winter, S1'!U34*Main!$B$4+_xlfn.IFNA(VLOOKUP($A34,'EV Distribution'!$A$2:$B$22,2,FALSE),0)*('EV Scenarios'!U$2-'EV Scenarios'!U$3)</f>
        <v>9.8473551670403576E-3</v>
      </c>
      <c r="V34" s="5">
        <f>'Pc, Winter, S1'!V34*Main!$B$4+_xlfn.IFNA(VLOOKUP($A34,'EV Distribution'!$A$2:$B$22,2,FALSE),0)*('EV Scenarios'!V$2-'EV Scenarios'!V$3)</f>
        <v>9.5652810605381181E-3</v>
      </c>
      <c r="W34" s="5">
        <f>'Pc, Winter, S1'!W34*Main!$B$4+_xlfn.IFNA(VLOOKUP($A34,'EV Distribution'!$A$2:$B$22,2,FALSE),0)*('EV Scenarios'!W$2-'EV Scenarios'!W$3)</f>
        <v>9.0348200605381169E-3</v>
      </c>
      <c r="X34" s="5">
        <f>'Pc, Winter, S1'!X34*Main!$B$4+_xlfn.IFNA(VLOOKUP($A34,'EV Distribution'!$A$2:$B$22,2,FALSE),0)*('EV Scenarios'!X$2-'EV Scenarios'!X$3)</f>
        <v>8.7927946311659195E-3</v>
      </c>
      <c r="Y34" s="5">
        <f>'Pc, Winter, S1'!Y34*Main!$B$4+_xlfn.IFNA(VLOOKUP($A34,'EV Distribution'!$A$2:$B$22,2,FALSE),0)*('EV Scenarios'!Y$2-'EV Scenarios'!Y$3)</f>
        <v>8.6056128934977588E-3</v>
      </c>
    </row>
    <row r="35" spans="1:25" x14ac:dyDescent="0.25">
      <c r="A35">
        <v>47</v>
      </c>
      <c r="B35" s="5">
        <f>'Pc, Winter, S1'!B35*Main!$B$4+_xlfn.IFNA(VLOOKUP($A35,'EV Distribution'!$A$2:$B$22,2,FALSE),0)*('EV Scenarios'!B$2-'EV Scenarios'!B$3)</f>
        <v>3.6238605322869953E-2</v>
      </c>
      <c r="C35" s="5">
        <f>'Pc, Winter, S1'!C35*Main!$B$4+_xlfn.IFNA(VLOOKUP($A35,'EV Distribution'!$A$2:$B$22,2,FALSE),0)*('EV Scenarios'!C$2-'EV Scenarios'!C$3)</f>
        <v>3.603637618161435E-2</v>
      </c>
      <c r="D35" s="5">
        <f>'Pc, Winter, S1'!D35*Main!$B$4+_xlfn.IFNA(VLOOKUP($A35,'EV Distribution'!$A$2:$B$22,2,FALSE),0)*('EV Scenarios'!D$2-'EV Scenarios'!D$3)</f>
        <v>3.6579832534753373E-2</v>
      </c>
      <c r="E35" s="5">
        <f>'Pc, Winter, S1'!E35*Main!$B$4+_xlfn.IFNA(VLOOKUP($A35,'EV Distribution'!$A$2:$B$22,2,FALSE),0)*('EV Scenarios'!E$2-'EV Scenarios'!E$3)</f>
        <v>3.5694911551569508E-2</v>
      </c>
      <c r="F35" s="5">
        <f>'Pc, Winter, S1'!F35*Main!$B$4+_xlfn.IFNA(VLOOKUP($A35,'EV Distribution'!$A$2:$B$22,2,FALSE),0)*('EV Scenarios'!F$2-'EV Scenarios'!F$3)</f>
        <v>3.6278326223094175E-2</v>
      </c>
      <c r="G35" s="5">
        <f>'Pc, Winter, S1'!G35*Main!$B$4+_xlfn.IFNA(VLOOKUP($A35,'EV Distribution'!$A$2:$B$22,2,FALSE),0)*('EV Scenarios'!G$2-'EV Scenarios'!G$3)</f>
        <v>3.5860850501121082E-2</v>
      </c>
      <c r="H35" s="5">
        <f>'Pc, Winter, S1'!H35*Main!$B$4+_xlfn.IFNA(VLOOKUP($A35,'EV Distribution'!$A$2:$B$22,2,FALSE),0)*('EV Scenarios'!H$2-'EV Scenarios'!H$3)</f>
        <v>3.6321264244394615E-2</v>
      </c>
      <c r="I35" s="5">
        <f>'Pc, Winter, S1'!I35*Main!$B$4+_xlfn.IFNA(VLOOKUP($A35,'EV Distribution'!$A$2:$B$22,2,FALSE),0)*('EV Scenarios'!I$2-'EV Scenarios'!I$3)</f>
        <v>3.0562217246636776E-2</v>
      </c>
      <c r="J35" s="5">
        <f>'Pc, Winter, S1'!J35*Main!$B$4+_xlfn.IFNA(VLOOKUP($A35,'EV Distribution'!$A$2:$B$22,2,FALSE),0)*('EV Scenarios'!J$2-'EV Scenarios'!J$3)</f>
        <v>2.67233389955157E-2</v>
      </c>
      <c r="K35" s="5">
        <f>'Pc, Winter, S1'!K35*Main!$B$4+_xlfn.IFNA(VLOOKUP($A35,'EV Distribution'!$A$2:$B$22,2,FALSE),0)*('EV Scenarios'!K$2-'EV Scenarios'!K$3)</f>
        <v>2.3935727002242148E-2</v>
      </c>
      <c r="L35" s="5">
        <f>'Pc, Winter, S1'!L35*Main!$B$4+_xlfn.IFNA(VLOOKUP($A35,'EV Distribution'!$A$2:$B$22,2,FALSE),0)*('EV Scenarios'!L$2-'EV Scenarios'!L$3)</f>
        <v>2.3972995637892382E-2</v>
      </c>
      <c r="M35" s="5">
        <f>'Pc, Winter, S1'!M35*Main!$B$4+_xlfn.IFNA(VLOOKUP($A35,'EV Distribution'!$A$2:$B$22,2,FALSE),0)*('EV Scenarios'!M$2-'EV Scenarios'!M$3)</f>
        <v>2.4286514132286996E-2</v>
      </c>
      <c r="N35" s="5">
        <f>'Pc, Winter, S1'!N35*Main!$B$4+_xlfn.IFNA(VLOOKUP($A35,'EV Distribution'!$A$2:$B$22,2,FALSE),0)*('EV Scenarios'!N$2-'EV Scenarios'!N$3)</f>
        <v>2.3291453818385651E-2</v>
      </c>
      <c r="O35" s="5">
        <f>'Pc, Winter, S1'!O35*Main!$B$4+_xlfn.IFNA(VLOOKUP($A35,'EV Distribution'!$A$2:$B$22,2,FALSE),0)*('EV Scenarios'!O$2-'EV Scenarios'!O$3)</f>
        <v>2.364531051121076E-2</v>
      </c>
      <c r="P35" s="5">
        <f>'Pc, Winter, S1'!P35*Main!$B$4+_xlfn.IFNA(VLOOKUP($A35,'EV Distribution'!$A$2:$B$22,2,FALSE),0)*('EV Scenarios'!P$2-'EV Scenarios'!P$3)</f>
        <v>2.4119281538116589E-2</v>
      </c>
      <c r="Q35" s="5">
        <f>'Pc, Winter, S1'!Q35*Main!$B$4+_xlfn.IFNA(VLOOKUP($A35,'EV Distribution'!$A$2:$B$22,2,FALSE),0)*('EV Scenarios'!Q$2-'EV Scenarios'!Q$3)</f>
        <v>2.3123255141255607E-2</v>
      </c>
      <c r="R35" s="5">
        <f>'Pc, Winter, S1'!R35*Main!$B$4+_xlfn.IFNA(VLOOKUP($A35,'EV Distribution'!$A$2:$B$22,2,FALSE),0)*('EV Scenarios'!R$2-'EV Scenarios'!R$3)</f>
        <v>2.4778648904708524E-2</v>
      </c>
      <c r="S35" s="5">
        <f>'Pc, Winter, S1'!S35*Main!$B$4+_xlfn.IFNA(VLOOKUP($A35,'EV Distribution'!$A$2:$B$22,2,FALSE),0)*('EV Scenarios'!S$2-'EV Scenarios'!S$3)</f>
        <v>2.523853364573991E-2</v>
      </c>
      <c r="T35" s="5">
        <f>'Pc, Winter, S1'!T35*Main!$B$4+_xlfn.IFNA(VLOOKUP($A35,'EV Distribution'!$A$2:$B$22,2,FALSE),0)*('EV Scenarios'!T$2-'EV Scenarios'!T$3)</f>
        <v>2.4822609613228699E-2</v>
      </c>
      <c r="U35" s="5">
        <f>'Pc, Winter, S1'!U35*Main!$B$4+_xlfn.IFNA(VLOOKUP($A35,'EV Distribution'!$A$2:$B$22,2,FALSE),0)*('EV Scenarios'!U$2-'EV Scenarios'!U$3)</f>
        <v>2.3829086139013456E-2</v>
      </c>
      <c r="V35" s="5">
        <f>'Pc, Winter, S1'!V35*Main!$B$4+_xlfn.IFNA(VLOOKUP($A35,'EV Distribution'!$A$2:$B$22,2,FALSE),0)*('EV Scenarios'!V$2-'EV Scenarios'!V$3)</f>
        <v>2.3359369376681614E-2</v>
      </c>
      <c r="W35" s="5">
        <f>'Pc, Winter, S1'!W35*Main!$B$4+_xlfn.IFNA(VLOOKUP($A35,'EV Distribution'!$A$2:$B$22,2,FALSE),0)*('EV Scenarios'!W$2-'EV Scenarios'!W$3)</f>
        <v>2.3771585044843058E-2</v>
      </c>
      <c r="X35" s="5">
        <f>'Pc, Winter, S1'!X35*Main!$B$4+_xlfn.IFNA(VLOOKUP($A35,'EV Distribution'!$A$2:$B$22,2,FALSE),0)*('EV Scenarios'!X$2-'EV Scenarios'!X$3)</f>
        <v>2.47195159529148E-2</v>
      </c>
      <c r="Y35" s="5">
        <f>'Pc, Winter, S1'!Y35*Main!$B$4+_xlfn.IFNA(VLOOKUP($A35,'EV Distribution'!$A$2:$B$22,2,FALSE),0)*('EV Scenarios'!Y$2-'EV Scenarios'!Y$3)</f>
        <v>2.5233790808295964E-2</v>
      </c>
    </row>
    <row r="36" spans="1:25" x14ac:dyDescent="0.25">
      <c r="A36">
        <v>48</v>
      </c>
      <c r="B36" s="5">
        <f>'Pc, Winter, S1'!B36*Main!$B$4+_xlfn.IFNA(VLOOKUP($A36,'EV Distribution'!$A$2:$B$22,2,FALSE),0)*('EV Scenarios'!B$2-'EV Scenarios'!B$3)</f>
        <v>4.3835470852017946E-6</v>
      </c>
      <c r="C36" s="5">
        <f>'Pc, Winter, S1'!C36*Main!$B$4+_xlfn.IFNA(VLOOKUP($A36,'EV Distribution'!$A$2:$B$22,2,FALSE),0)*('EV Scenarios'!C$2-'EV Scenarios'!C$3)</f>
        <v>7.1778251121076237E-6</v>
      </c>
      <c r="D36" s="5">
        <f>'Pc, Winter, S1'!D36*Main!$B$4+_xlfn.IFNA(VLOOKUP($A36,'EV Distribution'!$A$2:$B$22,2,FALSE),0)*('EV Scenarios'!D$2-'EV Scenarios'!D$3)</f>
        <v>1.9200437219730942E-6</v>
      </c>
      <c r="E36" s="5">
        <f>'Pc, Winter, S1'!E36*Main!$B$4+_xlfn.IFNA(VLOOKUP($A36,'EV Distribution'!$A$2:$B$22,2,FALSE),0)*('EV Scenarios'!E$2-'EV Scenarios'!E$3)</f>
        <v>0</v>
      </c>
      <c r="F36" s="5">
        <f>'Pc, Winter, S1'!F36*Main!$B$4+_xlfn.IFNA(VLOOKUP($A36,'EV Distribution'!$A$2:$B$22,2,FALSE),0)*('EV Scenarios'!F$2-'EV Scenarios'!F$3)</f>
        <v>2.1232713004484308E-6</v>
      </c>
      <c r="G36" s="5">
        <f>'Pc, Winter, S1'!G36*Main!$B$4+_xlfn.IFNA(VLOOKUP($A36,'EV Distribution'!$A$2:$B$22,2,FALSE),0)*('EV Scenarios'!G$2-'EV Scenarios'!G$3)</f>
        <v>1.9773674887892379E-5</v>
      </c>
      <c r="H36" s="5">
        <f>'Pc, Winter, S1'!H36*Main!$B$4+_xlfn.IFNA(VLOOKUP($A36,'EV Distribution'!$A$2:$B$22,2,FALSE),0)*('EV Scenarios'!H$2-'EV Scenarios'!H$3)</f>
        <v>5.5735434977578486E-5</v>
      </c>
      <c r="I36" s="5">
        <f>'Pc, Winter, S1'!I36*Main!$B$4+_xlfn.IFNA(VLOOKUP($A36,'EV Distribution'!$A$2:$B$22,2,FALSE),0)*('EV Scenarios'!I$2-'EV Scenarios'!I$3)</f>
        <v>1.7474740919282516E-4</v>
      </c>
      <c r="J36" s="5">
        <f>'Pc, Winter, S1'!J36*Main!$B$4+_xlfn.IFNA(VLOOKUP($A36,'EV Distribution'!$A$2:$B$22,2,FALSE),0)*('EV Scenarios'!J$2-'EV Scenarios'!J$3)</f>
        <v>6.0405398542600893E-4</v>
      </c>
      <c r="K36" s="5">
        <f>'Pc, Winter, S1'!K36*Main!$B$4+_xlfn.IFNA(VLOOKUP($A36,'EV Distribution'!$A$2:$B$22,2,FALSE),0)*('EV Scenarios'!K$2-'EV Scenarios'!K$3)</f>
        <v>7.1354521300448449E-4</v>
      </c>
      <c r="L36" s="5">
        <f>'Pc, Winter, S1'!L36*Main!$B$4+_xlfn.IFNA(VLOOKUP($A36,'EV Distribution'!$A$2:$B$22,2,FALSE),0)*('EV Scenarios'!L$2-'EV Scenarios'!L$3)</f>
        <v>7.179998609865469E-4</v>
      </c>
      <c r="M36" s="5">
        <f>'Pc, Winter, S1'!M36*Main!$B$4+_xlfn.IFNA(VLOOKUP($A36,'EV Distribution'!$A$2:$B$22,2,FALSE),0)*('EV Scenarios'!M$2-'EV Scenarios'!M$3)</f>
        <v>6.512003766816145E-4</v>
      </c>
      <c r="N36" s="5">
        <f>'Pc, Winter, S1'!N36*Main!$B$4+_xlfn.IFNA(VLOOKUP($A36,'EV Distribution'!$A$2:$B$22,2,FALSE),0)*('EV Scenarios'!N$2-'EV Scenarios'!N$3)</f>
        <v>5.4875031053811657E-4</v>
      </c>
      <c r="O36" s="5">
        <f>'Pc, Winter, S1'!O36*Main!$B$4+_xlfn.IFNA(VLOOKUP($A36,'EV Distribution'!$A$2:$B$22,2,FALSE),0)*('EV Scenarios'!O$2-'EV Scenarios'!O$3)</f>
        <v>5.3838936771300459E-4</v>
      </c>
      <c r="P36" s="5">
        <f>'Pc, Winter, S1'!P36*Main!$B$4+_xlfn.IFNA(VLOOKUP($A36,'EV Distribution'!$A$2:$B$22,2,FALSE),0)*('EV Scenarios'!P$2-'EV Scenarios'!P$3)</f>
        <v>6.7622384529147982E-4</v>
      </c>
      <c r="Q36" s="5">
        <f>'Pc, Winter, S1'!Q36*Main!$B$4+_xlfn.IFNA(VLOOKUP($A36,'EV Distribution'!$A$2:$B$22,2,FALSE),0)*('EV Scenarios'!Q$2-'EV Scenarios'!Q$3)</f>
        <v>6.6814942040358753E-4</v>
      </c>
      <c r="R36" s="5">
        <f>'Pc, Winter, S1'!R36*Main!$B$4+_xlfn.IFNA(VLOOKUP($A36,'EV Distribution'!$A$2:$B$22,2,FALSE),0)*('EV Scenarios'!R$2-'EV Scenarios'!R$3)</f>
        <v>6.8059269506726475E-4</v>
      </c>
      <c r="S36" s="5">
        <f>'Pc, Winter, S1'!S36*Main!$B$4+_xlfn.IFNA(VLOOKUP($A36,'EV Distribution'!$A$2:$B$22,2,FALSE),0)*('EV Scenarios'!S$2-'EV Scenarios'!S$3)</f>
        <v>3.7753960650224223E-4</v>
      </c>
      <c r="T36" s="5">
        <f>'Pc, Winter, S1'!T36*Main!$B$4+_xlfn.IFNA(VLOOKUP($A36,'EV Distribution'!$A$2:$B$22,2,FALSE),0)*('EV Scenarios'!T$2-'EV Scenarios'!T$3)</f>
        <v>1.1582691816143498E-4</v>
      </c>
      <c r="U36" s="5">
        <f>'Pc, Winter, S1'!U36*Main!$B$4+_xlfn.IFNA(VLOOKUP($A36,'EV Distribution'!$A$2:$B$22,2,FALSE),0)*('EV Scenarios'!U$2-'EV Scenarios'!U$3)</f>
        <v>1.2686958183856503E-4</v>
      </c>
      <c r="V36" s="5">
        <f>'Pc, Winter, S1'!V36*Main!$B$4+_xlfn.IFNA(VLOOKUP($A36,'EV Distribution'!$A$2:$B$22,2,FALSE),0)*('EV Scenarios'!V$2-'EV Scenarios'!V$3)</f>
        <v>1.4023454820627802E-4</v>
      </c>
      <c r="W36" s="5">
        <f>'Pc, Winter, S1'!W36*Main!$B$4+_xlfn.IFNA(VLOOKUP($A36,'EV Distribution'!$A$2:$B$22,2,FALSE),0)*('EV Scenarios'!W$2-'EV Scenarios'!W$3)</f>
        <v>1.3994484080717492E-4</v>
      </c>
      <c r="X36" s="5">
        <f>'Pc, Winter, S1'!X36*Main!$B$4+_xlfn.IFNA(VLOOKUP($A36,'EV Distribution'!$A$2:$B$22,2,FALSE),0)*('EV Scenarios'!X$2-'EV Scenarios'!X$3)</f>
        <v>1.0085208520179373E-4</v>
      </c>
      <c r="Y36" s="5">
        <f>'Pc, Winter, S1'!Y36*Main!$B$4+_xlfn.IFNA(VLOOKUP($A36,'EV Distribution'!$A$2:$B$22,2,FALSE),0)*('EV Scenarios'!Y$2-'EV Scenarios'!Y$3)</f>
        <v>1.3470772085201791E-4</v>
      </c>
    </row>
    <row r="37" spans="1:25" x14ac:dyDescent="0.25">
      <c r="A37">
        <v>49</v>
      </c>
      <c r="B37" s="5">
        <f>'Pc, Winter, S1'!B37*Main!$B$4+_xlfn.IFNA(VLOOKUP($A37,'EV Distribution'!$A$2:$B$22,2,FALSE),0)*('EV Scenarios'!B$2-'EV Scenarios'!B$3)</f>
        <v>5.7099915325112107E-3</v>
      </c>
      <c r="C37" s="5">
        <f>'Pc, Winter, S1'!C37*Main!$B$4+_xlfn.IFNA(VLOOKUP($A37,'EV Distribution'!$A$2:$B$22,2,FALSE),0)*('EV Scenarios'!C$2-'EV Scenarios'!C$3)</f>
        <v>5.761340182735426E-3</v>
      </c>
      <c r="D37" s="5">
        <f>'Pc, Winter, S1'!D37*Main!$B$4+_xlfn.IFNA(VLOOKUP($A37,'EV Distribution'!$A$2:$B$22,2,FALSE),0)*('EV Scenarios'!D$2-'EV Scenarios'!D$3)</f>
        <v>5.316810892376682E-3</v>
      </c>
      <c r="E37" s="5">
        <f>'Pc, Winter, S1'!E37*Main!$B$4+_xlfn.IFNA(VLOOKUP($A37,'EV Distribution'!$A$2:$B$22,2,FALSE),0)*('EV Scenarios'!E$2-'EV Scenarios'!E$3)</f>
        <v>5.1745312365470853E-3</v>
      </c>
      <c r="F37" s="5">
        <f>'Pc, Winter, S1'!F37*Main!$B$4+_xlfn.IFNA(VLOOKUP($A37,'EV Distribution'!$A$2:$B$22,2,FALSE),0)*('EV Scenarios'!F$2-'EV Scenarios'!F$3)</f>
        <v>5.0259358049327355E-3</v>
      </c>
      <c r="G37" s="5">
        <f>'Pc, Winter, S1'!G37*Main!$B$4+_xlfn.IFNA(VLOOKUP($A37,'EV Distribution'!$A$2:$B$22,2,FALSE),0)*('EV Scenarios'!G$2-'EV Scenarios'!G$3)</f>
        <v>4.8442992017937222E-3</v>
      </c>
      <c r="H37" s="5">
        <f>'Pc, Winter, S1'!H37*Main!$B$4+_xlfn.IFNA(VLOOKUP($A37,'EV Distribution'!$A$2:$B$22,2,FALSE),0)*('EV Scenarios'!H$2-'EV Scenarios'!H$3)</f>
        <v>4.3569024607623321E-3</v>
      </c>
      <c r="I37" s="5">
        <f>'Pc, Winter, S1'!I37*Main!$B$4+_xlfn.IFNA(VLOOKUP($A37,'EV Distribution'!$A$2:$B$22,2,FALSE),0)*('EV Scenarios'!I$2-'EV Scenarios'!I$3)</f>
        <v>2.9952523766816146E-3</v>
      </c>
      <c r="J37" s="5">
        <f>'Pc, Winter, S1'!J37*Main!$B$4+_xlfn.IFNA(VLOOKUP($A37,'EV Distribution'!$A$2:$B$22,2,FALSE),0)*('EV Scenarios'!J$2-'EV Scenarios'!J$3)</f>
        <v>2.9540641771300447E-3</v>
      </c>
      <c r="K37" s="5">
        <f>'Pc, Winter, S1'!K37*Main!$B$4+_xlfn.IFNA(VLOOKUP($A37,'EV Distribution'!$A$2:$B$22,2,FALSE),0)*('EV Scenarios'!K$2-'EV Scenarios'!K$3)</f>
        <v>3.1899380952914802E-3</v>
      </c>
      <c r="L37" s="5">
        <f>'Pc, Winter, S1'!L37*Main!$B$4+_xlfn.IFNA(VLOOKUP($A37,'EV Distribution'!$A$2:$B$22,2,FALSE),0)*('EV Scenarios'!L$2-'EV Scenarios'!L$3)</f>
        <v>2.9130608800448433E-3</v>
      </c>
      <c r="M37" s="5">
        <f>'Pc, Winter, S1'!M37*Main!$B$4+_xlfn.IFNA(VLOOKUP($A37,'EV Distribution'!$A$2:$B$22,2,FALSE),0)*('EV Scenarios'!M$2-'EV Scenarios'!M$3)</f>
        <v>2.8588264719730944E-3</v>
      </c>
      <c r="N37" s="5">
        <f>'Pc, Winter, S1'!N37*Main!$B$4+_xlfn.IFNA(VLOOKUP($A37,'EV Distribution'!$A$2:$B$22,2,FALSE),0)*('EV Scenarios'!N$2-'EV Scenarios'!N$3)</f>
        <v>3.1550810291479828E-3</v>
      </c>
      <c r="O37" s="5">
        <f>'Pc, Winter, S1'!O37*Main!$B$4+_xlfn.IFNA(VLOOKUP($A37,'EV Distribution'!$A$2:$B$22,2,FALSE),0)*('EV Scenarios'!O$2-'EV Scenarios'!O$3)</f>
        <v>3.2404992892376681E-3</v>
      </c>
      <c r="P37" s="5">
        <f>'Pc, Winter, S1'!P37*Main!$B$4+_xlfn.IFNA(VLOOKUP($A37,'EV Distribution'!$A$2:$B$22,2,FALSE),0)*('EV Scenarios'!P$2-'EV Scenarios'!P$3)</f>
        <v>3.2683660784753365E-3</v>
      </c>
      <c r="Q37" s="5">
        <f>'Pc, Winter, S1'!Q37*Main!$B$4+_xlfn.IFNA(VLOOKUP($A37,'EV Distribution'!$A$2:$B$22,2,FALSE),0)*('EV Scenarios'!Q$2-'EV Scenarios'!Q$3)</f>
        <v>3.1394478363228704E-3</v>
      </c>
      <c r="R37" s="5">
        <f>'Pc, Winter, S1'!R37*Main!$B$4+_xlfn.IFNA(VLOOKUP($A37,'EV Distribution'!$A$2:$B$22,2,FALSE),0)*('EV Scenarios'!R$2-'EV Scenarios'!R$3)</f>
        <v>3.0899922399103136E-3</v>
      </c>
      <c r="S37" s="5">
        <f>'Pc, Winter, S1'!S37*Main!$B$4+_xlfn.IFNA(VLOOKUP($A37,'EV Distribution'!$A$2:$B$22,2,FALSE),0)*('EV Scenarios'!S$2-'EV Scenarios'!S$3)</f>
        <v>2.8809543968609866E-3</v>
      </c>
      <c r="T37" s="5">
        <f>'Pc, Winter, S1'!T37*Main!$B$4+_xlfn.IFNA(VLOOKUP($A37,'EV Distribution'!$A$2:$B$22,2,FALSE),0)*('EV Scenarios'!T$2-'EV Scenarios'!T$3)</f>
        <v>2.7031938307174892E-3</v>
      </c>
      <c r="U37" s="5">
        <f>'Pc, Winter, S1'!U37*Main!$B$4+_xlfn.IFNA(VLOOKUP($A37,'EV Distribution'!$A$2:$B$22,2,FALSE),0)*('EV Scenarios'!U$2-'EV Scenarios'!U$3)</f>
        <v>2.5600584899103142E-3</v>
      </c>
      <c r="V37" s="5">
        <f>'Pc, Winter, S1'!V37*Main!$B$4+_xlfn.IFNA(VLOOKUP($A37,'EV Distribution'!$A$2:$B$22,2,FALSE),0)*('EV Scenarios'!V$2-'EV Scenarios'!V$3)</f>
        <v>2.7195486883408071E-3</v>
      </c>
      <c r="W37" s="5">
        <f>'Pc, Winter, S1'!W37*Main!$B$4+_xlfn.IFNA(VLOOKUP($A37,'EV Distribution'!$A$2:$B$22,2,FALSE),0)*('EV Scenarios'!W$2-'EV Scenarios'!W$3)</f>
        <v>2.5764888665919285E-3</v>
      </c>
      <c r="X37" s="5">
        <f>'Pc, Winter, S1'!X37*Main!$B$4+_xlfn.IFNA(VLOOKUP($A37,'EV Distribution'!$A$2:$B$22,2,FALSE),0)*('EV Scenarios'!X$2-'EV Scenarios'!X$3)</f>
        <v>3.6672129327354266E-3</v>
      </c>
      <c r="Y37" s="5">
        <f>'Pc, Winter, S1'!Y37*Main!$B$4+_xlfn.IFNA(VLOOKUP($A37,'EV Distribution'!$A$2:$B$22,2,FALSE),0)*('EV Scenarios'!Y$2-'EV Scenarios'!Y$3)</f>
        <v>3.9207477634529151E-3</v>
      </c>
    </row>
    <row r="38" spans="1:25" x14ac:dyDescent="0.25">
      <c r="A38">
        <v>50</v>
      </c>
      <c r="B38" s="5">
        <f>'Pc, Winter, S1'!B38*Main!$B$4+_xlfn.IFNA(VLOOKUP($A38,'EV Distribution'!$A$2:$B$22,2,FALSE),0)*('EV Scenarios'!B$2-'EV Scenarios'!B$3)</f>
        <v>0.12605181574215249</v>
      </c>
      <c r="C38" s="5">
        <f>'Pc, Winter, S1'!C38*Main!$B$4+_xlfn.IFNA(VLOOKUP($A38,'EV Distribution'!$A$2:$B$22,2,FALSE),0)*('EV Scenarios'!C$2-'EV Scenarios'!C$3)</f>
        <v>0.13214394046860986</v>
      </c>
      <c r="D38" s="5">
        <f>'Pc, Winter, S1'!D38*Main!$B$4+_xlfn.IFNA(VLOOKUP($A38,'EV Distribution'!$A$2:$B$22,2,FALSE),0)*('EV Scenarios'!D$2-'EV Scenarios'!D$3)</f>
        <v>0.13885204651681615</v>
      </c>
      <c r="E38" s="5">
        <f>'Pc, Winter, S1'!E38*Main!$B$4+_xlfn.IFNA(VLOOKUP($A38,'EV Distribution'!$A$2:$B$22,2,FALSE),0)*('EV Scenarios'!E$2-'EV Scenarios'!E$3)</f>
        <v>0.14662139435650223</v>
      </c>
      <c r="F38" s="5">
        <f>'Pc, Winter, S1'!F38*Main!$B$4+_xlfn.IFNA(VLOOKUP($A38,'EV Distribution'!$A$2:$B$22,2,FALSE),0)*('EV Scenarios'!F$2-'EV Scenarios'!F$3)</f>
        <v>0.14955477836659195</v>
      </c>
      <c r="G38" s="5">
        <f>'Pc, Winter, S1'!G38*Main!$B$4+_xlfn.IFNA(VLOOKUP($A38,'EV Distribution'!$A$2:$B$22,2,FALSE),0)*('EV Scenarios'!G$2-'EV Scenarios'!G$3)</f>
        <v>0.15688952384529148</v>
      </c>
      <c r="H38" s="5">
        <f>'Pc, Winter, S1'!H38*Main!$B$4+_xlfn.IFNA(VLOOKUP($A38,'EV Distribution'!$A$2:$B$22,2,FALSE),0)*('EV Scenarios'!H$2-'EV Scenarios'!H$3)</f>
        <v>0.15510323940919282</v>
      </c>
      <c r="I38" s="5">
        <f>'Pc, Winter, S1'!I38*Main!$B$4+_xlfn.IFNA(VLOOKUP($A38,'EV Distribution'!$A$2:$B$22,2,FALSE),0)*('EV Scenarios'!I$2-'EV Scenarios'!I$3)</f>
        <v>0.14494444431278028</v>
      </c>
      <c r="J38" s="5">
        <f>'Pc, Winter, S1'!J38*Main!$B$4+_xlfn.IFNA(VLOOKUP($A38,'EV Distribution'!$A$2:$B$22,2,FALSE),0)*('EV Scenarios'!J$2-'EV Scenarios'!J$3)</f>
        <v>0.12871698859304934</v>
      </c>
      <c r="K38" s="5">
        <f>'Pc, Winter, S1'!K38*Main!$B$4+_xlfn.IFNA(VLOOKUP($A38,'EV Distribution'!$A$2:$B$22,2,FALSE),0)*('EV Scenarios'!K$2-'EV Scenarios'!K$3)</f>
        <v>0.19090091107959645</v>
      </c>
      <c r="L38" s="5">
        <f>'Pc, Winter, S1'!L38*Main!$B$4+_xlfn.IFNA(VLOOKUP($A38,'EV Distribution'!$A$2:$B$22,2,FALSE),0)*('EV Scenarios'!L$2-'EV Scenarios'!L$3)</f>
        <v>0.18767692113565024</v>
      </c>
      <c r="M38" s="5">
        <f>'Pc, Winter, S1'!M38*Main!$B$4+_xlfn.IFNA(VLOOKUP($A38,'EV Distribution'!$A$2:$B$22,2,FALSE),0)*('EV Scenarios'!M$2-'EV Scenarios'!M$3)</f>
        <v>0.17527857707062783</v>
      </c>
      <c r="N38" s="5">
        <f>'Pc, Winter, S1'!N38*Main!$B$4+_xlfn.IFNA(VLOOKUP($A38,'EV Distribution'!$A$2:$B$22,2,FALSE),0)*('EV Scenarios'!N$2-'EV Scenarios'!N$3)</f>
        <v>0.16925093969730942</v>
      </c>
      <c r="O38" s="5">
        <f>'Pc, Winter, S1'!O38*Main!$B$4+_xlfn.IFNA(VLOOKUP($A38,'EV Distribution'!$A$2:$B$22,2,FALSE),0)*('EV Scenarios'!O$2-'EV Scenarios'!O$3)</f>
        <v>0.16622426699887893</v>
      </c>
      <c r="P38" s="5">
        <f>'Pc, Winter, S1'!P38*Main!$B$4+_xlfn.IFNA(VLOOKUP($A38,'EV Distribution'!$A$2:$B$22,2,FALSE),0)*('EV Scenarios'!P$2-'EV Scenarios'!P$3)</f>
        <v>0.16124988971188339</v>
      </c>
      <c r="Q38" s="5">
        <f>'Pc, Winter, S1'!Q38*Main!$B$4+_xlfn.IFNA(VLOOKUP($A38,'EV Distribution'!$A$2:$B$22,2,FALSE),0)*('EV Scenarios'!Q$2-'EV Scenarios'!Q$3)</f>
        <v>0.1492934121838565</v>
      </c>
      <c r="R38" s="5">
        <f>'Pc, Winter, S1'!R38*Main!$B$4+_xlfn.IFNA(VLOOKUP($A38,'EV Distribution'!$A$2:$B$22,2,FALSE),0)*('EV Scenarios'!R$2-'EV Scenarios'!R$3)</f>
        <v>0.13830636719618833</v>
      </c>
      <c r="S38" s="5">
        <f>'Pc, Winter, S1'!S38*Main!$B$4+_xlfn.IFNA(VLOOKUP($A38,'EV Distribution'!$A$2:$B$22,2,FALSE),0)*('EV Scenarios'!S$2-'EV Scenarios'!S$3)</f>
        <v>0.13482078950448431</v>
      </c>
      <c r="T38" s="5">
        <f>'Pc, Winter, S1'!T38*Main!$B$4+_xlfn.IFNA(VLOOKUP($A38,'EV Distribution'!$A$2:$B$22,2,FALSE),0)*('EV Scenarios'!T$2-'EV Scenarios'!T$3)</f>
        <v>8.1835904235425999E-2</v>
      </c>
      <c r="U38" s="5">
        <f>'Pc, Winter, S1'!U38*Main!$B$4+_xlfn.IFNA(VLOOKUP($A38,'EV Distribution'!$A$2:$B$22,2,FALSE),0)*('EV Scenarios'!U$2-'EV Scenarios'!U$3)</f>
        <v>8.768514784304933E-2</v>
      </c>
      <c r="V38" s="5">
        <f>'Pc, Winter, S1'!V38*Main!$B$4+_xlfn.IFNA(VLOOKUP($A38,'EV Distribution'!$A$2:$B$22,2,FALSE),0)*('EV Scenarios'!V$2-'EV Scenarios'!V$3)</f>
        <v>9.4755542255605382E-2</v>
      </c>
      <c r="W38" s="5">
        <f>'Pc, Winter, S1'!W38*Main!$B$4+_xlfn.IFNA(VLOOKUP($A38,'EV Distribution'!$A$2:$B$22,2,FALSE),0)*('EV Scenarios'!W$2-'EV Scenarios'!W$3)</f>
        <v>9.7281915341928246E-2</v>
      </c>
      <c r="X38" s="5">
        <f>'Pc, Winter, S1'!X38*Main!$B$4+_xlfn.IFNA(VLOOKUP($A38,'EV Distribution'!$A$2:$B$22,2,FALSE),0)*('EV Scenarios'!X$2-'EV Scenarios'!X$3)</f>
        <v>0.10344678498542599</v>
      </c>
      <c r="Y38" s="5">
        <f>'Pc, Winter, S1'!Y38*Main!$B$4+_xlfn.IFNA(VLOOKUP($A38,'EV Distribution'!$A$2:$B$22,2,FALSE),0)*('EV Scenarios'!Y$2-'EV Scenarios'!Y$3)</f>
        <v>0.11298389708183856</v>
      </c>
    </row>
    <row r="39" spans="1:25" x14ac:dyDescent="0.25">
      <c r="A39">
        <v>52</v>
      </c>
      <c r="B39" s="5">
        <f>'Pc, Winter, S1'!B39*Main!$B$4+_xlfn.IFNA(VLOOKUP($A39,'EV Distribution'!$A$2:$B$22,2,FALSE),0)*('EV Scenarios'!B$2-'EV Scenarios'!B$3)</f>
        <v>2.8329145302690584E-3</v>
      </c>
      <c r="C39" s="5">
        <f>'Pc, Winter, S1'!C39*Main!$B$4+_xlfn.IFNA(VLOOKUP($A39,'EV Distribution'!$A$2:$B$22,2,FALSE),0)*('EV Scenarios'!C$2-'EV Scenarios'!C$3)</f>
        <v>2.9325881894618835E-3</v>
      </c>
      <c r="D39" s="5">
        <f>'Pc, Winter, S1'!D39*Main!$B$4+_xlfn.IFNA(VLOOKUP($A39,'EV Distribution'!$A$2:$B$22,2,FALSE),0)*('EV Scenarios'!D$2-'EV Scenarios'!D$3)</f>
        <v>2.5474663183856503E-3</v>
      </c>
      <c r="E39" s="5">
        <f>'Pc, Winter, S1'!E39*Main!$B$4+_xlfn.IFNA(VLOOKUP($A39,'EV Distribution'!$A$2:$B$22,2,FALSE),0)*('EV Scenarios'!E$2-'EV Scenarios'!E$3)</f>
        <v>2.5264745683856505E-3</v>
      </c>
      <c r="F39" s="5">
        <f>'Pc, Winter, S1'!F39*Main!$B$4+_xlfn.IFNA(VLOOKUP($A39,'EV Distribution'!$A$2:$B$22,2,FALSE),0)*('EV Scenarios'!F$2-'EV Scenarios'!F$3)</f>
        <v>2.1079504607623319E-3</v>
      </c>
      <c r="G39" s="5">
        <f>'Pc, Winter, S1'!G39*Main!$B$4+_xlfn.IFNA(VLOOKUP($A39,'EV Distribution'!$A$2:$B$22,2,FALSE),0)*('EV Scenarios'!G$2-'EV Scenarios'!G$3)</f>
        <v>2.1148598038116593E-3</v>
      </c>
      <c r="H39" s="5">
        <f>'Pc, Winter, S1'!H39*Main!$B$4+_xlfn.IFNA(VLOOKUP($A39,'EV Distribution'!$A$2:$B$22,2,FALSE),0)*('EV Scenarios'!H$2-'EV Scenarios'!H$3)</f>
        <v>2.3099763340807176E-3</v>
      </c>
      <c r="I39" s="5">
        <f>'Pc, Winter, S1'!I39*Main!$B$4+_xlfn.IFNA(VLOOKUP($A39,'EV Distribution'!$A$2:$B$22,2,FALSE),0)*('EV Scenarios'!I$2-'EV Scenarios'!I$3)</f>
        <v>2.3618873340807175E-3</v>
      </c>
      <c r="J39" s="5">
        <f>'Pc, Winter, S1'!J39*Main!$B$4+_xlfn.IFNA(VLOOKUP($A39,'EV Distribution'!$A$2:$B$22,2,FALSE),0)*('EV Scenarios'!J$2-'EV Scenarios'!J$3)</f>
        <v>4.1231681300448438E-3</v>
      </c>
      <c r="K39" s="5">
        <f>'Pc, Winter, S1'!K39*Main!$B$4+_xlfn.IFNA(VLOOKUP($A39,'EV Distribution'!$A$2:$B$22,2,FALSE),0)*('EV Scenarios'!K$2-'EV Scenarios'!K$3)</f>
        <v>5.2095604764573989E-3</v>
      </c>
      <c r="L39" s="5">
        <f>'Pc, Winter, S1'!L39*Main!$B$4+_xlfn.IFNA(VLOOKUP($A39,'EV Distribution'!$A$2:$B$22,2,FALSE),0)*('EV Scenarios'!L$2-'EV Scenarios'!L$3)</f>
        <v>5.1015103811659201E-3</v>
      </c>
      <c r="M39" s="5">
        <f>'Pc, Winter, S1'!M39*Main!$B$4+_xlfn.IFNA(VLOOKUP($A39,'EV Distribution'!$A$2:$B$22,2,FALSE),0)*('EV Scenarios'!M$2-'EV Scenarios'!M$3)</f>
        <v>4.7849290000000003E-3</v>
      </c>
      <c r="N39" s="5">
        <f>'Pc, Winter, S1'!N39*Main!$B$4+_xlfn.IFNA(VLOOKUP($A39,'EV Distribution'!$A$2:$B$22,2,FALSE),0)*('EV Scenarios'!N$2-'EV Scenarios'!N$3)</f>
        <v>4.5003559002242148E-3</v>
      </c>
      <c r="O39" s="5">
        <f>'Pc, Winter, S1'!O39*Main!$B$4+_xlfn.IFNA(VLOOKUP($A39,'EV Distribution'!$A$2:$B$22,2,FALSE),0)*('EV Scenarios'!O$2-'EV Scenarios'!O$3)</f>
        <v>4.345571516816144E-3</v>
      </c>
      <c r="P39" s="5">
        <f>'Pc, Winter, S1'!P39*Main!$B$4+_xlfn.IFNA(VLOOKUP($A39,'EV Distribution'!$A$2:$B$22,2,FALSE),0)*('EV Scenarios'!P$2-'EV Scenarios'!P$3)</f>
        <v>4.4573721905829594E-3</v>
      </c>
      <c r="Q39" s="5">
        <f>'Pc, Winter, S1'!Q39*Main!$B$4+_xlfn.IFNA(VLOOKUP($A39,'EV Distribution'!$A$2:$B$22,2,FALSE),0)*('EV Scenarios'!Q$2-'EV Scenarios'!Q$3)</f>
        <v>4.5071905269058292E-3</v>
      </c>
      <c r="R39" s="5">
        <f>'Pc, Winter, S1'!R39*Main!$B$4+_xlfn.IFNA(VLOOKUP($A39,'EV Distribution'!$A$2:$B$22,2,FALSE),0)*('EV Scenarios'!R$2-'EV Scenarios'!R$3)</f>
        <v>4.2317888475336329E-3</v>
      </c>
      <c r="S39" s="5">
        <f>'Pc, Winter, S1'!S39*Main!$B$4+_xlfn.IFNA(VLOOKUP($A39,'EV Distribution'!$A$2:$B$22,2,FALSE),0)*('EV Scenarios'!S$2-'EV Scenarios'!S$3)</f>
        <v>4.2206736849775784E-3</v>
      </c>
      <c r="T39" s="5">
        <f>'Pc, Winter, S1'!T39*Main!$B$4+_xlfn.IFNA(VLOOKUP($A39,'EV Distribution'!$A$2:$B$22,2,FALSE),0)*('EV Scenarios'!T$2-'EV Scenarios'!T$3)</f>
        <v>2.6489483834080717E-3</v>
      </c>
      <c r="U39" s="5">
        <f>'Pc, Winter, S1'!U39*Main!$B$4+_xlfn.IFNA(VLOOKUP($A39,'EV Distribution'!$A$2:$B$22,2,FALSE),0)*('EV Scenarios'!U$2-'EV Scenarios'!U$3)</f>
        <v>1.6547428688340809E-3</v>
      </c>
      <c r="V39" s="5">
        <f>'Pc, Winter, S1'!V39*Main!$B$4+_xlfn.IFNA(VLOOKUP($A39,'EV Distribution'!$A$2:$B$22,2,FALSE),0)*('EV Scenarios'!V$2-'EV Scenarios'!V$3)</f>
        <v>1.1833401547085205E-3</v>
      </c>
      <c r="W39" s="5">
        <f>'Pc, Winter, S1'!W39*Main!$B$4+_xlfn.IFNA(VLOOKUP($A39,'EV Distribution'!$A$2:$B$22,2,FALSE),0)*('EV Scenarios'!W$2-'EV Scenarios'!W$3)</f>
        <v>1.4203499215246639E-3</v>
      </c>
      <c r="X39" s="5">
        <f>'Pc, Winter, S1'!X39*Main!$B$4+_xlfn.IFNA(VLOOKUP($A39,'EV Distribution'!$A$2:$B$22,2,FALSE),0)*('EV Scenarios'!X$2-'EV Scenarios'!X$3)</f>
        <v>2.231142301569507E-3</v>
      </c>
      <c r="Y39" s="5">
        <f>'Pc, Winter, S1'!Y39*Main!$B$4+_xlfn.IFNA(VLOOKUP($A39,'EV Distribution'!$A$2:$B$22,2,FALSE),0)*('EV Scenarios'!Y$2-'EV Scenarios'!Y$3)</f>
        <v>2.7275336625560542E-3</v>
      </c>
    </row>
    <row r="40" spans="1:25" x14ac:dyDescent="0.25">
      <c r="A40">
        <v>53</v>
      </c>
      <c r="B40" s="5">
        <f>'Pc, Winter, S1'!B40*Main!$B$4+_xlfn.IFNA(VLOOKUP($A40,'EV Distribution'!$A$2:$B$22,2,FALSE),0)*('EV Scenarios'!B$2-'EV Scenarios'!B$3)</f>
        <v>2.1760002520179372E-2</v>
      </c>
      <c r="C40" s="5">
        <f>'Pc, Winter, S1'!C40*Main!$B$4+_xlfn.IFNA(VLOOKUP($A40,'EV Distribution'!$A$2:$B$22,2,FALSE),0)*('EV Scenarios'!C$2-'EV Scenarios'!C$3)</f>
        <v>1.9936199378923769E-2</v>
      </c>
      <c r="D40" s="5">
        <f>'Pc, Winter, S1'!D40*Main!$B$4+_xlfn.IFNA(VLOOKUP($A40,'EV Distribution'!$A$2:$B$22,2,FALSE),0)*('EV Scenarios'!D$2-'EV Scenarios'!D$3)</f>
        <v>1.9443806085201798E-2</v>
      </c>
      <c r="E40" s="5">
        <f>'Pc, Winter, S1'!E40*Main!$B$4+_xlfn.IFNA(VLOOKUP($A40,'EV Distribution'!$A$2:$B$22,2,FALSE),0)*('EV Scenarios'!E$2-'EV Scenarios'!E$3)</f>
        <v>1.9144564213004488E-2</v>
      </c>
      <c r="F40" s="5">
        <f>'Pc, Winter, S1'!F40*Main!$B$4+_xlfn.IFNA(VLOOKUP($A40,'EV Distribution'!$A$2:$B$22,2,FALSE),0)*('EV Scenarios'!F$2-'EV Scenarios'!F$3)</f>
        <v>1.9365469854260089E-2</v>
      </c>
      <c r="G40" s="5">
        <f>'Pc, Winter, S1'!G40*Main!$B$4+_xlfn.IFNA(VLOOKUP($A40,'EV Distribution'!$A$2:$B$22,2,FALSE),0)*('EV Scenarios'!G$2-'EV Scenarios'!G$3)</f>
        <v>1.9300332326233183E-2</v>
      </c>
      <c r="H40" s="5">
        <f>'Pc, Winter, S1'!H40*Main!$B$4+_xlfn.IFNA(VLOOKUP($A40,'EV Distribution'!$A$2:$B$22,2,FALSE),0)*('EV Scenarios'!H$2-'EV Scenarios'!H$3)</f>
        <v>2.1002168687219731E-2</v>
      </c>
      <c r="I40" s="5">
        <f>'Pc, Winter, S1'!I40*Main!$B$4+_xlfn.IFNA(VLOOKUP($A40,'EV Distribution'!$A$2:$B$22,2,FALSE),0)*('EV Scenarios'!I$2-'EV Scenarios'!I$3)</f>
        <v>1.9697584783632288E-2</v>
      </c>
      <c r="J40" s="5">
        <f>'Pc, Winter, S1'!J40*Main!$B$4+_xlfn.IFNA(VLOOKUP($A40,'EV Distribution'!$A$2:$B$22,2,FALSE),0)*('EV Scenarios'!J$2-'EV Scenarios'!J$3)</f>
        <v>3.1619572218609872E-2</v>
      </c>
      <c r="K40" s="5">
        <f>'Pc, Winter, S1'!K40*Main!$B$4+_xlfn.IFNA(VLOOKUP($A40,'EV Distribution'!$A$2:$B$22,2,FALSE),0)*('EV Scenarios'!K$2-'EV Scenarios'!K$3)</f>
        <v>4.0205359011210771E-2</v>
      </c>
      <c r="L40" s="5">
        <f>'Pc, Winter, S1'!L40*Main!$B$4+_xlfn.IFNA(VLOOKUP($A40,'EV Distribution'!$A$2:$B$22,2,FALSE),0)*('EV Scenarios'!L$2-'EV Scenarios'!L$3)</f>
        <v>4.0743029219730942E-2</v>
      </c>
      <c r="M40" s="5">
        <f>'Pc, Winter, S1'!M40*Main!$B$4+_xlfn.IFNA(VLOOKUP($A40,'EV Distribution'!$A$2:$B$22,2,FALSE),0)*('EV Scenarios'!M$2-'EV Scenarios'!M$3)</f>
        <v>4.0980761400224219E-2</v>
      </c>
      <c r="N40" s="5">
        <f>'Pc, Winter, S1'!N40*Main!$B$4+_xlfn.IFNA(VLOOKUP($A40,'EV Distribution'!$A$2:$B$22,2,FALSE),0)*('EV Scenarios'!N$2-'EV Scenarios'!N$3)</f>
        <v>3.8828082633408076E-2</v>
      </c>
      <c r="O40" s="5">
        <f>'Pc, Winter, S1'!O40*Main!$B$4+_xlfn.IFNA(VLOOKUP($A40,'EV Distribution'!$A$2:$B$22,2,FALSE),0)*('EV Scenarios'!O$2-'EV Scenarios'!O$3)</f>
        <v>3.4890175937219728E-2</v>
      </c>
      <c r="P40" s="5">
        <f>'Pc, Winter, S1'!P40*Main!$B$4+_xlfn.IFNA(VLOOKUP($A40,'EV Distribution'!$A$2:$B$22,2,FALSE),0)*('EV Scenarios'!P$2-'EV Scenarios'!P$3)</f>
        <v>4.060797440919283E-2</v>
      </c>
      <c r="Q40" s="5">
        <f>'Pc, Winter, S1'!Q40*Main!$B$4+_xlfn.IFNA(VLOOKUP($A40,'EV Distribution'!$A$2:$B$22,2,FALSE),0)*('EV Scenarios'!Q$2-'EV Scenarios'!Q$3)</f>
        <v>4.0748719631165921E-2</v>
      </c>
      <c r="R40" s="5">
        <f>'Pc, Winter, S1'!R40*Main!$B$4+_xlfn.IFNA(VLOOKUP($A40,'EV Distribution'!$A$2:$B$22,2,FALSE),0)*('EV Scenarios'!R$2-'EV Scenarios'!R$3)</f>
        <v>3.9871992085201792E-2</v>
      </c>
      <c r="S40" s="5">
        <f>'Pc, Winter, S1'!S40*Main!$B$4+_xlfn.IFNA(VLOOKUP($A40,'EV Distribution'!$A$2:$B$22,2,FALSE),0)*('EV Scenarios'!S$2-'EV Scenarios'!S$3)</f>
        <v>3.4996400495515695E-2</v>
      </c>
      <c r="T40" s="5">
        <f>'Pc, Winter, S1'!T40*Main!$B$4+_xlfn.IFNA(VLOOKUP($A40,'EV Distribution'!$A$2:$B$22,2,FALSE),0)*('EV Scenarios'!T$2-'EV Scenarios'!T$3)</f>
        <v>2.6573329275784759E-2</v>
      </c>
      <c r="U40" s="5">
        <f>'Pc, Winter, S1'!U40*Main!$B$4+_xlfn.IFNA(VLOOKUP($A40,'EV Distribution'!$A$2:$B$22,2,FALSE),0)*('EV Scenarios'!U$2-'EV Scenarios'!U$3)</f>
        <v>1.8412967056053813E-2</v>
      </c>
      <c r="V40" s="5">
        <f>'Pc, Winter, S1'!V40*Main!$B$4+_xlfn.IFNA(VLOOKUP($A40,'EV Distribution'!$A$2:$B$22,2,FALSE),0)*('EV Scenarios'!V$2-'EV Scenarios'!V$3)</f>
        <v>1.8577042687219731E-2</v>
      </c>
      <c r="W40" s="5">
        <f>'Pc, Winter, S1'!W40*Main!$B$4+_xlfn.IFNA(VLOOKUP($A40,'EV Distribution'!$A$2:$B$22,2,FALSE),0)*('EV Scenarios'!W$2-'EV Scenarios'!W$3)</f>
        <v>1.9799729746636775E-2</v>
      </c>
      <c r="X40" s="5">
        <f>'Pc, Winter, S1'!X40*Main!$B$4+_xlfn.IFNA(VLOOKUP($A40,'EV Distribution'!$A$2:$B$22,2,FALSE),0)*('EV Scenarios'!X$2-'EV Scenarios'!X$3)</f>
        <v>2.1262583446188341E-2</v>
      </c>
      <c r="Y40" s="5">
        <f>'Pc, Winter, S1'!Y40*Main!$B$4+_xlfn.IFNA(VLOOKUP($A40,'EV Distribution'!$A$2:$B$22,2,FALSE),0)*('EV Scenarios'!Y$2-'EV Scenarios'!Y$3)</f>
        <v>2.0801023711883412E-2</v>
      </c>
    </row>
    <row r="41" spans="1:25" x14ac:dyDescent="0.25">
      <c r="A41">
        <v>55</v>
      </c>
      <c r="B41" s="5">
        <f>'Pc, Winter, S1'!B41*Main!$B$4+_xlfn.IFNA(VLOOKUP($A41,'EV Distribution'!$A$2:$B$22,2,FALSE),0)*('EV Scenarios'!B$2-'EV Scenarios'!B$3)</f>
        <v>0.12825045576121077</v>
      </c>
      <c r="C41" s="5">
        <f>'Pc, Winter, S1'!C41*Main!$B$4+_xlfn.IFNA(VLOOKUP($A41,'EV Distribution'!$A$2:$B$22,2,FALSE),0)*('EV Scenarios'!C$2-'EV Scenarios'!C$3)</f>
        <v>0.13444712198094172</v>
      </c>
      <c r="D41" s="5">
        <f>'Pc, Winter, S1'!D41*Main!$B$4+_xlfn.IFNA(VLOOKUP($A41,'EV Distribution'!$A$2:$B$22,2,FALSE),0)*('EV Scenarios'!D$2-'EV Scenarios'!D$3)</f>
        <v>0.14108743839349777</v>
      </c>
      <c r="E41" s="5">
        <f>'Pc, Winter, S1'!E41*Main!$B$4+_xlfn.IFNA(VLOOKUP($A41,'EV Distribution'!$A$2:$B$22,2,FALSE),0)*('EV Scenarios'!E$2-'EV Scenarios'!E$3)</f>
        <v>0.14886080558520179</v>
      </c>
      <c r="F41" s="5">
        <f>'Pc, Winter, S1'!F41*Main!$B$4+_xlfn.IFNA(VLOOKUP($A41,'EV Distribution'!$A$2:$B$22,2,FALSE),0)*('EV Scenarios'!F$2-'EV Scenarios'!F$3)</f>
        <v>0.1518882693307175</v>
      </c>
      <c r="G41" s="5">
        <f>'Pc, Winter, S1'!G41*Main!$B$4+_xlfn.IFNA(VLOOKUP($A41,'EV Distribution'!$A$2:$B$22,2,FALSE),0)*('EV Scenarios'!G$2-'EV Scenarios'!G$3)</f>
        <v>0.15919667642152466</v>
      </c>
      <c r="H41" s="5">
        <f>'Pc, Winter, S1'!H41*Main!$B$4+_xlfn.IFNA(VLOOKUP($A41,'EV Distribution'!$A$2:$B$22,2,FALSE),0)*('EV Scenarios'!H$2-'EV Scenarios'!H$3)</f>
        <v>0.15787609904708522</v>
      </c>
      <c r="I41" s="5">
        <f>'Pc, Winter, S1'!I41*Main!$B$4+_xlfn.IFNA(VLOOKUP($A41,'EV Distribution'!$A$2:$B$22,2,FALSE),0)*('EV Scenarios'!I$2-'EV Scenarios'!I$3)</f>
        <v>0.14819366760538119</v>
      </c>
      <c r="J41" s="5">
        <f>'Pc, Winter, S1'!J41*Main!$B$4+_xlfn.IFNA(VLOOKUP($A41,'EV Distribution'!$A$2:$B$22,2,FALSE),0)*('EV Scenarios'!J$2-'EV Scenarios'!J$3)</f>
        <v>0.13317538134304935</v>
      </c>
      <c r="K41" s="5">
        <f>'Pc, Winter, S1'!K41*Main!$B$4+_xlfn.IFNA(VLOOKUP($A41,'EV Distribution'!$A$2:$B$22,2,FALSE),0)*('EV Scenarios'!K$2-'EV Scenarios'!K$3)</f>
        <v>0.19570337357286999</v>
      </c>
      <c r="L41" s="5">
        <f>'Pc, Winter, S1'!L41*Main!$B$4+_xlfn.IFNA(VLOOKUP($A41,'EV Distribution'!$A$2:$B$22,2,FALSE),0)*('EV Scenarios'!L$2-'EV Scenarios'!L$3)</f>
        <v>0.19243732844955158</v>
      </c>
      <c r="M41" s="5">
        <f>'Pc, Winter, S1'!M41*Main!$B$4+_xlfn.IFNA(VLOOKUP($A41,'EV Distribution'!$A$2:$B$22,2,FALSE),0)*('EV Scenarios'!M$2-'EV Scenarios'!M$3)</f>
        <v>0.18038520359865473</v>
      </c>
      <c r="N41" s="5">
        <f>'Pc, Winter, S1'!N41*Main!$B$4+_xlfn.IFNA(VLOOKUP($A41,'EV Distribution'!$A$2:$B$22,2,FALSE),0)*('EV Scenarios'!N$2-'EV Scenarios'!N$3)</f>
        <v>0.17390912366704037</v>
      </c>
      <c r="O41" s="5">
        <f>'Pc, Winter, S1'!O41*Main!$B$4+_xlfn.IFNA(VLOOKUP($A41,'EV Distribution'!$A$2:$B$22,2,FALSE),0)*('EV Scenarios'!O$2-'EV Scenarios'!O$3)</f>
        <v>0.17053290289910314</v>
      </c>
      <c r="P41" s="5">
        <f>'Pc, Winter, S1'!P41*Main!$B$4+_xlfn.IFNA(VLOOKUP($A41,'EV Distribution'!$A$2:$B$22,2,FALSE),0)*('EV Scenarios'!P$2-'EV Scenarios'!P$3)</f>
        <v>0.16553930387443944</v>
      </c>
      <c r="Q41" s="5">
        <f>'Pc, Winter, S1'!Q41*Main!$B$4+_xlfn.IFNA(VLOOKUP($A41,'EV Distribution'!$A$2:$B$22,2,FALSE),0)*('EV Scenarios'!Q$2-'EV Scenarios'!Q$3)</f>
        <v>0.15358851946636773</v>
      </c>
      <c r="R41" s="5">
        <f>'Pc, Winter, S1'!R41*Main!$B$4+_xlfn.IFNA(VLOOKUP($A41,'EV Distribution'!$A$2:$B$22,2,FALSE),0)*('EV Scenarios'!R$2-'EV Scenarios'!R$3)</f>
        <v>0.14257595274999998</v>
      </c>
      <c r="S41" s="5">
        <f>'Pc, Winter, S1'!S41*Main!$B$4+_xlfn.IFNA(VLOOKUP($A41,'EV Distribution'!$A$2:$B$22,2,FALSE),0)*('EV Scenarios'!S$2-'EV Scenarios'!S$3)</f>
        <v>0.13923148177466368</v>
      </c>
      <c r="T41" s="5">
        <f>'Pc, Winter, S1'!T41*Main!$B$4+_xlfn.IFNA(VLOOKUP($A41,'EV Distribution'!$A$2:$B$22,2,FALSE),0)*('EV Scenarios'!T$2-'EV Scenarios'!T$3)</f>
        <v>8.5866928174887891E-2</v>
      </c>
      <c r="U41" s="5">
        <f>'Pc, Winter, S1'!U41*Main!$B$4+_xlfn.IFNA(VLOOKUP($A41,'EV Distribution'!$A$2:$B$22,2,FALSE),0)*('EV Scenarios'!U$2-'EV Scenarios'!U$3)</f>
        <v>9.1507797057174892E-2</v>
      </c>
      <c r="V41" s="5">
        <f>'Pc, Winter, S1'!V41*Main!$B$4+_xlfn.IFNA(VLOOKUP($A41,'EV Distribution'!$A$2:$B$22,2,FALSE),0)*('EV Scenarios'!V$2-'EV Scenarios'!V$3)</f>
        <v>9.8355656781390133E-2</v>
      </c>
      <c r="W41" s="5">
        <f>'Pc, Winter, S1'!W41*Main!$B$4+_xlfn.IFNA(VLOOKUP($A41,'EV Distribution'!$A$2:$B$22,2,FALSE),0)*('EV Scenarios'!W$2-'EV Scenarios'!W$3)</f>
        <v>0.10004488961210761</v>
      </c>
      <c r="X41" s="5">
        <f>'Pc, Winter, S1'!X41*Main!$B$4+_xlfn.IFNA(VLOOKUP($A41,'EV Distribution'!$A$2:$B$22,2,FALSE),0)*('EV Scenarios'!X$2-'EV Scenarios'!X$3)</f>
        <v>0.10603063807623317</v>
      </c>
      <c r="Y41" s="5">
        <f>'Pc, Winter, S1'!Y41*Main!$B$4+_xlfn.IFNA(VLOOKUP($A41,'EV Distribution'!$A$2:$B$22,2,FALSE),0)*('EV Scenarios'!Y$2-'EV Scenarios'!Y$3)</f>
        <v>0.115413899014574</v>
      </c>
    </row>
    <row r="42" spans="1:25" x14ac:dyDescent="0.25">
      <c r="A42">
        <v>56</v>
      </c>
      <c r="B42" s="5">
        <f>'Pc, Winter, S1'!B42*Main!$B$4+_xlfn.IFNA(VLOOKUP($A42,'EV Distribution'!$A$2:$B$22,2,FALSE),0)*('EV Scenarios'!B$2-'EV Scenarios'!B$3)</f>
        <v>3.4069784428251123E-3</v>
      </c>
      <c r="C42" s="5">
        <f>'Pc, Winter, S1'!C42*Main!$B$4+_xlfn.IFNA(VLOOKUP($A42,'EV Distribution'!$A$2:$B$22,2,FALSE),0)*('EV Scenarios'!C$2-'EV Scenarios'!C$3)</f>
        <v>2.6320971827354261E-3</v>
      </c>
      <c r="D42" s="5">
        <f>'Pc, Winter, S1'!D42*Main!$B$4+_xlfn.IFNA(VLOOKUP($A42,'EV Distribution'!$A$2:$B$22,2,FALSE),0)*('EV Scenarios'!D$2-'EV Scenarios'!D$3)</f>
        <v>2.6636203688340811E-3</v>
      </c>
      <c r="E42" s="5">
        <f>'Pc, Winter, S1'!E42*Main!$B$4+_xlfn.IFNA(VLOOKUP($A42,'EV Distribution'!$A$2:$B$22,2,FALSE),0)*('EV Scenarios'!E$2-'EV Scenarios'!E$3)</f>
        <v>2.3537332780269064E-3</v>
      </c>
      <c r="F42" s="5">
        <f>'Pc, Winter, S1'!F42*Main!$B$4+_xlfn.IFNA(VLOOKUP($A42,'EV Distribution'!$A$2:$B$22,2,FALSE),0)*('EV Scenarios'!F$2-'EV Scenarios'!F$3)</f>
        <v>2.1549243396860986E-3</v>
      </c>
      <c r="G42" s="5">
        <f>'Pc, Winter, S1'!G42*Main!$B$4+_xlfn.IFNA(VLOOKUP($A42,'EV Distribution'!$A$2:$B$22,2,FALSE),0)*('EV Scenarios'!G$2-'EV Scenarios'!G$3)</f>
        <v>1.9359176121076232E-3</v>
      </c>
      <c r="H42" s="5">
        <f>'Pc, Winter, S1'!H42*Main!$B$4+_xlfn.IFNA(VLOOKUP($A42,'EV Distribution'!$A$2:$B$22,2,FALSE),0)*('EV Scenarios'!H$2-'EV Scenarios'!H$3)</f>
        <v>2.499858755605381E-3</v>
      </c>
      <c r="I42" s="5">
        <f>'Pc, Winter, S1'!I42*Main!$B$4+_xlfn.IFNA(VLOOKUP($A42,'EV Distribution'!$A$2:$B$22,2,FALSE),0)*('EV Scenarios'!I$2-'EV Scenarios'!I$3)</f>
        <v>1.2622674248878925E-3</v>
      </c>
      <c r="J42" s="5">
        <f>'Pc, Winter, S1'!J42*Main!$B$4+_xlfn.IFNA(VLOOKUP($A42,'EV Distribution'!$A$2:$B$22,2,FALSE),0)*('EV Scenarios'!J$2-'EV Scenarios'!J$3)</f>
        <v>3.2789185302690583E-3</v>
      </c>
      <c r="K42" s="5">
        <f>'Pc, Winter, S1'!K42*Main!$B$4+_xlfn.IFNA(VLOOKUP($A42,'EV Distribution'!$A$2:$B$22,2,FALSE),0)*('EV Scenarios'!K$2-'EV Scenarios'!K$3)</f>
        <v>4.9857104215246641E-3</v>
      </c>
      <c r="L42" s="5">
        <f>'Pc, Winter, S1'!L42*Main!$B$4+_xlfn.IFNA(VLOOKUP($A42,'EV Distribution'!$A$2:$B$22,2,FALSE),0)*('EV Scenarios'!L$2-'EV Scenarios'!L$3)</f>
        <v>5.7483467219730938E-3</v>
      </c>
      <c r="M42" s="5">
        <f>'Pc, Winter, S1'!M42*Main!$B$4+_xlfn.IFNA(VLOOKUP($A42,'EV Distribution'!$A$2:$B$22,2,FALSE),0)*('EV Scenarios'!M$2-'EV Scenarios'!M$3)</f>
        <v>5.9976964439461882E-3</v>
      </c>
      <c r="N42" s="5">
        <f>'Pc, Winter, S1'!N42*Main!$B$4+_xlfn.IFNA(VLOOKUP($A42,'EV Distribution'!$A$2:$B$22,2,FALSE),0)*('EV Scenarios'!N$2-'EV Scenarios'!N$3)</f>
        <v>5.2823273553811662E-3</v>
      </c>
      <c r="O42" s="5">
        <f>'Pc, Winter, S1'!O42*Main!$B$4+_xlfn.IFNA(VLOOKUP($A42,'EV Distribution'!$A$2:$B$22,2,FALSE),0)*('EV Scenarios'!O$2-'EV Scenarios'!O$3)</f>
        <v>5.0892095560538114E-3</v>
      </c>
      <c r="P42" s="5">
        <f>'Pc, Winter, S1'!P42*Main!$B$4+_xlfn.IFNA(VLOOKUP($A42,'EV Distribution'!$A$2:$B$22,2,FALSE),0)*('EV Scenarios'!P$2-'EV Scenarios'!P$3)</f>
        <v>6.0608242589686107E-3</v>
      </c>
      <c r="Q42" s="5">
        <f>'Pc, Winter, S1'!Q42*Main!$B$4+_xlfn.IFNA(VLOOKUP($A42,'EV Distribution'!$A$2:$B$22,2,FALSE),0)*('EV Scenarios'!Q$2-'EV Scenarios'!Q$3)</f>
        <v>5.9576673329596415E-3</v>
      </c>
      <c r="R42" s="5">
        <f>'Pc, Winter, S1'!R42*Main!$B$4+_xlfn.IFNA(VLOOKUP($A42,'EV Distribution'!$A$2:$B$22,2,FALSE),0)*('EV Scenarios'!R$2-'EV Scenarios'!R$3)</f>
        <v>5.4348185784753363E-3</v>
      </c>
      <c r="S42" s="5">
        <f>'Pc, Winter, S1'!S42*Main!$B$4+_xlfn.IFNA(VLOOKUP($A42,'EV Distribution'!$A$2:$B$22,2,FALSE),0)*('EV Scenarios'!S$2-'EV Scenarios'!S$3)</f>
        <v>3.315990452914799E-3</v>
      </c>
      <c r="T42" s="5">
        <f>'Pc, Winter, S1'!T42*Main!$B$4+_xlfn.IFNA(VLOOKUP($A42,'EV Distribution'!$A$2:$B$22,2,FALSE),0)*('EV Scenarios'!T$2-'EV Scenarios'!T$3)</f>
        <v>1.2850343632286997E-3</v>
      </c>
      <c r="U42" s="5">
        <f>'Pc, Winter, S1'!U42*Main!$B$4+_xlfn.IFNA(VLOOKUP($A42,'EV Distribution'!$A$2:$B$22,2,FALSE),0)*('EV Scenarios'!U$2-'EV Scenarios'!U$3)</f>
        <v>9.9836079596412556E-4</v>
      </c>
      <c r="V42" s="5">
        <f>'Pc, Winter, S1'!V42*Main!$B$4+_xlfn.IFNA(VLOOKUP($A42,'EV Distribution'!$A$2:$B$22,2,FALSE),0)*('EV Scenarios'!V$2-'EV Scenarios'!V$3)</f>
        <v>1.3863672746636773E-3</v>
      </c>
      <c r="W42" s="5">
        <f>'Pc, Winter, S1'!W42*Main!$B$4+_xlfn.IFNA(VLOOKUP($A42,'EV Distribution'!$A$2:$B$22,2,FALSE),0)*('EV Scenarios'!W$2-'EV Scenarios'!W$3)</f>
        <v>1.1987438049327356E-3</v>
      </c>
      <c r="X42" s="5">
        <f>'Pc, Winter, S1'!X42*Main!$B$4+_xlfn.IFNA(VLOOKUP($A42,'EV Distribution'!$A$2:$B$22,2,FALSE),0)*('EV Scenarios'!X$2-'EV Scenarios'!X$3)</f>
        <v>2.3789353565022426E-3</v>
      </c>
      <c r="Y42" s="5">
        <f>'Pc, Winter, S1'!Y42*Main!$B$4+_xlfn.IFNA(VLOOKUP($A42,'EV Distribution'!$A$2:$B$22,2,FALSE),0)*('EV Scenarios'!Y$2-'EV Scenarios'!Y$3)</f>
        <v>2.6029054417040362E-3</v>
      </c>
    </row>
    <row r="43" spans="1:25" x14ac:dyDescent="0.25">
      <c r="A43">
        <v>57</v>
      </c>
      <c r="B43" s="5">
        <f>'Pc, Winter, S1'!B43*Main!$B$4+_xlfn.IFNA(VLOOKUP($A43,'EV Distribution'!$A$2:$B$22,2,FALSE),0)*('EV Scenarios'!B$2-'EV Scenarios'!B$3)</f>
        <v>6.8238891928251114E-4</v>
      </c>
      <c r="C43" s="5">
        <f>'Pc, Winter, S1'!C43*Main!$B$4+_xlfn.IFNA(VLOOKUP($A43,'EV Distribution'!$A$2:$B$22,2,FALSE),0)*('EV Scenarios'!C$2-'EV Scenarios'!C$3)</f>
        <v>4.1051578923766824E-4</v>
      </c>
      <c r="D43" s="5">
        <f>'Pc, Winter, S1'!D43*Main!$B$4+_xlfn.IFNA(VLOOKUP($A43,'EV Distribution'!$A$2:$B$22,2,FALSE),0)*('EV Scenarios'!D$2-'EV Scenarios'!D$3)</f>
        <v>6.6077991255605384E-4</v>
      </c>
      <c r="E43" s="5">
        <f>'Pc, Winter, S1'!E43*Main!$B$4+_xlfn.IFNA(VLOOKUP($A43,'EV Distribution'!$A$2:$B$22,2,FALSE),0)*('EV Scenarios'!E$2-'EV Scenarios'!E$3)</f>
        <v>7.5579224551569494E-4</v>
      </c>
      <c r="F43" s="5">
        <f>'Pc, Winter, S1'!F43*Main!$B$4+_xlfn.IFNA(VLOOKUP($A43,'EV Distribution'!$A$2:$B$22,2,FALSE),0)*('EV Scenarios'!F$2-'EV Scenarios'!F$3)</f>
        <v>6.833879955156952E-4</v>
      </c>
      <c r="G43" s="5">
        <f>'Pc, Winter, S1'!G43*Main!$B$4+_xlfn.IFNA(VLOOKUP($A43,'EV Distribution'!$A$2:$B$22,2,FALSE),0)*('EV Scenarios'!G$2-'EV Scenarios'!G$3)</f>
        <v>6.224118195067266E-4</v>
      </c>
      <c r="H43" s="5">
        <f>'Pc, Winter, S1'!H43*Main!$B$4+_xlfn.IFNA(VLOOKUP($A43,'EV Distribution'!$A$2:$B$22,2,FALSE),0)*('EV Scenarios'!H$2-'EV Scenarios'!H$3)</f>
        <v>8.2700763228699559E-4</v>
      </c>
      <c r="I43" s="5">
        <f>'Pc, Winter, S1'!I43*Main!$B$4+_xlfn.IFNA(VLOOKUP($A43,'EV Distribution'!$A$2:$B$22,2,FALSE),0)*('EV Scenarios'!I$2-'EV Scenarios'!I$3)</f>
        <v>8.3174904820627795E-4</v>
      </c>
      <c r="J43" s="5">
        <f>'Pc, Winter, S1'!J43*Main!$B$4+_xlfn.IFNA(VLOOKUP($A43,'EV Distribution'!$A$2:$B$22,2,FALSE),0)*('EV Scenarios'!J$2-'EV Scenarios'!J$3)</f>
        <v>2.7675063665919281E-3</v>
      </c>
      <c r="K43" s="5">
        <f>'Pc, Winter, S1'!K43*Main!$B$4+_xlfn.IFNA(VLOOKUP($A43,'EV Distribution'!$A$2:$B$22,2,FALSE),0)*('EV Scenarios'!K$2-'EV Scenarios'!K$3)</f>
        <v>4.4711499293721979E-3</v>
      </c>
      <c r="L43" s="5">
        <f>'Pc, Winter, S1'!L43*Main!$B$4+_xlfn.IFNA(VLOOKUP($A43,'EV Distribution'!$A$2:$B$22,2,FALSE),0)*('EV Scenarios'!L$2-'EV Scenarios'!L$3)</f>
        <v>4.5792925403587443E-3</v>
      </c>
      <c r="M43" s="5">
        <f>'Pc, Winter, S1'!M43*Main!$B$4+_xlfn.IFNA(VLOOKUP($A43,'EV Distribution'!$A$2:$B$22,2,FALSE),0)*('EV Scenarios'!M$2-'EV Scenarios'!M$3)</f>
        <v>4.6938861838565025E-3</v>
      </c>
      <c r="N43" s="5">
        <f>'Pc, Winter, S1'!N43*Main!$B$4+_xlfn.IFNA(VLOOKUP($A43,'EV Distribution'!$A$2:$B$22,2,FALSE),0)*('EV Scenarios'!N$2-'EV Scenarios'!N$3)</f>
        <v>3.8482552926008967E-3</v>
      </c>
      <c r="O43" s="5">
        <f>'Pc, Winter, S1'!O43*Main!$B$4+_xlfn.IFNA(VLOOKUP($A43,'EV Distribution'!$A$2:$B$22,2,FALSE),0)*('EV Scenarios'!O$2-'EV Scenarios'!O$3)</f>
        <v>3.8342389372197313E-3</v>
      </c>
      <c r="P43" s="5">
        <f>'Pc, Winter, S1'!P43*Main!$B$4+_xlfn.IFNA(VLOOKUP($A43,'EV Distribution'!$A$2:$B$22,2,FALSE),0)*('EV Scenarios'!P$2-'EV Scenarios'!P$3)</f>
        <v>4.8328967443946194E-3</v>
      </c>
      <c r="Q43" s="5">
        <f>'Pc, Winter, S1'!Q43*Main!$B$4+_xlfn.IFNA(VLOOKUP($A43,'EV Distribution'!$A$2:$B$22,2,FALSE),0)*('EV Scenarios'!Q$2-'EV Scenarios'!Q$3)</f>
        <v>4.69155248542601E-3</v>
      </c>
      <c r="R43" s="5">
        <f>'Pc, Winter, S1'!R43*Main!$B$4+_xlfn.IFNA(VLOOKUP($A43,'EV Distribution'!$A$2:$B$22,2,FALSE),0)*('EV Scenarios'!R$2-'EV Scenarios'!R$3)</f>
        <v>3.6287470145739912E-3</v>
      </c>
      <c r="S43" s="5">
        <f>'Pc, Winter, S1'!S43*Main!$B$4+_xlfn.IFNA(VLOOKUP($A43,'EV Distribution'!$A$2:$B$22,2,FALSE),0)*('EV Scenarios'!S$2-'EV Scenarios'!S$3)</f>
        <v>1.9439244641255606E-3</v>
      </c>
      <c r="T43" s="5">
        <f>'Pc, Winter, S1'!T43*Main!$B$4+_xlfn.IFNA(VLOOKUP($A43,'EV Distribution'!$A$2:$B$22,2,FALSE),0)*('EV Scenarios'!T$2-'EV Scenarios'!T$3)</f>
        <v>8.6552889686098669E-4</v>
      </c>
      <c r="U43" s="5">
        <f>'Pc, Winter, S1'!U43*Main!$B$4+_xlfn.IFNA(VLOOKUP($A43,'EV Distribution'!$A$2:$B$22,2,FALSE),0)*('EV Scenarios'!U$2-'EV Scenarios'!U$3)</f>
        <v>8.1884687668161448E-4</v>
      </c>
      <c r="V43" s="5">
        <f>'Pc, Winter, S1'!V43*Main!$B$4+_xlfn.IFNA(VLOOKUP($A43,'EV Distribution'!$A$2:$B$22,2,FALSE),0)*('EV Scenarios'!V$2-'EV Scenarios'!V$3)</f>
        <v>9.6746947757847524E-4</v>
      </c>
      <c r="W43" s="5">
        <f>'Pc, Winter, S1'!W43*Main!$B$4+_xlfn.IFNA(VLOOKUP($A43,'EV Distribution'!$A$2:$B$22,2,FALSE),0)*('EV Scenarios'!W$2-'EV Scenarios'!W$3)</f>
        <v>5.1379827690582953E-4</v>
      </c>
      <c r="X43" s="5">
        <f>'Pc, Winter, S1'!X43*Main!$B$4+_xlfn.IFNA(VLOOKUP($A43,'EV Distribution'!$A$2:$B$22,2,FALSE),0)*('EV Scenarios'!X$2-'EV Scenarios'!X$3)</f>
        <v>7.0709726905829611E-4</v>
      </c>
      <c r="Y43" s="5">
        <f>'Pc, Winter, S1'!Y43*Main!$B$4+_xlfn.IFNA(VLOOKUP($A43,'EV Distribution'!$A$2:$B$22,2,FALSE),0)*('EV Scenarios'!Y$2-'EV Scenarios'!Y$3)</f>
        <v>7.8453362219730964E-4</v>
      </c>
    </row>
    <row r="44" spans="1:25" x14ac:dyDescent="0.25">
      <c r="A44">
        <v>58</v>
      </c>
      <c r="B44" s="5">
        <f>'Pc, Winter, S1'!B44*Main!$B$4+_xlfn.IFNA(VLOOKUP($A44,'EV Distribution'!$A$2:$B$22,2,FALSE),0)*('EV Scenarios'!B$2-'EV Scenarios'!B$3)</f>
        <v>2.9427049652466369E-3</v>
      </c>
      <c r="C44" s="5">
        <f>'Pc, Winter, S1'!C44*Main!$B$4+_xlfn.IFNA(VLOOKUP($A44,'EV Distribution'!$A$2:$B$22,2,FALSE),0)*('EV Scenarios'!C$2-'EV Scenarios'!C$3)</f>
        <v>2.9428327466367718E-3</v>
      </c>
      <c r="D44" s="5">
        <f>'Pc, Winter, S1'!D44*Main!$B$4+_xlfn.IFNA(VLOOKUP($A44,'EV Distribution'!$A$2:$B$22,2,FALSE),0)*('EV Scenarios'!D$2-'EV Scenarios'!D$3)</f>
        <v>2.655513950672646E-3</v>
      </c>
      <c r="E44" s="5">
        <f>'Pc, Winter, S1'!E44*Main!$B$4+_xlfn.IFNA(VLOOKUP($A44,'EV Distribution'!$A$2:$B$22,2,FALSE),0)*('EV Scenarios'!E$2-'EV Scenarios'!E$3)</f>
        <v>2.5749311928251126E-3</v>
      </c>
      <c r="F44" s="5">
        <f>'Pc, Winter, S1'!F44*Main!$B$4+_xlfn.IFNA(VLOOKUP($A44,'EV Distribution'!$A$2:$B$22,2,FALSE),0)*('EV Scenarios'!F$2-'EV Scenarios'!F$3)</f>
        <v>2.1823983822869954E-3</v>
      </c>
      <c r="G44" s="5">
        <f>'Pc, Winter, S1'!G44*Main!$B$4+_xlfn.IFNA(VLOOKUP($A44,'EV Distribution'!$A$2:$B$22,2,FALSE),0)*('EV Scenarios'!G$2-'EV Scenarios'!G$3)</f>
        <v>2.1287957713004486E-3</v>
      </c>
      <c r="H44" s="5">
        <f>'Pc, Winter, S1'!H44*Main!$B$4+_xlfn.IFNA(VLOOKUP($A44,'EV Distribution'!$A$2:$B$22,2,FALSE),0)*('EV Scenarios'!H$2-'EV Scenarios'!H$3)</f>
        <v>2.3519232219730941E-3</v>
      </c>
      <c r="I44" s="5">
        <f>'Pc, Winter, S1'!I44*Main!$B$4+_xlfn.IFNA(VLOOKUP($A44,'EV Distribution'!$A$2:$B$22,2,FALSE),0)*('EV Scenarios'!I$2-'EV Scenarios'!I$3)</f>
        <v>1.1227002410313901E-3</v>
      </c>
      <c r="J44" s="5">
        <f>'Pc, Winter, S1'!J44*Main!$B$4+_xlfn.IFNA(VLOOKUP($A44,'EV Distribution'!$A$2:$B$22,2,FALSE),0)*('EV Scenarios'!J$2-'EV Scenarios'!J$3)</f>
        <v>1.2967177780269059E-3</v>
      </c>
      <c r="K44" s="5">
        <f>'Pc, Winter, S1'!K44*Main!$B$4+_xlfn.IFNA(VLOOKUP($A44,'EV Distribution'!$A$2:$B$22,2,FALSE),0)*('EV Scenarios'!K$2-'EV Scenarios'!K$3)</f>
        <v>1.6560986188340809E-3</v>
      </c>
      <c r="L44" s="5">
        <f>'Pc, Winter, S1'!L44*Main!$B$4+_xlfn.IFNA(VLOOKUP($A44,'EV Distribution'!$A$2:$B$22,2,FALSE),0)*('EV Scenarios'!L$2-'EV Scenarios'!L$3)</f>
        <v>1.7156053486547089E-3</v>
      </c>
      <c r="M44" s="5">
        <f>'Pc, Winter, S1'!M44*Main!$B$4+_xlfn.IFNA(VLOOKUP($A44,'EV Distribution'!$A$2:$B$22,2,FALSE),0)*('EV Scenarios'!M$2-'EV Scenarios'!M$3)</f>
        <v>1.7287091558295968E-3</v>
      </c>
      <c r="N44" s="5">
        <f>'Pc, Winter, S1'!N44*Main!$B$4+_xlfn.IFNA(VLOOKUP($A44,'EV Distribution'!$A$2:$B$22,2,FALSE),0)*('EV Scenarios'!N$2-'EV Scenarios'!N$3)</f>
        <v>1.8409346121076237E-3</v>
      </c>
      <c r="O44" s="5">
        <f>'Pc, Winter, S1'!O44*Main!$B$4+_xlfn.IFNA(VLOOKUP($A44,'EV Distribution'!$A$2:$B$22,2,FALSE),0)*('EV Scenarios'!O$2-'EV Scenarios'!O$3)</f>
        <v>2.0805449652466371E-3</v>
      </c>
      <c r="P44" s="5">
        <f>'Pc, Winter, S1'!P44*Main!$B$4+_xlfn.IFNA(VLOOKUP($A44,'EV Distribution'!$A$2:$B$22,2,FALSE),0)*('EV Scenarios'!P$2-'EV Scenarios'!P$3)</f>
        <v>2.2089426715246638E-3</v>
      </c>
      <c r="Q44" s="5">
        <f>'Pc, Winter, S1'!Q44*Main!$B$4+_xlfn.IFNA(VLOOKUP($A44,'EV Distribution'!$A$2:$B$22,2,FALSE),0)*('EV Scenarios'!Q$2-'EV Scenarios'!Q$3)</f>
        <v>2.2795577432735427E-3</v>
      </c>
      <c r="R44" s="5">
        <f>'Pc, Winter, S1'!R44*Main!$B$4+_xlfn.IFNA(VLOOKUP($A44,'EV Distribution'!$A$2:$B$22,2,FALSE),0)*('EV Scenarios'!R$2-'EV Scenarios'!R$3)</f>
        <v>2.132130862107623E-3</v>
      </c>
      <c r="S44" s="5">
        <f>'Pc, Winter, S1'!S44*Main!$B$4+_xlfn.IFNA(VLOOKUP($A44,'EV Distribution'!$A$2:$B$22,2,FALSE),0)*('EV Scenarios'!S$2-'EV Scenarios'!S$3)</f>
        <v>2.3370805470852019E-3</v>
      </c>
      <c r="T44" s="5">
        <f>'Pc, Winter, S1'!T44*Main!$B$4+_xlfn.IFNA(VLOOKUP($A44,'EV Distribution'!$A$2:$B$22,2,FALSE),0)*('EV Scenarios'!T$2-'EV Scenarios'!T$3)</f>
        <v>1.978001170403588E-3</v>
      </c>
      <c r="U44" s="5">
        <f>'Pc, Winter, S1'!U44*Main!$B$4+_xlfn.IFNA(VLOOKUP($A44,'EV Distribution'!$A$2:$B$22,2,FALSE),0)*('EV Scenarios'!U$2-'EV Scenarios'!U$3)</f>
        <v>1.8059952869955158E-3</v>
      </c>
      <c r="V44" s="5">
        <f>'Pc, Winter, S1'!V44*Main!$B$4+_xlfn.IFNA(VLOOKUP($A44,'EV Distribution'!$A$2:$B$22,2,FALSE),0)*('EV Scenarios'!V$2-'EV Scenarios'!V$3)</f>
        <v>1.879580180493274E-3</v>
      </c>
      <c r="W44" s="5">
        <f>'Pc, Winter, S1'!W44*Main!$B$4+_xlfn.IFNA(VLOOKUP($A44,'EV Distribution'!$A$2:$B$22,2,FALSE),0)*('EV Scenarios'!W$2-'EV Scenarios'!W$3)</f>
        <v>1.6457228520179374E-3</v>
      </c>
      <c r="X44" s="5">
        <f>'Pc, Winter, S1'!X44*Main!$B$4+_xlfn.IFNA(VLOOKUP($A44,'EV Distribution'!$A$2:$B$22,2,FALSE),0)*('EV Scenarios'!X$2-'EV Scenarios'!X$3)</f>
        <v>2.6631028923766818E-3</v>
      </c>
      <c r="Y44" s="5">
        <f>'Pc, Winter, S1'!Y44*Main!$B$4+_xlfn.IFNA(VLOOKUP($A44,'EV Distribution'!$A$2:$B$22,2,FALSE),0)*('EV Scenarios'!Y$2-'EV Scenarios'!Y$3)</f>
        <v>2.8022165493273542E-3</v>
      </c>
    </row>
    <row r="45" spans="1:25" x14ac:dyDescent="0.25">
      <c r="A45">
        <v>61</v>
      </c>
      <c r="B45" s="5">
        <f>'Pc, Winter, S1'!B45*Main!$B$4+_xlfn.IFNA(VLOOKUP($A45,'EV Distribution'!$A$2:$B$22,2,FALSE),0)*('EV Scenarios'!B$2-'EV Scenarios'!B$3)</f>
        <v>0.19250277278026906</v>
      </c>
      <c r="C45" s="5">
        <f>'Pc, Winter, S1'!C45*Main!$B$4+_xlfn.IFNA(VLOOKUP($A45,'EV Distribution'!$A$2:$B$22,2,FALSE),0)*('EV Scenarios'!C$2-'EV Scenarios'!C$3)</f>
        <v>0.19886114972533633</v>
      </c>
      <c r="D45" s="5">
        <f>'Pc, Winter, S1'!D45*Main!$B$4+_xlfn.IFNA(VLOOKUP($A45,'EV Distribution'!$A$2:$B$22,2,FALSE),0)*('EV Scenarios'!D$2-'EV Scenarios'!D$3)</f>
        <v>0.20460465280381168</v>
      </c>
      <c r="E45" s="5">
        <f>'Pc, Winter, S1'!E45*Main!$B$4+_xlfn.IFNA(VLOOKUP($A45,'EV Distribution'!$A$2:$B$22,2,FALSE),0)*('EV Scenarios'!E$2-'EV Scenarios'!E$3)</f>
        <v>0.21231633741143496</v>
      </c>
      <c r="F45" s="5">
        <f>'Pc, Winter, S1'!F45*Main!$B$4+_xlfn.IFNA(VLOOKUP($A45,'EV Distribution'!$A$2:$B$22,2,FALSE),0)*('EV Scenarios'!F$2-'EV Scenarios'!F$3)</f>
        <v>0.21519485355381168</v>
      </c>
      <c r="G45" s="5">
        <f>'Pc, Winter, S1'!G45*Main!$B$4+_xlfn.IFNA(VLOOKUP($A45,'EV Distribution'!$A$2:$B$22,2,FALSE),0)*('EV Scenarios'!G$2-'EV Scenarios'!G$3)</f>
        <v>0.2216728676894619</v>
      </c>
      <c r="H45" s="5">
        <f>'Pc, Winter, S1'!H45*Main!$B$4+_xlfn.IFNA(VLOOKUP($A45,'EV Distribution'!$A$2:$B$22,2,FALSE),0)*('EV Scenarios'!H$2-'EV Scenarios'!H$3)</f>
        <v>0.22319587061547086</v>
      </c>
      <c r="I45" s="5">
        <f>'Pc, Winter, S1'!I45*Main!$B$4+_xlfn.IFNA(VLOOKUP($A45,'EV Distribution'!$A$2:$B$22,2,FALSE),0)*('EV Scenarios'!I$2-'EV Scenarios'!I$3)</f>
        <v>0.21603278956502245</v>
      </c>
      <c r="J45" s="5">
        <f>'Pc, Winter, S1'!J45*Main!$B$4+_xlfn.IFNA(VLOOKUP($A45,'EV Distribution'!$A$2:$B$22,2,FALSE),0)*('EV Scenarios'!J$2-'EV Scenarios'!J$3)</f>
        <v>0.19945873143609866</v>
      </c>
      <c r="K45" s="5">
        <f>'Pc, Winter, S1'!K45*Main!$B$4+_xlfn.IFNA(VLOOKUP($A45,'EV Distribution'!$A$2:$B$22,2,FALSE),0)*('EV Scenarios'!K$2-'EV Scenarios'!K$3)</f>
        <v>0.2625185263598655</v>
      </c>
      <c r="L45" s="5">
        <f>'Pc, Winter, S1'!L45*Main!$B$4+_xlfn.IFNA(VLOOKUP($A45,'EV Distribution'!$A$2:$B$22,2,FALSE),0)*('EV Scenarios'!L$2-'EV Scenarios'!L$3)</f>
        <v>0.25966560577690584</v>
      </c>
      <c r="M45" s="5">
        <f>'Pc, Winter, S1'!M45*Main!$B$4+_xlfn.IFNA(VLOOKUP($A45,'EV Distribution'!$A$2:$B$22,2,FALSE),0)*('EV Scenarios'!M$2-'EV Scenarios'!M$3)</f>
        <v>0.24742770589125562</v>
      </c>
      <c r="N45" s="5">
        <f>'Pc, Winter, S1'!N45*Main!$B$4+_xlfn.IFNA(VLOOKUP($A45,'EV Distribution'!$A$2:$B$22,2,FALSE),0)*('EV Scenarios'!N$2-'EV Scenarios'!N$3)</f>
        <v>0.24029453754260091</v>
      </c>
      <c r="O45" s="5">
        <f>'Pc, Winter, S1'!O45*Main!$B$4+_xlfn.IFNA(VLOOKUP($A45,'EV Distribution'!$A$2:$B$22,2,FALSE),0)*('EV Scenarios'!O$2-'EV Scenarios'!O$3)</f>
        <v>0.23691465503587444</v>
      </c>
      <c r="P45" s="5">
        <f>'Pc, Winter, S1'!P45*Main!$B$4+_xlfn.IFNA(VLOOKUP($A45,'EV Distribution'!$A$2:$B$22,2,FALSE),0)*('EV Scenarios'!P$2-'EV Scenarios'!P$3)</f>
        <v>0.23197985651681613</v>
      </c>
      <c r="Q45" s="5">
        <f>'Pc, Winter, S1'!Q45*Main!$B$4+_xlfn.IFNA(VLOOKUP($A45,'EV Distribution'!$A$2:$B$22,2,FALSE),0)*('EV Scenarios'!Q$2-'EV Scenarios'!Q$3)</f>
        <v>0.2185640432410314</v>
      </c>
      <c r="R45" s="5">
        <f>'Pc, Winter, S1'!R45*Main!$B$4+_xlfn.IFNA(VLOOKUP($A45,'EV Distribution'!$A$2:$B$22,2,FALSE),0)*('EV Scenarios'!R$2-'EV Scenarios'!R$3)</f>
        <v>0.20405541160089685</v>
      </c>
      <c r="S45" s="5">
        <f>'Pc, Winter, S1'!S45*Main!$B$4+_xlfn.IFNA(VLOOKUP($A45,'EV Distribution'!$A$2:$B$22,2,FALSE),0)*('EV Scenarios'!S$2-'EV Scenarios'!S$3)</f>
        <v>0.19962558835313904</v>
      </c>
      <c r="T45" s="5">
        <f>'Pc, Winter, S1'!T45*Main!$B$4+_xlfn.IFNA(VLOOKUP($A45,'EV Distribution'!$A$2:$B$22,2,FALSE),0)*('EV Scenarios'!T$2-'EV Scenarios'!T$3)</f>
        <v>0.14748566002914798</v>
      </c>
      <c r="U45" s="5">
        <f>'Pc, Winter, S1'!U45*Main!$B$4+_xlfn.IFNA(VLOOKUP($A45,'EV Distribution'!$A$2:$B$22,2,FALSE),0)*('EV Scenarios'!U$2-'EV Scenarios'!U$3)</f>
        <v>0.15322128676793723</v>
      </c>
      <c r="V45" s="5">
        <f>'Pc, Winter, S1'!V45*Main!$B$4+_xlfn.IFNA(VLOOKUP($A45,'EV Distribution'!$A$2:$B$22,2,FALSE),0)*('EV Scenarios'!V$2-'EV Scenarios'!V$3)</f>
        <v>0.15571826835201794</v>
      </c>
      <c r="W45" s="5">
        <f>'Pc, Winter, S1'!W45*Main!$B$4+_xlfn.IFNA(VLOOKUP($A45,'EV Distribution'!$A$2:$B$22,2,FALSE),0)*('EV Scenarios'!W$2-'EV Scenarios'!W$3)</f>
        <v>0.15655879819170404</v>
      </c>
      <c r="X45" s="5">
        <f>'Pc, Winter, S1'!X45*Main!$B$4+_xlfn.IFNA(VLOOKUP($A45,'EV Distribution'!$A$2:$B$22,2,FALSE),0)*('EV Scenarios'!X$2-'EV Scenarios'!X$3)</f>
        <v>0.16217965361547085</v>
      </c>
      <c r="Y45" s="5">
        <f>'Pc, Winter, S1'!Y45*Main!$B$4+_xlfn.IFNA(VLOOKUP($A45,'EV Distribution'!$A$2:$B$22,2,FALSE),0)*('EV Scenarios'!Y$2-'EV Scenarios'!Y$3)</f>
        <v>0.17288619892713006</v>
      </c>
    </row>
    <row r="46" spans="1:25" x14ac:dyDescent="0.25">
      <c r="A46">
        <v>62</v>
      </c>
      <c r="B46" s="5">
        <f>'Pc, Winter, S1'!B46*Main!$B$4+_xlfn.IFNA(VLOOKUP($A46,'EV Distribution'!$A$2:$B$22,2,FALSE),0)*('EV Scenarios'!B$2-'EV Scenarios'!B$3)</f>
        <v>2.1228953082959644E-3</v>
      </c>
      <c r="C46" s="5">
        <f>'Pc, Winter, S1'!C46*Main!$B$4+_xlfn.IFNA(VLOOKUP($A46,'EV Distribution'!$A$2:$B$22,2,FALSE),0)*('EV Scenarios'!C$2-'EV Scenarios'!C$3)</f>
        <v>2.1409404730941702E-3</v>
      </c>
      <c r="D46" s="5">
        <f>'Pc, Winter, S1'!D46*Main!$B$4+_xlfn.IFNA(VLOOKUP($A46,'EV Distribution'!$A$2:$B$22,2,FALSE),0)*('EV Scenarios'!D$2-'EV Scenarios'!D$3)</f>
        <v>1.8227851883408073E-3</v>
      </c>
      <c r="E46" s="5">
        <f>'Pc, Winter, S1'!E46*Main!$B$4+_xlfn.IFNA(VLOOKUP($A46,'EV Distribution'!$A$2:$B$22,2,FALSE),0)*('EV Scenarios'!E$2-'EV Scenarios'!E$3)</f>
        <v>1.7286872107623323E-3</v>
      </c>
      <c r="F46" s="5">
        <f>'Pc, Winter, S1'!F46*Main!$B$4+_xlfn.IFNA(VLOOKUP($A46,'EV Distribution'!$A$2:$B$22,2,FALSE),0)*('EV Scenarios'!F$2-'EV Scenarios'!F$3)</f>
        <v>1.4848769002242153E-3</v>
      </c>
      <c r="G46" s="5">
        <f>'Pc, Winter, S1'!G46*Main!$B$4+_xlfn.IFNA(VLOOKUP($A46,'EV Distribution'!$A$2:$B$22,2,FALSE),0)*('EV Scenarios'!G$2-'EV Scenarios'!G$3)</f>
        <v>1.4127416423766817E-3</v>
      </c>
      <c r="H46" s="5">
        <f>'Pc, Winter, S1'!H46*Main!$B$4+_xlfn.IFNA(VLOOKUP($A46,'EV Distribution'!$A$2:$B$22,2,FALSE),0)*('EV Scenarios'!H$2-'EV Scenarios'!H$3)</f>
        <v>1.6481006838565022E-3</v>
      </c>
      <c r="I46" s="5">
        <f>'Pc, Winter, S1'!I46*Main!$B$4+_xlfn.IFNA(VLOOKUP($A46,'EV Distribution'!$A$2:$B$22,2,FALSE),0)*('EV Scenarios'!I$2-'EV Scenarios'!I$3)</f>
        <v>8.6254759753363235E-4</v>
      </c>
      <c r="J46" s="5">
        <f>'Pc, Winter, S1'!J46*Main!$B$4+_xlfn.IFNA(VLOOKUP($A46,'EV Distribution'!$A$2:$B$22,2,FALSE),0)*('EV Scenarios'!J$2-'EV Scenarios'!J$3)</f>
        <v>1.1777648060538116E-3</v>
      </c>
      <c r="K46" s="5">
        <f>'Pc, Winter, S1'!K46*Main!$B$4+_xlfn.IFNA(VLOOKUP($A46,'EV Distribution'!$A$2:$B$22,2,FALSE),0)*('EV Scenarios'!K$2-'EV Scenarios'!K$3)</f>
        <v>1.3245277443946189E-3</v>
      </c>
      <c r="L46" s="5">
        <f>'Pc, Winter, S1'!L46*Main!$B$4+_xlfn.IFNA(VLOOKUP($A46,'EV Distribution'!$A$2:$B$22,2,FALSE),0)*('EV Scenarios'!L$2-'EV Scenarios'!L$3)</f>
        <v>1.1677719585201794E-3</v>
      </c>
      <c r="M46" s="5">
        <f>'Pc, Winter, S1'!M46*Main!$B$4+_xlfn.IFNA(VLOOKUP($A46,'EV Distribution'!$A$2:$B$22,2,FALSE),0)*('EV Scenarios'!M$2-'EV Scenarios'!M$3)</f>
        <v>1.160036109865471E-3</v>
      </c>
      <c r="N46" s="5">
        <f>'Pc, Winter, S1'!N46*Main!$B$4+_xlfn.IFNA(VLOOKUP($A46,'EV Distribution'!$A$2:$B$22,2,FALSE),0)*('EV Scenarios'!N$2-'EV Scenarios'!N$3)</f>
        <v>1.1517661221973096E-3</v>
      </c>
      <c r="O46" s="5">
        <f>'Pc, Winter, S1'!O46*Main!$B$4+_xlfn.IFNA(VLOOKUP($A46,'EV Distribution'!$A$2:$B$22,2,FALSE),0)*('EV Scenarios'!O$2-'EV Scenarios'!O$3)</f>
        <v>1.3032858721973095E-3</v>
      </c>
      <c r="P46" s="5">
        <f>'Pc, Winter, S1'!P46*Main!$B$4+_xlfn.IFNA(VLOOKUP($A46,'EV Distribution'!$A$2:$B$22,2,FALSE),0)*('EV Scenarios'!P$2-'EV Scenarios'!P$3)</f>
        <v>1.4577141961883409E-3</v>
      </c>
      <c r="Q46" s="5">
        <f>'Pc, Winter, S1'!Q46*Main!$B$4+_xlfn.IFNA(VLOOKUP($A46,'EV Distribution'!$A$2:$B$22,2,FALSE),0)*('EV Scenarios'!Q$2-'EV Scenarios'!Q$3)</f>
        <v>1.5281812085201794E-3</v>
      </c>
      <c r="R46" s="5">
        <f>'Pc, Winter, S1'!R46*Main!$B$4+_xlfn.IFNA(VLOOKUP($A46,'EV Distribution'!$A$2:$B$22,2,FALSE),0)*('EV Scenarios'!R$2-'EV Scenarios'!R$3)</f>
        <v>1.413440504484305E-3</v>
      </c>
      <c r="S46" s="5">
        <f>'Pc, Winter, S1'!S46*Main!$B$4+_xlfn.IFNA(VLOOKUP($A46,'EV Distribution'!$A$2:$B$22,2,FALSE),0)*('EV Scenarios'!S$2-'EV Scenarios'!S$3)</f>
        <v>1.5667982881165923E-3</v>
      </c>
      <c r="T46" s="5">
        <f>'Pc, Winter, S1'!T46*Main!$B$4+_xlfn.IFNA(VLOOKUP($A46,'EV Distribution'!$A$2:$B$22,2,FALSE),0)*('EV Scenarios'!T$2-'EV Scenarios'!T$3)</f>
        <v>9.844544910313903E-4</v>
      </c>
      <c r="U46" s="5">
        <f>'Pc, Winter, S1'!U46*Main!$B$4+_xlfn.IFNA(VLOOKUP($A46,'EV Distribution'!$A$2:$B$22,2,FALSE),0)*('EV Scenarios'!U$2-'EV Scenarios'!U$3)</f>
        <v>6.9968880493273544E-4</v>
      </c>
      <c r="V46" s="5">
        <f>'Pc, Winter, S1'!V46*Main!$B$4+_xlfn.IFNA(VLOOKUP($A46,'EV Distribution'!$A$2:$B$22,2,FALSE),0)*('EV Scenarios'!V$2-'EV Scenarios'!V$3)</f>
        <v>6.0186730717488792E-4</v>
      </c>
      <c r="W46" s="5">
        <f>'Pc, Winter, S1'!W46*Main!$B$4+_xlfn.IFNA(VLOOKUP($A46,'EV Distribution'!$A$2:$B$22,2,FALSE),0)*('EV Scenarios'!W$2-'EV Scenarios'!W$3)</f>
        <v>5.1106483408071746E-4</v>
      </c>
      <c r="X46" s="5">
        <f>'Pc, Winter, S1'!X46*Main!$B$4+_xlfn.IFNA(VLOOKUP($A46,'EV Distribution'!$A$2:$B$22,2,FALSE),0)*('EV Scenarios'!X$2-'EV Scenarios'!X$3)</f>
        <v>1.6714539338565024E-3</v>
      </c>
      <c r="Y46" s="5">
        <f>'Pc, Winter, S1'!Y46*Main!$B$4+_xlfn.IFNA(VLOOKUP($A46,'EV Distribution'!$A$2:$B$22,2,FALSE),0)*('EV Scenarios'!Y$2-'EV Scenarios'!Y$3)</f>
        <v>1.924908057174888E-3</v>
      </c>
    </row>
    <row r="47" spans="1:25" x14ac:dyDescent="0.25">
      <c r="A47">
        <v>63</v>
      </c>
      <c r="B47" s="5">
        <f>'Pc, Winter, S1'!B47*Main!$B$4+_xlfn.IFNA(VLOOKUP($A47,'EV Distribution'!$A$2:$B$22,2,FALSE),0)*('EV Scenarios'!B$2-'EV Scenarios'!B$3)</f>
        <v>7.4239794843049321E-5</v>
      </c>
      <c r="C47" s="5">
        <f>'Pc, Winter, S1'!C47*Main!$B$4+_xlfn.IFNA(VLOOKUP($A47,'EV Distribution'!$A$2:$B$22,2,FALSE),0)*('EV Scenarios'!C$2-'EV Scenarios'!C$3)</f>
        <v>5.0412133408071751E-5</v>
      </c>
      <c r="D47" s="5">
        <f>'Pc, Winter, S1'!D47*Main!$B$4+_xlfn.IFNA(VLOOKUP($A47,'EV Distribution'!$A$2:$B$22,2,FALSE),0)*('EV Scenarios'!D$2-'EV Scenarios'!D$3)</f>
        <v>4.8151218609865474E-5</v>
      </c>
      <c r="E47" s="5">
        <f>'Pc, Winter, S1'!E47*Main!$B$4+_xlfn.IFNA(VLOOKUP($A47,'EV Distribution'!$A$2:$B$22,2,FALSE),0)*('EV Scenarios'!E$2-'EV Scenarios'!E$3)</f>
        <v>4.5885894618834083E-5</v>
      </c>
      <c r="F47" s="5">
        <f>'Pc, Winter, S1'!F47*Main!$B$4+_xlfn.IFNA(VLOOKUP($A47,'EV Distribution'!$A$2:$B$22,2,FALSE),0)*('EV Scenarios'!F$2-'EV Scenarios'!F$3)</f>
        <v>4.69322365470852E-5</v>
      </c>
      <c r="G47" s="5">
        <f>'Pc, Winter, S1'!G47*Main!$B$4+_xlfn.IFNA(VLOOKUP($A47,'EV Distribution'!$A$2:$B$22,2,FALSE),0)*('EV Scenarios'!G$2-'EV Scenarios'!G$3)</f>
        <v>4.572450112107624E-5</v>
      </c>
      <c r="H47" s="5">
        <f>'Pc, Winter, S1'!H47*Main!$B$4+_xlfn.IFNA(VLOOKUP($A47,'EV Distribution'!$A$2:$B$22,2,FALSE),0)*('EV Scenarios'!H$2-'EV Scenarios'!H$3)</f>
        <v>4.6740766816143504E-5</v>
      </c>
      <c r="I47" s="5">
        <f>'Pc, Winter, S1'!I47*Main!$B$4+_xlfn.IFNA(VLOOKUP($A47,'EV Distribution'!$A$2:$B$22,2,FALSE),0)*('EV Scenarios'!I$2-'EV Scenarios'!I$3)</f>
        <v>4.9362873318385659E-5</v>
      </c>
      <c r="J47" s="5">
        <f>'Pc, Winter, S1'!J47*Main!$B$4+_xlfn.IFNA(VLOOKUP($A47,'EV Distribution'!$A$2:$B$22,2,FALSE),0)*('EV Scenarios'!J$2-'EV Scenarios'!J$3)</f>
        <v>6.1070963004484298E-5</v>
      </c>
      <c r="K47" s="5">
        <f>'Pc, Winter, S1'!K47*Main!$B$4+_xlfn.IFNA(VLOOKUP($A47,'EV Distribution'!$A$2:$B$22,2,FALSE),0)*('EV Scenarios'!K$2-'EV Scenarios'!K$3)</f>
        <v>6.2583316143497767E-5</v>
      </c>
      <c r="L47" s="5">
        <f>'Pc, Winter, S1'!L47*Main!$B$4+_xlfn.IFNA(VLOOKUP($A47,'EV Distribution'!$A$2:$B$22,2,FALSE),0)*('EV Scenarios'!L$2-'EV Scenarios'!L$3)</f>
        <v>7.4876976457399115E-5</v>
      </c>
      <c r="M47" s="5">
        <f>'Pc, Winter, S1'!M47*Main!$B$4+_xlfn.IFNA(VLOOKUP($A47,'EV Distribution'!$A$2:$B$22,2,FALSE),0)*('EV Scenarios'!M$2-'EV Scenarios'!M$3)</f>
        <v>8.1443159192825113E-5</v>
      </c>
      <c r="N47" s="5">
        <f>'Pc, Winter, S1'!N47*Main!$B$4+_xlfn.IFNA(VLOOKUP($A47,'EV Distribution'!$A$2:$B$22,2,FALSE),0)*('EV Scenarios'!N$2-'EV Scenarios'!N$3)</f>
        <v>9.6843596412556069E-5</v>
      </c>
      <c r="O47" s="5">
        <f>'Pc, Winter, S1'!O47*Main!$B$4+_xlfn.IFNA(VLOOKUP($A47,'EV Distribution'!$A$2:$B$22,2,FALSE),0)*('EV Scenarios'!O$2-'EV Scenarios'!O$3)</f>
        <v>9.0591147982062802E-5</v>
      </c>
      <c r="P47" s="5">
        <f>'Pc, Winter, S1'!P47*Main!$B$4+_xlfn.IFNA(VLOOKUP($A47,'EV Distribution'!$A$2:$B$22,2,FALSE),0)*('EV Scenarios'!P$2-'EV Scenarios'!P$3)</f>
        <v>8.356270291479821E-5</v>
      </c>
      <c r="Q47" s="5">
        <f>'Pc, Winter, S1'!Q47*Main!$B$4+_xlfn.IFNA(VLOOKUP($A47,'EV Distribution'!$A$2:$B$22,2,FALSE),0)*('EV Scenarios'!Q$2-'EV Scenarios'!Q$3)</f>
        <v>7.9192958520179376E-5</v>
      </c>
      <c r="R47" s="5">
        <f>'Pc, Winter, S1'!R47*Main!$B$4+_xlfn.IFNA(VLOOKUP($A47,'EV Distribution'!$A$2:$B$22,2,FALSE),0)*('EV Scenarios'!R$2-'EV Scenarios'!R$3)</f>
        <v>8.3903872197309439E-5</v>
      </c>
      <c r="S47" s="5">
        <f>'Pc, Winter, S1'!S47*Main!$B$4+_xlfn.IFNA(VLOOKUP($A47,'EV Distribution'!$A$2:$B$22,2,FALSE),0)*('EV Scenarios'!S$2-'EV Scenarios'!S$3)</f>
        <v>9.9238086322869968E-5</v>
      </c>
      <c r="T47" s="5">
        <f>'Pc, Winter, S1'!T47*Main!$B$4+_xlfn.IFNA(VLOOKUP($A47,'EV Distribution'!$A$2:$B$22,2,FALSE),0)*('EV Scenarios'!T$2-'EV Scenarios'!T$3)</f>
        <v>1.5112150560538118E-4</v>
      </c>
      <c r="U47" s="5">
        <f>'Pc, Winter, S1'!U47*Main!$B$4+_xlfn.IFNA(VLOOKUP($A47,'EV Distribution'!$A$2:$B$22,2,FALSE),0)*('EV Scenarios'!U$2-'EV Scenarios'!U$3)</f>
        <v>2.0469468946188345E-4</v>
      </c>
      <c r="V47" s="5">
        <f>'Pc, Winter, S1'!V47*Main!$B$4+_xlfn.IFNA(VLOOKUP($A47,'EV Distribution'!$A$2:$B$22,2,FALSE),0)*('EV Scenarios'!V$2-'EV Scenarios'!V$3)</f>
        <v>2.1821189013452918E-4</v>
      </c>
      <c r="W47" s="5">
        <f>'Pc, Winter, S1'!W47*Main!$B$4+_xlfn.IFNA(VLOOKUP($A47,'EV Distribution'!$A$2:$B$22,2,FALSE),0)*('EV Scenarios'!W$2-'EV Scenarios'!W$3)</f>
        <v>2.1224640134529147E-4</v>
      </c>
      <c r="X47" s="5">
        <f>'Pc, Winter, S1'!X47*Main!$B$4+_xlfn.IFNA(VLOOKUP($A47,'EV Distribution'!$A$2:$B$22,2,FALSE),0)*('EV Scenarios'!X$2-'EV Scenarios'!X$3)</f>
        <v>1.7703531165919281E-4</v>
      </c>
      <c r="Y47" s="5">
        <f>'Pc, Winter, S1'!Y47*Main!$B$4+_xlfn.IFNA(VLOOKUP($A47,'EV Distribution'!$A$2:$B$22,2,FALSE),0)*('EV Scenarios'!Y$2-'EV Scenarios'!Y$3)</f>
        <v>1.151656244394619E-4</v>
      </c>
    </row>
    <row r="48" spans="1:25" x14ac:dyDescent="0.25">
      <c r="A48">
        <v>64</v>
      </c>
      <c r="B48" s="5">
        <f>'Pc, Winter, S1'!B48*Main!$B$4+_xlfn.IFNA(VLOOKUP($A48,'EV Distribution'!$A$2:$B$22,2,FALSE),0)*('EV Scenarios'!B$2-'EV Scenarios'!B$3)</f>
        <v>2.0407122192825113E-2</v>
      </c>
      <c r="C48" s="5">
        <f>'Pc, Winter, S1'!C48*Main!$B$4+_xlfn.IFNA(VLOOKUP($A48,'EV Distribution'!$A$2:$B$22,2,FALSE),0)*('EV Scenarios'!C$2-'EV Scenarios'!C$3)</f>
        <v>2.1159014113228701E-2</v>
      </c>
      <c r="D48" s="5">
        <f>'Pc, Winter, S1'!D48*Main!$B$4+_xlfn.IFNA(VLOOKUP($A48,'EV Distribution'!$A$2:$B$22,2,FALSE),0)*('EV Scenarios'!D$2-'EV Scenarios'!D$3)</f>
        <v>1.9172804510089687E-2</v>
      </c>
      <c r="E48" s="5">
        <f>'Pc, Winter, S1'!E48*Main!$B$4+_xlfn.IFNA(VLOOKUP($A48,'EV Distribution'!$A$2:$B$22,2,FALSE),0)*('EV Scenarios'!E$2-'EV Scenarios'!E$3)</f>
        <v>1.7724868996636771E-2</v>
      </c>
      <c r="F48" s="5">
        <f>'Pc, Winter, S1'!F48*Main!$B$4+_xlfn.IFNA(VLOOKUP($A48,'EV Distribution'!$A$2:$B$22,2,FALSE),0)*('EV Scenarios'!F$2-'EV Scenarios'!F$3)</f>
        <v>1.8168874948430495E-2</v>
      </c>
      <c r="G48" s="5">
        <f>'Pc, Winter, S1'!G48*Main!$B$4+_xlfn.IFNA(VLOOKUP($A48,'EV Distribution'!$A$2:$B$22,2,FALSE),0)*('EV Scenarios'!G$2-'EV Scenarios'!G$3)</f>
        <v>1.8077176986547084E-2</v>
      </c>
      <c r="H48" s="5">
        <f>'Pc, Winter, S1'!H48*Main!$B$4+_xlfn.IFNA(VLOOKUP($A48,'EV Distribution'!$A$2:$B$22,2,FALSE),0)*('EV Scenarios'!H$2-'EV Scenarios'!H$3)</f>
        <v>1.9422499741031395E-2</v>
      </c>
      <c r="I48" s="5">
        <f>'Pc, Winter, S1'!I48*Main!$B$4+_xlfn.IFNA(VLOOKUP($A48,'EV Distribution'!$A$2:$B$22,2,FALSE),0)*('EV Scenarios'!I$2-'EV Scenarios'!I$3)</f>
        <v>2.4716278377802693E-2</v>
      </c>
      <c r="J48" s="5">
        <f>'Pc, Winter, S1'!J48*Main!$B$4+_xlfn.IFNA(VLOOKUP($A48,'EV Distribution'!$A$2:$B$22,2,FALSE),0)*('EV Scenarios'!J$2-'EV Scenarios'!J$3)</f>
        <v>2.474578622982063E-2</v>
      </c>
      <c r="K48" s="5">
        <f>'Pc, Winter, S1'!K48*Main!$B$4+_xlfn.IFNA(VLOOKUP($A48,'EV Distribution'!$A$2:$B$22,2,FALSE),0)*('EV Scenarios'!K$2-'EV Scenarios'!K$3)</f>
        <v>2.6082923030269062E-2</v>
      </c>
      <c r="L48" s="5">
        <f>'Pc, Winter, S1'!L48*Main!$B$4+_xlfn.IFNA(VLOOKUP($A48,'EV Distribution'!$A$2:$B$22,2,FALSE),0)*('EV Scenarios'!L$2-'EV Scenarios'!L$3)</f>
        <v>2.6796229976457399E-2</v>
      </c>
      <c r="M48" s="5">
        <f>'Pc, Winter, S1'!M48*Main!$B$4+_xlfn.IFNA(VLOOKUP($A48,'EV Distribution'!$A$2:$B$22,2,FALSE),0)*('EV Scenarios'!M$2-'EV Scenarios'!M$3)</f>
        <v>2.7917496317264576E-2</v>
      </c>
      <c r="N48" s="5">
        <f>'Pc, Winter, S1'!N48*Main!$B$4+_xlfn.IFNA(VLOOKUP($A48,'EV Distribution'!$A$2:$B$22,2,FALSE),0)*('EV Scenarios'!N$2-'EV Scenarios'!N$3)</f>
        <v>2.7103236470852016E-2</v>
      </c>
      <c r="O48" s="5">
        <f>'Pc, Winter, S1'!O48*Main!$B$4+_xlfn.IFNA(VLOOKUP($A48,'EV Distribution'!$A$2:$B$22,2,FALSE),0)*('EV Scenarios'!O$2-'EV Scenarios'!O$3)</f>
        <v>2.6699692190582963E-2</v>
      </c>
      <c r="P48" s="5">
        <f>'Pc, Winter, S1'!P48*Main!$B$4+_xlfn.IFNA(VLOOKUP($A48,'EV Distribution'!$A$2:$B$22,2,FALSE),0)*('EV Scenarios'!P$2-'EV Scenarios'!P$3)</f>
        <v>2.9215059461883408E-2</v>
      </c>
      <c r="Q48" s="5">
        <f>'Pc, Winter, S1'!Q48*Main!$B$4+_xlfn.IFNA(VLOOKUP($A48,'EV Distribution'!$A$2:$B$22,2,FALSE),0)*('EV Scenarios'!Q$2-'EV Scenarios'!Q$3)</f>
        <v>2.985933495627803E-2</v>
      </c>
      <c r="R48" s="5">
        <f>'Pc, Winter, S1'!R48*Main!$B$4+_xlfn.IFNA(VLOOKUP($A48,'EV Distribution'!$A$2:$B$22,2,FALSE),0)*('EV Scenarios'!R$2-'EV Scenarios'!R$3)</f>
        <v>3.0407989883408072E-2</v>
      </c>
      <c r="S48" s="5">
        <f>'Pc, Winter, S1'!S48*Main!$B$4+_xlfn.IFNA(VLOOKUP($A48,'EV Distribution'!$A$2:$B$22,2,FALSE),0)*('EV Scenarios'!S$2-'EV Scenarios'!S$3)</f>
        <v>2.9961717947309421E-2</v>
      </c>
      <c r="T48" s="5">
        <f>'Pc, Winter, S1'!T48*Main!$B$4+_xlfn.IFNA(VLOOKUP($A48,'EV Distribution'!$A$2:$B$22,2,FALSE),0)*('EV Scenarios'!T$2-'EV Scenarios'!T$3)</f>
        <v>2.8272143437219729E-2</v>
      </c>
      <c r="U48" s="5">
        <f>'Pc, Winter, S1'!U48*Main!$B$4+_xlfn.IFNA(VLOOKUP($A48,'EV Distribution'!$A$2:$B$22,2,FALSE),0)*('EV Scenarios'!U$2-'EV Scenarios'!U$3)</f>
        <v>2.8271553862107626E-2</v>
      </c>
      <c r="V48" s="5">
        <f>'Pc, Winter, S1'!V48*Main!$B$4+_xlfn.IFNA(VLOOKUP($A48,'EV Distribution'!$A$2:$B$22,2,FALSE),0)*('EV Scenarios'!V$2-'EV Scenarios'!V$3)</f>
        <v>2.568704593161435E-2</v>
      </c>
      <c r="W48" s="5">
        <f>'Pc, Winter, S1'!W48*Main!$B$4+_xlfn.IFNA(VLOOKUP($A48,'EV Distribution'!$A$2:$B$22,2,FALSE),0)*('EV Scenarios'!W$2-'EV Scenarios'!W$3)</f>
        <v>2.4623738302690584E-2</v>
      </c>
      <c r="X48" s="5">
        <f>'Pc, Winter, S1'!X48*Main!$B$4+_xlfn.IFNA(VLOOKUP($A48,'EV Distribution'!$A$2:$B$22,2,FALSE),0)*('EV Scenarios'!X$2-'EV Scenarios'!X$3)</f>
        <v>2.0930797125560539E-2</v>
      </c>
      <c r="Y48" s="5">
        <f>'Pc, Winter, S1'!Y48*Main!$B$4+_xlfn.IFNA(VLOOKUP($A48,'EV Distribution'!$A$2:$B$22,2,FALSE),0)*('EV Scenarios'!Y$2-'EV Scenarios'!Y$3)</f>
        <v>2.0744487726457404E-2</v>
      </c>
    </row>
    <row r="49" spans="1:25" x14ac:dyDescent="0.25">
      <c r="A49">
        <v>65</v>
      </c>
      <c r="B49" s="5">
        <f>'Pc, Winter, S1'!B49*Main!$B$4+_xlfn.IFNA(VLOOKUP($A49,'EV Distribution'!$A$2:$B$22,2,FALSE),0)*('EV Scenarios'!B$2-'EV Scenarios'!B$3)</f>
        <v>4.0700711334080722E-2</v>
      </c>
      <c r="C49" s="5">
        <f>'Pc, Winter, S1'!C49*Main!$B$4+_xlfn.IFNA(VLOOKUP($A49,'EV Distribution'!$A$2:$B$22,2,FALSE),0)*('EV Scenarios'!C$2-'EV Scenarios'!C$3)</f>
        <v>4.1016208613228702E-2</v>
      </c>
      <c r="D49" s="5">
        <f>'Pc, Winter, S1'!D49*Main!$B$4+_xlfn.IFNA(VLOOKUP($A49,'EV Distribution'!$A$2:$B$22,2,FALSE),0)*('EV Scenarios'!D$2-'EV Scenarios'!D$3)</f>
        <v>4.0910661312780275E-2</v>
      </c>
      <c r="E49" s="5">
        <f>'Pc, Winter, S1'!E49*Main!$B$4+_xlfn.IFNA(VLOOKUP($A49,'EV Distribution'!$A$2:$B$22,2,FALSE),0)*('EV Scenarios'!E$2-'EV Scenarios'!E$3)</f>
        <v>4.0650649294843057E-2</v>
      </c>
      <c r="F49" s="5">
        <f>'Pc, Winter, S1'!F49*Main!$B$4+_xlfn.IFNA(VLOOKUP($A49,'EV Distribution'!$A$2:$B$22,2,FALSE),0)*('EV Scenarios'!F$2-'EV Scenarios'!F$3)</f>
        <v>4.0880368858744395E-2</v>
      </c>
      <c r="G49" s="5">
        <f>'Pc, Winter, S1'!G49*Main!$B$4+_xlfn.IFNA(VLOOKUP($A49,'EV Distribution'!$A$2:$B$22,2,FALSE),0)*('EV Scenarios'!G$2-'EV Scenarios'!G$3)</f>
        <v>4.1217105496636777E-2</v>
      </c>
      <c r="H49" s="5">
        <f>'Pc, Winter, S1'!H49*Main!$B$4+_xlfn.IFNA(VLOOKUP($A49,'EV Distribution'!$A$2:$B$22,2,FALSE),0)*('EV Scenarios'!H$2-'EV Scenarios'!H$3)</f>
        <v>4.1324035494394618E-2</v>
      </c>
      <c r="I49" s="5">
        <f>'Pc, Winter, S1'!I49*Main!$B$4+_xlfn.IFNA(VLOOKUP($A49,'EV Distribution'!$A$2:$B$22,2,FALSE),0)*('EV Scenarios'!I$2-'EV Scenarios'!I$3)</f>
        <v>3.962947520964126E-2</v>
      </c>
      <c r="J49" s="5">
        <f>'Pc, Winter, S1'!J49*Main!$B$4+_xlfn.IFNA(VLOOKUP($A49,'EV Distribution'!$A$2:$B$22,2,FALSE),0)*('EV Scenarios'!J$2-'EV Scenarios'!J$3)</f>
        <v>3.8735757980941705E-2</v>
      </c>
      <c r="K49" s="5">
        <f>'Pc, Winter, S1'!K49*Main!$B$4+_xlfn.IFNA(VLOOKUP($A49,'EV Distribution'!$A$2:$B$22,2,FALSE),0)*('EV Scenarios'!K$2-'EV Scenarios'!K$3)</f>
        <v>3.8174336970852027E-2</v>
      </c>
      <c r="L49" s="5">
        <f>'Pc, Winter, S1'!L49*Main!$B$4+_xlfn.IFNA(VLOOKUP($A49,'EV Distribution'!$A$2:$B$22,2,FALSE),0)*('EV Scenarios'!L$2-'EV Scenarios'!L$3)</f>
        <v>3.968674875E-2</v>
      </c>
      <c r="M49" s="5">
        <f>'Pc, Winter, S1'!M49*Main!$B$4+_xlfn.IFNA(VLOOKUP($A49,'EV Distribution'!$A$2:$B$22,2,FALSE),0)*('EV Scenarios'!M$2-'EV Scenarios'!M$3)</f>
        <v>4.1148677294843054E-2</v>
      </c>
      <c r="N49" s="5">
        <f>'Pc, Winter, S1'!N49*Main!$B$4+_xlfn.IFNA(VLOOKUP($A49,'EV Distribution'!$A$2:$B$22,2,FALSE),0)*('EV Scenarios'!N$2-'EV Scenarios'!N$3)</f>
        <v>4.2712359551569511E-2</v>
      </c>
      <c r="O49" s="5">
        <f>'Pc, Winter, S1'!O49*Main!$B$4+_xlfn.IFNA(VLOOKUP($A49,'EV Distribution'!$A$2:$B$22,2,FALSE),0)*('EV Scenarios'!O$2-'EV Scenarios'!O$3)</f>
        <v>4.3354520486547088E-2</v>
      </c>
      <c r="P49" s="5">
        <f>'Pc, Winter, S1'!P49*Main!$B$4+_xlfn.IFNA(VLOOKUP($A49,'EV Distribution'!$A$2:$B$22,2,FALSE),0)*('EV Scenarios'!P$2-'EV Scenarios'!P$3)</f>
        <v>4.5594652522421529E-2</v>
      </c>
      <c r="Q49" s="5">
        <f>'Pc, Winter, S1'!Q49*Main!$B$4+_xlfn.IFNA(VLOOKUP($A49,'EV Distribution'!$A$2:$B$22,2,FALSE),0)*('EV Scenarios'!Q$2-'EV Scenarios'!Q$3)</f>
        <v>4.7356354589686102E-2</v>
      </c>
      <c r="R49" s="5">
        <f>'Pc, Winter, S1'!R49*Main!$B$4+_xlfn.IFNA(VLOOKUP($A49,'EV Distribution'!$A$2:$B$22,2,FALSE),0)*('EV Scenarios'!R$2-'EV Scenarios'!R$3)</f>
        <v>4.7144936200672644E-2</v>
      </c>
      <c r="S49" s="5">
        <f>'Pc, Winter, S1'!S49*Main!$B$4+_xlfn.IFNA(VLOOKUP($A49,'EV Distribution'!$A$2:$B$22,2,FALSE),0)*('EV Scenarios'!S$2-'EV Scenarios'!S$3)</f>
        <v>4.391773493049328E-2</v>
      </c>
      <c r="T49" s="5">
        <f>'Pc, Winter, S1'!T49*Main!$B$4+_xlfn.IFNA(VLOOKUP($A49,'EV Distribution'!$A$2:$B$22,2,FALSE),0)*('EV Scenarios'!T$2-'EV Scenarios'!T$3)</f>
        <v>4.3307086560538124E-2</v>
      </c>
      <c r="U49" s="5">
        <f>'Pc, Winter, S1'!U49*Main!$B$4+_xlfn.IFNA(VLOOKUP($A49,'EV Distribution'!$A$2:$B$22,2,FALSE),0)*('EV Scenarios'!U$2-'EV Scenarios'!U$3)</f>
        <v>3.9216242739910319E-2</v>
      </c>
      <c r="V49" s="5">
        <f>'Pc, Winter, S1'!V49*Main!$B$4+_xlfn.IFNA(VLOOKUP($A49,'EV Distribution'!$A$2:$B$22,2,FALSE),0)*('EV Scenarios'!V$2-'EV Scenarios'!V$3)</f>
        <v>3.7135565030269067E-2</v>
      </c>
      <c r="W49" s="5">
        <f>'Pc, Winter, S1'!W49*Main!$B$4+_xlfn.IFNA(VLOOKUP($A49,'EV Distribution'!$A$2:$B$22,2,FALSE),0)*('EV Scenarios'!W$2-'EV Scenarios'!W$3)</f>
        <v>3.9813744750000005E-2</v>
      </c>
      <c r="X49" s="5">
        <f>'Pc, Winter, S1'!X49*Main!$B$4+_xlfn.IFNA(VLOOKUP($A49,'EV Distribution'!$A$2:$B$22,2,FALSE),0)*('EV Scenarios'!X$2-'EV Scenarios'!X$3)</f>
        <v>4.0669015478699555E-2</v>
      </c>
      <c r="Y49" s="5">
        <f>'Pc, Winter, S1'!Y49*Main!$B$4+_xlfn.IFNA(VLOOKUP($A49,'EV Distribution'!$A$2:$B$22,2,FALSE),0)*('EV Scenarios'!Y$2-'EV Scenarios'!Y$3)</f>
        <v>4.1011649273542602E-2</v>
      </c>
    </row>
    <row r="50" spans="1:25" x14ac:dyDescent="0.25">
      <c r="A50">
        <v>66</v>
      </c>
      <c r="B50" s="5">
        <f>'Pc, Winter, S1'!B50*Main!$B$4+_xlfn.IFNA(VLOOKUP($A50,'EV Distribution'!$A$2:$B$22,2,FALSE),0)*('EV Scenarios'!B$2-'EV Scenarios'!B$3)</f>
        <v>1.0896497976457399E-2</v>
      </c>
      <c r="C50" s="5">
        <f>'Pc, Winter, S1'!C50*Main!$B$4+_xlfn.IFNA(VLOOKUP($A50,'EV Distribution'!$A$2:$B$22,2,FALSE),0)*('EV Scenarios'!C$2-'EV Scenarios'!C$3)</f>
        <v>1.2688655957399105E-2</v>
      </c>
      <c r="D50" s="5">
        <f>'Pc, Winter, S1'!D50*Main!$B$4+_xlfn.IFNA(VLOOKUP($A50,'EV Distribution'!$A$2:$B$22,2,FALSE),0)*('EV Scenarios'!D$2-'EV Scenarios'!D$3)</f>
        <v>1.076319139910314E-2</v>
      </c>
      <c r="E50" s="5">
        <f>'Pc, Winter, S1'!E50*Main!$B$4+_xlfn.IFNA(VLOOKUP($A50,'EV Distribution'!$A$2:$B$22,2,FALSE),0)*('EV Scenarios'!E$2-'EV Scenarios'!E$3)</f>
        <v>1.0048581781390134E-2</v>
      </c>
      <c r="F50" s="5">
        <f>'Pc, Winter, S1'!F50*Main!$B$4+_xlfn.IFNA(VLOOKUP($A50,'EV Distribution'!$A$2:$B$22,2,FALSE),0)*('EV Scenarios'!F$2-'EV Scenarios'!F$3)</f>
        <v>1.2526065182735427E-2</v>
      </c>
      <c r="G50" s="5">
        <f>'Pc, Winter, S1'!G50*Main!$B$4+_xlfn.IFNA(VLOOKUP($A50,'EV Distribution'!$A$2:$B$22,2,FALSE),0)*('EV Scenarios'!G$2-'EV Scenarios'!G$3)</f>
        <v>1.1615881471973094E-2</v>
      </c>
      <c r="H50" s="5">
        <f>'Pc, Winter, S1'!H50*Main!$B$4+_xlfn.IFNA(VLOOKUP($A50,'EV Distribution'!$A$2:$B$22,2,FALSE),0)*('EV Scenarios'!H$2-'EV Scenarios'!H$3)</f>
        <v>1.1221723745515694E-2</v>
      </c>
      <c r="I50" s="5">
        <f>'Pc, Winter, S1'!I50*Main!$B$4+_xlfn.IFNA(VLOOKUP($A50,'EV Distribution'!$A$2:$B$22,2,FALSE),0)*('EV Scenarios'!I$2-'EV Scenarios'!I$3)</f>
        <v>2.1493770384529154E-2</v>
      </c>
      <c r="J50" s="5">
        <f>'Pc, Winter, S1'!J50*Main!$B$4+_xlfn.IFNA(VLOOKUP($A50,'EV Distribution'!$A$2:$B$22,2,FALSE),0)*('EV Scenarios'!J$2-'EV Scenarios'!J$3)</f>
        <v>2.9927343241031398E-2</v>
      </c>
      <c r="K50" s="5">
        <f>'Pc, Winter, S1'!K50*Main!$B$4+_xlfn.IFNA(VLOOKUP($A50,'EV Distribution'!$A$2:$B$22,2,FALSE),0)*('EV Scenarios'!K$2-'EV Scenarios'!K$3)</f>
        <v>3.4456388790358748E-2</v>
      </c>
      <c r="L50" s="5">
        <f>'Pc, Winter, S1'!L50*Main!$B$4+_xlfn.IFNA(VLOOKUP($A50,'EV Distribution'!$A$2:$B$22,2,FALSE),0)*('EV Scenarios'!L$2-'EV Scenarios'!L$3)</f>
        <v>3.408295816816144E-2</v>
      </c>
      <c r="M50" s="5">
        <f>'Pc, Winter, S1'!M50*Main!$B$4+_xlfn.IFNA(VLOOKUP($A50,'EV Distribution'!$A$2:$B$22,2,FALSE),0)*('EV Scenarios'!M$2-'EV Scenarios'!M$3)</f>
        <v>3.3518211582959645E-2</v>
      </c>
      <c r="N50" s="5">
        <f>'Pc, Winter, S1'!N50*Main!$B$4+_xlfn.IFNA(VLOOKUP($A50,'EV Distribution'!$A$2:$B$22,2,FALSE),0)*('EV Scenarios'!N$2-'EV Scenarios'!N$3)</f>
        <v>3.4506831085201799E-2</v>
      </c>
      <c r="O50" s="5">
        <f>'Pc, Winter, S1'!O50*Main!$B$4+_xlfn.IFNA(VLOOKUP($A50,'EV Distribution'!$A$2:$B$22,2,FALSE),0)*('EV Scenarios'!O$2-'EV Scenarios'!O$3)</f>
        <v>3.3226700035874447E-2</v>
      </c>
      <c r="P50" s="5">
        <f>'Pc, Winter, S1'!P50*Main!$B$4+_xlfn.IFNA(VLOOKUP($A50,'EV Distribution'!$A$2:$B$22,2,FALSE),0)*('EV Scenarios'!P$2-'EV Scenarios'!P$3)</f>
        <v>3.3697143656950673E-2</v>
      </c>
      <c r="Q50" s="5">
        <f>'Pc, Winter, S1'!Q50*Main!$B$4+_xlfn.IFNA(VLOOKUP($A50,'EV Distribution'!$A$2:$B$22,2,FALSE),0)*('EV Scenarios'!Q$2-'EV Scenarios'!Q$3)</f>
        <v>3.2301036032511214E-2</v>
      </c>
      <c r="R50" s="5">
        <f>'Pc, Winter, S1'!R50*Main!$B$4+_xlfn.IFNA(VLOOKUP($A50,'EV Distribution'!$A$2:$B$22,2,FALSE),0)*('EV Scenarios'!R$2-'EV Scenarios'!R$3)</f>
        <v>3.5420369318385644E-2</v>
      </c>
      <c r="S50" s="5">
        <f>'Pc, Winter, S1'!S50*Main!$B$4+_xlfn.IFNA(VLOOKUP($A50,'EV Distribution'!$A$2:$B$22,2,FALSE),0)*('EV Scenarios'!S$2-'EV Scenarios'!S$3)</f>
        <v>3.127663776233184E-2</v>
      </c>
      <c r="T50" s="5">
        <f>'Pc, Winter, S1'!T50*Main!$B$4+_xlfn.IFNA(VLOOKUP($A50,'EV Distribution'!$A$2:$B$22,2,FALSE),0)*('EV Scenarios'!T$2-'EV Scenarios'!T$3)</f>
        <v>3.2929813341928259E-2</v>
      </c>
      <c r="U50" s="5">
        <f>'Pc, Winter, S1'!U50*Main!$B$4+_xlfn.IFNA(VLOOKUP($A50,'EV Distribution'!$A$2:$B$22,2,FALSE),0)*('EV Scenarios'!U$2-'EV Scenarios'!U$3)</f>
        <v>3.4619024445067266E-2</v>
      </c>
      <c r="V50" s="5">
        <f>'Pc, Winter, S1'!V50*Main!$B$4+_xlfn.IFNA(VLOOKUP($A50,'EV Distribution'!$A$2:$B$22,2,FALSE),0)*('EV Scenarios'!V$2-'EV Scenarios'!V$3)</f>
        <v>3.2959040347533629E-2</v>
      </c>
      <c r="W50" s="5">
        <f>'Pc, Winter, S1'!W50*Main!$B$4+_xlfn.IFNA(VLOOKUP($A50,'EV Distribution'!$A$2:$B$22,2,FALSE),0)*('EV Scenarios'!W$2-'EV Scenarios'!W$3)</f>
        <v>2.6451344447309417E-2</v>
      </c>
      <c r="X50" s="5">
        <f>'Pc, Winter, S1'!X50*Main!$B$4+_xlfn.IFNA(VLOOKUP($A50,'EV Distribution'!$A$2:$B$22,2,FALSE),0)*('EV Scenarios'!X$2-'EV Scenarios'!X$3)</f>
        <v>2.2058428594170405E-2</v>
      </c>
      <c r="Y50" s="5">
        <f>'Pc, Winter, S1'!Y50*Main!$B$4+_xlfn.IFNA(VLOOKUP($A50,'EV Distribution'!$A$2:$B$22,2,FALSE),0)*('EV Scenarios'!Y$2-'EV Scenarios'!Y$3)</f>
        <v>1.8643895801569509E-2</v>
      </c>
    </row>
    <row r="51" spans="1:25" x14ac:dyDescent="0.25">
      <c r="A51">
        <v>67</v>
      </c>
      <c r="B51" s="5">
        <f>'Pc, Winter, S1'!B51*Main!$B$4+_xlfn.IFNA(VLOOKUP($A51,'EV Distribution'!$A$2:$B$22,2,FALSE),0)*('EV Scenarios'!B$2-'EV Scenarios'!B$3)</f>
        <v>4.4674609932735419E-3</v>
      </c>
      <c r="C51" s="5">
        <f>'Pc, Winter, S1'!C51*Main!$B$4+_xlfn.IFNA(VLOOKUP($A51,'EV Distribution'!$A$2:$B$22,2,FALSE),0)*('EV Scenarios'!C$2-'EV Scenarios'!C$3)</f>
        <v>4.4914884529147978E-3</v>
      </c>
      <c r="D51" s="5">
        <f>'Pc, Winter, S1'!D51*Main!$B$4+_xlfn.IFNA(VLOOKUP($A51,'EV Distribution'!$A$2:$B$22,2,FALSE),0)*('EV Scenarios'!D$2-'EV Scenarios'!D$3)</f>
        <v>4.2879056816143499E-3</v>
      </c>
      <c r="E51" s="5">
        <f>'Pc, Winter, S1'!E51*Main!$B$4+_xlfn.IFNA(VLOOKUP($A51,'EV Distribution'!$A$2:$B$22,2,FALSE),0)*('EV Scenarios'!E$2-'EV Scenarios'!E$3)</f>
        <v>4.0825402533632288E-3</v>
      </c>
      <c r="F51" s="5">
        <f>'Pc, Winter, S1'!F51*Main!$B$4+_xlfn.IFNA(VLOOKUP($A51,'EV Distribution'!$A$2:$B$22,2,FALSE),0)*('EV Scenarios'!F$2-'EV Scenarios'!F$3)</f>
        <v>3.8956560941704036E-3</v>
      </c>
      <c r="G51" s="5">
        <f>'Pc, Winter, S1'!G51*Main!$B$4+_xlfn.IFNA(VLOOKUP($A51,'EV Distribution'!$A$2:$B$22,2,FALSE),0)*('EV Scenarios'!G$2-'EV Scenarios'!G$3)</f>
        <v>3.6895349450672649E-3</v>
      </c>
      <c r="H51" s="5">
        <f>'Pc, Winter, S1'!H51*Main!$B$4+_xlfn.IFNA(VLOOKUP($A51,'EV Distribution'!$A$2:$B$22,2,FALSE),0)*('EV Scenarios'!H$2-'EV Scenarios'!H$3)</f>
        <v>4.7576050269058298E-3</v>
      </c>
      <c r="I51" s="5">
        <f>'Pc, Winter, S1'!I51*Main!$B$4+_xlfn.IFNA(VLOOKUP($A51,'EV Distribution'!$A$2:$B$22,2,FALSE),0)*('EV Scenarios'!I$2-'EV Scenarios'!I$3)</f>
        <v>4.1701497533632292E-3</v>
      </c>
      <c r="J51" s="5">
        <f>'Pc, Winter, S1'!J51*Main!$B$4+_xlfn.IFNA(VLOOKUP($A51,'EV Distribution'!$A$2:$B$22,2,FALSE),0)*('EV Scenarios'!J$2-'EV Scenarios'!J$3)</f>
        <v>4.7763412051569512E-3</v>
      </c>
      <c r="K51" s="5">
        <f>'Pc, Winter, S1'!K51*Main!$B$4+_xlfn.IFNA(VLOOKUP($A51,'EV Distribution'!$A$2:$B$22,2,FALSE),0)*('EV Scenarios'!K$2-'EV Scenarios'!K$3)</f>
        <v>5.1189211894618839E-3</v>
      </c>
      <c r="L51" s="5">
        <f>'Pc, Winter, S1'!L51*Main!$B$4+_xlfn.IFNA(VLOOKUP($A51,'EV Distribution'!$A$2:$B$22,2,FALSE),0)*('EV Scenarios'!L$2-'EV Scenarios'!L$3)</f>
        <v>5.4899010538116593E-3</v>
      </c>
      <c r="M51" s="5">
        <f>'Pc, Winter, S1'!M51*Main!$B$4+_xlfn.IFNA(VLOOKUP($A51,'EV Distribution'!$A$2:$B$22,2,FALSE),0)*('EV Scenarios'!M$2-'EV Scenarios'!M$3)</f>
        <v>5.4661632219730949E-3</v>
      </c>
      <c r="N51" s="5">
        <f>'Pc, Winter, S1'!N51*Main!$B$4+_xlfn.IFNA(VLOOKUP($A51,'EV Distribution'!$A$2:$B$22,2,FALSE),0)*('EV Scenarios'!N$2-'EV Scenarios'!N$3)</f>
        <v>5.6304019450672651E-3</v>
      </c>
      <c r="O51" s="5">
        <f>'Pc, Winter, S1'!O51*Main!$B$4+_xlfn.IFNA(VLOOKUP($A51,'EV Distribution'!$A$2:$B$22,2,FALSE),0)*('EV Scenarios'!O$2-'EV Scenarios'!O$3)</f>
        <v>5.8069892769058301E-3</v>
      </c>
      <c r="P51" s="5">
        <f>'Pc, Winter, S1'!P51*Main!$B$4+_xlfn.IFNA(VLOOKUP($A51,'EV Distribution'!$A$2:$B$22,2,FALSE),0)*('EV Scenarios'!P$2-'EV Scenarios'!P$3)</f>
        <v>5.8113660594170408E-3</v>
      </c>
      <c r="Q51" s="5">
        <f>'Pc, Winter, S1'!Q51*Main!$B$4+_xlfn.IFNA(VLOOKUP($A51,'EV Distribution'!$A$2:$B$22,2,FALSE),0)*('EV Scenarios'!Q$2-'EV Scenarios'!Q$3)</f>
        <v>5.7776291479820635E-3</v>
      </c>
      <c r="R51" s="5">
        <f>'Pc, Winter, S1'!R51*Main!$B$4+_xlfn.IFNA(VLOOKUP($A51,'EV Distribution'!$A$2:$B$22,2,FALSE),0)*('EV Scenarios'!R$2-'EV Scenarios'!R$3)</f>
        <v>5.5867786401345293E-3</v>
      </c>
      <c r="S51" s="5">
        <f>'Pc, Winter, S1'!S51*Main!$B$4+_xlfn.IFNA(VLOOKUP($A51,'EV Distribution'!$A$2:$B$22,2,FALSE),0)*('EV Scenarios'!S$2-'EV Scenarios'!S$3)</f>
        <v>5.8336383206278025E-3</v>
      </c>
      <c r="T51" s="5">
        <f>'Pc, Winter, S1'!T51*Main!$B$4+_xlfn.IFNA(VLOOKUP($A51,'EV Distribution'!$A$2:$B$22,2,FALSE),0)*('EV Scenarios'!T$2-'EV Scenarios'!T$3)</f>
        <v>4.5861482959641256E-3</v>
      </c>
      <c r="U51" s="5">
        <f>'Pc, Winter, S1'!U51*Main!$B$4+_xlfn.IFNA(VLOOKUP($A51,'EV Distribution'!$A$2:$B$22,2,FALSE),0)*('EV Scenarios'!U$2-'EV Scenarios'!U$3)</f>
        <v>4.4313745392376694E-3</v>
      </c>
      <c r="V51" s="5">
        <f>'Pc, Winter, S1'!V51*Main!$B$4+_xlfn.IFNA(VLOOKUP($A51,'EV Distribution'!$A$2:$B$22,2,FALSE),0)*('EV Scenarios'!V$2-'EV Scenarios'!V$3)</f>
        <v>4.1326843598654709E-3</v>
      </c>
      <c r="W51" s="5">
        <f>'Pc, Winter, S1'!W51*Main!$B$4+_xlfn.IFNA(VLOOKUP($A51,'EV Distribution'!$A$2:$B$22,2,FALSE),0)*('EV Scenarios'!W$2-'EV Scenarios'!W$3)</f>
        <v>3.5311386479820635E-3</v>
      </c>
      <c r="X51" s="5">
        <f>'Pc, Winter, S1'!X51*Main!$B$4+_xlfn.IFNA(VLOOKUP($A51,'EV Distribution'!$A$2:$B$22,2,FALSE),0)*('EV Scenarios'!X$2-'EV Scenarios'!X$3)</f>
        <v>4.3469911625560534E-3</v>
      </c>
      <c r="Y51" s="5">
        <f>'Pc, Winter, S1'!Y51*Main!$B$4+_xlfn.IFNA(VLOOKUP($A51,'EV Distribution'!$A$2:$B$22,2,FALSE),0)*('EV Scenarios'!Y$2-'EV Scenarios'!Y$3)</f>
        <v>4.2775819708520185E-3</v>
      </c>
    </row>
    <row r="52" spans="1:25" x14ac:dyDescent="0.25">
      <c r="A52">
        <v>68</v>
      </c>
      <c r="B52" s="5">
        <f>'Pc, Winter, S1'!B52*Main!$B$4+_xlfn.IFNA(VLOOKUP($A52,'EV Distribution'!$A$2:$B$22,2,FALSE),0)*('EV Scenarios'!B$2-'EV Scenarios'!B$3)</f>
        <v>1.2568813375560539E-2</v>
      </c>
      <c r="C52" s="5">
        <f>'Pc, Winter, S1'!C52*Main!$B$4+_xlfn.IFNA(VLOOKUP($A52,'EV Distribution'!$A$2:$B$22,2,FALSE),0)*('EV Scenarios'!C$2-'EV Scenarios'!C$3)</f>
        <v>1.2608483863228699E-2</v>
      </c>
      <c r="D52" s="5">
        <f>'Pc, Winter, S1'!D52*Main!$B$4+_xlfn.IFNA(VLOOKUP($A52,'EV Distribution'!$A$2:$B$22,2,FALSE),0)*('EV Scenarios'!D$2-'EV Scenarios'!D$3)</f>
        <v>1.2034080754484304E-2</v>
      </c>
      <c r="E52" s="5">
        <f>'Pc, Winter, S1'!E52*Main!$B$4+_xlfn.IFNA(VLOOKUP($A52,'EV Distribution'!$A$2:$B$22,2,FALSE),0)*('EV Scenarios'!E$2-'EV Scenarios'!E$3)</f>
        <v>1.2177283276905832E-2</v>
      </c>
      <c r="F52" s="5">
        <f>'Pc, Winter, S1'!F52*Main!$B$4+_xlfn.IFNA(VLOOKUP($A52,'EV Distribution'!$A$2:$B$22,2,FALSE),0)*('EV Scenarios'!F$2-'EV Scenarios'!F$3)</f>
        <v>1.2235337468609865E-2</v>
      </c>
      <c r="G52" s="5">
        <f>'Pc, Winter, S1'!G52*Main!$B$4+_xlfn.IFNA(VLOOKUP($A52,'EV Distribution'!$A$2:$B$22,2,FALSE),0)*('EV Scenarios'!G$2-'EV Scenarios'!G$3)</f>
        <v>1.1682988457399105E-2</v>
      </c>
      <c r="H52" s="5">
        <f>'Pc, Winter, S1'!H52*Main!$B$4+_xlfn.IFNA(VLOOKUP($A52,'EV Distribution'!$A$2:$B$22,2,FALSE),0)*('EV Scenarios'!H$2-'EV Scenarios'!H$3)</f>
        <v>1.2207682843049329E-2</v>
      </c>
      <c r="I52" s="5">
        <f>'Pc, Winter, S1'!I52*Main!$B$4+_xlfn.IFNA(VLOOKUP($A52,'EV Distribution'!$A$2:$B$22,2,FALSE),0)*('EV Scenarios'!I$2-'EV Scenarios'!I$3)</f>
        <v>1.096551658071749E-2</v>
      </c>
      <c r="J52" s="5">
        <f>'Pc, Winter, S1'!J52*Main!$B$4+_xlfn.IFNA(VLOOKUP($A52,'EV Distribution'!$A$2:$B$22,2,FALSE),0)*('EV Scenarios'!J$2-'EV Scenarios'!J$3)</f>
        <v>1.4073331381165921E-2</v>
      </c>
      <c r="K52" s="5">
        <f>'Pc, Winter, S1'!K52*Main!$B$4+_xlfn.IFNA(VLOOKUP($A52,'EV Distribution'!$A$2:$B$22,2,FALSE),0)*('EV Scenarios'!K$2-'EV Scenarios'!K$3)</f>
        <v>1.7312220052690584E-2</v>
      </c>
      <c r="L52" s="5">
        <f>'Pc, Winter, S1'!L52*Main!$B$4+_xlfn.IFNA(VLOOKUP($A52,'EV Distribution'!$A$2:$B$22,2,FALSE),0)*('EV Scenarios'!L$2-'EV Scenarios'!L$3)</f>
        <v>1.7054224130044843E-2</v>
      </c>
      <c r="M52" s="5">
        <f>'Pc, Winter, S1'!M52*Main!$B$4+_xlfn.IFNA(VLOOKUP($A52,'EV Distribution'!$A$2:$B$22,2,FALSE),0)*('EV Scenarios'!M$2-'EV Scenarios'!M$3)</f>
        <v>1.7203123748878928E-2</v>
      </c>
      <c r="N52" s="5">
        <f>'Pc, Winter, S1'!N52*Main!$B$4+_xlfn.IFNA(VLOOKUP($A52,'EV Distribution'!$A$2:$B$22,2,FALSE),0)*('EV Scenarios'!N$2-'EV Scenarios'!N$3)</f>
        <v>1.6837978891255604E-2</v>
      </c>
      <c r="O52" s="5">
        <f>'Pc, Winter, S1'!O52*Main!$B$4+_xlfn.IFNA(VLOOKUP($A52,'EV Distribution'!$A$2:$B$22,2,FALSE),0)*('EV Scenarios'!O$2-'EV Scenarios'!O$3)</f>
        <v>1.7340721288116593E-2</v>
      </c>
      <c r="P52" s="5">
        <f>'Pc, Winter, S1'!P52*Main!$B$4+_xlfn.IFNA(VLOOKUP($A52,'EV Distribution'!$A$2:$B$22,2,FALSE),0)*('EV Scenarios'!P$2-'EV Scenarios'!P$3)</f>
        <v>1.828770557959641E-2</v>
      </c>
      <c r="Q52" s="5">
        <f>'Pc, Winter, S1'!Q52*Main!$B$4+_xlfn.IFNA(VLOOKUP($A52,'EV Distribution'!$A$2:$B$22,2,FALSE),0)*('EV Scenarios'!Q$2-'EV Scenarios'!Q$3)</f>
        <v>1.8748562077354265E-2</v>
      </c>
      <c r="R52" s="5">
        <f>'Pc, Winter, S1'!R52*Main!$B$4+_xlfn.IFNA(VLOOKUP($A52,'EV Distribution'!$A$2:$B$22,2,FALSE),0)*('EV Scenarios'!R$2-'EV Scenarios'!R$3)</f>
        <v>1.7788759012331842E-2</v>
      </c>
      <c r="S52" s="5">
        <f>'Pc, Winter, S1'!S52*Main!$B$4+_xlfn.IFNA(VLOOKUP($A52,'EV Distribution'!$A$2:$B$22,2,FALSE),0)*('EV Scenarios'!S$2-'EV Scenarios'!S$3)</f>
        <v>1.5227482125560535E-2</v>
      </c>
      <c r="T52" s="5">
        <f>'Pc, Winter, S1'!T52*Main!$B$4+_xlfn.IFNA(VLOOKUP($A52,'EV Distribution'!$A$2:$B$22,2,FALSE),0)*('EV Scenarios'!T$2-'EV Scenarios'!T$3)</f>
        <v>1.3907366177130044E-2</v>
      </c>
      <c r="U52" s="5">
        <f>'Pc, Winter, S1'!U52*Main!$B$4+_xlfn.IFNA(VLOOKUP($A52,'EV Distribution'!$A$2:$B$22,2,FALSE),0)*('EV Scenarios'!U$2-'EV Scenarios'!U$3)</f>
        <v>1.2675821800448432E-2</v>
      </c>
      <c r="V52" s="5">
        <f>'Pc, Winter, S1'!V52*Main!$B$4+_xlfn.IFNA(VLOOKUP($A52,'EV Distribution'!$A$2:$B$22,2,FALSE),0)*('EV Scenarios'!V$2-'EV Scenarios'!V$3)</f>
        <v>1.2851014029147984E-2</v>
      </c>
      <c r="W52" s="5">
        <f>'Pc, Winter, S1'!W52*Main!$B$4+_xlfn.IFNA(VLOOKUP($A52,'EV Distribution'!$A$2:$B$22,2,FALSE),0)*('EV Scenarios'!W$2-'EV Scenarios'!W$3)</f>
        <v>1.2926154744394619E-2</v>
      </c>
      <c r="X52" s="5">
        <f>'Pc, Winter, S1'!X52*Main!$B$4+_xlfn.IFNA(VLOOKUP($A52,'EV Distribution'!$A$2:$B$22,2,FALSE),0)*('EV Scenarios'!X$2-'EV Scenarios'!X$3)</f>
        <v>1.2907800394618835E-2</v>
      </c>
      <c r="Y52" s="5">
        <f>'Pc, Winter, S1'!Y52*Main!$B$4+_xlfn.IFNA(VLOOKUP($A52,'EV Distribution'!$A$2:$B$22,2,FALSE),0)*('EV Scenarios'!Y$2-'EV Scenarios'!Y$3)</f>
        <v>1.2432743588565023E-2</v>
      </c>
    </row>
    <row r="53" spans="1:25" x14ac:dyDescent="0.25">
      <c r="A53">
        <v>70</v>
      </c>
      <c r="B53" s="5">
        <f>'Pc, Winter, S1'!B53*Main!$B$4+_xlfn.IFNA(VLOOKUP($A53,'EV Distribution'!$A$2:$B$22,2,FALSE),0)*('EV Scenarios'!B$2-'EV Scenarios'!B$3)</f>
        <v>0.13085153601569507</v>
      </c>
      <c r="C53" s="5">
        <f>'Pc, Winter, S1'!C53*Main!$B$4+_xlfn.IFNA(VLOOKUP($A53,'EV Distribution'!$A$2:$B$22,2,FALSE),0)*('EV Scenarios'!C$2-'EV Scenarios'!C$3)</f>
        <v>0.13706020141704037</v>
      </c>
      <c r="D53" s="5">
        <f>'Pc, Winter, S1'!D53*Main!$B$4+_xlfn.IFNA(VLOOKUP($A53,'EV Distribution'!$A$2:$B$22,2,FALSE),0)*('EV Scenarios'!D$2-'EV Scenarios'!D$3)</f>
        <v>0.14375304584304935</v>
      </c>
      <c r="E53" s="5">
        <f>'Pc, Winter, S1'!E53*Main!$B$4+_xlfn.IFNA(VLOOKUP($A53,'EV Distribution'!$A$2:$B$22,2,FALSE),0)*('EV Scenarios'!E$2-'EV Scenarios'!E$3)</f>
        <v>0.15157448265134529</v>
      </c>
      <c r="F53" s="5">
        <f>'Pc, Winter, S1'!F53*Main!$B$4+_xlfn.IFNA(VLOOKUP($A53,'EV Distribution'!$A$2:$B$22,2,FALSE),0)*('EV Scenarios'!F$2-'EV Scenarios'!F$3)</f>
        <v>0.1538094888587444</v>
      </c>
      <c r="G53" s="5">
        <f>'Pc, Winter, S1'!G53*Main!$B$4+_xlfn.IFNA(VLOOKUP($A53,'EV Distribution'!$A$2:$B$22,2,FALSE),0)*('EV Scenarios'!G$2-'EV Scenarios'!G$3)</f>
        <v>0.16067256875224215</v>
      </c>
      <c r="H53" s="5">
        <f>'Pc, Winter, S1'!H53*Main!$B$4+_xlfn.IFNA(VLOOKUP($A53,'EV Distribution'!$A$2:$B$22,2,FALSE),0)*('EV Scenarios'!H$2-'EV Scenarios'!H$3)</f>
        <v>0.15877972245403588</v>
      </c>
      <c r="I53" s="5">
        <f>'Pc, Winter, S1'!I53*Main!$B$4+_xlfn.IFNA(VLOOKUP($A53,'EV Distribution'!$A$2:$B$22,2,FALSE),0)*('EV Scenarios'!I$2-'EV Scenarios'!I$3)</f>
        <v>0.14873761988340808</v>
      </c>
      <c r="J53" s="5">
        <f>'Pc, Winter, S1'!J53*Main!$B$4+_xlfn.IFNA(VLOOKUP($A53,'EV Distribution'!$A$2:$B$22,2,FALSE),0)*('EV Scenarios'!J$2-'EV Scenarios'!J$3)</f>
        <v>0.13259855580605384</v>
      </c>
      <c r="K53" s="5">
        <f>'Pc, Winter, S1'!K53*Main!$B$4+_xlfn.IFNA(VLOOKUP($A53,'EV Distribution'!$A$2:$B$22,2,FALSE),0)*('EV Scenarios'!K$2-'EV Scenarios'!K$3)</f>
        <v>0.19491447764013456</v>
      </c>
      <c r="L53" s="5">
        <f>'Pc, Winter, S1'!L53*Main!$B$4+_xlfn.IFNA(VLOOKUP($A53,'EV Distribution'!$A$2:$B$22,2,FALSE),0)*('EV Scenarios'!L$2-'EV Scenarios'!L$3)</f>
        <v>0.1916303254955157</v>
      </c>
      <c r="M53" s="5">
        <f>'Pc, Winter, S1'!M53*Main!$B$4+_xlfn.IFNA(VLOOKUP($A53,'EV Distribution'!$A$2:$B$22,2,FALSE),0)*('EV Scenarios'!M$2-'EV Scenarios'!M$3)</f>
        <v>0.17914270185762332</v>
      </c>
      <c r="N53" s="5">
        <f>'Pc, Winter, S1'!N53*Main!$B$4+_xlfn.IFNA(VLOOKUP($A53,'EV Distribution'!$A$2:$B$22,2,FALSE),0)*('EV Scenarios'!N$2-'EV Scenarios'!N$3)</f>
        <v>0.17284694338565021</v>
      </c>
      <c r="O53" s="5">
        <f>'Pc, Winter, S1'!O53*Main!$B$4+_xlfn.IFNA(VLOOKUP($A53,'EV Distribution'!$A$2:$B$22,2,FALSE),0)*('EV Scenarios'!O$2-'EV Scenarios'!O$3)</f>
        <v>0.16973391975560539</v>
      </c>
      <c r="P53" s="5">
        <f>'Pc, Winter, S1'!P53*Main!$B$4+_xlfn.IFNA(VLOOKUP($A53,'EV Distribution'!$A$2:$B$22,2,FALSE),0)*('EV Scenarios'!P$2-'EV Scenarios'!P$3)</f>
        <v>0.16491209470403587</v>
      </c>
      <c r="Q53" s="5">
        <f>'Pc, Winter, S1'!Q53*Main!$B$4+_xlfn.IFNA(VLOOKUP($A53,'EV Distribution'!$A$2:$B$22,2,FALSE),0)*('EV Scenarios'!Q$2-'EV Scenarios'!Q$3)</f>
        <v>0.15292013186434977</v>
      </c>
      <c r="R53" s="5">
        <f>'Pc, Winter, S1'!R53*Main!$B$4+_xlfn.IFNA(VLOOKUP($A53,'EV Distribution'!$A$2:$B$22,2,FALSE),0)*('EV Scenarios'!R$2-'EV Scenarios'!R$3)</f>
        <v>0.14212445668721971</v>
      </c>
      <c r="S53" s="5">
        <f>'Pc, Winter, S1'!S53*Main!$B$4+_xlfn.IFNA(VLOOKUP($A53,'EV Distribution'!$A$2:$B$22,2,FALSE),0)*('EV Scenarios'!S$2-'EV Scenarios'!S$3)</f>
        <v>0.14009149639013455</v>
      </c>
      <c r="T53" s="5">
        <f>'Pc, Winter, S1'!T53*Main!$B$4+_xlfn.IFNA(VLOOKUP($A53,'EV Distribution'!$A$2:$B$22,2,FALSE),0)*('EV Scenarios'!T$2-'EV Scenarios'!T$3)</f>
        <v>8.8643937140134521E-2</v>
      </c>
      <c r="U53" s="5">
        <f>'Pc, Winter, S1'!U53*Main!$B$4+_xlfn.IFNA(VLOOKUP($A53,'EV Distribution'!$A$2:$B$22,2,FALSE),0)*('EV Scenarios'!U$2-'EV Scenarios'!U$3)</f>
        <v>9.4855565191704044E-2</v>
      </c>
      <c r="V53" s="5">
        <f>'Pc, Winter, S1'!V53*Main!$B$4+_xlfn.IFNA(VLOOKUP($A53,'EV Distribution'!$A$2:$B$22,2,FALSE),0)*('EV Scenarios'!V$2-'EV Scenarios'!V$3)</f>
        <v>0.10244306057959641</v>
      </c>
      <c r="W53" s="5">
        <f>'Pc, Winter, S1'!W53*Main!$B$4+_xlfn.IFNA(VLOOKUP($A53,'EV Distribution'!$A$2:$B$22,2,FALSE),0)*('EV Scenarios'!W$2-'EV Scenarios'!W$3)</f>
        <v>0.10486244328139013</v>
      </c>
      <c r="X53" s="5">
        <f>'Pc, Winter, S1'!X53*Main!$B$4+_xlfn.IFNA(VLOOKUP($A53,'EV Distribution'!$A$2:$B$22,2,FALSE),0)*('EV Scenarios'!X$2-'EV Scenarios'!X$3)</f>
        <v>0.11056422765022419</v>
      </c>
      <c r="Y53" s="5">
        <f>'Pc, Winter, S1'!Y53*Main!$B$4+_xlfn.IFNA(VLOOKUP($A53,'EV Distribution'!$A$2:$B$22,2,FALSE),0)*('EV Scenarios'!Y$2-'EV Scenarios'!Y$3)</f>
        <v>0.11923662252466369</v>
      </c>
    </row>
    <row r="54" spans="1:25" x14ac:dyDescent="0.25">
      <c r="A54">
        <v>71</v>
      </c>
      <c r="B54" s="5">
        <f>'Pc, Winter, S1'!B54*Main!$B$4+_xlfn.IFNA(VLOOKUP($A54,'EV Distribution'!$A$2:$B$22,2,FALSE),0)*('EV Scenarios'!B$2-'EV Scenarios'!B$3)</f>
        <v>4.9401333408071759E-4</v>
      </c>
      <c r="C54" s="5">
        <f>'Pc, Winter, S1'!C54*Main!$B$4+_xlfn.IFNA(VLOOKUP($A54,'EV Distribution'!$A$2:$B$22,2,FALSE),0)*('EV Scenarios'!C$2-'EV Scenarios'!C$3)</f>
        <v>6.3902414573991035E-4</v>
      </c>
      <c r="D54" s="5">
        <f>'Pc, Winter, S1'!D54*Main!$B$4+_xlfn.IFNA(VLOOKUP($A54,'EV Distribution'!$A$2:$B$22,2,FALSE),0)*('EV Scenarios'!D$2-'EV Scenarios'!D$3)</f>
        <v>5.4225130941704049E-4</v>
      </c>
      <c r="E54" s="5">
        <f>'Pc, Winter, S1'!E54*Main!$B$4+_xlfn.IFNA(VLOOKUP($A54,'EV Distribution'!$A$2:$B$22,2,FALSE),0)*('EV Scenarios'!E$2-'EV Scenarios'!E$3)</f>
        <v>5.585368654708521E-4</v>
      </c>
      <c r="F54" s="5">
        <f>'Pc, Winter, S1'!F54*Main!$B$4+_xlfn.IFNA(VLOOKUP($A54,'EV Distribution'!$A$2:$B$22,2,FALSE),0)*('EV Scenarios'!F$2-'EV Scenarios'!F$3)</f>
        <v>5.2151723991031404E-4</v>
      </c>
      <c r="G54" s="5">
        <f>'Pc, Winter, S1'!G54*Main!$B$4+_xlfn.IFNA(VLOOKUP($A54,'EV Distribution'!$A$2:$B$22,2,FALSE),0)*('EV Scenarios'!G$2-'EV Scenarios'!G$3)</f>
        <v>5.641757331838566E-4</v>
      </c>
      <c r="H54" s="5">
        <f>'Pc, Winter, S1'!H54*Main!$B$4+_xlfn.IFNA(VLOOKUP($A54,'EV Distribution'!$A$2:$B$22,2,FALSE),0)*('EV Scenarios'!H$2-'EV Scenarios'!H$3)</f>
        <v>6.5982697309417042E-4</v>
      </c>
      <c r="I54" s="5">
        <f>'Pc, Winter, S1'!I54*Main!$B$4+_xlfn.IFNA(VLOOKUP($A54,'EV Distribution'!$A$2:$B$22,2,FALSE),0)*('EV Scenarios'!I$2-'EV Scenarios'!I$3)</f>
        <v>1.113525779147982E-3</v>
      </c>
      <c r="J54" s="5">
        <f>'Pc, Winter, S1'!J54*Main!$B$4+_xlfn.IFNA(VLOOKUP($A54,'EV Distribution'!$A$2:$B$22,2,FALSE),0)*('EV Scenarios'!J$2-'EV Scenarios'!J$3)</f>
        <v>1.5706949820627804E-3</v>
      </c>
      <c r="K54" s="5">
        <f>'Pc, Winter, S1'!K54*Main!$B$4+_xlfn.IFNA(VLOOKUP($A54,'EV Distribution'!$A$2:$B$22,2,FALSE),0)*('EV Scenarios'!K$2-'EV Scenarios'!K$3)</f>
        <v>2.1849325840807179E-3</v>
      </c>
      <c r="L54" s="5">
        <f>'Pc, Winter, S1'!L54*Main!$B$4+_xlfn.IFNA(VLOOKUP($A54,'EV Distribution'!$A$2:$B$22,2,FALSE),0)*('EV Scenarios'!L$2-'EV Scenarios'!L$3)</f>
        <v>2.6010321154708526E-3</v>
      </c>
      <c r="M54" s="5">
        <f>'Pc, Winter, S1'!M54*Main!$B$4+_xlfn.IFNA(VLOOKUP($A54,'EV Distribution'!$A$2:$B$22,2,FALSE),0)*('EV Scenarios'!M$2-'EV Scenarios'!M$3)</f>
        <v>3.0214702926008967E-3</v>
      </c>
      <c r="N54" s="5">
        <f>'Pc, Winter, S1'!N54*Main!$B$4+_xlfn.IFNA(VLOOKUP($A54,'EV Distribution'!$A$2:$B$22,2,FALSE),0)*('EV Scenarios'!N$2-'EV Scenarios'!N$3)</f>
        <v>2.6310024854260092E-3</v>
      </c>
      <c r="O54" s="5">
        <f>'Pc, Winter, S1'!O54*Main!$B$4+_xlfn.IFNA(VLOOKUP($A54,'EV Distribution'!$A$2:$B$22,2,FALSE),0)*('EV Scenarios'!O$2-'EV Scenarios'!O$3)</f>
        <v>2.5769847612107624E-3</v>
      </c>
      <c r="P54" s="5">
        <f>'Pc, Winter, S1'!P54*Main!$B$4+_xlfn.IFNA(VLOOKUP($A54,'EV Distribution'!$A$2:$B$22,2,FALSE),0)*('EV Scenarios'!P$2-'EV Scenarios'!P$3)</f>
        <v>2.6418769607623321E-3</v>
      </c>
      <c r="Q54" s="5">
        <f>'Pc, Winter, S1'!Q54*Main!$B$4+_xlfn.IFNA(VLOOKUP($A54,'EV Distribution'!$A$2:$B$22,2,FALSE),0)*('EV Scenarios'!Q$2-'EV Scenarios'!Q$3)</f>
        <v>2.5578657343049327E-3</v>
      </c>
      <c r="R54" s="5">
        <f>'Pc, Winter, S1'!R54*Main!$B$4+_xlfn.IFNA(VLOOKUP($A54,'EV Distribution'!$A$2:$B$22,2,FALSE),0)*('EV Scenarios'!R$2-'EV Scenarios'!R$3)</f>
        <v>2.3849308867713009E-3</v>
      </c>
      <c r="S54" s="5">
        <f>'Pc, Winter, S1'!S54*Main!$B$4+_xlfn.IFNA(VLOOKUP($A54,'EV Distribution'!$A$2:$B$22,2,FALSE),0)*('EV Scenarios'!S$2-'EV Scenarios'!S$3)</f>
        <v>2.1584973643497757E-3</v>
      </c>
      <c r="T54" s="5">
        <f>'Pc, Winter, S1'!T54*Main!$B$4+_xlfn.IFNA(VLOOKUP($A54,'EV Distribution'!$A$2:$B$22,2,FALSE),0)*('EV Scenarios'!T$2-'EV Scenarios'!T$3)</f>
        <v>1.7332096289237667E-3</v>
      </c>
      <c r="U54" s="5">
        <f>'Pc, Winter, S1'!U54*Main!$B$4+_xlfn.IFNA(VLOOKUP($A54,'EV Distribution'!$A$2:$B$22,2,FALSE),0)*('EV Scenarios'!U$2-'EV Scenarios'!U$3)</f>
        <v>1.2220935896860986E-3</v>
      </c>
      <c r="V54" s="5">
        <f>'Pc, Winter, S1'!V54*Main!$B$4+_xlfn.IFNA(VLOOKUP($A54,'EV Distribution'!$A$2:$B$22,2,FALSE),0)*('EV Scenarios'!V$2-'EV Scenarios'!V$3)</f>
        <v>8.9424403139013462E-4</v>
      </c>
      <c r="W54" s="5">
        <f>'Pc, Winter, S1'!W54*Main!$B$4+_xlfn.IFNA(VLOOKUP($A54,'EV Distribution'!$A$2:$B$22,2,FALSE),0)*('EV Scenarios'!W$2-'EV Scenarios'!W$3)</f>
        <v>9.3204150672645733E-4</v>
      </c>
      <c r="X54" s="5">
        <f>'Pc, Winter, S1'!X54*Main!$B$4+_xlfn.IFNA(VLOOKUP($A54,'EV Distribution'!$A$2:$B$22,2,FALSE),0)*('EV Scenarios'!X$2-'EV Scenarios'!X$3)</f>
        <v>9.6227267937219741E-4</v>
      </c>
      <c r="Y54" s="5">
        <f>'Pc, Winter, S1'!Y54*Main!$B$4+_xlfn.IFNA(VLOOKUP($A54,'EV Distribution'!$A$2:$B$22,2,FALSE),0)*('EV Scenarios'!Y$2-'EV Scenarios'!Y$3)</f>
        <v>9.4488435650224233E-4</v>
      </c>
    </row>
    <row r="55" spans="1:25" x14ac:dyDescent="0.25">
      <c r="A55">
        <v>72</v>
      </c>
      <c r="B55" s="5">
        <f>'Pc, Winter, S1'!B55*Main!$B$4+_xlfn.IFNA(VLOOKUP($A55,'EV Distribution'!$A$2:$B$22,2,FALSE),0)*('EV Scenarios'!B$2-'EV Scenarios'!B$3)</f>
        <v>2.9181880000000004E-3</v>
      </c>
      <c r="C55" s="5">
        <f>'Pc, Winter, S1'!C55*Main!$B$4+_xlfn.IFNA(VLOOKUP($A55,'EV Distribution'!$A$2:$B$22,2,FALSE),0)*('EV Scenarios'!C$2-'EV Scenarios'!C$3)</f>
        <v>2.6650998845291485E-3</v>
      </c>
      <c r="D55" s="5">
        <f>'Pc, Winter, S1'!D55*Main!$B$4+_xlfn.IFNA(VLOOKUP($A55,'EV Distribution'!$A$2:$B$22,2,FALSE),0)*('EV Scenarios'!D$2-'EV Scenarios'!D$3)</f>
        <v>2.4197437174887895E-3</v>
      </c>
      <c r="E55" s="5">
        <f>'Pc, Winter, S1'!E55*Main!$B$4+_xlfn.IFNA(VLOOKUP($A55,'EV Distribution'!$A$2:$B$22,2,FALSE),0)*('EV Scenarios'!E$2-'EV Scenarios'!E$3)</f>
        <v>2.578057438340808E-3</v>
      </c>
      <c r="F55" s="5">
        <f>'Pc, Winter, S1'!F55*Main!$B$4+_xlfn.IFNA(VLOOKUP($A55,'EV Distribution'!$A$2:$B$22,2,FALSE),0)*('EV Scenarios'!F$2-'EV Scenarios'!F$3)</f>
        <v>2.2124097343049326E-3</v>
      </c>
      <c r="G55" s="5">
        <f>'Pc, Winter, S1'!G55*Main!$B$4+_xlfn.IFNA(VLOOKUP($A55,'EV Distribution'!$A$2:$B$22,2,FALSE),0)*('EV Scenarios'!G$2-'EV Scenarios'!G$3)</f>
        <v>1.9176649170403589E-3</v>
      </c>
      <c r="H55" s="5">
        <f>'Pc, Winter, S1'!H55*Main!$B$4+_xlfn.IFNA(VLOOKUP($A55,'EV Distribution'!$A$2:$B$22,2,FALSE),0)*('EV Scenarios'!H$2-'EV Scenarios'!H$3)</f>
        <v>3.6271842645739906E-3</v>
      </c>
      <c r="I55" s="5">
        <f>'Pc, Winter, S1'!I55*Main!$B$4+_xlfn.IFNA(VLOOKUP($A55,'EV Distribution'!$A$2:$B$22,2,FALSE),0)*('EV Scenarios'!I$2-'EV Scenarios'!I$3)</f>
        <v>3.7595647376681622E-3</v>
      </c>
      <c r="J55" s="5">
        <f>'Pc, Winter, S1'!J55*Main!$B$4+_xlfn.IFNA(VLOOKUP($A55,'EV Distribution'!$A$2:$B$22,2,FALSE),0)*('EV Scenarios'!J$2-'EV Scenarios'!J$3)</f>
        <v>3.700551577354261E-3</v>
      </c>
      <c r="K55" s="5">
        <f>'Pc, Winter, S1'!K55*Main!$B$4+_xlfn.IFNA(VLOOKUP($A55,'EV Distribution'!$A$2:$B$22,2,FALSE),0)*('EV Scenarios'!K$2-'EV Scenarios'!K$3)</f>
        <v>4.9500614372197313E-3</v>
      </c>
      <c r="L55" s="5">
        <f>'Pc, Winter, S1'!L55*Main!$B$4+_xlfn.IFNA(VLOOKUP($A55,'EV Distribution'!$A$2:$B$22,2,FALSE),0)*('EV Scenarios'!L$2-'EV Scenarios'!L$3)</f>
        <v>5.7613439573991031E-3</v>
      </c>
      <c r="M55" s="5">
        <f>'Pc, Winter, S1'!M55*Main!$B$4+_xlfn.IFNA(VLOOKUP($A55,'EV Distribution'!$A$2:$B$22,2,FALSE),0)*('EV Scenarios'!M$2-'EV Scenarios'!M$3)</f>
        <v>5.8333135347533637E-3</v>
      </c>
      <c r="N55" s="5">
        <f>'Pc, Winter, S1'!N55*Main!$B$4+_xlfn.IFNA(VLOOKUP($A55,'EV Distribution'!$A$2:$B$22,2,FALSE),0)*('EV Scenarios'!N$2-'EV Scenarios'!N$3)</f>
        <v>4.9841710269058299E-3</v>
      </c>
      <c r="O55" s="5">
        <f>'Pc, Winter, S1'!O55*Main!$B$4+_xlfn.IFNA(VLOOKUP($A55,'EV Distribution'!$A$2:$B$22,2,FALSE),0)*('EV Scenarios'!O$2-'EV Scenarios'!O$3)</f>
        <v>4.0712588464125558E-3</v>
      </c>
      <c r="P55" s="5">
        <f>'Pc, Winter, S1'!P55*Main!$B$4+_xlfn.IFNA(VLOOKUP($A55,'EV Distribution'!$A$2:$B$22,2,FALSE),0)*('EV Scenarios'!P$2-'EV Scenarios'!P$3)</f>
        <v>4.8005235650224222E-3</v>
      </c>
      <c r="Q55" s="5">
        <f>'Pc, Winter, S1'!Q55*Main!$B$4+_xlfn.IFNA(VLOOKUP($A55,'EV Distribution'!$A$2:$B$22,2,FALSE),0)*('EV Scenarios'!Q$2-'EV Scenarios'!Q$3)</f>
        <v>4.5259663822869957E-3</v>
      </c>
      <c r="R55" s="5">
        <f>'Pc, Winter, S1'!R55*Main!$B$4+_xlfn.IFNA(VLOOKUP($A55,'EV Distribution'!$A$2:$B$22,2,FALSE),0)*('EV Scenarios'!R$2-'EV Scenarios'!R$3)</f>
        <v>4.8003811434977582E-3</v>
      </c>
      <c r="S55" s="5">
        <f>'Pc, Winter, S1'!S55*Main!$B$4+_xlfn.IFNA(VLOOKUP($A55,'EV Distribution'!$A$2:$B$22,2,FALSE),0)*('EV Scenarios'!S$2-'EV Scenarios'!S$3)</f>
        <v>4.781962291479821E-3</v>
      </c>
      <c r="T55" s="5">
        <f>'Pc, Winter, S1'!T55*Main!$B$4+_xlfn.IFNA(VLOOKUP($A55,'EV Distribution'!$A$2:$B$22,2,FALSE),0)*('EV Scenarios'!T$2-'EV Scenarios'!T$3)</f>
        <v>4.1396384764573989E-3</v>
      </c>
      <c r="U55" s="5">
        <f>'Pc, Winter, S1'!U55*Main!$B$4+_xlfn.IFNA(VLOOKUP($A55,'EV Distribution'!$A$2:$B$22,2,FALSE),0)*('EV Scenarios'!U$2-'EV Scenarios'!U$3)</f>
        <v>3.9122900022421532E-3</v>
      </c>
      <c r="V55" s="5">
        <f>'Pc, Winter, S1'!V55*Main!$B$4+_xlfn.IFNA(VLOOKUP($A55,'EV Distribution'!$A$2:$B$22,2,FALSE),0)*('EV Scenarios'!V$2-'EV Scenarios'!V$3)</f>
        <v>3.3307952600896856E-3</v>
      </c>
      <c r="W55" s="5">
        <f>'Pc, Winter, S1'!W55*Main!$B$4+_xlfn.IFNA(VLOOKUP($A55,'EV Distribution'!$A$2:$B$22,2,FALSE),0)*('EV Scenarios'!W$2-'EV Scenarios'!W$3)</f>
        <v>3.0359955168161438E-3</v>
      </c>
      <c r="X55" s="5">
        <f>'Pc, Winter, S1'!X55*Main!$B$4+_xlfn.IFNA(VLOOKUP($A55,'EV Distribution'!$A$2:$B$22,2,FALSE),0)*('EV Scenarios'!X$2-'EV Scenarios'!X$3)</f>
        <v>3.0071296726457402E-3</v>
      </c>
      <c r="Y55" s="5">
        <f>'Pc, Winter, S1'!Y55*Main!$B$4+_xlfn.IFNA(VLOOKUP($A55,'EV Distribution'!$A$2:$B$22,2,FALSE),0)*('EV Scenarios'!Y$2-'EV Scenarios'!Y$3)</f>
        <v>2.6210782813901345E-3</v>
      </c>
    </row>
    <row r="56" spans="1:25" x14ac:dyDescent="0.25">
      <c r="A56">
        <v>74</v>
      </c>
      <c r="B56" s="5">
        <f>'Pc, Winter, S1'!B56*Main!$B$4+_xlfn.IFNA(VLOOKUP($A56,'EV Distribution'!$A$2:$B$22,2,FALSE),0)*('EV Scenarios'!B$2-'EV Scenarios'!B$3)</f>
        <v>0.1264663993632287</v>
      </c>
      <c r="C56" s="5">
        <f>'Pc, Winter, S1'!C56*Main!$B$4+_xlfn.IFNA(VLOOKUP($A56,'EV Distribution'!$A$2:$B$22,2,FALSE),0)*('EV Scenarios'!C$2-'EV Scenarios'!C$3)</f>
        <v>0.13240285610986546</v>
      </c>
      <c r="D56" s="5">
        <f>'Pc, Winter, S1'!D56*Main!$B$4+_xlfn.IFNA(VLOOKUP($A56,'EV Distribution'!$A$2:$B$22,2,FALSE),0)*('EV Scenarios'!D$2-'EV Scenarios'!D$3)</f>
        <v>0.1390074023598655</v>
      </c>
      <c r="E56" s="5">
        <f>'Pc, Winter, S1'!E56*Main!$B$4+_xlfn.IFNA(VLOOKUP($A56,'EV Distribution'!$A$2:$B$22,2,FALSE),0)*('EV Scenarios'!E$2-'EV Scenarios'!E$3)</f>
        <v>0.14674454839461884</v>
      </c>
      <c r="F56" s="5">
        <f>'Pc, Winter, S1'!F56*Main!$B$4+_xlfn.IFNA(VLOOKUP($A56,'EV Distribution'!$A$2:$B$22,2,FALSE),0)*('EV Scenarios'!F$2-'EV Scenarios'!F$3)</f>
        <v>0.14976800678251123</v>
      </c>
      <c r="G56" s="5">
        <f>'Pc, Winter, S1'!G56*Main!$B$4+_xlfn.IFNA(VLOOKUP($A56,'EV Distribution'!$A$2:$B$22,2,FALSE),0)*('EV Scenarios'!G$2-'EV Scenarios'!G$3)</f>
        <v>0.15710709454932734</v>
      </c>
      <c r="H56" s="5">
        <f>'Pc, Winter, S1'!H56*Main!$B$4+_xlfn.IFNA(VLOOKUP($A56,'EV Distribution'!$A$2:$B$22,2,FALSE),0)*('EV Scenarios'!H$2-'EV Scenarios'!H$3)</f>
        <v>0.15535749779260091</v>
      </c>
      <c r="I56" s="5">
        <f>'Pc, Winter, S1'!I56*Main!$B$4+_xlfn.IFNA(VLOOKUP($A56,'EV Distribution'!$A$2:$B$22,2,FALSE),0)*('EV Scenarios'!I$2-'EV Scenarios'!I$3)</f>
        <v>0.14543259327130045</v>
      </c>
      <c r="J56" s="5">
        <f>'Pc, Winter, S1'!J56*Main!$B$4+_xlfn.IFNA(VLOOKUP($A56,'EV Distribution'!$A$2:$B$22,2,FALSE),0)*('EV Scenarios'!J$2-'EV Scenarios'!J$3)</f>
        <v>0.12935342633183858</v>
      </c>
      <c r="K56" s="5">
        <f>'Pc, Winter, S1'!K56*Main!$B$4+_xlfn.IFNA(VLOOKUP($A56,'EV Distribution'!$A$2:$B$22,2,FALSE),0)*('EV Scenarios'!K$2-'EV Scenarios'!K$3)</f>
        <v>0.1916845664630045</v>
      </c>
      <c r="L56" s="5">
        <f>'Pc, Winter, S1'!L56*Main!$B$4+_xlfn.IFNA(VLOOKUP($A56,'EV Distribution'!$A$2:$B$22,2,FALSE),0)*('EV Scenarios'!L$2-'EV Scenarios'!L$3)</f>
        <v>0.18849491869955159</v>
      </c>
      <c r="M56" s="5">
        <f>'Pc, Winter, S1'!M56*Main!$B$4+_xlfn.IFNA(VLOOKUP($A56,'EV Distribution'!$A$2:$B$22,2,FALSE),0)*('EV Scenarios'!M$2-'EV Scenarios'!M$3)</f>
        <v>0.17613869245852018</v>
      </c>
      <c r="N56" s="5">
        <f>'Pc, Winter, S1'!N56*Main!$B$4+_xlfn.IFNA(VLOOKUP($A56,'EV Distribution'!$A$2:$B$22,2,FALSE),0)*('EV Scenarios'!N$2-'EV Scenarios'!N$3)</f>
        <v>0.1698766281647982</v>
      </c>
      <c r="O56" s="5">
        <f>'Pc, Winter, S1'!O56*Main!$B$4+_xlfn.IFNA(VLOOKUP($A56,'EV Distribution'!$A$2:$B$22,2,FALSE),0)*('EV Scenarios'!O$2-'EV Scenarios'!O$3)</f>
        <v>0.16669400154932734</v>
      </c>
      <c r="P56" s="5">
        <f>'Pc, Winter, S1'!P56*Main!$B$4+_xlfn.IFNA(VLOOKUP($A56,'EV Distribution'!$A$2:$B$22,2,FALSE),0)*('EV Scenarios'!P$2-'EV Scenarios'!P$3)</f>
        <v>0.16155602467713004</v>
      </c>
      <c r="Q56" s="5">
        <f>'Pc, Winter, S1'!Q56*Main!$B$4+_xlfn.IFNA(VLOOKUP($A56,'EV Distribution'!$A$2:$B$22,2,FALSE),0)*('EV Scenarios'!Q$2-'EV Scenarios'!Q$3)</f>
        <v>0.14953742839573991</v>
      </c>
      <c r="R56" s="5">
        <f>'Pc, Winter, S1'!R56*Main!$B$4+_xlfn.IFNA(VLOOKUP($A56,'EV Distribution'!$A$2:$B$22,2,FALSE),0)*('EV Scenarios'!R$2-'EV Scenarios'!R$3)</f>
        <v>0.13856719039910312</v>
      </c>
      <c r="S56" s="5">
        <f>'Pc, Winter, S1'!S56*Main!$B$4+_xlfn.IFNA(VLOOKUP($A56,'EV Distribution'!$A$2:$B$22,2,FALSE),0)*('EV Scenarios'!S$2-'EV Scenarios'!S$3)</f>
        <v>0.13494123908856503</v>
      </c>
      <c r="T56" s="5">
        <f>'Pc, Winter, S1'!T56*Main!$B$4+_xlfn.IFNA(VLOOKUP($A56,'EV Distribution'!$A$2:$B$22,2,FALSE),0)*('EV Scenarios'!T$2-'EV Scenarios'!T$3)</f>
        <v>8.1974051126681616E-2</v>
      </c>
      <c r="U56" s="5">
        <f>'Pc, Winter, S1'!U56*Main!$B$4+_xlfn.IFNA(VLOOKUP($A56,'EV Distribution'!$A$2:$B$22,2,FALSE),0)*('EV Scenarios'!U$2-'EV Scenarios'!U$3)</f>
        <v>8.7804778786995524E-2</v>
      </c>
      <c r="V56" s="5">
        <f>'Pc, Winter, S1'!V56*Main!$B$4+_xlfn.IFNA(VLOOKUP($A56,'EV Distribution'!$A$2:$B$22,2,FALSE),0)*('EV Scenarios'!V$2-'EV Scenarios'!V$3)</f>
        <v>9.5150664636771298E-2</v>
      </c>
      <c r="W56" s="5">
        <f>'Pc, Winter, S1'!W56*Main!$B$4+_xlfn.IFNA(VLOOKUP($A56,'EV Distribution'!$A$2:$B$22,2,FALSE),0)*('EV Scenarios'!W$2-'EV Scenarios'!W$3)</f>
        <v>9.7587916817264572E-2</v>
      </c>
      <c r="X56" s="5">
        <f>'Pc, Winter, S1'!X56*Main!$B$4+_xlfn.IFNA(VLOOKUP($A56,'EV Distribution'!$A$2:$B$22,2,FALSE),0)*('EV Scenarios'!X$2-'EV Scenarios'!X$3)</f>
        <v>0.10372278533295963</v>
      </c>
      <c r="Y56" s="5">
        <f>'Pc, Winter, S1'!Y56*Main!$B$4+_xlfn.IFNA(VLOOKUP($A56,'EV Distribution'!$A$2:$B$22,2,FALSE),0)*('EV Scenarios'!Y$2-'EV Scenarios'!Y$3)</f>
        <v>0.11334685806502243</v>
      </c>
    </row>
    <row r="57" spans="1:25" x14ac:dyDescent="0.25">
      <c r="A57">
        <v>75</v>
      </c>
      <c r="B57" s="5">
        <f>'Pc, Winter, S1'!B57*Main!$B$4+_xlfn.IFNA(VLOOKUP($A57,'EV Distribution'!$A$2:$B$22,2,FALSE),0)*('EV Scenarios'!B$2-'EV Scenarios'!B$3)</f>
        <v>1.0055060866591928E-2</v>
      </c>
      <c r="C57" s="5">
        <f>'Pc, Winter, S1'!C57*Main!$B$4+_xlfn.IFNA(VLOOKUP($A57,'EV Distribution'!$A$2:$B$22,2,FALSE),0)*('EV Scenarios'!C$2-'EV Scenarios'!C$3)</f>
        <v>8.1323219562780269E-3</v>
      </c>
      <c r="D57" s="5">
        <f>'Pc, Winter, S1'!D57*Main!$B$4+_xlfn.IFNA(VLOOKUP($A57,'EV Distribution'!$A$2:$B$22,2,FALSE),0)*('EV Scenarios'!D$2-'EV Scenarios'!D$3)</f>
        <v>8.4380504876681618E-3</v>
      </c>
      <c r="E57" s="5">
        <f>'Pc, Winter, S1'!E57*Main!$B$4+_xlfn.IFNA(VLOOKUP($A57,'EV Distribution'!$A$2:$B$22,2,FALSE),0)*('EV Scenarios'!E$2-'EV Scenarios'!E$3)</f>
        <v>8.3743226771300448E-3</v>
      </c>
      <c r="F57" s="5">
        <f>'Pc, Winter, S1'!F57*Main!$B$4+_xlfn.IFNA(VLOOKUP($A57,'EV Distribution'!$A$2:$B$22,2,FALSE),0)*('EV Scenarios'!F$2-'EV Scenarios'!F$3)</f>
        <v>8.6682131860986548E-3</v>
      </c>
      <c r="G57" s="5">
        <f>'Pc, Winter, S1'!G57*Main!$B$4+_xlfn.IFNA(VLOOKUP($A57,'EV Distribution'!$A$2:$B$22,2,FALSE),0)*('EV Scenarios'!G$2-'EV Scenarios'!G$3)</f>
        <v>1.0715711485426008E-2</v>
      </c>
      <c r="H57" s="5">
        <f>'Pc, Winter, S1'!H57*Main!$B$4+_xlfn.IFNA(VLOOKUP($A57,'EV Distribution'!$A$2:$B$22,2,FALSE),0)*('EV Scenarios'!H$2-'EV Scenarios'!H$3)</f>
        <v>1.0835507017937222E-2</v>
      </c>
      <c r="I57" s="5">
        <f>'Pc, Winter, S1'!I57*Main!$B$4+_xlfn.IFNA(VLOOKUP($A57,'EV Distribution'!$A$2:$B$22,2,FALSE),0)*('EV Scenarios'!I$2-'EV Scenarios'!I$3)</f>
        <v>1.3377095375560541E-2</v>
      </c>
      <c r="J57" s="5">
        <f>'Pc, Winter, S1'!J57*Main!$B$4+_xlfn.IFNA(VLOOKUP($A57,'EV Distribution'!$A$2:$B$22,2,FALSE),0)*('EV Scenarios'!J$2-'EV Scenarios'!J$3)</f>
        <v>1.5824180693946189E-2</v>
      </c>
      <c r="K57" s="5">
        <f>'Pc, Winter, S1'!K57*Main!$B$4+_xlfn.IFNA(VLOOKUP($A57,'EV Distribution'!$A$2:$B$22,2,FALSE),0)*('EV Scenarios'!K$2-'EV Scenarios'!K$3)</f>
        <v>1.7169305503363232E-2</v>
      </c>
      <c r="L57" s="5">
        <f>'Pc, Winter, S1'!L57*Main!$B$4+_xlfn.IFNA(VLOOKUP($A57,'EV Distribution'!$A$2:$B$22,2,FALSE),0)*('EV Scenarios'!L$2-'EV Scenarios'!L$3)</f>
        <v>1.763020330717489E-2</v>
      </c>
      <c r="M57" s="5">
        <f>'Pc, Winter, S1'!M57*Main!$B$4+_xlfn.IFNA(VLOOKUP($A57,'EV Distribution'!$A$2:$B$22,2,FALSE),0)*('EV Scenarios'!M$2-'EV Scenarios'!M$3)</f>
        <v>1.8008464700672647E-2</v>
      </c>
      <c r="N57" s="5">
        <f>'Pc, Winter, S1'!N57*Main!$B$4+_xlfn.IFNA(VLOOKUP($A57,'EV Distribution'!$A$2:$B$22,2,FALSE),0)*('EV Scenarios'!N$2-'EV Scenarios'!N$3)</f>
        <v>1.5619297793721974E-2</v>
      </c>
      <c r="O57" s="5">
        <f>'Pc, Winter, S1'!O57*Main!$B$4+_xlfn.IFNA(VLOOKUP($A57,'EV Distribution'!$A$2:$B$22,2,FALSE),0)*('EV Scenarios'!O$2-'EV Scenarios'!O$3)</f>
        <v>1.5536655823991033E-2</v>
      </c>
      <c r="P57" s="5">
        <f>'Pc, Winter, S1'!P57*Main!$B$4+_xlfn.IFNA(VLOOKUP($A57,'EV Distribution'!$A$2:$B$22,2,FALSE),0)*('EV Scenarios'!P$2-'EV Scenarios'!P$3)</f>
        <v>1.4966707946188346E-2</v>
      </c>
      <c r="Q57" s="5">
        <f>'Pc, Winter, S1'!Q57*Main!$B$4+_xlfn.IFNA(VLOOKUP($A57,'EV Distribution'!$A$2:$B$22,2,FALSE),0)*('EV Scenarios'!Q$2-'EV Scenarios'!Q$3)</f>
        <v>1.5200683978699553E-2</v>
      </c>
      <c r="R57" s="5">
        <f>'Pc, Winter, S1'!R57*Main!$B$4+_xlfn.IFNA(VLOOKUP($A57,'EV Distribution'!$A$2:$B$22,2,FALSE),0)*('EV Scenarios'!R$2-'EV Scenarios'!R$3)</f>
        <v>1.5367777561659194E-2</v>
      </c>
      <c r="S57" s="5">
        <f>'Pc, Winter, S1'!S57*Main!$B$4+_xlfn.IFNA(VLOOKUP($A57,'EV Distribution'!$A$2:$B$22,2,FALSE),0)*('EV Scenarios'!S$2-'EV Scenarios'!S$3)</f>
        <v>1.4660702210762331E-2</v>
      </c>
      <c r="T57" s="5">
        <f>'Pc, Winter, S1'!T57*Main!$B$4+_xlfn.IFNA(VLOOKUP($A57,'EV Distribution'!$A$2:$B$22,2,FALSE),0)*('EV Scenarios'!T$2-'EV Scenarios'!T$3)</f>
        <v>1.492107527130045E-2</v>
      </c>
      <c r="U57" s="5">
        <f>'Pc, Winter, S1'!U57*Main!$B$4+_xlfn.IFNA(VLOOKUP($A57,'EV Distribution'!$A$2:$B$22,2,FALSE),0)*('EV Scenarios'!U$2-'EV Scenarios'!U$3)</f>
        <v>1.3161003199551569E-2</v>
      </c>
      <c r="V57" s="5">
        <f>'Pc, Winter, S1'!V57*Main!$B$4+_xlfn.IFNA(VLOOKUP($A57,'EV Distribution'!$A$2:$B$22,2,FALSE),0)*('EV Scenarios'!V$2-'EV Scenarios'!V$3)</f>
        <v>1.0648425094170405E-2</v>
      </c>
      <c r="W57" s="5">
        <f>'Pc, Winter, S1'!W57*Main!$B$4+_xlfn.IFNA(VLOOKUP($A57,'EV Distribution'!$A$2:$B$22,2,FALSE),0)*('EV Scenarios'!W$2-'EV Scenarios'!W$3)</f>
        <v>1.1245588895739912E-2</v>
      </c>
      <c r="X57" s="5">
        <f>'Pc, Winter, S1'!X57*Main!$B$4+_xlfn.IFNA(VLOOKUP($A57,'EV Distribution'!$A$2:$B$22,2,FALSE),0)*('EV Scenarios'!X$2-'EV Scenarios'!X$3)</f>
        <v>1.0532170164798207E-2</v>
      </c>
      <c r="Y57" s="5">
        <f>'Pc, Winter, S1'!Y57*Main!$B$4+_xlfn.IFNA(VLOOKUP($A57,'EV Distribution'!$A$2:$B$22,2,FALSE),0)*('EV Scenarios'!Y$2-'EV Scenarios'!Y$3)</f>
        <v>1.0474646961883409E-2</v>
      </c>
    </row>
    <row r="58" spans="1:25" x14ac:dyDescent="0.25">
      <c r="A58">
        <v>76</v>
      </c>
      <c r="B58" s="5">
        <f>'Pc, Winter, S1'!B58*Main!$B$4+_xlfn.IFNA(VLOOKUP($A58,'EV Distribution'!$A$2:$B$22,2,FALSE),0)*('EV Scenarios'!B$2-'EV Scenarios'!B$3)</f>
        <v>2.6726796917040359E-3</v>
      </c>
      <c r="C58" s="5">
        <f>'Pc, Winter, S1'!C58*Main!$B$4+_xlfn.IFNA(VLOOKUP($A58,'EV Distribution'!$A$2:$B$22,2,FALSE),0)*('EV Scenarios'!C$2-'EV Scenarios'!C$3)</f>
        <v>2.4838052713004486E-3</v>
      </c>
      <c r="D58" s="5">
        <f>'Pc, Winter, S1'!D58*Main!$B$4+_xlfn.IFNA(VLOOKUP($A58,'EV Distribution'!$A$2:$B$22,2,FALSE),0)*('EV Scenarios'!D$2-'EV Scenarios'!D$3)</f>
        <v>2.4874808688340809E-3</v>
      </c>
      <c r="E58" s="5">
        <f>'Pc, Winter, S1'!E58*Main!$B$4+_xlfn.IFNA(VLOOKUP($A58,'EV Distribution'!$A$2:$B$22,2,FALSE),0)*('EV Scenarios'!E$2-'EV Scenarios'!E$3)</f>
        <v>2.3258904607623325E-3</v>
      </c>
      <c r="F58" s="5">
        <f>'Pc, Winter, S1'!F58*Main!$B$4+_xlfn.IFNA(VLOOKUP($A58,'EV Distribution'!$A$2:$B$22,2,FALSE),0)*('EV Scenarios'!F$2-'EV Scenarios'!F$3)</f>
        <v>2.0050260975336322E-3</v>
      </c>
      <c r="G58" s="5">
        <f>'Pc, Winter, S1'!G58*Main!$B$4+_xlfn.IFNA(VLOOKUP($A58,'EV Distribution'!$A$2:$B$22,2,FALSE),0)*('EV Scenarios'!G$2-'EV Scenarios'!G$3)</f>
        <v>2.1121321961883408E-3</v>
      </c>
      <c r="H58" s="5">
        <f>'Pc, Winter, S1'!H58*Main!$B$4+_xlfn.IFNA(VLOOKUP($A58,'EV Distribution'!$A$2:$B$22,2,FALSE),0)*('EV Scenarios'!H$2-'EV Scenarios'!H$3)</f>
        <v>2.1261091804932737E-3</v>
      </c>
      <c r="I58" s="5">
        <f>'Pc, Winter, S1'!I58*Main!$B$4+_xlfn.IFNA(VLOOKUP($A58,'EV Distribution'!$A$2:$B$22,2,FALSE),0)*('EV Scenarios'!I$2-'EV Scenarios'!I$3)</f>
        <v>1.1832277230941707E-3</v>
      </c>
      <c r="J58" s="5">
        <f>'Pc, Winter, S1'!J58*Main!$B$4+_xlfn.IFNA(VLOOKUP($A58,'EV Distribution'!$A$2:$B$22,2,FALSE),0)*('EV Scenarios'!J$2-'EV Scenarios'!J$3)</f>
        <v>4.2654236860986544E-3</v>
      </c>
      <c r="K58" s="5">
        <f>'Pc, Winter, S1'!K58*Main!$B$4+_xlfn.IFNA(VLOOKUP($A58,'EV Distribution'!$A$2:$B$22,2,FALSE),0)*('EV Scenarios'!K$2-'EV Scenarios'!K$3)</f>
        <v>5.5655174887892381E-3</v>
      </c>
      <c r="L58" s="5">
        <f>'Pc, Winter, S1'!L58*Main!$B$4+_xlfn.IFNA(VLOOKUP($A58,'EV Distribution'!$A$2:$B$22,2,FALSE),0)*('EV Scenarios'!L$2-'EV Scenarios'!L$3)</f>
        <v>5.5022343968609867E-3</v>
      </c>
      <c r="M58" s="5">
        <f>'Pc, Winter, S1'!M58*Main!$B$4+_xlfn.IFNA(VLOOKUP($A58,'EV Distribution'!$A$2:$B$22,2,FALSE),0)*('EV Scenarios'!M$2-'EV Scenarios'!M$3)</f>
        <v>6.5264710874439469E-3</v>
      </c>
      <c r="N58" s="5">
        <f>'Pc, Winter, S1'!N58*Main!$B$4+_xlfn.IFNA(VLOOKUP($A58,'EV Distribution'!$A$2:$B$22,2,FALSE),0)*('EV Scenarios'!N$2-'EV Scenarios'!N$3)</f>
        <v>5.0173653049327355E-3</v>
      </c>
      <c r="O58" s="5">
        <f>'Pc, Winter, S1'!O58*Main!$B$4+_xlfn.IFNA(VLOOKUP($A58,'EV Distribution'!$A$2:$B$22,2,FALSE),0)*('EV Scenarios'!O$2-'EV Scenarios'!O$3)</f>
        <v>4.9504940280269069E-3</v>
      </c>
      <c r="P58" s="5">
        <f>'Pc, Winter, S1'!P58*Main!$B$4+_xlfn.IFNA(VLOOKUP($A58,'EV Distribution'!$A$2:$B$22,2,FALSE),0)*('EV Scenarios'!P$2-'EV Scenarios'!P$3)</f>
        <v>4.6387828060538115E-3</v>
      </c>
      <c r="Q58" s="5">
        <f>'Pc, Winter, S1'!Q58*Main!$B$4+_xlfn.IFNA(VLOOKUP($A58,'EV Distribution'!$A$2:$B$22,2,FALSE),0)*('EV Scenarios'!Q$2-'EV Scenarios'!Q$3)</f>
        <v>4.8155534125560538E-3</v>
      </c>
      <c r="R58" s="5">
        <f>'Pc, Winter, S1'!R58*Main!$B$4+_xlfn.IFNA(VLOOKUP($A58,'EV Distribution'!$A$2:$B$22,2,FALSE),0)*('EV Scenarios'!R$2-'EV Scenarios'!R$3)</f>
        <v>4.8535967567264575E-3</v>
      </c>
      <c r="S58" s="5">
        <f>'Pc, Winter, S1'!S58*Main!$B$4+_xlfn.IFNA(VLOOKUP($A58,'EV Distribution'!$A$2:$B$22,2,FALSE),0)*('EV Scenarios'!S$2-'EV Scenarios'!S$3)</f>
        <v>2.9765827387892374E-3</v>
      </c>
      <c r="T58" s="5">
        <f>'Pc, Winter, S1'!T58*Main!$B$4+_xlfn.IFNA(VLOOKUP($A58,'EV Distribution'!$A$2:$B$22,2,FALSE),0)*('EV Scenarios'!T$2-'EV Scenarios'!T$3)</f>
        <v>1.1134842578475336E-3</v>
      </c>
      <c r="U58" s="5">
        <f>'Pc, Winter, S1'!U58*Main!$B$4+_xlfn.IFNA(VLOOKUP($A58,'EV Distribution'!$A$2:$B$22,2,FALSE),0)*('EV Scenarios'!U$2-'EV Scenarios'!U$3)</f>
        <v>9.4617589013452929E-4</v>
      </c>
      <c r="V58" s="5">
        <f>'Pc, Winter, S1'!V58*Main!$B$4+_xlfn.IFNA(VLOOKUP($A58,'EV Distribution'!$A$2:$B$22,2,FALSE),0)*('EV Scenarios'!V$2-'EV Scenarios'!V$3)</f>
        <v>1.1586302073991032E-3</v>
      </c>
      <c r="W58" s="5">
        <f>'Pc, Winter, S1'!W58*Main!$B$4+_xlfn.IFNA(VLOOKUP($A58,'EV Distribution'!$A$2:$B$22,2,FALSE),0)*('EV Scenarios'!W$2-'EV Scenarios'!W$3)</f>
        <v>1.2209086255605382E-3</v>
      </c>
      <c r="X58" s="5">
        <f>'Pc, Winter, S1'!X58*Main!$B$4+_xlfn.IFNA(VLOOKUP($A58,'EV Distribution'!$A$2:$B$22,2,FALSE),0)*('EV Scenarios'!X$2-'EV Scenarios'!X$3)</f>
        <v>2.2808515201793722E-3</v>
      </c>
      <c r="Y58" s="5">
        <f>'Pc, Winter, S1'!Y58*Main!$B$4+_xlfn.IFNA(VLOOKUP($A58,'EV Distribution'!$A$2:$B$22,2,FALSE),0)*('EV Scenarios'!Y$2-'EV Scenarios'!Y$3)</f>
        <v>2.7917173878923771E-3</v>
      </c>
    </row>
    <row r="59" spans="1:25" x14ac:dyDescent="0.25">
      <c r="A59">
        <v>77</v>
      </c>
      <c r="B59" s="5">
        <f>'Pc, Winter, S1'!B59*Main!$B$4+_xlfn.IFNA(VLOOKUP($A59,'EV Distribution'!$A$2:$B$22,2,FALSE),0)*('EV Scenarios'!B$2-'EV Scenarios'!B$3)</f>
        <v>6.2436811659192831E-4</v>
      </c>
      <c r="C59" s="5">
        <f>'Pc, Winter, S1'!C59*Main!$B$4+_xlfn.IFNA(VLOOKUP($A59,'EV Distribution'!$A$2:$B$22,2,FALSE),0)*('EV Scenarios'!C$2-'EV Scenarios'!C$3)</f>
        <v>6.2891689125560543E-4</v>
      </c>
      <c r="D59" s="5">
        <f>'Pc, Winter, S1'!D59*Main!$B$4+_xlfn.IFNA(VLOOKUP($A59,'EV Distribution'!$A$2:$B$22,2,FALSE),0)*('EV Scenarios'!D$2-'EV Scenarios'!D$3)</f>
        <v>6.8364762668161449E-4</v>
      </c>
      <c r="E59" s="5">
        <f>'Pc, Winter, S1'!E59*Main!$B$4+_xlfn.IFNA(VLOOKUP($A59,'EV Distribution'!$A$2:$B$22,2,FALSE),0)*('EV Scenarios'!E$2-'EV Scenarios'!E$3)</f>
        <v>7.1424670067264586E-4</v>
      </c>
      <c r="F59" s="5">
        <f>'Pc, Winter, S1'!F59*Main!$B$4+_xlfn.IFNA(VLOOKUP($A59,'EV Distribution'!$A$2:$B$22,2,FALSE),0)*('EV Scenarios'!F$2-'EV Scenarios'!F$3)</f>
        <v>7.016972858744395E-4</v>
      </c>
      <c r="G59" s="5">
        <f>'Pc, Winter, S1'!G59*Main!$B$4+_xlfn.IFNA(VLOOKUP($A59,'EV Distribution'!$A$2:$B$22,2,FALSE),0)*('EV Scenarios'!G$2-'EV Scenarios'!G$3)</f>
        <v>6.8386259080717481E-4</v>
      </c>
      <c r="H59" s="5">
        <f>'Pc, Winter, S1'!H59*Main!$B$4+_xlfn.IFNA(VLOOKUP($A59,'EV Distribution'!$A$2:$B$22,2,FALSE),0)*('EV Scenarios'!H$2-'EV Scenarios'!H$3)</f>
        <v>6.5486750448430497E-4</v>
      </c>
      <c r="I59" s="5">
        <f>'Pc, Winter, S1'!I59*Main!$B$4+_xlfn.IFNA(VLOOKUP($A59,'EV Distribution'!$A$2:$B$22,2,FALSE),0)*('EV Scenarios'!I$2-'EV Scenarios'!I$3)</f>
        <v>1.2191548733183856E-3</v>
      </c>
      <c r="J59" s="5">
        <f>'Pc, Winter, S1'!J59*Main!$B$4+_xlfn.IFNA(VLOOKUP($A59,'EV Distribution'!$A$2:$B$22,2,FALSE),0)*('EV Scenarios'!J$2-'EV Scenarios'!J$3)</f>
        <v>1.7294525067264579E-3</v>
      </c>
      <c r="K59" s="5">
        <f>'Pc, Winter, S1'!K59*Main!$B$4+_xlfn.IFNA(VLOOKUP($A59,'EV Distribution'!$A$2:$B$22,2,FALSE),0)*('EV Scenarios'!K$2-'EV Scenarios'!K$3)</f>
        <v>2.3324105840807179E-3</v>
      </c>
      <c r="L59" s="5">
        <f>'Pc, Winter, S1'!L59*Main!$B$4+_xlfn.IFNA(VLOOKUP($A59,'EV Distribution'!$A$2:$B$22,2,FALSE),0)*('EV Scenarios'!L$2-'EV Scenarios'!L$3)</f>
        <v>2.8272506524663686E-3</v>
      </c>
      <c r="M59" s="5">
        <f>'Pc, Winter, S1'!M59*Main!$B$4+_xlfn.IFNA(VLOOKUP($A59,'EV Distribution'!$A$2:$B$22,2,FALSE),0)*('EV Scenarios'!M$2-'EV Scenarios'!M$3)</f>
        <v>3.5344958531390138E-3</v>
      </c>
      <c r="N59" s="5">
        <f>'Pc, Winter, S1'!N59*Main!$B$4+_xlfn.IFNA(VLOOKUP($A59,'EV Distribution'!$A$2:$B$22,2,FALSE),0)*('EV Scenarios'!N$2-'EV Scenarios'!N$3)</f>
        <v>3.4445667656950677E-3</v>
      </c>
      <c r="O59" s="5">
        <f>'Pc, Winter, S1'!O59*Main!$B$4+_xlfn.IFNA(VLOOKUP($A59,'EV Distribution'!$A$2:$B$22,2,FALSE),0)*('EV Scenarios'!O$2-'EV Scenarios'!O$3)</f>
        <v>3.8792299360986549E-3</v>
      </c>
      <c r="P59" s="5">
        <f>'Pc, Winter, S1'!P59*Main!$B$4+_xlfn.IFNA(VLOOKUP($A59,'EV Distribution'!$A$2:$B$22,2,FALSE),0)*('EV Scenarios'!P$2-'EV Scenarios'!P$3)</f>
        <v>3.8950408116591932E-3</v>
      </c>
      <c r="Q59" s="5">
        <f>'Pc, Winter, S1'!Q59*Main!$B$4+_xlfn.IFNA(VLOOKUP($A59,'EV Distribution'!$A$2:$B$22,2,FALSE),0)*('EV Scenarios'!Q$2-'EV Scenarios'!Q$3)</f>
        <v>3.9414514854260096E-3</v>
      </c>
      <c r="R59" s="5">
        <f>'Pc, Winter, S1'!R59*Main!$B$4+_xlfn.IFNA(VLOOKUP($A59,'EV Distribution'!$A$2:$B$22,2,FALSE),0)*('EV Scenarios'!R$2-'EV Scenarios'!R$3)</f>
        <v>4.0079950874439465E-3</v>
      </c>
      <c r="S59" s="5">
        <f>'Pc, Winter, S1'!S59*Main!$B$4+_xlfn.IFNA(VLOOKUP($A59,'EV Distribution'!$A$2:$B$22,2,FALSE),0)*('EV Scenarios'!S$2-'EV Scenarios'!S$3)</f>
        <v>3.8339865269058299E-3</v>
      </c>
      <c r="T59" s="5">
        <f>'Pc, Winter, S1'!T59*Main!$B$4+_xlfn.IFNA(VLOOKUP($A59,'EV Distribution'!$A$2:$B$22,2,FALSE),0)*('EV Scenarios'!T$2-'EV Scenarios'!T$3)</f>
        <v>3.2714734641255609E-3</v>
      </c>
      <c r="U59" s="5">
        <f>'Pc, Winter, S1'!U59*Main!$B$4+_xlfn.IFNA(VLOOKUP($A59,'EV Distribution'!$A$2:$B$22,2,FALSE),0)*('EV Scenarios'!U$2-'EV Scenarios'!U$3)</f>
        <v>3.0182134753363229E-3</v>
      </c>
      <c r="V59" s="5">
        <f>'Pc, Winter, S1'!V59*Main!$B$4+_xlfn.IFNA(VLOOKUP($A59,'EV Distribution'!$A$2:$B$22,2,FALSE),0)*('EV Scenarios'!V$2-'EV Scenarios'!V$3)</f>
        <v>2.7047033576233187E-3</v>
      </c>
      <c r="W59" s="5">
        <f>'Pc, Winter, S1'!W59*Main!$B$4+_xlfn.IFNA(VLOOKUP($A59,'EV Distribution'!$A$2:$B$22,2,FALSE),0)*('EV Scenarios'!W$2-'EV Scenarios'!W$3)</f>
        <v>2.7606448105381167E-3</v>
      </c>
      <c r="X59" s="5">
        <f>'Pc, Winter, S1'!X59*Main!$B$4+_xlfn.IFNA(VLOOKUP($A59,'EV Distribution'!$A$2:$B$22,2,FALSE),0)*('EV Scenarios'!X$2-'EV Scenarios'!X$3)</f>
        <v>2.5177522399103141E-3</v>
      </c>
      <c r="Y59" s="5">
        <f>'Pc, Winter, S1'!Y59*Main!$B$4+_xlfn.IFNA(VLOOKUP($A59,'EV Distribution'!$A$2:$B$22,2,FALSE),0)*('EV Scenarios'!Y$2-'EV Scenarios'!Y$3)</f>
        <v>2.3004189080717491E-3</v>
      </c>
    </row>
    <row r="60" spans="1:25" x14ac:dyDescent="0.25">
      <c r="A60">
        <v>78</v>
      </c>
      <c r="B60" s="5">
        <f>'Pc, Winter, S1'!B60*Main!$B$4+_xlfn.IFNA(VLOOKUP($A60,'EV Distribution'!$A$2:$B$22,2,FALSE),0)*('EV Scenarios'!B$2-'EV Scenarios'!B$3)</f>
        <v>2.2287378508968614E-3</v>
      </c>
      <c r="C60" s="5">
        <f>'Pc, Winter, S1'!C60*Main!$B$4+_xlfn.IFNA(VLOOKUP($A60,'EV Distribution'!$A$2:$B$22,2,FALSE),0)*('EV Scenarios'!C$2-'EV Scenarios'!C$3)</f>
        <v>2.1165572073991033E-3</v>
      </c>
      <c r="D60" s="5">
        <f>'Pc, Winter, S1'!D60*Main!$B$4+_xlfn.IFNA(VLOOKUP($A60,'EV Distribution'!$A$2:$B$22,2,FALSE),0)*('EV Scenarios'!D$2-'EV Scenarios'!D$3)</f>
        <v>2.2055748912556054E-3</v>
      </c>
      <c r="E60" s="5">
        <f>'Pc, Winter, S1'!E60*Main!$B$4+_xlfn.IFNA(VLOOKUP($A60,'EV Distribution'!$A$2:$B$22,2,FALSE),0)*('EV Scenarios'!E$2-'EV Scenarios'!E$3)</f>
        <v>2.92135151793722E-3</v>
      </c>
      <c r="F60" s="5">
        <f>'Pc, Winter, S1'!F60*Main!$B$4+_xlfn.IFNA(VLOOKUP($A60,'EV Distribution'!$A$2:$B$22,2,FALSE),0)*('EV Scenarios'!F$2-'EV Scenarios'!F$3)</f>
        <v>2.4849170448430495E-3</v>
      </c>
      <c r="G60" s="5">
        <f>'Pc, Winter, S1'!G60*Main!$B$4+_xlfn.IFNA(VLOOKUP($A60,'EV Distribution'!$A$2:$B$22,2,FALSE),0)*('EV Scenarios'!G$2-'EV Scenarios'!G$3)</f>
        <v>3.8623048766816149E-3</v>
      </c>
      <c r="H60" s="5">
        <f>'Pc, Winter, S1'!H60*Main!$B$4+_xlfn.IFNA(VLOOKUP($A60,'EV Distribution'!$A$2:$B$22,2,FALSE),0)*('EV Scenarios'!H$2-'EV Scenarios'!H$3)</f>
        <v>8.7207617970852021E-3</v>
      </c>
      <c r="I60" s="5">
        <f>'Pc, Winter, S1'!I60*Main!$B$4+_xlfn.IFNA(VLOOKUP($A60,'EV Distribution'!$A$2:$B$22,2,FALSE),0)*('EV Scenarios'!I$2-'EV Scenarios'!I$3)</f>
        <v>1.4381496869955157E-2</v>
      </c>
      <c r="J60" s="5">
        <f>'Pc, Winter, S1'!J60*Main!$B$4+_xlfn.IFNA(VLOOKUP($A60,'EV Distribution'!$A$2:$B$22,2,FALSE),0)*('EV Scenarios'!J$2-'EV Scenarios'!J$3)</f>
        <v>1.7447886165919285E-2</v>
      </c>
      <c r="K60" s="5">
        <f>'Pc, Winter, S1'!K60*Main!$B$4+_xlfn.IFNA(VLOOKUP($A60,'EV Distribution'!$A$2:$B$22,2,FALSE),0)*('EV Scenarios'!K$2-'EV Scenarios'!K$3)</f>
        <v>1.9874734183856504E-2</v>
      </c>
      <c r="L60" s="5">
        <f>'Pc, Winter, S1'!L60*Main!$B$4+_xlfn.IFNA(VLOOKUP($A60,'EV Distribution'!$A$2:$B$22,2,FALSE),0)*('EV Scenarios'!L$2-'EV Scenarios'!L$3)</f>
        <v>2.3029562110986553E-2</v>
      </c>
      <c r="M60" s="5">
        <f>'Pc, Winter, S1'!M60*Main!$B$4+_xlfn.IFNA(VLOOKUP($A60,'EV Distribution'!$A$2:$B$22,2,FALSE),0)*('EV Scenarios'!M$2-'EV Scenarios'!M$3)</f>
        <v>2.3615588376681613E-2</v>
      </c>
      <c r="N60" s="5">
        <f>'Pc, Winter, S1'!N60*Main!$B$4+_xlfn.IFNA(VLOOKUP($A60,'EV Distribution'!$A$2:$B$22,2,FALSE),0)*('EV Scenarios'!N$2-'EV Scenarios'!N$3)</f>
        <v>1.9424845729820631E-2</v>
      </c>
      <c r="O60" s="5">
        <f>'Pc, Winter, S1'!O60*Main!$B$4+_xlfn.IFNA(VLOOKUP($A60,'EV Distribution'!$A$2:$B$22,2,FALSE),0)*('EV Scenarios'!O$2-'EV Scenarios'!O$3)</f>
        <v>1.887137274775785E-2</v>
      </c>
      <c r="P60" s="5">
        <f>'Pc, Winter, S1'!P60*Main!$B$4+_xlfn.IFNA(VLOOKUP($A60,'EV Distribution'!$A$2:$B$22,2,FALSE),0)*('EV Scenarios'!P$2-'EV Scenarios'!P$3)</f>
        <v>2.0369777202914802E-2</v>
      </c>
      <c r="Q60" s="5">
        <f>'Pc, Winter, S1'!Q60*Main!$B$4+_xlfn.IFNA(VLOOKUP($A60,'EV Distribution'!$A$2:$B$22,2,FALSE),0)*('EV Scenarios'!Q$2-'EV Scenarios'!Q$3)</f>
        <v>2.0061063349775785E-2</v>
      </c>
      <c r="R60" s="5">
        <f>'Pc, Winter, S1'!R60*Main!$B$4+_xlfn.IFNA(VLOOKUP($A60,'EV Distribution'!$A$2:$B$22,2,FALSE),0)*('EV Scenarios'!R$2-'EV Scenarios'!R$3)</f>
        <v>1.945827130941704E-2</v>
      </c>
      <c r="S60" s="5">
        <f>'Pc, Winter, S1'!S60*Main!$B$4+_xlfn.IFNA(VLOOKUP($A60,'EV Distribution'!$A$2:$B$22,2,FALSE),0)*('EV Scenarios'!S$2-'EV Scenarios'!S$3)</f>
        <v>2.0192642460762335E-2</v>
      </c>
      <c r="T60" s="5">
        <f>'Pc, Winter, S1'!T60*Main!$B$4+_xlfn.IFNA(VLOOKUP($A60,'EV Distribution'!$A$2:$B$22,2,FALSE),0)*('EV Scenarios'!T$2-'EV Scenarios'!T$3)</f>
        <v>1.5819263464125561E-2</v>
      </c>
      <c r="U60" s="5">
        <f>'Pc, Winter, S1'!U60*Main!$B$4+_xlfn.IFNA(VLOOKUP($A60,'EV Distribution'!$A$2:$B$22,2,FALSE),0)*('EV Scenarios'!U$2-'EV Scenarios'!U$3)</f>
        <v>1.5491436249999999E-2</v>
      </c>
      <c r="V60" s="5">
        <f>'Pc, Winter, S1'!V60*Main!$B$4+_xlfn.IFNA(VLOOKUP($A60,'EV Distribution'!$A$2:$B$22,2,FALSE),0)*('EV Scenarios'!V$2-'EV Scenarios'!V$3)</f>
        <v>1.6163813894618833E-2</v>
      </c>
      <c r="W60" s="5">
        <f>'Pc, Winter, S1'!W60*Main!$B$4+_xlfn.IFNA(VLOOKUP($A60,'EV Distribution'!$A$2:$B$22,2,FALSE),0)*('EV Scenarios'!W$2-'EV Scenarios'!W$3)</f>
        <v>1.1040663096412558E-2</v>
      </c>
      <c r="X60" s="5">
        <f>'Pc, Winter, S1'!X60*Main!$B$4+_xlfn.IFNA(VLOOKUP($A60,'EV Distribution'!$A$2:$B$22,2,FALSE),0)*('EV Scenarios'!X$2-'EV Scenarios'!X$3)</f>
        <v>6.7073350986547086E-3</v>
      </c>
      <c r="Y60" s="5">
        <f>'Pc, Winter, S1'!Y60*Main!$B$4+_xlfn.IFNA(VLOOKUP($A60,'EV Distribution'!$A$2:$B$22,2,FALSE),0)*('EV Scenarios'!Y$2-'EV Scenarios'!Y$3)</f>
        <v>4.9018453374439471E-3</v>
      </c>
    </row>
    <row r="61" spans="1:25" x14ac:dyDescent="0.25">
      <c r="A61">
        <v>79</v>
      </c>
      <c r="B61" s="5">
        <f>'Pc, Winter, S1'!B61*Main!$B$4+_xlfn.IFNA(VLOOKUP($A61,'EV Distribution'!$A$2:$B$22,2,FALSE),0)*('EV Scenarios'!B$2-'EV Scenarios'!B$3)</f>
        <v>0.13754112392152468</v>
      </c>
      <c r="C61" s="5">
        <f>'Pc, Winter, S1'!C61*Main!$B$4+_xlfn.IFNA(VLOOKUP($A61,'EV Distribution'!$A$2:$B$22,2,FALSE),0)*('EV Scenarios'!C$2-'EV Scenarios'!C$3)</f>
        <v>0.14366894500448429</v>
      </c>
      <c r="D61" s="5">
        <f>'Pc, Winter, S1'!D61*Main!$B$4+_xlfn.IFNA(VLOOKUP($A61,'EV Distribution'!$A$2:$B$22,2,FALSE),0)*('EV Scenarios'!D$2-'EV Scenarios'!D$3)</f>
        <v>0.1504198621849776</v>
      </c>
      <c r="E61" s="5">
        <f>'Pc, Winter, S1'!E61*Main!$B$4+_xlfn.IFNA(VLOOKUP($A61,'EV Distribution'!$A$2:$B$22,2,FALSE),0)*('EV Scenarios'!E$2-'EV Scenarios'!E$3)</f>
        <v>0.158169265882287</v>
      </c>
      <c r="F61" s="5">
        <f>'Pc, Winter, S1'!F61*Main!$B$4+_xlfn.IFNA(VLOOKUP($A61,'EV Distribution'!$A$2:$B$22,2,FALSE),0)*('EV Scenarios'!F$2-'EV Scenarios'!F$3)</f>
        <v>0.16125235163789239</v>
      </c>
      <c r="G61" s="5">
        <f>'Pc, Winter, S1'!G61*Main!$B$4+_xlfn.IFNA(VLOOKUP($A61,'EV Distribution'!$A$2:$B$22,2,FALSE),0)*('EV Scenarios'!G$2-'EV Scenarios'!G$3)</f>
        <v>0.1686968433957399</v>
      </c>
      <c r="H61" s="5">
        <f>'Pc, Winter, S1'!H61*Main!$B$4+_xlfn.IFNA(VLOOKUP($A61,'EV Distribution'!$A$2:$B$22,2,FALSE),0)*('EV Scenarios'!H$2-'EV Scenarios'!H$3)</f>
        <v>0.16826099454596413</v>
      </c>
      <c r="I61" s="5">
        <f>'Pc, Winter, S1'!I61*Main!$B$4+_xlfn.IFNA(VLOOKUP($A61,'EV Distribution'!$A$2:$B$22,2,FALSE),0)*('EV Scenarios'!I$2-'EV Scenarios'!I$3)</f>
        <v>0.15921576422982064</v>
      </c>
      <c r="J61" s="5">
        <f>'Pc, Winter, S1'!J61*Main!$B$4+_xlfn.IFNA(VLOOKUP($A61,'EV Distribution'!$A$2:$B$22,2,FALSE),0)*('EV Scenarios'!J$2-'EV Scenarios'!J$3)</f>
        <v>0.14258168062780271</v>
      </c>
      <c r="K61" s="5">
        <f>'Pc, Winter, S1'!K61*Main!$B$4+_xlfn.IFNA(VLOOKUP($A61,'EV Distribution'!$A$2:$B$22,2,FALSE),0)*('EV Scenarios'!K$2-'EV Scenarios'!K$3)</f>
        <v>0.20374181880829598</v>
      </c>
      <c r="L61" s="5">
        <f>'Pc, Winter, S1'!L61*Main!$B$4+_xlfn.IFNA(VLOOKUP($A61,'EV Distribution'!$A$2:$B$22,2,FALSE),0)*('EV Scenarios'!L$2-'EV Scenarios'!L$3)</f>
        <v>0.20017069032286997</v>
      </c>
      <c r="M61" s="5">
        <f>'Pc, Winter, S1'!M61*Main!$B$4+_xlfn.IFNA(VLOOKUP($A61,'EV Distribution'!$A$2:$B$22,2,FALSE),0)*('EV Scenarios'!M$2-'EV Scenarios'!M$3)</f>
        <v>0.1877379642455157</v>
      </c>
      <c r="N61" s="5">
        <f>'Pc, Winter, S1'!N61*Main!$B$4+_xlfn.IFNA(VLOOKUP($A61,'EV Distribution'!$A$2:$B$22,2,FALSE),0)*('EV Scenarios'!N$2-'EV Scenarios'!N$3)</f>
        <v>0.18122591901793722</v>
      </c>
      <c r="O61" s="5">
        <f>'Pc, Winter, S1'!O61*Main!$B$4+_xlfn.IFNA(VLOOKUP($A61,'EV Distribution'!$A$2:$B$22,2,FALSE),0)*('EV Scenarios'!O$2-'EV Scenarios'!O$3)</f>
        <v>0.17883749772757848</v>
      </c>
      <c r="P61" s="5">
        <f>'Pc, Winter, S1'!P61*Main!$B$4+_xlfn.IFNA(VLOOKUP($A61,'EV Distribution'!$A$2:$B$22,2,FALSE),0)*('EV Scenarios'!P$2-'EV Scenarios'!P$3)</f>
        <v>0.1743340199338565</v>
      </c>
      <c r="Q61" s="5">
        <f>'Pc, Winter, S1'!Q61*Main!$B$4+_xlfn.IFNA(VLOOKUP($A61,'EV Distribution'!$A$2:$B$22,2,FALSE),0)*('EV Scenarios'!Q$2-'EV Scenarios'!Q$3)</f>
        <v>0.16237320640134528</v>
      </c>
      <c r="R61" s="5">
        <f>'Pc, Winter, S1'!R61*Main!$B$4+_xlfn.IFNA(VLOOKUP($A61,'EV Distribution'!$A$2:$B$22,2,FALSE),0)*('EV Scenarios'!R$2-'EV Scenarios'!R$3)</f>
        <v>0.15151803885874437</v>
      </c>
      <c r="S61" s="5">
        <f>'Pc, Winter, S1'!S61*Main!$B$4+_xlfn.IFNA(VLOOKUP($A61,'EV Distribution'!$A$2:$B$22,2,FALSE),0)*('EV Scenarios'!S$2-'EV Scenarios'!S$3)</f>
        <v>0.14784877772982064</v>
      </c>
      <c r="T61" s="5">
        <f>'Pc, Winter, S1'!T61*Main!$B$4+_xlfn.IFNA(VLOOKUP($A61,'EV Distribution'!$A$2:$B$22,2,FALSE),0)*('EV Scenarios'!T$2-'EV Scenarios'!T$3)</f>
        <v>9.379280752690583E-2</v>
      </c>
      <c r="U61" s="5">
        <f>'Pc, Winter, S1'!U61*Main!$B$4+_xlfn.IFNA(VLOOKUP($A61,'EV Distribution'!$A$2:$B$22,2,FALSE),0)*('EV Scenarios'!U$2-'EV Scenarios'!U$3)</f>
        <v>9.9176078818385652E-2</v>
      </c>
      <c r="V61" s="5">
        <f>'Pc, Winter, S1'!V61*Main!$B$4+_xlfn.IFNA(VLOOKUP($A61,'EV Distribution'!$A$2:$B$22,2,FALSE),0)*('EV Scenarios'!V$2-'EV Scenarios'!V$3)</f>
        <v>0.10627033946748879</v>
      </c>
      <c r="W61" s="5">
        <f>'Pc, Winter, S1'!W61*Main!$B$4+_xlfn.IFNA(VLOOKUP($A61,'EV Distribution'!$A$2:$B$22,2,FALSE),0)*('EV Scenarios'!W$2-'EV Scenarios'!W$3)</f>
        <v>0.1087085137869955</v>
      </c>
      <c r="X61" s="5">
        <f>'Pc, Winter, S1'!X61*Main!$B$4+_xlfn.IFNA(VLOOKUP($A61,'EV Distribution'!$A$2:$B$22,2,FALSE),0)*('EV Scenarios'!X$2-'EV Scenarios'!X$3)</f>
        <v>0.11487397630717487</v>
      </c>
      <c r="Y61" s="5">
        <f>'Pc, Winter, S1'!Y61*Main!$B$4+_xlfn.IFNA(VLOOKUP($A61,'EV Distribution'!$A$2:$B$22,2,FALSE),0)*('EV Scenarios'!Y$2-'EV Scenarios'!Y$3)</f>
        <v>0.12418488136883409</v>
      </c>
    </row>
    <row r="62" spans="1:25" x14ac:dyDescent="0.25">
      <c r="A62">
        <v>81</v>
      </c>
      <c r="B62" s="5">
        <f>'Pc, Winter, S1'!B62*Main!$B$4+_xlfn.IFNA(VLOOKUP($A62,'EV Distribution'!$A$2:$B$22,2,FALSE),0)*('EV Scenarios'!B$2-'EV Scenarios'!B$3)</f>
        <v>1.9391708856502244E-4</v>
      </c>
      <c r="C62" s="5">
        <f>'Pc, Winter, S1'!C62*Main!$B$4+_xlfn.IFNA(VLOOKUP($A62,'EV Distribution'!$A$2:$B$22,2,FALSE),0)*('EV Scenarios'!C$2-'EV Scenarios'!C$3)</f>
        <v>1.8666300784753363E-4</v>
      </c>
      <c r="D62" s="5">
        <f>'Pc, Winter, S1'!D62*Main!$B$4+_xlfn.IFNA(VLOOKUP($A62,'EV Distribution'!$A$2:$B$22,2,FALSE),0)*('EV Scenarios'!D$2-'EV Scenarios'!D$3)</f>
        <v>1.4518871300448429E-4</v>
      </c>
      <c r="E62" s="5">
        <f>'Pc, Winter, S1'!E62*Main!$B$4+_xlfn.IFNA(VLOOKUP($A62,'EV Distribution'!$A$2:$B$22,2,FALSE),0)*('EV Scenarios'!E$2-'EV Scenarios'!E$3)</f>
        <v>1.4629806165919283E-4</v>
      </c>
      <c r="F62" s="5">
        <f>'Pc, Winter, S1'!F62*Main!$B$4+_xlfn.IFNA(VLOOKUP($A62,'EV Distribution'!$A$2:$B$22,2,FALSE),0)*('EV Scenarios'!F$2-'EV Scenarios'!F$3)</f>
        <v>1.0040884417040357E-4</v>
      </c>
      <c r="G62" s="5">
        <f>'Pc, Winter, S1'!G62*Main!$B$4+_xlfn.IFNA(VLOOKUP($A62,'EV Distribution'!$A$2:$B$22,2,FALSE),0)*('EV Scenarios'!G$2-'EV Scenarios'!G$3)</f>
        <v>8.9021113228699542E-5</v>
      </c>
      <c r="H62" s="5">
        <f>'Pc, Winter, S1'!H62*Main!$B$4+_xlfn.IFNA(VLOOKUP($A62,'EV Distribution'!$A$2:$B$22,2,FALSE),0)*('EV Scenarios'!H$2-'EV Scenarios'!H$3)</f>
        <v>7.8153965246636765E-5</v>
      </c>
      <c r="I62" s="5">
        <f>'Pc, Winter, S1'!I62*Main!$B$4+_xlfn.IFNA(VLOOKUP($A62,'EV Distribution'!$A$2:$B$22,2,FALSE),0)*('EV Scenarios'!I$2-'EV Scenarios'!I$3)</f>
        <v>7.1330260089686099E-5</v>
      </c>
      <c r="J62" s="5">
        <f>'Pc, Winter, S1'!J62*Main!$B$4+_xlfn.IFNA(VLOOKUP($A62,'EV Distribution'!$A$2:$B$22,2,FALSE),0)*('EV Scenarios'!J$2-'EV Scenarios'!J$3)</f>
        <v>1.6816735986547086E-4</v>
      </c>
      <c r="K62" s="5">
        <f>'Pc, Winter, S1'!K62*Main!$B$4+_xlfn.IFNA(VLOOKUP($A62,'EV Distribution'!$A$2:$B$22,2,FALSE),0)*('EV Scenarios'!K$2-'EV Scenarios'!K$3)</f>
        <v>2.0190102914798211E-4</v>
      </c>
      <c r="L62" s="5">
        <f>'Pc, Winter, S1'!L62*Main!$B$4+_xlfn.IFNA(VLOOKUP($A62,'EV Distribution'!$A$2:$B$22,2,FALSE),0)*('EV Scenarios'!L$2-'EV Scenarios'!L$3)</f>
        <v>2.5543282623318391E-4</v>
      </c>
      <c r="M62" s="5">
        <f>'Pc, Winter, S1'!M62*Main!$B$4+_xlfn.IFNA(VLOOKUP($A62,'EV Distribution'!$A$2:$B$22,2,FALSE),0)*('EV Scenarios'!M$2-'EV Scenarios'!M$3)</f>
        <v>2.4288801233183859E-4</v>
      </c>
      <c r="N62" s="5">
        <f>'Pc, Winter, S1'!N62*Main!$B$4+_xlfn.IFNA(VLOOKUP($A62,'EV Distribution'!$A$2:$B$22,2,FALSE),0)*('EV Scenarios'!N$2-'EV Scenarios'!N$3)</f>
        <v>2.4127473766816151E-4</v>
      </c>
      <c r="O62" s="5">
        <f>'Pc, Winter, S1'!O62*Main!$B$4+_xlfn.IFNA(VLOOKUP($A62,'EV Distribution'!$A$2:$B$22,2,FALSE),0)*('EV Scenarios'!O$2-'EV Scenarios'!O$3)</f>
        <v>2.4971295291479825E-4</v>
      </c>
      <c r="P62" s="5">
        <f>'Pc, Winter, S1'!P62*Main!$B$4+_xlfn.IFNA(VLOOKUP($A62,'EV Distribution'!$A$2:$B$22,2,FALSE),0)*('EV Scenarios'!P$2-'EV Scenarios'!P$3)</f>
        <v>2.3052389013452918E-4</v>
      </c>
      <c r="Q62" s="5">
        <f>'Pc, Winter, S1'!Q62*Main!$B$4+_xlfn.IFNA(VLOOKUP($A62,'EV Distribution'!$A$2:$B$22,2,FALSE),0)*('EV Scenarios'!Q$2-'EV Scenarios'!Q$3)</f>
        <v>2.0616005381165919E-4</v>
      </c>
      <c r="R62" s="5">
        <f>'Pc, Winter, S1'!R62*Main!$B$4+_xlfn.IFNA(VLOOKUP($A62,'EV Distribution'!$A$2:$B$22,2,FALSE),0)*('EV Scenarios'!R$2-'EV Scenarios'!R$3)</f>
        <v>1.9385689349775786E-4</v>
      </c>
      <c r="S62" s="5">
        <f>'Pc, Winter, S1'!S62*Main!$B$4+_xlfn.IFNA(VLOOKUP($A62,'EV Distribution'!$A$2:$B$22,2,FALSE),0)*('EV Scenarios'!S$2-'EV Scenarios'!S$3)</f>
        <v>1.9991218497757851E-4</v>
      </c>
      <c r="T62" s="5">
        <f>'Pc, Winter, S1'!T62*Main!$B$4+_xlfn.IFNA(VLOOKUP($A62,'EV Distribution'!$A$2:$B$22,2,FALSE),0)*('EV Scenarios'!T$2-'EV Scenarios'!T$3)</f>
        <v>2.6835493497757849E-4</v>
      </c>
      <c r="U62" s="5">
        <f>'Pc, Winter, S1'!U62*Main!$B$4+_xlfn.IFNA(VLOOKUP($A62,'EV Distribution'!$A$2:$B$22,2,FALSE),0)*('EV Scenarios'!U$2-'EV Scenarios'!U$3)</f>
        <v>3.0671382623318388E-4</v>
      </c>
      <c r="V62" s="5">
        <f>'Pc, Winter, S1'!V62*Main!$B$4+_xlfn.IFNA(VLOOKUP($A62,'EV Distribution'!$A$2:$B$22,2,FALSE),0)*('EV Scenarios'!V$2-'EV Scenarios'!V$3)</f>
        <v>2.9820702354260096E-4</v>
      </c>
      <c r="W62" s="5">
        <f>'Pc, Winter, S1'!W62*Main!$B$4+_xlfn.IFNA(VLOOKUP($A62,'EV Distribution'!$A$2:$B$22,2,FALSE),0)*('EV Scenarios'!W$2-'EV Scenarios'!W$3)</f>
        <v>3.0164229596412557E-4</v>
      </c>
      <c r="X62" s="5">
        <f>'Pc, Winter, S1'!X62*Main!$B$4+_xlfn.IFNA(VLOOKUP($A62,'EV Distribution'!$A$2:$B$22,2,FALSE),0)*('EV Scenarios'!X$2-'EV Scenarios'!X$3)</f>
        <v>3.0367450784753365E-4</v>
      </c>
      <c r="Y62" s="5">
        <f>'Pc, Winter, S1'!Y62*Main!$B$4+_xlfn.IFNA(VLOOKUP($A62,'EV Distribution'!$A$2:$B$22,2,FALSE),0)*('EV Scenarios'!Y$2-'EV Scenarios'!Y$3)</f>
        <v>1.9164337219730943E-4</v>
      </c>
    </row>
    <row r="63" spans="1:25" x14ac:dyDescent="0.25">
      <c r="A63">
        <v>82</v>
      </c>
      <c r="B63" s="5">
        <f>'Pc, Winter, S1'!B63*Main!$B$4+_xlfn.IFNA(VLOOKUP($A63,'EV Distribution'!$A$2:$B$22,2,FALSE),0)*('EV Scenarios'!B$2-'EV Scenarios'!B$3)</f>
        <v>0.12622423053923768</v>
      </c>
      <c r="C63" s="5">
        <f>'Pc, Winter, S1'!C63*Main!$B$4+_xlfn.IFNA(VLOOKUP($A63,'EV Distribution'!$A$2:$B$22,2,FALSE),0)*('EV Scenarios'!C$2-'EV Scenarios'!C$3)</f>
        <v>0.13232592700560539</v>
      </c>
      <c r="D63" s="5">
        <f>'Pc, Winter, S1'!D63*Main!$B$4+_xlfn.IFNA(VLOOKUP($A63,'EV Distribution'!$A$2:$B$22,2,FALSE),0)*('EV Scenarios'!D$2-'EV Scenarios'!D$3)</f>
        <v>0.13902980387107625</v>
      </c>
      <c r="E63" s="5">
        <f>'Pc, Winter, S1'!E63*Main!$B$4+_xlfn.IFNA(VLOOKUP($A63,'EV Distribution'!$A$2:$B$22,2,FALSE),0)*('EV Scenarios'!E$2-'EV Scenarios'!E$3)</f>
        <v>0.14688514671188341</v>
      </c>
      <c r="F63" s="5">
        <f>'Pc, Winter, S1'!F63*Main!$B$4+_xlfn.IFNA(VLOOKUP($A63,'EV Distribution'!$A$2:$B$22,2,FALSE),0)*('EV Scenarios'!F$2-'EV Scenarios'!F$3)</f>
        <v>0.14984953476008972</v>
      </c>
      <c r="G63" s="5">
        <f>'Pc, Winter, S1'!G63*Main!$B$4+_xlfn.IFNA(VLOOKUP($A63,'EV Distribution'!$A$2:$B$22,2,FALSE),0)*('EV Scenarios'!G$2-'EV Scenarios'!G$3)</f>
        <v>0.15718474829484305</v>
      </c>
      <c r="H63" s="5">
        <f>'Pc, Winter, S1'!H63*Main!$B$4+_xlfn.IFNA(VLOOKUP($A63,'EV Distribution'!$A$2:$B$22,2,FALSE),0)*('EV Scenarios'!H$2-'EV Scenarios'!H$3)</f>
        <v>0.15549447575784756</v>
      </c>
      <c r="I63" s="5">
        <f>'Pc, Winter, S1'!I63*Main!$B$4+_xlfn.IFNA(VLOOKUP($A63,'EV Distribution'!$A$2:$B$22,2,FALSE),0)*('EV Scenarios'!I$2-'EV Scenarios'!I$3)</f>
        <v>0.14581964689349777</v>
      </c>
      <c r="J63" s="5">
        <f>'Pc, Winter, S1'!J63*Main!$B$4+_xlfn.IFNA(VLOOKUP($A63,'EV Distribution'!$A$2:$B$22,2,FALSE),0)*('EV Scenarios'!J$2-'EV Scenarios'!J$3)</f>
        <v>0.12985433836995516</v>
      </c>
      <c r="K63" s="5">
        <f>'Pc, Winter, S1'!K63*Main!$B$4+_xlfn.IFNA(VLOOKUP($A63,'EV Distribution'!$A$2:$B$22,2,FALSE),0)*('EV Scenarios'!K$2-'EV Scenarios'!K$3)</f>
        <v>0.19206260707735429</v>
      </c>
      <c r="L63" s="5">
        <f>'Pc, Winter, S1'!L63*Main!$B$4+_xlfn.IFNA(VLOOKUP($A63,'EV Distribution'!$A$2:$B$22,2,FALSE),0)*('EV Scenarios'!L$2-'EV Scenarios'!L$3)</f>
        <v>0.18882549976345292</v>
      </c>
      <c r="M63" s="5">
        <f>'Pc, Winter, S1'!M63*Main!$B$4+_xlfn.IFNA(VLOOKUP($A63,'EV Distribution'!$A$2:$B$22,2,FALSE),0)*('EV Scenarios'!M$2-'EV Scenarios'!M$3)</f>
        <v>0.17636764597309418</v>
      </c>
      <c r="N63" s="5">
        <f>'Pc, Winter, S1'!N63*Main!$B$4+_xlfn.IFNA(VLOOKUP($A63,'EV Distribution'!$A$2:$B$22,2,FALSE),0)*('EV Scenarios'!N$2-'EV Scenarios'!N$3)</f>
        <v>0.16992268516591927</v>
      </c>
      <c r="O63" s="5">
        <f>'Pc, Winter, S1'!O63*Main!$B$4+_xlfn.IFNA(VLOOKUP($A63,'EV Distribution'!$A$2:$B$22,2,FALSE),0)*('EV Scenarios'!O$2-'EV Scenarios'!O$3)</f>
        <v>0.16692670541255605</v>
      </c>
      <c r="P63" s="5">
        <f>'Pc, Winter, S1'!P63*Main!$B$4+_xlfn.IFNA(VLOOKUP($A63,'EV Distribution'!$A$2:$B$22,2,FALSE),0)*('EV Scenarios'!P$2-'EV Scenarios'!P$3)</f>
        <v>0.16204866521860986</v>
      </c>
      <c r="Q63" s="5">
        <f>'Pc, Winter, S1'!Q63*Main!$B$4+_xlfn.IFNA(VLOOKUP($A63,'EV Distribution'!$A$2:$B$22,2,FALSE),0)*('EV Scenarios'!Q$2-'EV Scenarios'!Q$3)</f>
        <v>0.15005118015246638</v>
      </c>
      <c r="R63" s="5">
        <f>'Pc, Winter, S1'!R63*Main!$B$4+_xlfn.IFNA(VLOOKUP($A63,'EV Distribution'!$A$2:$B$22,2,FALSE),0)*('EV Scenarios'!R$2-'EV Scenarios'!R$3)</f>
        <v>0.13909800226008967</v>
      </c>
      <c r="S63" s="5">
        <f>'Pc, Winter, S1'!S63*Main!$B$4+_xlfn.IFNA(VLOOKUP($A63,'EV Distribution'!$A$2:$B$22,2,FALSE),0)*('EV Scenarios'!S$2-'EV Scenarios'!S$3)</f>
        <v>0.13526296579035876</v>
      </c>
      <c r="T63" s="5">
        <f>'Pc, Winter, S1'!T63*Main!$B$4+_xlfn.IFNA(VLOOKUP($A63,'EV Distribution'!$A$2:$B$22,2,FALSE),0)*('EV Scenarios'!T$2-'EV Scenarios'!T$3)</f>
        <v>8.2140908636771301E-2</v>
      </c>
      <c r="U63" s="5">
        <f>'Pc, Winter, S1'!U63*Main!$B$4+_xlfn.IFNA(VLOOKUP($A63,'EV Distribution'!$A$2:$B$22,2,FALSE),0)*('EV Scenarios'!U$2-'EV Scenarios'!U$3)</f>
        <v>8.8001258617713005E-2</v>
      </c>
      <c r="V63" s="5">
        <f>'Pc, Winter, S1'!V63*Main!$B$4+_xlfn.IFNA(VLOOKUP($A63,'EV Distribution'!$A$2:$B$22,2,FALSE),0)*('EV Scenarios'!V$2-'EV Scenarios'!V$3)</f>
        <v>9.5091223882286996E-2</v>
      </c>
      <c r="W63" s="5">
        <f>'Pc, Winter, S1'!W63*Main!$B$4+_xlfn.IFNA(VLOOKUP($A63,'EV Distribution'!$A$2:$B$22,2,FALSE),0)*('EV Scenarios'!W$2-'EV Scenarios'!W$3)</f>
        <v>9.7482092738789231E-2</v>
      </c>
      <c r="X63" s="5">
        <f>'Pc, Winter, S1'!X63*Main!$B$4+_xlfn.IFNA(VLOOKUP($A63,'EV Distribution'!$A$2:$B$22,2,FALSE),0)*('EV Scenarios'!X$2-'EV Scenarios'!X$3)</f>
        <v>0.10365257002354258</v>
      </c>
      <c r="Y63" s="5">
        <f>'Pc, Winter, S1'!Y63*Main!$B$4+_xlfn.IFNA(VLOOKUP($A63,'EV Distribution'!$A$2:$B$22,2,FALSE),0)*('EV Scenarios'!Y$2-'EV Scenarios'!Y$3)</f>
        <v>0.11322418452242153</v>
      </c>
    </row>
    <row r="64" spans="1:25" x14ac:dyDescent="0.25">
      <c r="A64">
        <v>83</v>
      </c>
      <c r="B64" s="5">
        <f>'Pc, Winter, S1'!B64*Main!$B$4+_xlfn.IFNA(VLOOKUP($A64,'EV Distribution'!$A$2:$B$22,2,FALSE),0)*('EV Scenarios'!B$2-'EV Scenarios'!B$3)</f>
        <v>5.1199967130044844E-3</v>
      </c>
      <c r="C64" s="5">
        <f>'Pc, Winter, S1'!C64*Main!$B$4+_xlfn.IFNA(VLOOKUP($A64,'EV Distribution'!$A$2:$B$22,2,FALSE),0)*('EV Scenarios'!C$2-'EV Scenarios'!C$3)</f>
        <v>4.4461787107623321E-3</v>
      </c>
      <c r="D64" s="5">
        <f>'Pc, Winter, S1'!D64*Main!$B$4+_xlfn.IFNA(VLOOKUP($A64,'EV Distribution'!$A$2:$B$22,2,FALSE),0)*('EV Scenarios'!D$2-'EV Scenarios'!D$3)</f>
        <v>3.9919322275784753E-3</v>
      </c>
      <c r="E64" s="5">
        <f>'Pc, Winter, S1'!E64*Main!$B$4+_xlfn.IFNA(VLOOKUP($A64,'EV Distribution'!$A$2:$B$22,2,FALSE),0)*('EV Scenarios'!E$2-'EV Scenarios'!E$3)</f>
        <v>4.1240484293721975E-3</v>
      </c>
      <c r="F64" s="5">
        <f>'Pc, Winter, S1'!F64*Main!$B$4+_xlfn.IFNA(VLOOKUP($A64,'EV Distribution'!$A$2:$B$22,2,FALSE),0)*('EV Scenarios'!F$2-'EV Scenarios'!F$3)</f>
        <v>3.8258030437219731E-3</v>
      </c>
      <c r="G64" s="5">
        <f>'Pc, Winter, S1'!G64*Main!$B$4+_xlfn.IFNA(VLOOKUP($A64,'EV Distribution'!$A$2:$B$22,2,FALSE),0)*('EV Scenarios'!G$2-'EV Scenarios'!G$3)</f>
        <v>3.5932829394618839E-3</v>
      </c>
      <c r="H64" s="5">
        <f>'Pc, Winter, S1'!H64*Main!$B$4+_xlfn.IFNA(VLOOKUP($A64,'EV Distribution'!$A$2:$B$22,2,FALSE),0)*('EV Scenarios'!H$2-'EV Scenarios'!H$3)</f>
        <v>3.7091389327354261E-3</v>
      </c>
      <c r="I64" s="5">
        <f>'Pc, Winter, S1'!I64*Main!$B$4+_xlfn.IFNA(VLOOKUP($A64,'EV Distribution'!$A$2:$B$22,2,FALSE),0)*('EV Scenarios'!I$2-'EV Scenarios'!I$3)</f>
        <v>3.6242437163677131E-3</v>
      </c>
      <c r="J64" s="5">
        <f>'Pc, Winter, S1'!J64*Main!$B$4+_xlfn.IFNA(VLOOKUP($A64,'EV Distribution'!$A$2:$B$22,2,FALSE),0)*('EV Scenarios'!J$2-'EV Scenarios'!J$3)</f>
        <v>5.2424363766816143E-3</v>
      </c>
      <c r="K64" s="5">
        <f>'Pc, Winter, S1'!K64*Main!$B$4+_xlfn.IFNA(VLOOKUP($A64,'EV Distribution'!$A$2:$B$22,2,FALSE),0)*('EV Scenarios'!K$2-'EV Scenarios'!K$3)</f>
        <v>8.7442535291479811E-3</v>
      </c>
      <c r="L64" s="5">
        <f>'Pc, Winter, S1'!L64*Main!$B$4+_xlfn.IFNA(VLOOKUP($A64,'EV Distribution'!$A$2:$B$22,2,FALSE),0)*('EV Scenarios'!L$2-'EV Scenarios'!L$3)</f>
        <v>1.0467832139013452E-2</v>
      </c>
      <c r="M64" s="5">
        <f>'Pc, Winter, S1'!M64*Main!$B$4+_xlfn.IFNA(VLOOKUP($A64,'EV Distribution'!$A$2:$B$22,2,FALSE),0)*('EV Scenarios'!M$2-'EV Scenarios'!M$3)</f>
        <v>1.2521455744394623E-2</v>
      </c>
      <c r="N64" s="5">
        <f>'Pc, Winter, S1'!N64*Main!$B$4+_xlfn.IFNA(VLOOKUP($A64,'EV Distribution'!$A$2:$B$22,2,FALSE),0)*('EV Scenarios'!N$2-'EV Scenarios'!N$3)</f>
        <v>1.2785144347533634E-2</v>
      </c>
      <c r="O64" s="5">
        <f>'Pc, Winter, S1'!O64*Main!$B$4+_xlfn.IFNA(VLOOKUP($A64,'EV Distribution'!$A$2:$B$22,2,FALSE),0)*('EV Scenarios'!O$2-'EV Scenarios'!O$3)</f>
        <v>1.2266036273542603E-2</v>
      </c>
      <c r="P64" s="5">
        <f>'Pc, Winter, S1'!P64*Main!$B$4+_xlfn.IFNA(VLOOKUP($A64,'EV Distribution'!$A$2:$B$22,2,FALSE),0)*('EV Scenarios'!P$2-'EV Scenarios'!P$3)</f>
        <v>1.2864866302690584E-2</v>
      </c>
      <c r="Q64" s="5">
        <f>'Pc, Winter, S1'!Q64*Main!$B$4+_xlfn.IFNA(VLOOKUP($A64,'EV Distribution'!$A$2:$B$22,2,FALSE),0)*('EV Scenarios'!Q$2-'EV Scenarios'!Q$3)</f>
        <v>1.2539140676008968E-2</v>
      </c>
      <c r="R64" s="5">
        <f>'Pc, Winter, S1'!R64*Main!$B$4+_xlfn.IFNA(VLOOKUP($A64,'EV Distribution'!$A$2:$B$22,2,FALSE),0)*('EV Scenarios'!R$2-'EV Scenarios'!R$3)</f>
        <v>1.2664742987668162E-2</v>
      </c>
      <c r="S64" s="5">
        <f>'Pc, Winter, S1'!S64*Main!$B$4+_xlfn.IFNA(VLOOKUP($A64,'EV Distribution'!$A$2:$B$22,2,FALSE),0)*('EV Scenarios'!S$2-'EV Scenarios'!S$3)</f>
        <v>1.2432413501121075E-2</v>
      </c>
      <c r="T64" s="5">
        <f>'Pc, Winter, S1'!T64*Main!$B$4+_xlfn.IFNA(VLOOKUP($A64,'EV Distribution'!$A$2:$B$22,2,FALSE),0)*('EV Scenarios'!T$2-'EV Scenarios'!T$3)</f>
        <v>1.125345355381166E-2</v>
      </c>
      <c r="U64" s="5">
        <f>'Pc, Winter, S1'!U64*Main!$B$4+_xlfn.IFNA(VLOOKUP($A64,'EV Distribution'!$A$2:$B$22,2,FALSE),0)*('EV Scenarios'!U$2-'EV Scenarios'!U$3)</f>
        <v>8.9003184002242174E-3</v>
      </c>
      <c r="V64" s="5">
        <f>'Pc, Winter, S1'!V64*Main!$B$4+_xlfn.IFNA(VLOOKUP($A64,'EV Distribution'!$A$2:$B$22,2,FALSE),0)*('EV Scenarios'!V$2-'EV Scenarios'!V$3)</f>
        <v>9.0139120728699573E-3</v>
      </c>
      <c r="W64" s="5">
        <f>'Pc, Winter, S1'!W64*Main!$B$4+_xlfn.IFNA(VLOOKUP($A64,'EV Distribution'!$A$2:$B$22,2,FALSE),0)*('EV Scenarios'!W$2-'EV Scenarios'!W$3)</f>
        <v>8.3847361255605397E-3</v>
      </c>
      <c r="X64" s="5">
        <f>'Pc, Winter, S1'!X64*Main!$B$4+_xlfn.IFNA(VLOOKUP($A64,'EV Distribution'!$A$2:$B$22,2,FALSE),0)*('EV Scenarios'!X$2-'EV Scenarios'!X$3)</f>
        <v>7.5039528699551569E-3</v>
      </c>
      <c r="Y64" s="5">
        <f>'Pc, Winter, S1'!Y64*Main!$B$4+_xlfn.IFNA(VLOOKUP($A64,'EV Distribution'!$A$2:$B$22,2,FALSE),0)*('EV Scenarios'!Y$2-'EV Scenarios'!Y$3)</f>
        <v>7.519442960762332E-3</v>
      </c>
    </row>
    <row r="65" spans="1:25" x14ac:dyDescent="0.25">
      <c r="A65">
        <v>84</v>
      </c>
      <c r="B65" s="5">
        <f>'Pc, Winter, S1'!B65*Main!$B$4+_xlfn.IFNA(VLOOKUP($A65,'EV Distribution'!$A$2:$B$22,2,FALSE),0)*('EV Scenarios'!B$2-'EV Scenarios'!B$3)</f>
        <v>6.365456681614349E-4</v>
      </c>
      <c r="C65" s="5">
        <f>'Pc, Winter, S1'!C65*Main!$B$4+_xlfn.IFNA(VLOOKUP($A65,'EV Distribution'!$A$2:$B$22,2,FALSE),0)*('EV Scenarios'!C$2-'EV Scenarios'!C$3)</f>
        <v>2.6397277242152465E-4</v>
      </c>
      <c r="D65" s="5">
        <f>'Pc, Winter, S1'!D65*Main!$B$4+_xlfn.IFNA(VLOOKUP($A65,'EV Distribution'!$A$2:$B$22,2,FALSE),0)*('EV Scenarios'!D$2-'EV Scenarios'!D$3)</f>
        <v>2.7930136322869953E-4</v>
      </c>
      <c r="E65" s="5">
        <f>'Pc, Winter, S1'!E65*Main!$B$4+_xlfn.IFNA(VLOOKUP($A65,'EV Distribution'!$A$2:$B$22,2,FALSE),0)*('EV Scenarios'!E$2-'EV Scenarios'!E$3)</f>
        <v>3.0892700672645735E-4</v>
      </c>
      <c r="F65" s="5">
        <f>'Pc, Winter, S1'!F65*Main!$B$4+_xlfn.IFNA(VLOOKUP($A65,'EV Distribution'!$A$2:$B$22,2,FALSE),0)*('EV Scenarios'!F$2-'EV Scenarios'!F$3)</f>
        <v>2.4106384192825118E-4</v>
      </c>
      <c r="G65" s="5">
        <f>'Pc, Winter, S1'!G65*Main!$B$4+_xlfn.IFNA(VLOOKUP($A65,'EV Distribution'!$A$2:$B$22,2,FALSE),0)*('EV Scenarios'!G$2-'EV Scenarios'!G$3)</f>
        <v>3.0576050336322873E-4</v>
      </c>
      <c r="H65" s="5">
        <f>'Pc, Winter, S1'!H65*Main!$B$4+_xlfn.IFNA(VLOOKUP($A65,'EV Distribution'!$A$2:$B$22,2,FALSE),0)*('EV Scenarios'!H$2-'EV Scenarios'!H$3)</f>
        <v>3.6988139237668162E-4</v>
      </c>
      <c r="I65" s="5">
        <f>'Pc, Winter, S1'!I65*Main!$B$4+_xlfn.IFNA(VLOOKUP($A65,'EV Distribution'!$A$2:$B$22,2,FALSE),0)*('EV Scenarios'!I$2-'EV Scenarios'!I$3)</f>
        <v>6.8534495291479834E-4</v>
      </c>
      <c r="J65" s="5">
        <f>'Pc, Winter, S1'!J65*Main!$B$4+_xlfn.IFNA(VLOOKUP($A65,'EV Distribution'!$A$2:$B$22,2,FALSE),0)*('EV Scenarios'!J$2-'EV Scenarios'!J$3)</f>
        <v>1.9316876973094169E-3</v>
      </c>
      <c r="K65" s="5">
        <f>'Pc, Winter, S1'!K65*Main!$B$4+_xlfn.IFNA(VLOOKUP($A65,'EV Distribution'!$A$2:$B$22,2,FALSE),0)*('EV Scenarios'!K$2-'EV Scenarios'!K$3)</f>
        <v>2.8023150695067269E-3</v>
      </c>
      <c r="L65" s="5">
        <f>'Pc, Winter, S1'!L65*Main!$B$4+_xlfn.IFNA(VLOOKUP($A65,'EV Distribution'!$A$2:$B$22,2,FALSE),0)*('EV Scenarios'!L$2-'EV Scenarios'!L$3)</f>
        <v>3.4640472825112111E-3</v>
      </c>
      <c r="M65" s="5">
        <f>'Pc, Winter, S1'!M65*Main!$B$4+_xlfn.IFNA(VLOOKUP($A65,'EV Distribution'!$A$2:$B$22,2,FALSE),0)*('EV Scenarios'!M$2-'EV Scenarios'!M$3)</f>
        <v>3.3208421737668161E-3</v>
      </c>
      <c r="N65" s="5">
        <f>'Pc, Winter, S1'!N65*Main!$B$4+_xlfn.IFNA(VLOOKUP($A65,'EV Distribution'!$A$2:$B$22,2,FALSE),0)*('EV Scenarios'!N$2-'EV Scenarios'!N$3)</f>
        <v>2.8570069103139011E-3</v>
      </c>
      <c r="O65" s="5">
        <f>'Pc, Winter, S1'!O65*Main!$B$4+_xlfn.IFNA(VLOOKUP($A65,'EV Distribution'!$A$2:$B$22,2,FALSE),0)*('EV Scenarios'!O$2-'EV Scenarios'!O$3)</f>
        <v>2.6854611076233183E-3</v>
      </c>
      <c r="P65" s="5">
        <f>'Pc, Winter, S1'!P65*Main!$B$4+_xlfn.IFNA(VLOOKUP($A65,'EV Distribution'!$A$2:$B$22,2,FALSE),0)*('EV Scenarios'!P$2-'EV Scenarios'!P$3)</f>
        <v>2.818092950672646E-3</v>
      </c>
      <c r="Q65" s="5">
        <f>'Pc, Winter, S1'!Q65*Main!$B$4+_xlfn.IFNA(VLOOKUP($A65,'EV Distribution'!$A$2:$B$22,2,FALSE),0)*('EV Scenarios'!Q$2-'EV Scenarios'!Q$3)</f>
        <v>2.7936438912556055E-3</v>
      </c>
      <c r="R65" s="5">
        <f>'Pc, Winter, S1'!R65*Main!$B$4+_xlfn.IFNA(VLOOKUP($A65,'EV Distribution'!$A$2:$B$22,2,FALSE),0)*('EV Scenarios'!R$2-'EV Scenarios'!R$3)</f>
        <v>2.8340834742152468E-3</v>
      </c>
      <c r="S65" s="5">
        <f>'Pc, Winter, S1'!S65*Main!$B$4+_xlfn.IFNA(VLOOKUP($A65,'EV Distribution'!$A$2:$B$22,2,FALSE),0)*('EV Scenarios'!S$2-'EV Scenarios'!S$3)</f>
        <v>2.9038657242152462E-3</v>
      </c>
      <c r="T65" s="5">
        <f>'Pc, Winter, S1'!T65*Main!$B$4+_xlfn.IFNA(VLOOKUP($A65,'EV Distribution'!$A$2:$B$22,2,FALSE),0)*('EV Scenarios'!T$2-'EV Scenarios'!T$3)</f>
        <v>2.7909428239910315E-3</v>
      </c>
      <c r="U65" s="5">
        <f>'Pc, Winter, S1'!U65*Main!$B$4+_xlfn.IFNA(VLOOKUP($A65,'EV Distribution'!$A$2:$B$22,2,FALSE),0)*('EV Scenarios'!U$2-'EV Scenarios'!U$3)</f>
        <v>2.637011384529148E-3</v>
      </c>
      <c r="V65" s="5">
        <f>'Pc, Winter, S1'!V65*Main!$B$4+_xlfn.IFNA(VLOOKUP($A65,'EV Distribution'!$A$2:$B$22,2,FALSE),0)*('EV Scenarios'!V$2-'EV Scenarios'!V$3)</f>
        <v>2.1091401569506727E-3</v>
      </c>
      <c r="W65" s="5">
        <f>'Pc, Winter, S1'!W65*Main!$B$4+_xlfn.IFNA(VLOOKUP($A65,'EV Distribution'!$A$2:$B$22,2,FALSE),0)*('EV Scenarios'!W$2-'EV Scenarios'!W$3)</f>
        <v>1.623634733183857E-3</v>
      </c>
      <c r="X65" s="5">
        <f>'Pc, Winter, S1'!X65*Main!$B$4+_xlfn.IFNA(VLOOKUP($A65,'EV Distribution'!$A$2:$B$22,2,FALSE),0)*('EV Scenarios'!X$2-'EV Scenarios'!X$3)</f>
        <v>9.227273531390135E-4</v>
      </c>
      <c r="Y65" s="5">
        <f>'Pc, Winter, S1'!Y65*Main!$B$4+_xlfn.IFNA(VLOOKUP($A65,'EV Distribution'!$A$2:$B$22,2,FALSE),0)*('EV Scenarios'!Y$2-'EV Scenarios'!Y$3)</f>
        <v>1.0868750840807176E-3</v>
      </c>
    </row>
    <row r="66" spans="1:25" x14ac:dyDescent="0.25">
      <c r="A66">
        <v>85</v>
      </c>
      <c r="B66" s="5">
        <f>'Pc, Winter, S1'!B66*Main!$B$4+_xlfn.IFNA(VLOOKUP($A66,'EV Distribution'!$A$2:$B$22,2,FALSE),0)*('EV Scenarios'!B$2-'EV Scenarios'!B$3)</f>
        <v>0</v>
      </c>
      <c r="C66" s="5">
        <f>'Pc, Winter, S1'!C66*Main!$B$4+_xlfn.IFNA(VLOOKUP($A66,'EV Distribution'!$A$2:$B$22,2,FALSE),0)*('EV Scenarios'!C$2-'EV Scenarios'!C$3)</f>
        <v>0</v>
      </c>
      <c r="D66" s="5">
        <f>'Pc, Winter, S1'!D66*Main!$B$4+_xlfn.IFNA(VLOOKUP($A66,'EV Distribution'!$A$2:$B$22,2,FALSE),0)*('EV Scenarios'!D$2-'EV Scenarios'!D$3)</f>
        <v>0</v>
      </c>
      <c r="E66" s="5">
        <f>'Pc, Winter, S1'!E66*Main!$B$4+_xlfn.IFNA(VLOOKUP($A66,'EV Distribution'!$A$2:$B$22,2,FALSE),0)*('EV Scenarios'!E$2-'EV Scenarios'!E$3)</f>
        <v>0</v>
      </c>
      <c r="F66" s="5">
        <f>'Pc, Winter, S1'!F66*Main!$B$4+_xlfn.IFNA(VLOOKUP($A66,'EV Distribution'!$A$2:$B$22,2,FALSE),0)*('EV Scenarios'!F$2-'EV Scenarios'!F$3)</f>
        <v>0</v>
      </c>
      <c r="G66" s="5">
        <f>'Pc, Winter, S1'!G66*Main!$B$4+_xlfn.IFNA(VLOOKUP($A66,'EV Distribution'!$A$2:$B$22,2,FALSE),0)*('EV Scenarios'!G$2-'EV Scenarios'!G$3)</f>
        <v>0</v>
      </c>
      <c r="H66" s="5">
        <f>'Pc, Winter, S1'!H66*Main!$B$4+_xlfn.IFNA(VLOOKUP($A66,'EV Distribution'!$A$2:$B$22,2,FALSE),0)*('EV Scenarios'!H$2-'EV Scenarios'!H$3)</f>
        <v>0</v>
      </c>
      <c r="I66" s="5">
        <f>'Pc, Winter, S1'!I66*Main!$B$4+_xlfn.IFNA(VLOOKUP($A66,'EV Distribution'!$A$2:$B$22,2,FALSE),0)*('EV Scenarios'!I$2-'EV Scenarios'!I$3)</f>
        <v>0</v>
      </c>
      <c r="J66" s="5">
        <f>'Pc, Winter, S1'!J66*Main!$B$4+_xlfn.IFNA(VLOOKUP($A66,'EV Distribution'!$A$2:$B$22,2,FALSE),0)*('EV Scenarios'!J$2-'EV Scenarios'!J$3)</f>
        <v>0</v>
      </c>
      <c r="K66" s="5">
        <f>'Pc, Winter, S1'!K66*Main!$B$4+_xlfn.IFNA(VLOOKUP($A66,'EV Distribution'!$A$2:$B$22,2,FALSE),0)*('EV Scenarios'!K$2-'EV Scenarios'!K$3)</f>
        <v>0</v>
      </c>
      <c r="L66" s="5">
        <f>'Pc, Winter, S1'!L66*Main!$B$4+_xlfn.IFNA(VLOOKUP($A66,'EV Distribution'!$A$2:$B$22,2,FALSE),0)*('EV Scenarios'!L$2-'EV Scenarios'!L$3)</f>
        <v>1.3011836457399104E-3</v>
      </c>
      <c r="M66" s="5">
        <f>'Pc, Winter, S1'!M66*Main!$B$4+_xlfn.IFNA(VLOOKUP($A66,'EV Distribution'!$A$2:$B$22,2,FALSE),0)*('EV Scenarios'!M$2-'EV Scenarios'!M$3)</f>
        <v>1.4995264775784754E-3</v>
      </c>
      <c r="N66" s="5">
        <f>'Pc, Winter, S1'!N66*Main!$B$4+_xlfn.IFNA(VLOOKUP($A66,'EV Distribution'!$A$2:$B$22,2,FALSE),0)*('EV Scenarios'!N$2-'EV Scenarios'!N$3)</f>
        <v>1.3450940089686099E-3</v>
      </c>
      <c r="O66" s="5">
        <f>'Pc, Winter, S1'!O66*Main!$B$4+_xlfn.IFNA(VLOOKUP($A66,'EV Distribution'!$A$2:$B$22,2,FALSE),0)*('EV Scenarios'!O$2-'EV Scenarios'!O$3)</f>
        <v>9.5497212107623324E-4</v>
      </c>
      <c r="P66" s="5">
        <f>'Pc, Winter, S1'!P66*Main!$B$4+_xlfn.IFNA(VLOOKUP($A66,'EV Distribution'!$A$2:$B$22,2,FALSE),0)*('EV Scenarios'!P$2-'EV Scenarios'!P$3)</f>
        <v>9.1822918834080715E-4</v>
      </c>
      <c r="Q66" s="5">
        <f>'Pc, Winter, S1'!Q66*Main!$B$4+_xlfn.IFNA(VLOOKUP($A66,'EV Distribution'!$A$2:$B$22,2,FALSE),0)*('EV Scenarios'!Q$2-'EV Scenarios'!Q$3)</f>
        <v>8.6601154372197313E-4</v>
      </c>
      <c r="R66" s="5">
        <f>'Pc, Winter, S1'!R66*Main!$B$4+_xlfn.IFNA(VLOOKUP($A66,'EV Distribution'!$A$2:$B$22,2,FALSE),0)*('EV Scenarios'!R$2-'EV Scenarios'!R$3)</f>
        <v>7.0650937668161442E-4</v>
      </c>
      <c r="S66" s="5">
        <f>'Pc, Winter, S1'!S66*Main!$B$4+_xlfn.IFNA(VLOOKUP($A66,'EV Distribution'!$A$2:$B$22,2,FALSE),0)*('EV Scenarios'!S$2-'EV Scenarios'!S$3)</f>
        <v>6.8737000784753369E-4</v>
      </c>
      <c r="T66" s="5">
        <f>'Pc, Winter, S1'!T66*Main!$B$4+_xlfn.IFNA(VLOOKUP($A66,'EV Distribution'!$A$2:$B$22,2,FALSE),0)*('EV Scenarios'!T$2-'EV Scenarios'!T$3)</f>
        <v>9.2759471860986542E-4</v>
      </c>
      <c r="U66" s="5">
        <f>'Pc, Winter, S1'!U66*Main!$B$4+_xlfn.IFNA(VLOOKUP($A66,'EV Distribution'!$A$2:$B$22,2,FALSE),0)*('EV Scenarios'!U$2-'EV Scenarios'!U$3)</f>
        <v>9.3336147421524689E-4</v>
      </c>
      <c r="V66" s="5">
        <f>'Pc, Winter, S1'!V66*Main!$B$4+_xlfn.IFNA(VLOOKUP($A66,'EV Distribution'!$A$2:$B$22,2,FALSE),0)*('EV Scenarios'!V$2-'EV Scenarios'!V$3)</f>
        <v>1.1129744809417043E-3</v>
      </c>
      <c r="W66" s="5">
        <f>'Pc, Winter, S1'!W66*Main!$B$4+_xlfn.IFNA(VLOOKUP($A66,'EV Distribution'!$A$2:$B$22,2,FALSE),0)*('EV Scenarios'!W$2-'EV Scenarios'!W$3)</f>
        <v>1.2419667376681615E-3</v>
      </c>
      <c r="X66" s="5">
        <f>'Pc, Winter, S1'!X66*Main!$B$4+_xlfn.IFNA(VLOOKUP($A66,'EV Distribution'!$A$2:$B$22,2,FALSE),0)*('EV Scenarios'!X$2-'EV Scenarios'!X$3)</f>
        <v>1.2309761535874441E-3</v>
      </c>
      <c r="Y66" s="5">
        <f>'Pc, Winter, S1'!Y66*Main!$B$4+_xlfn.IFNA(VLOOKUP($A66,'EV Distribution'!$A$2:$B$22,2,FALSE),0)*('EV Scenarios'!Y$2-'EV Scenarios'!Y$3)</f>
        <v>1.245265282511211E-3</v>
      </c>
    </row>
    <row r="67" spans="1:25" x14ac:dyDescent="0.25">
      <c r="A67">
        <v>87</v>
      </c>
      <c r="B67" s="5">
        <f>'Pc, Winter, S1'!B67*Main!$B$4+_xlfn.IFNA(VLOOKUP($A67,'EV Distribution'!$A$2:$B$22,2,FALSE),0)*('EV Scenarios'!B$2-'EV Scenarios'!B$3)</f>
        <v>3.4096787219730948E-3</v>
      </c>
      <c r="C67" s="5">
        <f>'Pc, Winter, S1'!C67*Main!$B$4+_xlfn.IFNA(VLOOKUP($A67,'EV Distribution'!$A$2:$B$22,2,FALSE),0)*('EV Scenarios'!C$2-'EV Scenarios'!C$3)</f>
        <v>3.3891245560538118E-3</v>
      </c>
      <c r="D67" s="5">
        <f>'Pc, Winter, S1'!D67*Main!$B$4+_xlfn.IFNA(VLOOKUP($A67,'EV Distribution'!$A$2:$B$22,2,FALSE),0)*('EV Scenarios'!D$2-'EV Scenarios'!D$3)</f>
        <v>3.1952372589686101E-3</v>
      </c>
      <c r="E67" s="5">
        <f>'Pc, Winter, S1'!E67*Main!$B$4+_xlfn.IFNA(VLOOKUP($A67,'EV Distribution'!$A$2:$B$22,2,FALSE),0)*('EV Scenarios'!E$2-'EV Scenarios'!E$3)</f>
        <v>3.4904505807174901E-3</v>
      </c>
      <c r="F67" s="5">
        <f>'Pc, Winter, S1'!F67*Main!$B$4+_xlfn.IFNA(VLOOKUP($A67,'EV Distribution'!$A$2:$B$22,2,FALSE),0)*('EV Scenarios'!F$2-'EV Scenarios'!F$3)</f>
        <v>2.7650539585201794E-3</v>
      </c>
      <c r="G67" s="5">
        <f>'Pc, Winter, S1'!G67*Main!$B$4+_xlfn.IFNA(VLOOKUP($A67,'EV Distribution'!$A$2:$B$22,2,FALSE),0)*('EV Scenarios'!G$2-'EV Scenarios'!G$3)</f>
        <v>2.5864137533632287E-3</v>
      </c>
      <c r="H67" s="5">
        <f>'Pc, Winter, S1'!H67*Main!$B$4+_xlfn.IFNA(VLOOKUP($A67,'EV Distribution'!$A$2:$B$22,2,FALSE),0)*('EV Scenarios'!H$2-'EV Scenarios'!H$3)</f>
        <v>4.3324691849775795E-3</v>
      </c>
      <c r="I67" s="5">
        <f>'Pc, Winter, S1'!I67*Main!$B$4+_xlfn.IFNA(VLOOKUP($A67,'EV Distribution'!$A$2:$B$22,2,FALSE),0)*('EV Scenarios'!I$2-'EV Scenarios'!I$3)</f>
        <v>5.8000692051569519E-3</v>
      </c>
      <c r="J67" s="5">
        <f>'Pc, Winter, S1'!J67*Main!$B$4+_xlfn.IFNA(VLOOKUP($A67,'EV Distribution'!$A$2:$B$22,2,FALSE),0)*('EV Scenarios'!J$2-'EV Scenarios'!J$3)</f>
        <v>8.1166895414798209E-3</v>
      </c>
      <c r="K67" s="5">
        <f>'Pc, Winter, S1'!K67*Main!$B$4+_xlfn.IFNA(VLOOKUP($A67,'EV Distribution'!$A$2:$B$22,2,FALSE),0)*('EV Scenarios'!K$2-'EV Scenarios'!K$3)</f>
        <v>9.6595538845291509E-3</v>
      </c>
      <c r="L67" s="5">
        <f>'Pc, Winter, S1'!L67*Main!$B$4+_xlfn.IFNA(VLOOKUP($A67,'EV Distribution'!$A$2:$B$22,2,FALSE),0)*('EV Scenarios'!L$2-'EV Scenarios'!L$3)</f>
        <v>8.7579268060538132E-3</v>
      </c>
      <c r="M67" s="5">
        <f>'Pc, Winter, S1'!M67*Main!$B$4+_xlfn.IFNA(VLOOKUP($A67,'EV Distribution'!$A$2:$B$22,2,FALSE),0)*('EV Scenarios'!M$2-'EV Scenarios'!M$3)</f>
        <v>8.4238737959641246E-3</v>
      </c>
      <c r="N67" s="5">
        <f>'Pc, Winter, S1'!N67*Main!$B$4+_xlfn.IFNA(VLOOKUP($A67,'EV Distribution'!$A$2:$B$22,2,FALSE),0)*('EV Scenarios'!N$2-'EV Scenarios'!N$3)</f>
        <v>7.8215311917040359E-3</v>
      </c>
      <c r="O67" s="5">
        <f>'Pc, Winter, S1'!O67*Main!$B$4+_xlfn.IFNA(VLOOKUP($A67,'EV Distribution'!$A$2:$B$22,2,FALSE),0)*('EV Scenarios'!O$2-'EV Scenarios'!O$3)</f>
        <v>7.3591352107623331E-3</v>
      </c>
      <c r="P67" s="5">
        <f>'Pc, Winter, S1'!P67*Main!$B$4+_xlfn.IFNA(VLOOKUP($A67,'EV Distribution'!$A$2:$B$22,2,FALSE),0)*('EV Scenarios'!P$2-'EV Scenarios'!P$3)</f>
        <v>6.9772527713004477E-3</v>
      </c>
      <c r="Q67" s="5">
        <f>'Pc, Winter, S1'!Q67*Main!$B$4+_xlfn.IFNA(VLOOKUP($A67,'EV Distribution'!$A$2:$B$22,2,FALSE),0)*('EV Scenarios'!Q$2-'EV Scenarios'!Q$3)</f>
        <v>7.1278044854260099E-3</v>
      </c>
      <c r="R67" s="5">
        <f>'Pc, Winter, S1'!R67*Main!$B$4+_xlfn.IFNA(VLOOKUP($A67,'EV Distribution'!$A$2:$B$22,2,FALSE),0)*('EV Scenarios'!R$2-'EV Scenarios'!R$3)</f>
        <v>6.9639578127802708E-3</v>
      </c>
      <c r="S67" s="5">
        <f>'Pc, Winter, S1'!S67*Main!$B$4+_xlfn.IFNA(VLOOKUP($A67,'EV Distribution'!$A$2:$B$22,2,FALSE),0)*('EV Scenarios'!S$2-'EV Scenarios'!S$3)</f>
        <v>7.1144092567264582E-3</v>
      </c>
      <c r="T67" s="5">
        <f>'Pc, Winter, S1'!T67*Main!$B$4+_xlfn.IFNA(VLOOKUP($A67,'EV Distribution'!$A$2:$B$22,2,FALSE),0)*('EV Scenarios'!T$2-'EV Scenarios'!T$3)</f>
        <v>6.7718633307174902E-3</v>
      </c>
      <c r="U67" s="5">
        <f>'Pc, Winter, S1'!U67*Main!$B$4+_xlfn.IFNA(VLOOKUP($A67,'EV Distribution'!$A$2:$B$22,2,FALSE),0)*('EV Scenarios'!U$2-'EV Scenarios'!U$3)</f>
        <v>6.9276821266816141E-3</v>
      </c>
      <c r="V67" s="5">
        <f>'Pc, Winter, S1'!V67*Main!$B$4+_xlfn.IFNA(VLOOKUP($A67,'EV Distribution'!$A$2:$B$22,2,FALSE),0)*('EV Scenarios'!V$2-'EV Scenarios'!V$3)</f>
        <v>5.9107748643497764E-3</v>
      </c>
      <c r="W67" s="5">
        <f>'Pc, Winter, S1'!W67*Main!$B$4+_xlfn.IFNA(VLOOKUP($A67,'EV Distribution'!$A$2:$B$22,2,FALSE),0)*('EV Scenarios'!W$2-'EV Scenarios'!W$3)</f>
        <v>4.4607463441704038E-3</v>
      </c>
      <c r="X67" s="5">
        <f>'Pc, Winter, S1'!X67*Main!$B$4+_xlfn.IFNA(VLOOKUP($A67,'EV Distribution'!$A$2:$B$22,2,FALSE),0)*('EV Scenarios'!X$2-'EV Scenarios'!X$3)</f>
        <v>4.9196118845291487E-3</v>
      </c>
      <c r="Y67" s="5">
        <f>'Pc, Winter, S1'!Y67*Main!$B$4+_xlfn.IFNA(VLOOKUP($A67,'EV Distribution'!$A$2:$B$22,2,FALSE),0)*('EV Scenarios'!Y$2-'EV Scenarios'!Y$3)</f>
        <v>5.3180444641255618E-3</v>
      </c>
    </row>
    <row r="68" spans="1:25" x14ac:dyDescent="0.25">
      <c r="A68">
        <v>88</v>
      </c>
      <c r="B68" s="5">
        <f>'Pc, Winter, S1'!B68*Main!$B$4+_xlfn.IFNA(VLOOKUP($A68,'EV Distribution'!$A$2:$B$22,2,FALSE),0)*('EV Scenarios'!B$2-'EV Scenarios'!B$3)</f>
        <v>2.1979652208520182E-3</v>
      </c>
      <c r="C68" s="5">
        <f>'Pc, Winter, S1'!C68*Main!$B$4+_xlfn.IFNA(VLOOKUP($A68,'EV Distribution'!$A$2:$B$22,2,FALSE),0)*('EV Scenarios'!C$2-'EV Scenarios'!C$3)</f>
        <v>1.6942672118834086E-3</v>
      </c>
      <c r="D68" s="5">
        <f>'Pc, Winter, S1'!D68*Main!$B$4+_xlfn.IFNA(VLOOKUP($A68,'EV Distribution'!$A$2:$B$22,2,FALSE),0)*('EV Scenarios'!D$2-'EV Scenarios'!D$3)</f>
        <v>1.6408032567264575E-3</v>
      </c>
      <c r="E68" s="5">
        <f>'Pc, Winter, S1'!E68*Main!$B$4+_xlfn.IFNA(VLOOKUP($A68,'EV Distribution'!$A$2:$B$22,2,FALSE),0)*('EV Scenarios'!E$2-'EV Scenarios'!E$3)</f>
        <v>1.6715226995515694E-3</v>
      </c>
      <c r="F68" s="5">
        <f>'Pc, Winter, S1'!F68*Main!$B$4+_xlfn.IFNA(VLOOKUP($A68,'EV Distribution'!$A$2:$B$22,2,FALSE),0)*('EV Scenarios'!F$2-'EV Scenarios'!F$3)</f>
        <v>1.6366784461883414E-3</v>
      </c>
      <c r="G68" s="5">
        <f>'Pc, Winter, S1'!G68*Main!$B$4+_xlfn.IFNA(VLOOKUP($A68,'EV Distribution'!$A$2:$B$22,2,FALSE),0)*('EV Scenarios'!G$2-'EV Scenarios'!G$3)</f>
        <v>1.7016980863228698E-3</v>
      </c>
      <c r="H68" s="5">
        <f>'Pc, Winter, S1'!H68*Main!$B$4+_xlfn.IFNA(VLOOKUP($A68,'EV Distribution'!$A$2:$B$22,2,FALSE),0)*('EV Scenarios'!H$2-'EV Scenarios'!H$3)</f>
        <v>1.6286148206278027E-3</v>
      </c>
      <c r="I68" s="5">
        <f>'Pc, Winter, S1'!I68*Main!$B$4+_xlfn.IFNA(VLOOKUP($A68,'EV Distribution'!$A$2:$B$22,2,FALSE),0)*('EV Scenarios'!I$2-'EV Scenarios'!I$3)</f>
        <v>1.596074466367713E-3</v>
      </c>
      <c r="J68" s="5">
        <f>'Pc, Winter, S1'!J68*Main!$B$4+_xlfn.IFNA(VLOOKUP($A68,'EV Distribution'!$A$2:$B$22,2,FALSE),0)*('EV Scenarios'!J$2-'EV Scenarios'!J$3)</f>
        <v>2.0668021076233182E-3</v>
      </c>
      <c r="K68" s="5">
        <f>'Pc, Winter, S1'!K68*Main!$B$4+_xlfn.IFNA(VLOOKUP($A68,'EV Distribution'!$A$2:$B$22,2,FALSE),0)*('EV Scenarios'!K$2-'EV Scenarios'!K$3)</f>
        <v>2.4124534091928252E-3</v>
      </c>
      <c r="L68" s="5">
        <f>'Pc, Winter, S1'!L68*Main!$B$4+_xlfn.IFNA(VLOOKUP($A68,'EV Distribution'!$A$2:$B$22,2,FALSE),0)*('EV Scenarios'!L$2-'EV Scenarios'!L$3)</f>
        <v>2.8209523654708526E-3</v>
      </c>
      <c r="M68" s="5">
        <f>'Pc, Winter, S1'!M68*Main!$B$4+_xlfn.IFNA(VLOOKUP($A68,'EV Distribution'!$A$2:$B$22,2,FALSE),0)*('EV Scenarios'!M$2-'EV Scenarios'!M$3)</f>
        <v>2.8246274809417041E-3</v>
      </c>
      <c r="N68" s="5">
        <f>'Pc, Winter, S1'!N68*Main!$B$4+_xlfn.IFNA(VLOOKUP($A68,'EV Distribution'!$A$2:$B$22,2,FALSE),0)*('EV Scenarios'!N$2-'EV Scenarios'!N$3)</f>
        <v>2.6440185504484309E-3</v>
      </c>
      <c r="O68" s="5">
        <f>'Pc, Winter, S1'!O68*Main!$B$4+_xlfn.IFNA(VLOOKUP($A68,'EV Distribution'!$A$2:$B$22,2,FALSE),0)*('EV Scenarios'!O$2-'EV Scenarios'!O$3)</f>
        <v>2.1806944125560539E-3</v>
      </c>
      <c r="P68" s="5">
        <f>'Pc, Winter, S1'!P68*Main!$B$4+_xlfn.IFNA(VLOOKUP($A68,'EV Distribution'!$A$2:$B$22,2,FALSE),0)*('EV Scenarios'!P$2-'EV Scenarios'!P$3)</f>
        <v>2.0612435852017936E-3</v>
      </c>
      <c r="Q68" s="5">
        <f>'Pc, Winter, S1'!Q68*Main!$B$4+_xlfn.IFNA(VLOOKUP($A68,'EV Distribution'!$A$2:$B$22,2,FALSE),0)*('EV Scenarios'!Q$2-'EV Scenarios'!Q$3)</f>
        <v>2.0381574988789244E-3</v>
      </c>
      <c r="R68" s="5">
        <f>'Pc, Winter, S1'!R68*Main!$B$4+_xlfn.IFNA(VLOOKUP($A68,'EV Distribution'!$A$2:$B$22,2,FALSE),0)*('EV Scenarios'!R$2-'EV Scenarios'!R$3)</f>
        <v>2.0448804103139016E-3</v>
      </c>
      <c r="S68" s="5">
        <f>'Pc, Winter, S1'!S68*Main!$B$4+_xlfn.IFNA(VLOOKUP($A68,'EV Distribution'!$A$2:$B$22,2,FALSE),0)*('EV Scenarios'!S$2-'EV Scenarios'!S$3)</f>
        <v>1.9567358105381169E-3</v>
      </c>
      <c r="T68" s="5">
        <f>'Pc, Winter, S1'!T68*Main!$B$4+_xlfn.IFNA(VLOOKUP($A68,'EV Distribution'!$A$2:$B$22,2,FALSE),0)*('EV Scenarios'!T$2-'EV Scenarios'!T$3)</f>
        <v>1.9903559271300447E-3</v>
      </c>
      <c r="U68" s="5">
        <f>'Pc, Winter, S1'!U68*Main!$B$4+_xlfn.IFNA(VLOOKUP($A68,'EV Distribution'!$A$2:$B$22,2,FALSE),0)*('EV Scenarios'!U$2-'EV Scenarios'!U$3)</f>
        <v>2.0684077567264575E-3</v>
      </c>
      <c r="V68" s="5">
        <f>'Pc, Winter, S1'!V68*Main!$B$4+_xlfn.IFNA(VLOOKUP($A68,'EV Distribution'!$A$2:$B$22,2,FALSE),0)*('EV Scenarios'!V$2-'EV Scenarios'!V$3)</f>
        <v>2.0484084248878925E-3</v>
      </c>
      <c r="W68" s="5">
        <f>'Pc, Winter, S1'!W68*Main!$B$4+_xlfn.IFNA(VLOOKUP($A68,'EV Distribution'!$A$2:$B$22,2,FALSE),0)*('EV Scenarios'!W$2-'EV Scenarios'!W$3)</f>
        <v>1.9970094843049331E-3</v>
      </c>
      <c r="X68" s="5">
        <f>'Pc, Winter, S1'!X68*Main!$B$4+_xlfn.IFNA(VLOOKUP($A68,'EV Distribution'!$A$2:$B$22,2,FALSE),0)*('EV Scenarios'!X$2-'EV Scenarios'!X$3)</f>
        <v>2.1459489719730944E-3</v>
      </c>
      <c r="Y68" s="5">
        <f>'Pc, Winter, S1'!Y68*Main!$B$4+_xlfn.IFNA(VLOOKUP($A68,'EV Distribution'!$A$2:$B$22,2,FALSE),0)*('EV Scenarios'!Y$2-'EV Scenarios'!Y$3)</f>
        <v>2.0748448587443943E-3</v>
      </c>
    </row>
    <row r="69" spans="1:25" x14ac:dyDescent="0.25">
      <c r="A69">
        <v>89</v>
      </c>
      <c r="B69" s="5">
        <f>'Pc, Winter, S1'!B69*Main!$B$4+_xlfn.IFNA(VLOOKUP($A69,'EV Distribution'!$A$2:$B$22,2,FALSE),0)*('EV Scenarios'!B$2-'EV Scenarios'!B$3)</f>
        <v>1.4134540280269061E-3</v>
      </c>
      <c r="C69" s="5">
        <f>'Pc, Winter, S1'!C69*Main!$B$4+_xlfn.IFNA(VLOOKUP($A69,'EV Distribution'!$A$2:$B$22,2,FALSE),0)*('EV Scenarios'!C$2-'EV Scenarios'!C$3)</f>
        <v>1.1761745515695067E-3</v>
      </c>
      <c r="D69" s="5">
        <f>'Pc, Winter, S1'!D69*Main!$B$4+_xlfn.IFNA(VLOOKUP($A69,'EV Distribution'!$A$2:$B$22,2,FALSE),0)*('EV Scenarios'!D$2-'EV Scenarios'!D$3)</f>
        <v>1.4541778441704038E-3</v>
      </c>
      <c r="E69" s="5">
        <f>'Pc, Winter, S1'!E69*Main!$B$4+_xlfn.IFNA(VLOOKUP($A69,'EV Distribution'!$A$2:$B$22,2,FALSE),0)*('EV Scenarios'!E$2-'EV Scenarios'!E$3)</f>
        <v>1.3410858396860988E-3</v>
      </c>
      <c r="F69" s="5">
        <f>'Pc, Winter, S1'!F69*Main!$B$4+_xlfn.IFNA(VLOOKUP($A69,'EV Distribution'!$A$2:$B$22,2,FALSE),0)*('EV Scenarios'!F$2-'EV Scenarios'!F$3)</f>
        <v>1.3325138363228701E-3</v>
      </c>
      <c r="G69" s="5">
        <f>'Pc, Winter, S1'!G69*Main!$B$4+_xlfn.IFNA(VLOOKUP($A69,'EV Distribution'!$A$2:$B$22,2,FALSE),0)*('EV Scenarios'!G$2-'EV Scenarios'!G$3)</f>
        <v>1.3606132600896862E-3</v>
      </c>
      <c r="H69" s="5">
        <f>'Pc, Winter, S1'!H69*Main!$B$4+_xlfn.IFNA(VLOOKUP($A69,'EV Distribution'!$A$2:$B$22,2,FALSE),0)*('EV Scenarios'!H$2-'EV Scenarios'!H$3)</f>
        <v>1.1256302914798206E-3</v>
      </c>
      <c r="I69" s="5">
        <f>'Pc, Winter, S1'!I69*Main!$B$4+_xlfn.IFNA(VLOOKUP($A69,'EV Distribution'!$A$2:$B$22,2,FALSE),0)*('EV Scenarios'!I$2-'EV Scenarios'!I$3)</f>
        <v>1.1931316468609867E-3</v>
      </c>
      <c r="J69" s="5">
        <f>'Pc, Winter, S1'!J69*Main!$B$4+_xlfn.IFNA(VLOOKUP($A69,'EV Distribution'!$A$2:$B$22,2,FALSE),0)*('EV Scenarios'!J$2-'EV Scenarios'!J$3)</f>
        <v>1.1379743060538116E-3</v>
      </c>
      <c r="K69" s="5">
        <f>'Pc, Winter, S1'!K69*Main!$B$4+_xlfn.IFNA(VLOOKUP($A69,'EV Distribution'!$A$2:$B$22,2,FALSE),0)*('EV Scenarios'!K$2-'EV Scenarios'!K$3)</f>
        <v>2.2011922813901341E-3</v>
      </c>
      <c r="L69" s="5">
        <f>'Pc, Winter, S1'!L69*Main!$B$4+_xlfn.IFNA(VLOOKUP($A69,'EV Distribution'!$A$2:$B$22,2,FALSE),0)*('EV Scenarios'!L$2-'EV Scenarios'!L$3)</f>
        <v>2.2294119035874446E-3</v>
      </c>
      <c r="M69" s="5">
        <f>'Pc, Winter, S1'!M69*Main!$B$4+_xlfn.IFNA(VLOOKUP($A69,'EV Distribution'!$A$2:$B$22,2,FALSE),0)*('EV Scenarios'!M$2-'EV Scenarios'!M$3)</f>
        <v>2.3062330358744397E-3</v>
      </c>
      <c r="N69" s="5">
        <f>'Pc, Winter, S1'!N69*Main!$B$4+_xlfn.IFNA(VLOOKUP($A69,'EV Distribution'!$A$2:$B$22,2,FALSE),0)*('EV Scenarios'!N$2-'EV Scenarios'!N$3)</f>
        <v>2.636115679372197E-3</v>
      </c>
      <c r="O69" s="5">
        <f>'Pc, Winter, S1'!O69*Main!$B$4+_xlfn.IFNA(VLOOKUP($A69,'EV Distribution'!$A$2:$B$22,2,FALSE),0)*('EV Scenarios'!O$2-'EV Scenarios'!O$3)</f>
        <v>3.1634487724215249E-3</v>
      </c>
      <c r="P69" s="5">
        <f>'Pc, Winter, S1'!P69*Main!$B$4+_xlfn.IFNA(VLOOKUP($A69,'EV Distribution'!$A$2:$B$22,2,FALSE),0)*('EV Scenarios'!P$2-'EV Scenarios'!P$3)</f>
        <v>3.3660464540358746E-3</v>
      </c>
      <c r="Q69" s="5">
        <f>'Pc, Winter, S1'!Q69*Main!$B$4+_xlfn.IFNA(VLOOKUP($A69,'EV Distribution'!$A$2:$B$22,2,FALSE),0)*('EV Scenarios'!Q$2-'EV Scenarios'!Q$3)</f>
        <v>3.0452143497757852E-3</v>
      </c>
      <c r="R69" s="5">
        <f>'Pc, Winter, S1'!R69*Main!$B$4+_xlfn.IFNA(VLOOKUP($A69,'EV Distribution'!$A$2:$B$22,2,FALSE),0)*('EV Scenarios'!R$2-'EV Scenarios'!R$3)</f>
        <v>2.3298996020179371E-3</v>
      </c>
      <c r="S69" s="5">
        <f>'Pc, Winter, S1'!S69*Main!$B$4+_xlfn.IFNA(VLOOKUP($A69,'EV Distribution'!$A$2:$B$22,2,FALSE),0)*('EV Scenarios'!S$2-'EV Scenarios'!S$3)</f>
        <v>2.2700089181614353E-3</v>
      </c>
      <c r="T69" s="5">
        <f>'Pc, Winter, S1'!T69*Main!$B$4+_xlfn.IFNA(VLOOKUP($A69,'EV Distribution'!$A$2:$B$22,2,FALSE),0)*('EV Scenarios'!T$2-'EV Scenarios'!T$3)</f>
        <v>2.1789812813901347E-3</v>
      </c>
      <c r="U69" s="5">
        <f>'Pc, Winter, S1'!U69*Main!$B$4+_xlfn.IFNA(VLOOKUP($A69,'EV Distribution'!$A$2:$B$22,2,FALSE),0)*('EV Scenarios'!U$2-'EV Scenarios'!U$3)</f>
        <v>1.9217938733183859E-3</v>
      </c>
      <c r="V69" s="5">
        <f>'Pc, Winter, S1'!V69*Main!$B$4+_xlfn.IFNA(VLOOKUP($A69,'EV Distribution'!$A$2:$B$22,2,FALSE),0)*('EV Scenarios'!V$2-'EV Scenarios'!V$3)</f>
        <v>1.4096019484304933E-3</v>
      </c>
      <c r="W69" s="5">
        <f>'Pc, Winter, S1'!W69*Main!$B$4+_xlfn.IFNA(VLOOKUP($A69,'EV Distribution'!$A$2:$B$22,2,FALSE),0)*('EV Scenarios'!W$2-'EV Scenarios'!W$3)</f>
        <v>1.5042213946188342E-3</v>
      </c>
      <c r="X69" s="5">
        <f>'Pc, Winter, S1'!X69*Main!$B$4+_xlfn.IFNA(VLOOKUP($A69,'EV Distribution'!$A$2:$B$22,2,FALSE),0)*('EV Scenarios'!X$2-'EV Scenarios'!X$3)</f>
        <v>1.2610269114349776E-3</v>
      </c>
      <c r="Y69" s="5">
        <f>'Pc, Winter, S1'!Y69*Main!$B$4+_xlfn.IFNA(VLOOKUP($A69,'EV Distribution'!$A$2:$B$22,2,FALSE),0)*('EV Scenarios'!Y$2-'EV Scenarios'!Y$3)</f>
        <v>1.1174321109865472E-3</v>
      </c>
    </row>
    <row r="70" spans="1:25" x14ac:dyDescent="0.25">
      <c r="A70">
        <v>90</v>
      </c>
      <c r="B70" s="5">
        <f>'Pc, Winter, S1'!B70*Main!$B$4+_xlfn.IFNA(VLOOKUP($A70,'EV Distribution'!$A$2:$B$22,2,FALSE),0)*('EV Scenarios'!B$2-'EV Scenarios'!B$3)</f>
        <v>1.5507285807174892E-3</v>
      </c>
      <c r="C70" s="5">
        <f>'Pc, Winter, S1'!C70*Main!$B$4+_xlfn.IFNA(VLOOKUP($A70,'EV Distribution'!$A$2:$B$22,2,FALSE),0)*('EV Scenarios'!C$2-'EV Scenarios'!C$3)</f>
        <v>2.6971925000000006E-4</v>
      </c>
      <c r="D70" s="5">
        <f>'Pc, Winter, S1'!D70*Main!$B$4+_xlfn.IFNA(VLOOKUP($A70,'EV Distribution'!$A$2:$B$22,2,FALSE),0)*('EV Scenarios'!D$2-'EV Scenarios'!D$3)</f>
        <v>7.4628297982062787E-4</v>
      </c>
      <c r="E70" s="5">
        <f>'Pc, Winter, S1'!E70*Main!$B$4+_xlfn.IFNA(VLOOKUP($A70,'EV Distribution'!$A$2:$B$22,2,FALSE),0)*('EV Scenarios'!E$2-'EV Scenarios'!E$3)</f>
        <v>7.6704714686098678E-4</v>
      </c>
      <c r="F70" s="5">
        <f>'Pc, Winter, S1'!F70*Main!$B$4+_xlfn.IFNA(VLOOKUP($A70,'EV Distribution'!$A$2:$B$22,2,FALSE),0)*('EV Scenarios'!F$2-'EV Scenarios'!F$3)</f>
        <v>6.0273538116591943E-4</v>
      </c>
      <c r="G70" s="5">
        <f>'Pc, Winter, S1'!G70*Main!$B$4+_xlfn.IFNA(VLOOKUP($A70,'EV Distribution'!$A$2:$B$22,2,FALSE),0)*('EV Scenarios'!G$2-'EV Scenarios'!G$3)</f>
        <v>3.7231897309417046E-4</v>
      </c>
      <c r="H70" s="5">
        <f>'Pc, Winter, S1'!H70*Main!$B$4+_xlfn.IFNA(VLOOKUP($A70,'EV Distribution'!$A$2:$B$22,2,FALSE),0)*('EV Scenarios'!H$2-'EV Scenarios'!H$3)</f>
        <v>9.4655420515695095E-4</v>
      </c>
      <c r="I70" s="5">
        <f>'Pc, Winter, S1'!I70*Main!$B$4+_xlfn.IFNA(VLOOKUP($A70,'EV Distribution'!$A$2:$B$22,2,FALSE),0)*('EV Scenarios'!I$2-'EV Scenarios'!I$3)</f>
        <v>1.329695637892377E-3</v>
      </c>
      <c r="J70" s="5">
        <f>'Pc, Winter, S1'!J70*Main!$B$4+_xlfn.IFNA(VLOOKUP($A70,'EV Distribution'!$A$2:$B$22,2,FALSE),0)*('EV Scenarios'!J$2-'EV Scenarios'!J$3)</f>
        <v>2.9988541580717488E-3</v>
      </c>
      <c r="K70" s="5">
        <f>'Pc, Winter, S1'!K70*Main!$B$4+_xlfn.IFNA(VLOOKUP($A70,'EV Distribution'!$A$2:$B$22,2,FALSE),0)*('EV Scenarios'!K$2-'EV Scenarios'!K$3)</f>
        <v>5.9489207679372198E-3</v>
      </c>
      <c r="L70" s="5">
        <f>'Pc, Winter, S1'!L70*Main!$B$4+_xlfn.IFNA(VLOOKUP($A70,'EV Distribution'!$A$2:$B$22,2,FALSE),0)*('EV Scenarios'!L$2-'EV Scenarios'!L$3)</f>
        <v>6.3154700033632291E-3</v>
      </c>
      <c r="M70" s="5">
        <f>'Pc, Winter, S1'!M70*Main!$B$4+_xlfn.IFNA(VLOOKUP($A70,'EV Distribution'!$A$2:$B$22,2,FALSE),0)*('EV Scenarios'!M$2-'EV Scenarios'!M$3)</f>
        <v>6.4468760056053814E-3</v>
      </c>
      <c r="N70" s="5">
        <f>'Pc, Winter, S1'!N70*Main!$B$4+_xlfn.IFNA(VLOOKUP($A70,'EV Distribution'!$A$2:$B$22,2,FALSE),0)*('EV Scenarios'!N$2-'EV Scenarios'!N$3)</f>
        <v>6.0729008161434991E-3</v>
      </c>
      <c r="O70" s="5">
        <f>'Pc, Winter, S1'!O70*Main!$B$4+_xlfn.IFNA(VLOOKUP($A70,'EV Distribution'!$A$2:$B$22,2,FALSE),0)*('EV Scenarios'!O$2-'EV Scenarios'!O$3)</f>
        <v>6.3956325369955176E-3</v>
      </c>
      <c r="P70" s="5">
        <f>'Pc, Winter, S1'!P70*Main!$B$4+_xlfn.IFNA(VLOOKUP($A70,'EV Distribution'!$A$2:$B$22,2,FALSE),0)*('EV Scenarios'!P$2-'EV Scenarios'!P$3)</f>
        <v>6.8436035459641248E-3</v>
      </c>
      <c r="Q70" s="5">
        <f>'Pc, Winter, S1'!Q70*Main!$B$4+_xlfn.IFNA(VLOOKUP($A70,'EV Distribution'!$A$2:$B$22,2,FALSE),0)*('EV Scenarios'!Q$2-'EV Scenarios'!Q$3)</f>
        <v>6.5523791502242138E-3</v>
      </c>
      <c r="R70" s="5">
        <f>'Pc, Winter, S1'!R70*Main!$B$4+_xlfn.IFNA(VLOOKUP($A70,'EV Distribution'!$A$2:$B$22,2,FALSE),0)*('EV Scenarios'!R$2-'EV Scenarios'!R$3)</f>
        <v>5.8920795840807193E-3</v>
      </c>
      <c r="S70" s="5">
        <f>'Pc, Winter, S1'!S70*Main!$B$4+_xlfn.IFNA(VLOOKUP($A70,'EV Distribution'!$A$2:$B$22,2,FALSE),0)*('EV Scenarios'!S$2-'EV Scenarios'!S$3)</f>
        <v>4.9486571838565025E-3</v>
      </c>
      <c r="T70" s="5">
        <f>'Pc, Winter, S1'!T70*Main!$B$4+_xlfn.IFNA(VLOOKUP($A70,'EV Distribution'!$A$2:$B$22,2,FALSE),0)*('EV Scenarios'!T$2-'EV Scenarios'!T$3)</f>
        <v>4.919164540358744E-3</v>
      </c>
      <c r="U70" s="5">
        <f>'Pc, Winter, S1'!U70*Main!$B$4+_xlfn.IFNA(VLOOKUP($A70,'EV Distribution'!$A$2:$B$22,2,FALSE),0)*('EV Scenarios'!U$2-'EV Scenarios'!U$3)</f>
        <v>5.0688896737668167E-3</v>
      </c>
      <c r="V70" s="5">
        <f>'Pc, Winter, S1'!V70*Main!$B$4+_xlfn.IFNA(VLOOKUP($A70,'EV Distribution'!$A$2:$B$22,2,FALSE),0)*('EV Scenarios'!V$2-'EV Scenarios'!V$3)</f>
        <v>4.8930258441704051E-3</v>
      </c>
      <c r="W70" s="5">
        <f>'Pc, Winter, S1'!W70*Main!$B$4+_xlfn.IFNA(VLOOKUP($A70,'EV Distribution'!$A$2:$B$22,2,FALSE),0)*('EV Scenarios'!W$2-'EV Scenarios'!W$3)</f>
        <v>3.2201590650224213E-3</v>
      </c>
      <c r="X70" s="5">
        <f>'Pc, Winter, S1'!X70*Main!$B$4+_xlfn.IFNA(VLOOKUP($A70,'EV Distribution'!$A$2:$B$22,2,FALSE),0)*('EV Scenarios'!X$2-'EV Scenarios'!X$3)</f>
        <v>2.4235958228699555E-3</v>
      </c>
      <c r="Y70" s="5">
        <f>'Pc, Winter, S1'!Y70*Main!$B$4+_xlfn.IFNA(VLOOKUP($A70,'EV Distribution'!$A$2:$B$22,2,FALSE),0)*('EV Scenarios'!Y$2-'EV Scenarios'!Y$3)</f>
        <v>2.0491526412556057E-3</v>
      </c>
    </row>
    <row r="71" spans="1:25" x14ac:dyDescent="0.25">
      <c r="A71">
        <v>91</v>
      </c>
      <c r="B71" s="5">
        <f>'Pc, Winter, S1'!B71*Main!$B$4+_xlfn.IFNA(VLOOKUP($A71,'EV Distribution'!$A$2:$B$22,2,FALSE),0)*('EV Scenarios'!B$2-'EV Scenarios'!B$3)</f>
        <v>4.9748133071748886E-3</v>
      </c>
      <c r="C71" s="5">
        <f>'Pc, Winter, S1'!C71*Main!$B$4+_xlfn.IFNA(VLOOKUP($A71,'EV Distribution'!$A$2:$B$22,2,FALSE),0)*('EV Scenarios'!C$2-'EV Scenarios'!C$3)</f>
        <v>4.7257869742152476E-3</v>
      </c>
      <c r="D71" s="5">
        <f>'Pc, Winter, S1'!D71*Main!$B$4+_xlfn.IFNA(VLOOKUP($A71,'EV Distribution'!$A$2:$B$22,2,FALSE),0)*('EV Scenarios'!D$2-'EV Scenarios'!D$3)</f>
        <v>4.362001016816143E-3</v>
      </c>
      <c r="E71" s="5">
        <f>'Pc, Winter, S1'!E71*Main!$B$4+_xlfn.IFNA(VLOOKUP($A71,'EV Distribution'!$A$2:$B$22,2,FALSE),0)*('EV Scenarios'!E$2-'EV Scenarios'!E$3)</f>
        <v>4.3128197847533637E-3</v>
      </c>
      <c r="F71" s="5">
        <f>'Pc, Winter, S1'!F71*Main!$B$4+_xlfn.IFNA(VLOOKUP($A71,'EV Distribution'!$A$2:$B$22,2,FALSE),0)*('EV Scenarios'!F$2-'EV Scenarios'!F$3)</f>
        <v>4.017749263452915E-3</v>
      </c>
      <c r="G71" s="5">
        <f>'Pc, Winter, S1'!G71*Main!$B$4+_xlfn.IFNA(VLOOKUP($A71,'EV Distribution'!$A$2:$B$22,2,FALSE),0)*('EV Scenarios'!G$2-'EV Scenarios'!G$3)</f>
        <v>3.9789408363228697E-3</v>
      </c>
      <c r="H71" s="5">
        <f>'Pc, Winter, S1'!H71*Main!$B$4+_xlfn.IFNA(VLOOKUP($A71,'EV Distribution'!$A$2:$B$22,2,FALSE),0)*('EV Scenarios'!H$2-'EV Scenarios'!H$3)</f>
        <v>4.9056792690582969E-3</v>
      </c>
      <c r="I71" s="5">
        <f>'Pc, Winter, S1'!I71*Main!$B$4+_xlfn.IFNA(VLOOKUP($A71,'EV Distribution'!$A$2:$B$22,2,FALSE),0)*('EV Scenarios'!I$2-'EV Scenarios'!I$3)</f>
        <v>4.2304798015695075E-3</v>
      </c>
      <c r="J71" s="5">
        <f>'Pc, Winter, S1'!J71*Main!$B$4+_xlfn.IFNA(VLOOKUP($A71,'EV Distribution'!$A$2:$B$22,2,FALSE),0)*('EV Scenarios'!J$2-'EV Scenarios'!J$3)</f>
        <v>4.5745390526905827E-3</v>
      </c>
      <c r="K71" s="5">
        <f>'Pc, Winter, S1'!K71*Main!$B$4+_xlfn.IFNA(VLOOKUP($A71,'EV Distribution'!$A$2:$B$22,2,FALSE),0)*('EV Scenarios'!K$2-'EV Scenarios'!K$3)</f>
        <v>5.1375073643497764E-3</v>
      </c>
      <c r="L71" s="5">
        <f>'Pc, Winter, S1'!L71*Main!$B$4+_xlfn.IFNA(VLOOKUP($A71,'EV Distribution'!$A$2:$B$22,2,FALSE),0)*('EV Scenarios'!L$2-'EV Scenarios'!L$3)</f>
        <v>5.0175569641255609E-3</v>
      </c>
      <c r="M71" s="5">
        <f>'Pc, Winter, S1'!M71*Main!$B$4+_xlfn.IFNA(VLOOKUP($A71,'EV Distribution'!$A$2:$B$22,2,FALSE),0)*('EV Scenarios'!M$2-'EV Scenarios'!M$3)</f>
        <v>4.8325044887892387E-3</v>
      </c>
      <c r="N71" s="5">
        <f>'Pc, Winter, S1'!N71*Main!$B$4+_xlfn.IFNA(VLOOKUP($A71,'EV Distribution'!$A$2:$B$22,2,FALSE),0)*('EV Scenarios'!N$2-'EV Scenarios'!N$3)</f>
        <v>4.7361681804932738E-3</v>
      </c>
      <c r="O71" s="5">
        <f>'Pc, Winter, S1'!O71*Main!$B$4+_xlfn.IFNA(VLOOKUP($A71,'EV Distribution'!$A$2:$B$22,2,FALSE),0)*('EV Scenarios'!O$2-'EV Scenarios'!O$3)</f>
        <v>4.7744558968609869E-3</v>
      </c>
      <c r="P71" s="5">
        <f>'Pc, Winter, S1'!P71*Main!$B$4+_xlfn.IFNA(VLOOKUP($A71,'EV Distribution'!$A$2:$B$22,2,FALSE),0)*('EV Scenarios'!P$2-'EV Scenarios'!P$3)</f>
        <v>4.9185314786995516E-3</v>
      </c>
      <c r="Q71" s="5">
        <f>'Pc, Winter, S1'!Q71*Main!$B$4+_xlfn.IFNA(VLOOKUP($A71,'EV Distribution'!$A$2:$B$22,2,FALSE),0)*('EV Scenarios'!Q$2-'EV Scenarios'!Q$3)</f>
        <v>4.9919281547085208E-3</v>
      </c>
      <c r="R71" s="5">
        <f>'Pc, Winter, S1'!R71*Main!$B$4+_xlfn.IFNA(VLOOKUP($A71,'EV Distribution'!$A$2:$B$22,2,FALSE),0)*('EV Scenarios'!R$2-'EV Scenarios'!R$3)</f>
        <v>4.3362261603139014E-3</v>
      </c>
      <c r="S71" s="5">
        <f>'Pc, Winter, S1'!S71*Main!$B$4+_xlfn.IFNA(VLOOKUP($A71,'EV Distribution'!$A$2:$B$22,2,FALSE),0)*('EV Scenarios'!S$2-'EV Scenarios'!S$3)</f>
        <v>4.6659222410313896E-3</v>
      </c>
      <c r="T71" s="5">
        <f>'Pc, Winter, S1'!T71*Main!$B$4+_xlfn.IFNA(VLOOKUP($A71,'EV Distribution'!$A$2:$B$22,2,FALSE),0)*('EV Scenarios'!T$2-'EV Scenarios'!T$3)</f>
        <v>4.3729151300448436E-3</v>
      </c>
      <c r="U71" s="5">
        <f>'Pc, Winter, S1'!U71*Main!$B$4+_xlfn.IFNA(VLOOKUP($A71,'EV Distribution'!$A$2:$B$22,2,FALSE),0)*('EV Scenarios'!U$2-'EV Scenarios'!U$3)</f>
        <v>4.2486153497757854E-3</v>
      </c>
      <c r="V71" s="5">
        <f>'Pc, Winter, S1'!V71*Main!$B$4+_xlfn.IFNA(VLOOKUP($A71,'EV Distribution'!$A$2:$B$22,2,FALSE),0)*('EV Scenarios'!V$2-'EV Scenarios'!V$3)</f>
        <v>4.2042979372197307E-3</v>
      </c>
      <c r="W71" s="5">
        <f>'Pc, Winter, S1'!W71*Main!$B$4+_xlfn.IFNA(VLOOKUP($A71,'EV Distribution'!$A$2:$B$22,2,FALSE),0)*('EV Scenarios'!W$2-'EV Scenarios'!W$3)</f>
        <v>4.0687043060538127E-3</v>
      </c>
      <c r="X71" s="5">
        <f>'Pc, Winter, S1'!X71*Main!$B$4+_xlfn.IFNA(VLOOKUP($A71,'EV Distribution'!$A$2:$B$22,2,FALSE),0)*('EV Scenarios'!X$2-'EV Scenarios'!X$3)</f>
        <v>4.6864406468609876E-3</v>
      </c>
      <c r="Y71" s="5">
        <f>'Pc, Winter, S1'!Y71*Main!$B$4+_xlfn.IFNA(VLOOKUP($A71,'EV Distribution'!$A$2:$B$22,2,FALSE),0)*('EV Scenarios'!Y$2-'EV Scenarios'!Y$3)</f>
        <v>4.8913664271300452E-3</v>
      </c>
    </row>
    <row r="72" spans="1:25" x14ac:dyDescent="0.25">
      <c r="A72">
        <v>92</v>
      </c>
      <c r="B72" s="5">
        <f>'Pc, Winter, S1'!B72*Main!$B$4+_xlfn.IFNA(VLOOKUP($A72,'EV Distribution'!$A$2:$B$22,2,FALSE),0)*('EV Scenarios'!B$2-'EV Scenarios'!B$3)</f>
        <v>0.12574672057959643</v>
      </c>
      <c r="C72" s="5">
        <f>'Pc, Winter, S1'!C72*Main!$B$4+_xlfn.IFNA(VLOOKUP($A72,'EV Distribution'!$A$2:$B$22,2,FALSE),0)*('EV Scenarios'!C$2-'EV Scenarios'!C$3)</f>
        <v>0.13201789934641256</v>
      </c>
      <c r="D72" s="5">
        <f>'Pc, Winter, S1'!D72*Main!$B$4+_xlfn.IFNA(VLOOKUP($A72,'EV Distribution'!$A$2:$B$22,2,FALSE),0)*('EV Scenarios'!D$2-'EV Scenarios'!D$3)</f>
        <v>0.13857367868834083</v>
      </c>
      <c r="E72" s="5">
        <f>'Pc, Winter, S1'!E72*Main!$B$4+_xlfn.IFNA(VLOOKUP($A72,'EV Distribution'!$A$2:$B$22,2,FALSE),0)*('EV Scenarios'!E$2-'EV Scenarios'!E$3)</f>
        <v>0.14646472112331838</v>
      </c>
      <c r="F72" s="5">
        <f>'Pc, Winter, S1'!F72*Main!$B$4+_xlfn.IFNA(VLOOKUP($A72,'EV Distribution'!$A$2:$B$22,2,FALSE),0)*('EV Scenarios'!F$2-'EV Scenarios'!F$3)</f>
        <v>0.14928179727242155</v>
      </c>
      <c r="G72" s="5">
        <f>'Pc, Winter, S1'!G72*Main!$B$4+_xlfn.IFNA(VLOOKUP($A72,'EV Distribution'!$A$2:$B$22,2,FALSE),0)*('EV Scenarios'!G$2-'EV Scenarios'!G$3)</f>
        <v>0.15670991339461882</v>
      </c>
      <c r="H72" s="5">
        <f>'Pc, Winter, S1'!H72*Main!$B$4+_xlfn.IFNA(VLOOKUP($A72,'EV Distribution'!$A$2:$B$22,2,FALSE),0)*('EV Scenarios'!H$2-'EV Scenarios'!H$3)</f>
        <v>0.15503101510538117</v>
      </c>
      <c r="I72" s="5">
        <f>'Pc, Winter, S1'!I72*Main!$B$4+_xlfn.IFNA(VLOOKUP($A72,'EV Distribution'!$A$2:$B$22,2,FALSE),0)*('EV Scenarios'!I$2-'EV Scenarios'!I$3)</f>
        <v>0.14525375134080717</v>
      </c>
      <c r="J72" s="5">
        <f>'Pc, Winter, S1'!J72*Main!$B$4+_xlfn.IFNA(VLOOKUP($A72,'EV Distribution'!$A$2:$B$22,2,FALSE),0)*('EV Scenarios'!J$2-'EV Scenarios'!J$3)</f>
        <v>0.1312357429764574</v>
      </c>
      <c r="K72" s="5">
        <f>'Pc, Winter, S1'!K72*Main!$B$4+_xlfn.IFNA(VLOOKUP($A72,'EV Distribution'!$A$2:$B$22,2,FALSE),0)*('EV Scenarios'!K$2-'EV Scenarios'!K$3)</f>
        <v>0.19407988545067267</v>
      </c>
      <c r="L72" s="5">
        <f>'Pc, Winter, S1'!L72*Main!$B$4+_xlfn.IFNA(VLOOKUP($A72,'EV Distribution'!$A$2:$B$22,2,FALSE),0)*('EV Scenarios'!L$2-'EV Scenarios'!L$3)</f>
        <v>0.19115973722309418</v>
      </c>
      <c r="M72" s="5">
        <f>'Pc, Winter, S1'!M72*Main!$B$4+_xlfn.IFNA(VLOOKUP($A72,'EV Distribution'!$A$2:$B$22,2,FALSE),0)*('EV Scenarios'!M$2-'EV Scenarios'!M$3)</f>
        <v>0.17841796193834081</v>
      </c>
      <c r="N72" s="5">
        <f>'Pc, Winter, S1'!N72*Main!$B$4+_xlfn.IFNA(VLOOKUP($A72,'EV Distribution'!$A$2:$B$22,2,FALSE),0)*('EV Scenarios'!N$2-'EV Scenarios'!N$3)</f>
        <v>0.17077694542264574</v>
      </c>
      <c r="O72" s="5">
        <f>'Pc, Winter, S1'!O72*Main!$B$4+_xlfn.IFNA(VLOOKUP($A72,'EV Distribution'!$A$2:$B$22,2,FALSE),0)*('EV Scenarios'!O$2-'EV Scenarios'!O$3)</f>
        <v>0.16765105849439463</v>
      </c>
      <c r="P72" s="5">
        <f>'Pc, Winter, S1'!P72*Main!$B$4+_xlfn.IFNA(VLOOKUP($A72,'EV Distribution'!$A$2:$B$22,2,FALSE),0)*('EV Scenarios'!P$2-'EV Scenarios'!P$3)</f>
        <v>0.16392627829820627</v>
      </c>
      <c r="Q72" s="5">
        <f>'Pc, Winter, S1'!Q72*Main!$B$4+_xlfn.IFNA(VLOOKUP($A72,'EV Distribution'!$A$2:$B$22,2,FALSE),0)*('EV Scenarios'!Q$2-'EV Scenarios'!Q$3)</f>
        <v>0.15233349595852019</v>
      </c>
      <c r="R72" s="5">
        <f>'Pc, Winter, S1'!R72*Main!$B$4+_xlfn.IFNA(VLOOKUP($A72,'EV Distribution'!$A$2:$B$22,2,FALSE),0)*('EV Scenarios'!R$2-'EV Scenarios'!R$3)</f>
        <v>0.1415158779327354</v>
      </c>
      <c r="S72" s="5">
        <f>'Pc, Winter, S1'!S72*Main!$B$4+_xlfn.IFNA(VLOOKUP($A72,'EV Distribution'!$A$2:$B$22,2,FALSE),0)*('EV Scenarios'!S$2-'EV Scenarios'!S$3)</f>
        <v>0.13696824614349776</v>
      </c>
      <c r="T72" s="5">
        <f>'Pc, Winter, S1'!T72*Main!$B$4+_xlfn.IFNA(VLOOKUP($A72,'EV Distribution'!$A$2:$B$22,2,FALSE),0)*('EV Scenarios'!T$2-'EV Scenarios'!T$3)</f>
        <v>8.1914511112107624E-2</v>
      </c>
      <c r="U72" s="5">
        <f>'Pc, Winter, S1'!U72*Main!$B$4+_xlfn.IFNA(VLOOKUP($A72,'EV Distribution'!$A$2:$B$22,2,FALSE),0)*('EV Scenarios'!U$2-'EV Scenarios'!U$3)</f>
        <v>8.7538880049327361E-2</v>
      </c>
      <c r="V72" s="5">
        <f>'Pc, Winter, S1'!V72*Main!$B$4+_xlfn.IFNA(VLOOKUP($A72,'EV Distribution'!$A$2:$B$22,2,FALSE),0)*('EV Scenarios'!V$2-'EV Scenarios'!V$3)</f>
        <v>9.4573611632287002E-2</v>
      </c>
      <c r="W72" s="5">
        <f>'Pc, Winter, S1'!W72*Main!$B$4+_xlfn.IFNA(VLOOKUP($A72,'EV Distribution'!$A$2:$B$22,2,FALSE),0)*('EV Scenarios'!W$2-'EV Scenarios'!W$3)</f>
        <v>9.6996551956278015E-2</v>
      </c>
      <c r="X72" s="5">
        <f>'Pc, Winter, S1'!X72*Main!$B$4+_xlfn.IFNA(VLOOKUP($A72,'EV Distribution'!$A$2:$B$22,2,FALSE),0)*('EV Scenarios'!X$2-'EV Scenarios'!X$3)</f>
        <v>0.10312594787556052</v>
      </c>
      <c r="Y72" s="5">
        <f>'Pc, Winter, S1'!Y72*Main!$B$4+_xlfn.IFNA(VLOOKUP($A72,'EV Distribution'!$A$2:$B$22,2,FALSE),0)*('EV Scenarios'!Y$2-'EV Scenarios'!Y$3)</f>
        <v>0.11266633768497758</v>
      </c>
    </row>
    <row r="73" spans="1:25" x14ac:dyDescent="0.25">
      <c r="A73">
        <v>93</v>
      </c>
      <c r="B73" s="5">
        <f>'Pc, Winter, S1'!B73*Main!$B$4+_xlfn.IFNA(VLOOKUP($A73,'EV Distribution'!$A$2:$B$22,2,FALSE),0)*('EV Scenarios'!B$2-'EV Scenarios'!B$3)</f>
        <v>3.0486405695067265E-3</v>
      </c>
      <c r="C73" s="5">
        <f>'Pc, Winter, S1'!C73*Main!$B$4+_xlfn.IFNA(VLOOKUP($A73,'EV Distribution'!$A$2:$B$22,2,FALSE),0)*('EV Scenarios'!C$2-'EV Scenarios'!C$3)</f>
        <v>3.299377988789238E-3</v>
      </c>
      <c r="D73" s="5">
        <f>'Pc, Winter, S1'!D73*Main!$B$4+_xlfn.IFNA(VLOOKUP($A73,'EV Distribution'!$A$2:$B$22,2,FALSE),0)*('EV Scenarios'!D$2-'EV Scenarios'!D$3)</f>
        <v>3.2186360190582966E-3</v>
      </c>
      <c r="E73" s="5">
        <f>'Pc, Winter, S1'!E73*Main!$B$4+_xlfn.IFNA(VLOOKUP($A73,'EV Distribution'!$A$2:$B$22,2,FALSE),0)*('EV Scenarios'!E$2-'EV Scenarios'!E$3)</f>
        <v>3.3334605381165928E-3</v>
      </c>
      <c r="F73" s="5">
        <f>'Pc, Winter, S1'!F73*Main!$B$4+_xlfn.IFNA(VLOOKUP($A73,'EV Distribution'!$A$2:$B$22,2,FALSE),0)*('EV Scenarios'!F$2-'EV Scenarios'!F$3)</f>
        <v>3.2852008789237674E-3</v>
      </c>
      <c r="G73" s="5">
        <f>'Pc, Winter, S1'!G73*Main!$B$4+_xlfn.IFNA(VLOOKUP($A73,'EV Distribution'!$A$2:$B$22,2,FALSE),0)*('EV Scenarios'!G$2-'EV Scenarios'!G$3)</f>
        <v>3.2608312275784752E-3</v>
      </c>
      <c r="H73" s="5">
        <f>'Pc, Winter, S1'!H73*Main!$B$4+_xlfn.IFNA(VLOOKUP($A73,'EV Distribution'!$A$2:$B$22,2,FALSE),0)*('EV Scenarios'!H$2-'EV Scenarios'!H$3)</f>
        <v>3.2820441311659197E-3</v>
      </c>
      <c r="I73" s="5">
        <f>'Pc, Winter, S1'!I73*Main!$B$4+_xlfn.IFNA(VLOOKUP($A73,'EV Distribution'!$A$2:$B$22,2,FALSE),0)*('EV Scenarios'!I$2-'EV Scenarios'!I$3)</f>
        <v>3.2084622645739917E-3</v>
      </c>
      <c r="J73" s="5">
        <f>'Pc, Winter, S1'!J73*Main!$B$4+_xlfn.IFNA(VLOOKUP($A73,'EV Distribution'!$A$2:$B$22,2,FALSE),0)*('EV Scenarios'!J$2-'EV Scenarios'!J$3)</f>
        <v>3.950873866591929E-3</v>
      </c>
      <c r="K73" s="5">
        <f>'Pc, Winter, S1'!K73*Main!$B$4+_xlfn.IFNA(VLOOKUP($A73,'EV Distribution'!$A$2:$B$22,2,FALSE),0)*('EV Scenarios'!K$2-'EV Scenarios'!K$3)</f>
        <v>5.1682887701793717E-3</v>
      </c>
      <c r="L73" s="5">
        <f>'Pc, Winter, S1'!L73*Main!$B$4+_xlfn.IFNA(VLOOKUP($A73,'EV Distribution'!$A$2:$B$22,2,FALSE),0)*('EV Scenarios'!L$2-'EV Scenarios'!L$3)</f>
        <v>5.9840230762331836E-3</v>
      </c>
      <c r="M73" s="5">
        <f>'Pc, Winter, S1'!M73*Main!$B$4+_xlfn.IFNA(VLOOKUP($A73,'EV Distribution'!$A$2:$B$22,2,FALSE),0)*('EV Scenarios'!M$2-'EV Scenarios'!M$3)</f>
        <v>6.5172567982062779E-3</v>
      </c>
      <c r="N73" s="5">
        <f>'Pc, Winter, S1'!N73*Main!$B$4+_xlfn.IFNA(VLOOKUP($A73,'EV Distribution'!$A$2:$B$22,2,FALSE),0)*('EV Scenarios'!N$2-'EV Scenarios'!N$3)</f>
        <v>6.3709892813901339E-3</v>
      </c>
      <c r="O73" s="5">
        <f>'Pc, Winter, S1'!O73*Main!$B$4+_xlfn.IFNA(VLOOKUP($A73,'EV Distribution'!$A$2:$B$22,2,FALSE),0)*('EV Scenarios'!O$2-'EV Scenarios'!O$3)</f>
        <v>6.3468564697309413E-3</v>
      </c>
      <c r="P73" s="5">
        <f>'Pc, Winter, S1'!P73*Main!$B$4+_xlfn.IFNA(VLOOKUP($A73,'EV Distribution'!$A$2:$B$22,2,FALSE),0)*('EV Scenarios'!P$2-'EV Scenarios'!P$3)</f>
        <v>6.687308225336322E-3</v>
      </c>
      <c r="Q73" s="5">
        <f>'Pc, Winter, S1'!Q73*Main!$B$4+_xlfn.IFNA(VLOOKUP($A73,'EV Distribution'!$A$2:$B$22,2,FALSE),0)*('EV Scenarios'!Q$2-'EV Scenarios'!Q$3)</f>
        <v>6.6821465941704046E-3</v>
      </c>
      <c r="R73" s="5">
        <f>'Pc, Winter, S1'!R73*Main!$B$4+_xlfn.IFNA(VLOOKUP($A73,'EV Distribution'!$A$2:$B$22,2,FALSE),0)*('EV Scenarios'!R$2-'EV Scenarios'!R$3)</f>
        <v>6.4058564966367722E-3</v>
      </c>
      <c r="S73" s="5">
        <f>'Pc, Winter, S1'!S73*Main!$B$4+_xlfn.IFNA(VLOOKUP($A73,'EV Distribution'!$A$2:$B$22,2,FALSE),0)*('EV Scenarios'!S$2-'EV Scenarios'!S$3)</f>
        <v>5.7988938284753372E-3</v>
      </c>
      <c r="T73" s="5">
        <f>'Pc, Winter, S1'!T73*Main!$B$4+_xlfn.IFNA(VLOOKUP($A73,'EV Distribution'!$A$2:$B$22,2,FALSE),0)*('EV Scenarios'!T$2-'EV Scenarios'!T$3)</f>
        <v>5.3362315807174892E-3</v>
      </c>
      <c r="U73" s="5">
        <f>'Pc, Winter, S1'!U73*Main!$B$4+_xlfn.IFNA(VLOOKUP($A73,'EV Distribution'!$A$2:$B$22,2,FALSE),0)*('EV Scenarios'!U$2-'EV Scenarios'!U$3)</f>
        <v>4.6164073150224217E-3</v>
      </c>
      <c r="V73" s="5">
        <f>'Pc, Winter, S1'!V73*Main!$B$4+_xlfn.IFNA(VLOOKUP($A73,'EV Distribution'!$A$2:$B$22,2,FALSE),0)*('EV Scenarios'!V$2-'EV Scenarios'!V$3)</f>
        <v>3.9756366177130052E-3</v>
      </c>
      <c r="W73" s="5">
        <f>'Pc, Winter, S1'!W73*Main!$B$4+_xlfn.IFNA(VLOOKUP($A73,'EV Distribution'!$A$2:$B$22,2,FALSE),0)*('EV Scenarios'!W$2-'EV Scenarios'!W$3)</f>
        <v>4.0141024159192828E-3</v>
      </c>
      <c r="X73" s="5">
        <f>'Pc, Winter, S1'!X73*Main!$B$4+_xlfn.IFNA(VLOOKUP($A73,'EV Distribution'!$A$2:$B$22,2,FALSE),0)*('EV Scenarios'!X$2-'EV Scenarios'!X$3)</f>
        <v>3.9519518822869956E-3</v>
      </c>
      <c r="Y73" s="5">
        <f>'Pc, Winter, S1'!Y73*Main!$B$4+_xlfn.IFNA(VLOOKUP($A73,'EV Distribution'!$A$2:$B$22,2,FALSE),0)*('EV Scenarios'!Y$2-'EV Scenarios'!Y$3)</f>
        <v>4.3453456042600895E-3</v>
      </c>
    </row>
    <row r="74" spans="1:25" x14ac:dyDescent="0.25">
      <c r="A74">
        <v>94</v>
      </c>
      <c r="B74" s="5">
        <f>'Pc, Winter, S1'!B74*Main!$B$4+_xlfn.IFNA(VLOOKUP($A74,'EV Distribution'!$A$2:$B$22,2,FALSE),0)*('EV Scenarios'!B$2-'EV Scenarios'!B$3)</f>
        <v>1.7672290011210763E-3</v>
      </c>
      <c r="C74" s="5">
        <f>'Pc, Winter, S1'!C74*Main!$B$4+_xlfn.IFNA(VLOOKUP($A74,'EV Distribution'!$A$2:$B$22,2,FALSE),0)*('EV Scenarios'!C$2-'EV Scenarios'!C$3)</f>
        <v>1.4553925661434982E-3</v>
      </c>
      <c r="D74" s="5">
        <f>'Pc, Winter, S1'!D74*Main!$B$4+_xlfn.IFNA(VLOOKUP($A74,'EV Distribution'!$A$2:$B$22,2,FALSE),0)*('EV Scenarios'!D$2-'EV Scenarios'!D$3)</f>
        <v>1.6164405493273545E-3</v>
      </c>
      <c r="E74" s="5">
        <f>'Pc, Winter, S1'!E74*Main!$B$4+_xlfn.IFNA(VLOOKUP($A74,'EV Distribution'!$A$2:$B$22,2,FALSE),0)*('EV Scenarios'!E$2-'EV Scenarios'!E$3)</f>
        <v>1.4849262556053814E-3</v>
      </c>
      <c r="F74" s="5">
        <f>'Pc, Winter, S1'!F74*Main!$B$4+_xlfn.IFNA(VLOOKUP($A74,'EV Distribution'!$A$2:$B$22,2,FALSE),0)*('EV Scenarios'!F$2-'EV Scenarios'!F$3)</f>
        <v>2.0878284405829593E-3</v>
      </c>
      <c r="G74" s="5">
        <f>'Pc, Winter, S1'!G74*Main!$B$4+_xlfn.IFNA(VLOOKUP($A74,'EV Distribution'!$A$2:$B$22,2,FALSE),0)*('EV Scenarios'!G$2-'EV Scenarios'!G$3)</f>
        <v>1.5271536917040361E-3</v>
      </c>
      <c r="H74" s="5">
        <f>'Pc, Winter, S1'!H74*Main!$B$4+_xlfn.IFNA(VLOOKUP($A74,'EV Distribution'!$A$2:$B$22,2,FALSE),0)*('EV Scenarios'!H$2-'EV Scenarios'!H$3)</f>
        <v>1.192706979820628E-3</v>
      </c>
      <c r="I74" s="5">
        <f>'Pc, Winter, S1'!I74*Main!$B$4+_xlfn.IFNA(VLOOKUP($A74,'EV Distribution'!$A$2:$B$22,2,FALSE),0)*('EV Scenarios'!I$2-'EV Scenarios'!I$3)</f>
        <v>5.5978820717488796E-3</v>
      </c>
      <c r="J74" s="5">
        <f>'Pc, Winter, S1'!J74*Main!$B$4+_xlfn.IFNA(VLOOKUP($A74,'EV Distribution'!$A$2:$B$22,2,FALSE),0)*('EV Scenarios'!J$2-'EV Scenarios'!J$3)</f>
        <v>8.1895201143497767E-3</v>
      </c>
      <c r="K74" s="5">
        <f>'Pc, Winter, S1'!K74*Main!$B$4+_xlfn.IFNA(VLOOKUP($A74,'EV Distribution'!$A$2:$B$22,2,FALSE),0)*('EV Scenarios'!K$2-'EV Scenarios'!K$3)</f>
        <v>8.5341990717488787E-3</v>
      </c>
      <c r="L74" s="5">
        <f>'Pc, Winter, S1'!L74*Main!$B$4+_xlfn.IFNA(VLOOKUP($A74,'EV Distribution'!$A$2:$B$22,2,FALSE),0)*('EV Scenarios'!L$2-'EV Scenarios'!L$3)</f>
        <v>9.5701075717488787E-3</v>
      </c>
      <c r="M74" s="5">
        <f>'Pc, Winter, S1'!M74*Main!$B$4+_xlfn.IFNA(VLOOKUP($A74,'EV Distribution'!$A$2:$B$22,2,FALSE),0)*('EV Scenarios'!M$2-'EV Scenarios'!M$3)</f>
        <v>1.1096992473094171E-2</v>
      </c>
      <c r="N74" s="5">
        <f>'Pc, Winter, S1'!N74*Main!$B$4+_xlfn.IFNA(VLOOKUP($A74,'EV Distribution'!$A$2:$B$22,2,FALSE),0)*('EV Scenarios'!N$2-'EV Scenarios'!N$3)</f>
        <v>1.0942381719730943E-2</v>
      </c>
      <c r="O74" s="5">
        <f>'Pc, Winter, S1'!O74*Main!$B$4+_xlfn.IFNA(VLOOKUP($A74,'EV Distribution'!$A$2:$B$22,2,FALSE),0)*('EV Scenarios'!O$2-'EV Scenarios'!O$3)</f>
        <v>1.1367251029147984E-2</v>
      </c>
      <c r="P74" s="5">
        <f>'Pc, Winter, S1'!P74*Main!$B$4+_xlfn.IFNA(VLOOKUP($A74,'EV Distribution'!$A$2:$B$22,2,FALSE),0)*('EV Scenarios'!P$2-'EV Scenarios'!P$3)</f>
        <v>1.0855871567264572E-2</v>
      </c>
      <c r="Q74" s="5">
        <f>'Pc, Winter, S1'!Q74*Main!$B$4+_xlfn.IFNA(VLOOKUP($A74,'EV Distribution'!$A$2:$B$22,2,FALSE),0)*('EV Scenarios'!Q$2-'EV Scenarios'!Q$3)</f>
        <v>1.1263413281390135E-2</v>
      </c>
      <c r="R74" s="5">
        <f>'Pc, Winter, S1'!R74*Main!$B$4+_xlfn.IFNA(VLOOKUP($A74,'EV Distribution'!$A$2:$B$22,2,FALSE),0)*('EV Scenarios'!R$2-'EV Scenarios'!R$3)</f>
        <v>1.1030856795964127E-2</v>
      </c>
      <c r="S74" s="5">
        <f>'Pc, Winter, S1'!S74*Main!$B$4+_xlfn.IFNA(VLOOKUP($A74,'EV Distribution'!$A$2:$B$22,2,FALSE),0)*('EV Scenarios'!S$2-'EV Scenarios'!S$3)</f>
        <v>1.1693151170403589E-2</v>
      </c>
      <c r="T74" s="5">
        <f>'Pc, Winter, S1'!T74*Main!$B$4+_xlfn.IFNA(VLOOKUP($A74,'EV Distribution'!$A$2:$B$22,2,FALSE),0)*('EV Scenarios'!T$2-'EV Scenarios'!T$3)</f>
        <v>1.1094053330717488E-2</v>
      </c>
      <c r="U74" s="5">
        <f>'Pc, Winter, S1'!U74*Main!$B$4+_xlfn.IFNA(VLOOKUP($A74,'EV Distribution'!$A$2:$B$22,2,FALSE),0)*('EV Scenarios'!U$2-'EV Scenarios'!U$3)</f>
        <v>9.0620347275784767E-3</v>
      </c>
      <c r="V74" s="5">
        <f>'Pc, Winter, S1'!V74*Main!$B$4+_xlfn.IFNA(VLOOKUP($A74,'EV Distribution'!$A$2:$B$22,2,FALSE),0)*('EV Scenarios'!V$2-'EV Scenarios'!V$3)</f>
        <v>6.5597754753363244E-3</v>
      </c>
      <c r="W74" s="5">
        <f>'Pc, Winter, S1'!W74*Main!$B$4+_xlfn.IFNA(VLOOKUP($A74,'EV Distribution'!$A$2:$B$22,2,FALSE),0)*('EV Scenarios'!W$2-'EV Scenarios'!W$3)</f>
        <v>6.2306658890134538E-3</v>
      </c>
      <c r="X74" s="5">
        <f>'Pc, Winter, S1'!X74*Main!$B$4+_xlfn.IFNA(VLOOKUP($A74,'EV Distribution'!$A$2:$B$22,2,FALSE),0)*('EV Scenarios'!X$2-'EV Scenarios'!X$3)</f>
        <v>4.0460249719730945E-3</v>
      </c>
      <c r="Y74" s="5">
        <f>'Pc, Winter, S1'!Y74*Main!$B$4+_xlfn.IFNA(VLOOKUP($A74,'EV Distribution'!$A$2:$B$22,2,FALSE),0)*('EV Scenarios'!Y$2-'EV Scenarios'!Y$3)</f>
        <v>3.9298501109865476E-3</v>
      </c>
    </row>
    <row r="75" spans="1:25" x14ac:dyDescent="0.25">
      <c r="A75">
        <v>95</v>
      </c>
      <c r="B75" s="5">
        <f>'Pc, Winter, S1'!B75*Main!$B$4+_xlfn.IFNA(VLOOKUP($A75,'EV Distribution'!$A$2:$B$22,2,FALSE),0)*('EV Scenarios'!B$2-'EV Scenarios'!B$3)</f>
        <v>0.13784350732399106</v>
      </c>
      <c r="C75" s="5">
        <f>'Pc, Winter, S1'!C75*Main!$B$4+_xlfn.IFNA(VLOOKUP($A75,'EV Distribution'!$A$2:$B$22,2,FALSE),0)*('EV Scenarios'!C$2-'EV Scenarios'!C$3)</f>
        <v>0.1429031420807175</v>
      </c>
      <c r="D75" s="5">
        <f>'Pc, Winter, S1'!D75*Main!$B$4+_xlfn.IFNA(VLOOKUP($A75,'EV Distribution'!$A$2:$B$22,2,FALSE),0)*('EV Scenarios'!D$2-'EV Scenarios'!D$3)</f>
        <v>0.15021032319843053</v>
      </c>
      <c r="E75" s="5">
        <f>'Pc, Winter, S1'!E75*Main!$B$4+_xlfn.IFNA(VLOOKUP($A75,'EV Distribution'!$A$2:$B$22,2,FALSE),0)*('EV Scenarios'!E$2-'EV Scenarios'!E$3)</f>
        <v>0.15770595094618833</v>
      </c>
      <c r="F75" s="5">
        <f>'Pc, Winter, S1'!F75*Main!$B$4+_xlfn.IFNA(VLOOKUP($A75,'EV Distribution'!$A$2:$B$22,2,FALSE),0)*('EV Scenarios'!F$2-'EV Scenarios'!F$3)</f>
        <v>0.16137319892264576</v>
      </c>
      <c r="G75" s="5">
        <f>'Pc, Winter, S1'!G75*Main!$B$4+_xlfn.IFNA(VLOOKUP($A75,'EV Distribution'!$A$2:$B$22,2,FALSE),0)*('EV Scenarios'!G$2-'EV Scenarios'!G$3)</f>
        <v>0.17014379800224214</v>
      </c>
      <c r="H75" s="5">
        <f>'Pc, Winter, S1'!H75*Main!$B$4+_xlfn.IFNA(VLOOKUP($A75,'EV Distribution'!$A$2:$B$22,2,FALSE),0)*('EV Scenarios'!H$2-'EV Scenarios'!H$3)</f>
        <v>0.17241788157847535</v>
      </c>
      <c r="I75" s="5">
        <f>'Pc, Winter, S1'!I75*Main!$B$4+_xlfn.IFNA(VLOOKUP($A75,'EV Distribution'!$A$2:$B$22,2,FALSE),0)*('EV Scenarios'!I$2-'EV Scenarios'!I$3)</f>
        <v>0.16452380762780269</v>
      </c>
      <c r="J75" s="5">
        <f>'Pc, Winter, S1'!J75*Main!$B$4+_xlfn.IFNA(VLOOKUP($A75,'EV Distribution'!$A$2:$B$22,2,FALSE),0)*('EV Scenarios'!J$2-'EV Scenarios'!J$3)</f>
        <v>0.14918543490470854</v>
      </c>
      <c r="K75" s="5">
        <f>'Pc, Winter, S1'!K75*Main!$B$4+_xlfn.IFNA(VLOOKUP($A75,'EV Distribution'!$A$2:$B$22,2,FALSE),0)*('EV Scenarios'!K$2-'EV Scenarios'!K$3)</f>
        <v>0.21298906385313904</v>
      </c>
      <c r="L75" s="5">
        <f>'Pc, Winter, S1'!L75*Main!$B$4+_xlfn.IFNA(VLOOKUP($A75,'EV Distribution'!$A$2:$B$22,2,FALSE),0)*('EV Scenarios'!L$2-'EV Scenarios'!L$3)</f>
        <v>0.20978671399327356</v>
      </c>
      <c r="M75" s="5">
        <f>'Pc, Winter, S1'!M75*Main!$B$4+_xlfn.IFNA(VLOOKUP($A75,'EV Distribution'!$A$2:$B$22,2,FALSE),0)*('EV Scenarios'!M$2-'EV Scenarios'!M$3)</f>
        <v>0.19679197277242155</v>
      </c>
      <c r="N75" s="5">
        <f>'Pc, Winter, S1'!N75*Main!$B$4+_xlfn.IFNA(VLOOKUP($A75,'EV Distribution'!$A$2:$B$22,2,FALSE),0)*('EV Scenarios'!N$2-'EV Scenarios'!N$3)</f>
        <v>0.19139193994843051</v>
      </c>
      <c r="O75" s="5">
        <f>'Pc, Winter, S1'!O75*Main!$B$4+_xlfn.IFNA(VLOOKUP($A75,'EV Distribution'!$A$2:$B$22,2,FALSE),0)*('EV Scenarios'!O$2-'EV Scenarios'!O$3)</f>
        <v>0.18836801439013454</v>
      </c>
      <c r="P75" s="5">
        <f>'Pc, Winter, S1'!P75*Main!$B$4+_xlfn.IFNA(VLOOKUP($A75,'EV Distribution'!$A$2:$B$22,2,FALSE),0)*('EV Scenarios'!P$2-'EV Scenarios'!P$3)</f>
        <v>0.18299525820291479</v>
      </c>
      <c r="Q75" s="5">
        <f>'Pc, Winter, S1'!Q75*Main!$B$4+_xlfn.IFNA(VLOOKUP($A75,'EV Distribution'!$A$2:$B$22,2,FALSE),0)*('EV Scenarios'!Q$2-'EV Scenarios'!Q$3)</f>
        <v>0.171469301014574</v>
      </c>
      <c r="R75" s="5">
        <f>'Pc, Winter, S1'!R75*Main!$B$4+_xlfn.IFNA(VLOOKUP($A75,'EV Distribution'!$A$2:$B$22,2,FALSE),0)*('EV Scenarios'!R$2-'EV Scenarios'!R$3)</f>
        <v>0.15944280677466366</v>
      </c>
      <c r="S75" s="5">
        <f>'Pc, Winter, S1'!S75*Main!$B$4+_xlfn.IFNA(VLOOKUP($A75,'EV Distribution'!$A$2:$B$22,2,FALSE),0)*('EV Scenarios'!S$2-'EV Scenarios'!S$3)</f>
        <v>0.15390905660313903</v>
      </c>
      <c r="T75" s="5">
        <f>'Pc, Winter, S1'!T75*Main!$B$4+_xlfn.IFNA(VLOOKUP($A75,'EV Distribution'!$A$2:$B$22,2,FALSE),0)*('EV Scenarios'!T$2-'EV Scenarios'!T$3)</f>
        <v>0.10058625558856502</v>
      </c>
      <c r="U75" s="5">
        <f>'Pc, Winter, S1'!U75*Main!$B$4+_xlfn.IFNA(VLOOKUP($A75,'EV Distribution'!$A$2:$B$22,2,FALSE),0)*('EV Scenarios'!U$2-'EV Scenarios'!U$3)</f>
        <v>0.10663247083295964</v>
      </c>
      <c r="V75" s="5">
        <f>'Pc, Winter, S1'!V75*Main!$B$4+_xlfn.IFNA(VLOOKUP($A75,'EV Distribution'!$A$2:$B$22,2,FALSE),0)*('EV Scenarios'!V$2-'EV Scenarios'!V$3)</f>
        <v>0.11441385815358746</v>
      </c>
      <c r="W75" s="5">
        <f>'Pc, Winter, S1'!W75*Main!$B$4+_xlfn.IFNA(VLOOKUP($A75,'EV Distribution'!$A$2:$B$22,2,FALSE),0)*('EV Scenarios'!W$2-'EV Scenarios'!W$3)</f>
        <v>0.11538774822645739</v>
      </c>
      <c r="X75" s="5">
        <f>'Pc, Winter, S1'!X75*Main!$B$4+_xlfn.IFNA(VLOOKUP($A75,'EV Distribution'!$A$2:$B$22,2,FALSE),0)*('EV Scenarios'!X$2-'EV Scenarios'!X$3)</f>
        <v>0.11874169844170403</v>
      </c>
      <c r="Y75" s="5">
        <f>'Pc, Winter, S1'!Y75*Main!$B$4+_xlfn.IFNA(VLOOKUP($A75,'EV Distribution'!$A$2:$B$22,2,FALSE),0)*('EV Scenarios'!Y$2-'EV Scenarios'!Y$3)</f>
        <v>0.12409876271860987</v>
      </c>
    </row>
    <row r="76" spans="1:25" x14ac:dyDescent="0.25">
      <c r="A76">
        <v>97</v>
      </c>
      <c r="B76" s="5">
        <f>'Pc, Winter, S1'!B76*Main!$B$4+_xlfn.IFNA(VLOOKUP($A76,'EV Distribution'!$A$2:$B$22,2,FALSE),0)*('EV Scenarios'!B$2-'EV Scenarios'!B$3)</f>
        <v>2.1396997612107625E-3</v>
      </c>
      <c r="C76" s="5">
        <f>'Pc, Winter, S1'!C76*Main!$B$4+_xlfn.IFNA(VLOOKUP($A76,'EV Distribution'!$A$2:$B$22,2,FALSE),0)*('EV Scenarios'!C$2-'EV Scenarios'!C$3)</f>
        <v>1.8965568464125561E-3</v>
      </c>
      <c r="D76" s="5">
        <f>'Pc, Winter, S1'!D76*Main!$B$4+_xlfn.IFNA(VLOOKUP($A76,'EV Distribution'!$A$2:$B$22,2,FALSE),0)*('EV Scenarios'!D$2-'EV Scenarios'!D$3)</f>
        <v>1.5766666692825116E-3</v>
      </c>
      <c r="E76" s="5">
        <f>'Pc, Winter, S1'!E76*Main!$B$4+_xlfn.IFNA(VLOOKUP($A76,'EV Distribution'!$A$2:$B$22,2,FALSE),0)*('EV Scenarios'!E$2-'EV Scenarios'!E$3)</f>
        <v>1.3439135381165916E-3</v>
      </c>
      <c r="F76" s="5">
        <f>'Pc, Winter, S1'!F76*Main!$B$4+_xlfn.IFNA(VLOOKUP($A76,'EV Distribution'!$A$2:$B$22,2,FALSE),0)*('EV Scenarios'!F$2-'EV Scenarios'!F$3)</f>
        <v>0</v>
      </c>
      <c r="G76" s="5">
        <f>'Pc, Winter, S1'!G76*Main!$B$4+_xlfn.IFNA(VLOOKUP($A76,'EV Distribution'!$A$2:$B$22,2,FALSE),0)*('EV Scenarios'!G$2-'EV Scenarios'!G$3)</f>
        <v>7.4532228699551576E-5</v>
      </c>
      <c r="H76" s="5">
        <f>'Pc, Winter, S1'!H76*Main!$B$4+_xlfn.IFNA(VLOOKUP($A76,'EV Distribution'!$A$2:$B$22,2,FALSE),0)*('EV Scenarios'!H$2-'EV Scenarios'!H$3)</f>
        <v>3.5158447757847536E-4</v>
      </c>
      <c r="I76" s="5">
        <f>'Pc, Winter, S1'!I76*Main!$B$4+_xlfn.IFNA(VLOOKUP($A76,'EV Distribution'!$A$2:$B$22,2,FALSE),0)*('EV Scenarios'!I$2-'EV Scenarios'!I$3)</f>
        <v>1.9861016524663679E-3</v>
      </c>
      <c r="J76" s="5">
        <f>'Pc, Winter, S1'!J76*Main!$B$4+_xlfn.IFNA(VLOOKUP($A76,'EV Distribution'!$A$2:$B$22,2,FALSE),0)*('EV Scenarios'!J$2-'EV Scenarios'!J$3)</f>
        <v>8.6550639932735443E-3</v>
      </c>
      <c r="K76" s="5">
        <f>'Pc, Winter, S1'!K76*Main!$B$4+_xlfn.IFNA(VLOOKUP($A76,'EV Distribution'!$A$2:$B$22,2,FALSE),0)*('EV Scenarios'!K$2-'EV Scenarios'!K$3)</f>
        <v>1.08497654529148E-2</v>
      </c>
      <c r="L76" s="5">
        <f>'Pc, Winter, S1'!L76*Main!$B$4+_xlfn.IFNA(VLOOKUP($A76,'EV Distribution'!$A$2:$B$22,2,FALSE),0)*('EV Scenarios'!L$2-'EV Scenarios'!L$3)</f>
        <v>1.1020701423766816E-2</v>
      </c>
      <c r="M76" s="5">
        <f>'Pc, Winter, S1'!M76*Main!$B$4+_xlfn.IFNA(VLOOKUP($A76,'EV Distribution'!$A$2:$B$22,2,FALSE),0)*('EV Scenarios'!M$2-'EV Scenarios'!M$3)</f>
        <v>1.0596420581838567E-2</v>
      </c>
      <c r="N76" s="5">
        <f>'Pc, Winter, S1'!N76*Main!$B$4+_xlfn.IFNA(VLOOKUP($A76,'EV Distribution'!$A$2:$B$22,2,FALSE),0)*('EV Scenarios'!N$2-'EV Scenarios'!N$3)</f>
        <v>8.5140129349775794E-3</v>
      </c>
      <c r="O76" s="5">
        <f>'Pc, Winter, S1'!O76*Main!$B$4+_xlfn.IFNA(VLOOKUP($A76,'EV Distribution'!$A$2:$B$22,2,FALSE),0)*('EV Scenarios'!O$2-'EV Scenarios'!O$3)</f>
        <v>6.0437695986547101E-3</v>
      </c>
      <c r="P76" s="5">
        <f>'Pc, Winter, S1'!P76*Main!$B$4+_xlfn.IFNA(VLOOKUP($A76,'EV Distribution'!$A$2:$B$22,2,FALSE),0)*('EV Scenarios'!P$2-'EV Scenarios'!P$3)</f>
        <v>8.5158543374439476E-3</v>
      </c>
      <c r="Q76" s="5">
        <f>'Pc, Winter, S1'!Q76*Main!$B$4+_xlfn.IFNA(VLOOKUP($A76,'EV Distribution'!$A$2:$B$22,2,FALSE),0)*('EV Scenarios'!Q$2-'EV Scenarios'!Q$3)</f>
        <v>9.188318099775784E-3</v>
      </c>
      <c r="R76" s="5">
        <f>'Pc, Winter, S1'!R76*Main!$B$4+_xlfn.IFNA(VLOOKUP($A76,'EV Distribution'!$A$2:$B$22,2,FALSE),0)*('EV Scenarios'!R$2-'EV Scenarios'!R$3)</f>
        <v>8.7211443531390129E-3</v>
      </c>
      <c r="S76" s="5">
        <f>'Pc, Winter, S1'!S76*Main!$B$4+_xlfn.IFNA(VLOOKUP($A76,'EV Distribution'!$A$2:$B$22,2,FALSE),0)*('EV Scenarios'!S$2-'EV Scenarios'!S$3)</f>
        <v>6.1543054428251131E-3</v>
      </c>
      <c r="T76" s="5">
        <f>'Pc, Winter, S1'!T76*Main!$B$4+_xlfn.IFNA(VLOOKUP($A76,'EV Distribution'!$A$2:$B$22,2,FALSE),0)*('EV Scenarios'!T$2-'EV Scenarios'!T$3)</f>
        <v>6.3207173688340813E-3</v>
      </c>
      <c r="U76" s="5">
        <f>'Pc, Winter, S1'!U76*Main!$B$4+_xlfn.IFNA(VLOOKUP($A76,'EV Distribution'!$A$2:$B$22,2,FALSE),0)*('EV Scenarios'!U$2-'EV Scenarios'!U$3)</f>
        <v>2.3905899047085206E-3</v>
      </c>
      <c r="V76" s="5">
        <f>'Pc, Winter, S1'!V76*Main!$B$4+_xlfn.IFNA(VLOOKUP($A76,'EV Distribution'!$A$2:$B$22,2,FALSE),0)*('EV Scenarios'!V$2-'EV Scenarios'!V$3)</f>
        <v>1.7688303688340808E-3</v>
      </c>
      <c r="W76" s="5">
        <f>'Pc, Winter, S1'!W76*Main!$B$4+_xlfn.IFNA(VLOOKUP($A76,'EV Distribution'!$A$2:$B$22,2,FALSE),0)*('EV Scenarios'!W$2-'EV Scenarios'!W$3)</f>
        <v>1.7422194417040363E-3</v>
      </c>
      <c r="X76" s="5">
        <f>'Pc, Winter, S1'!X76*Main!$B$4+_xlfn.IFNA(VLOOKUP($A76,'EV Distribution'!$A$2:$B$22,2,FALSE),0)*('EV Scenarios'!X$2-'EV Scenarios'!X$3)</f>
        <v>1.725441610986547E-3</v>
      </c>
      <c r="Y76" s="5">
        <f>'Pc, Winter, S1'!Y76*Main!$B$4+_xlfn.IFNA(VLOOKUP($A76,'EV Distribution'!$A$2:$B$22,2,FALSE),0)*('EV Scenarios'!Y$2-'EV Scenarios'!Y$3)</f>
        <v>1.0231694899103139E-3</v>
      </c>
    </row>
    <row r="77" spans="1:25" x14ac:dyDescent="0.25">
      <c r="A77">
        <v>99</v>
      </c>
      <c r="B77" s="5">
        <f>'Pc, Winter, S1'!B77*Main!$B$4+_xlfn.IFNA(VLOOKUP($A77,'EV Distribution'!$A$2:$B$22,2,FALSE),0)*('EV Scenarios'!B$2-'EV Scenarios'!B$3)</f>
        <v>1.6923820561659194E-2</v>
      </c>
      <c r="C77" s="5">
        <f>'Pc, Winter, S1'!C77*Main!$B$4+_xlfn.IFNA(VLOOKUP($A77,'EV Distribution'!$A$2:$B$22,2,FALSE),0)*('EV Scenarios'!C$2-'EV Scenarios'!C$3)</f>
        <v>1.5999975382286997E-2</v>
      </c>
      <c r="D77" s="5">
        <f>'Pc, Winter, S1'!D77*Main!$B$4+_xlfn.IFNA(VLOOKUP($A77,'EV Distribution'!$A$2:$B$22,2,FALSE),0)*('EV Scenarios'!D$2-'EV Scenarios'!D$3)</f>
        <v>1.0799324734304935E-2</v>
      </c>
      <c r="E77" s="5">
        <f>'Pc, Winter, S1'!E77*Main!$B$4+_xlfn.IFNA(VLOOKUP($A77,'EV Distribution'!$A$2:$B$22,2,FALSE),0)*('EV Scenarios'!E$2-'EV Scenarios'!E$3)</f>
        <v>1.0143626789237668E-2</v>
      </c>
      <c r="F77" s="5">
        <f>'Pc, Winter, S1'!F77*Main!$B$4+_xlfn.IFNA(VLOOKUP($A77,'EV Distribution'!$A$2:$B$22,2,FALSE),0)*('EV Scenarios'!F$2-'EV Scenarios'!F$3)</f>
        <v>1.0900695272421525E-2</v>
      </c>
      <c r="G77" s="5">
        <f>'Pc, Winter, S1'!G77*Main!$B$4+_xlfn.IFNA(VLOOKUP($A77,'EV Distribution'!$A$2:$B$22,2,FALSE),0)*('EV Scenarios'!G$2-'EV Scenarios'!G$3)</f>
        <v>1.0483420531390135E-2</v>
      </c>
      <c r="H77" s="5">
        <f>'Pc, Winter, S1'!H77*Main!$B$4+_xlfn.IFNA(VLOOKUP($A77,'EV Distribution'!$A$2:$B$22,2,FALSE),0)*('EV Scenarios'!H$2-'EV Scenarios'!H$3)</f>
        <v>2.2678404068385651E-2</v>
      </c>
      <c r="I77" s="5">
        <f>'Pc, Winter, S1'!I77*Main!$B$4+_xlfn.IFNA(VLOOKUP($A77,'EV Distribution'!$A$2:$B$22,2,FALSE),0)*('EV Scenarios'!I$2-'EV Scenarios'!I$3)</f>
        <v>3.1446963326233188E-2</v>
      </c>
      <c r="J77" s="5">
        <f>'Pc, Winter, S1'!J77*Main!$B$4+_xlfn.IFNA(VLOOKUP($A77,'EV Distribution'!$A$2:$B$22,2,FALSE),0)*('EV Scenarios'!J$2-'EV Scenarios'!J$3)</f>
        <v>3.2295753819506723E-2</v>
      </c>
      <c r="K77" s="5">
        <f>'Pc, Winter, S1'!K77*Main!$B$4+_xlfn.IFNA(VLOOKUP($A77,'EV Distribution'!$A$2:$B$22,2,FALSE),0)*('EV Scenarios'!K$2-'EV Scenarios'!K$3)</f>
        <v>3.2896643197309415E-2</v>
      </c>
      <c r="L77" s="5">
        <f>'Pc, Winter, S1'!L77*Main!$B$4+_xlfn.IFNA(VLOOKUP($A77,'EV Distribution'!$A$2:$B$22,2,FALSE),0)*('EV Scenarios'!L$2-'EV Scenarios'!L$3)</f>
        <v>3.462000925E-2</v>
      </c>
      <c r="M77" s="5">
        <f>'Pc, Winter, S1'!M77*Main!$B$4+_xlfn.IFNA(VLOOKUP($A77,'EV Distribution'!$A$2:$B$22,2,FALSE),0)*('EV Scenarios'!M$2-'EV Scenarios'!M$3)</f>
        <v>3.9020035874439474E-2</v>
      </c>
      <c r="N77" s="5">
        <f>'Pc, Winter, S1'!N77*Main!$B$4+_xlfn.IFNA(VLOOKUP($A77,'EV Distribution'!$A$2:$B$22,2,FALSE),0)*('EV Scenarios'!N$2-'EV Scenarios'!N$3)</f>
        <v>3.8620475672645739E-2</v>
      </c>
      <c r="O77" s="5">
        <f>'Pc, Winter, S1'!O77*Main!$B$4+_xlfn.IFNA(VLOOKUP($A77,'EV Distribution'!$A$2:$B$22,2,FALSE),0)*('EV Scenarios'!O$2-'EV Scenarios'!O$3)</f>
        <v>3.9326238298206279E-2</v>
      </c>
      <c r="P77" s="5">
        <f>'Pc, Winter, S1'!P77*Main!$B$4+_xlfn.IFNA(VLOOKUP($A77,'EV Distribution'!$A$2:$B$22,2,FALSE),0)*('EV Scenarios'!P$2-'EV Scenarios'!P$3)</f>
        <v>3.689784806390134E-2</v>
      </c>
      <c r="Q77" s="5">
        <f>'Pc, Winter, S1'!Q77*Main!$B$4+_xlfn.IFNA(VLOOKUP($A77,'EV Distribution'!$A$2:$B$22,2,FALSE),0)*('EV Scenarios'!Q$2-'EV Scenarios'!Q$3)</f>
        <v>3.938671717264574E-2</v>
      </c>
      <c r="R77" s="5">
        <f>'Pc, Winter, S1'!R77*Main!$B$4+_xlfn.IFNA(VLOOKUP($A77,'EV Distribution'!$A$2:$B$22,2,FALSE),0)*('EV Scenarios'!R$2-'EV Scenarios'!R$3)</f>
        <v>3.9021878086322875E-2</v>
      </c>
      <c r="S77" s="5">
        <f>'Pc, Winter, S1'!S77*Main!$B$4+_xlfn.IFNA(VLOOKUP($A77,'EV Distribution'!$A$2:$B$22,2,FALSE),0)*('EV Scenarios'!S$2-'EV Scenarios'!S$3)</f>
        <v>3.8307614941704038E-2</v>
      </c>
      <c r="T77" s="5">
        <f>'Pc, Winter, S1'!T77*Main!$B$4+_xlfn.IFNA(VLOOKUP($A77,'EV Distribution'!$A$2:$B$22,2,FALSE),0)*('EV Scenarios'!T$2-'EV Scenarios'!T$3)</f>
        <v>3.8378772646860987E-2</v>
      </c>
      <c r="U77" s="5">
        <f>'Pc, Winter, S1'!U77*Main!$B$4+_xlfn.IFNA(VLOOKUP($A77,'EV Distribution'!$A$2:$B$22,2,FALSE),0)*('EV Scenarios'!U$2-'EV Scenarios'!U$3)</f>
        <v>3.7682922461883407E-2</v>
      </c>
      <c r="V77" s="5">
        <f>'Pc, Winter, S1'!V77*Main!$B$4+_xlfn.IFNA(VLOOKUP($A77,'EV Distribution'!$A$2:$B$22,2,FALSE),0)*('EV Scenarios'!V$2-'EV Scenarios'!V$3)</f>
        <v>3.3897969673766813E-2</v>
      </c>
      <c r="W77" s="5">
        <f>'Pc, Winter, S1'!W77*Main!$B$4+_xlfn.IFNA(VLOOKUP($A77,'EV Distribution'!$A$2:$B$22,2,FALSE),0)*('EV Scenarios'!W$2-'EV Scenarios'!W$3)</f>
        <v>3.3884191478699553E-2</v>
      </c>
      <c r="X77" s="5">
        <f>'Pc, Winter, S1'!X77*Main!$B$4+_xlfn.IFNA(VLOOKUP($A77,'EV Distribution'!$A$2:$B$22,2,FALSE),0)*('EV Scenarios'!X$2-'EV Scenarios'!X$3)</f>
        <v>2.844128011659193E-2</v>
      </c>
      <c r="Y77" s="5">
        <f>'Pc, Winter, S1'!Y77*Main!$B$4+_xlfn.IFNA(VLOOKUP($A77,'EV Distribution'!$A$2:$B$22,2,FALSE),0)*('EV Scenarios'!Y$2-'EV Scenarios'!Y$3)</f>
        <v>2.2558101201793721E-2</v>
      </c>
    </row>
    <row r="78" spans="1:25" x14ac:dyDescent="0.25">
      <c r="A78">
        <v>100</v>
      </c>
      <c r="B78" s="5">
        <f>'Pc, Winter, S1'!B78*Main!$B$4+_xlfn.IFNA(VLOOKUP($A78,'EV Distribution'!$A$2:$B$22,2,FALSE),0)*('EV Scenarios'!B$2-'EV Scenarios'!B$3)</f>
        <v>2.3513196737668164E-3</v>
      </c>
      <c r="C78" s="5">
        <f>'Pc, Winter, S1'!C78*Main!$B$4+_xlfn.IFNA(VLOOKUP($A78,'EV Distribution'!$A$2:$B$22,2,FALSE),0)*('EV Scenarios'!C$2-'EV Scenarios'!C$3)</f>
        <v>2.2957104865470855E-3</v>
      </c>
      <c r="D78" s="5">
        <f>'Pc, Winter, S1'!D78*Main!$B$4+_xlfn.IFNA(VLOOKUP($A78,'EV Distribution'!$A$2:$B$22,2,FALSE),0)*('EV Scenarios'!D$2-'EV Scenarios'!D$3)</f>
        <v>2.2683811591928255E-3</v>
      </c>
      <c r="E78" s="5">
        <f>'Pc, Winter, S1'!E78*Main!$B$4+_xlfn.IFNA(VLOOKUP($A78,'EV Distribution'!$A$2:$B$22,2,FALSE),0)*('EV Scenarios'!E$2-'EV Scenarios'!E$3)</f>
        <v>1.9992990269058299E-3</v>
      </c>
      <c r="F78" s="5">
        <f>'Pc, Winter, S1'!F78*Main!$B$4+_xlfn.IFNA(VLOOKUP($A78,'EV Distribution'!$A$2:$B$22,2,FALSE),0)*('EV Scenarios'!F$2-'EV Scenarios'!F$3)</f>
        <v>2.2737593520179371E-3</v>
      </c>
      <c r="G78" s="5">
        <f>'Pc, Winter, S1'!G78*Main!$B$4+_xlfn.IFNA(VLOOKUP($A78,'EV Distribution'!$A$2:$B$22,2,FALSE),0)*('EV Scenarios'!G$2-'EV Scenarios'!G$3)</f>
        <v>2.1378808946188339E-3</v>
      </c>
      <c r="H78" s="5">
        <f>'Pc, Winter, S1'!H78*Main!$B$4+_xlfn.IFNA(VLOOKUP($A78,'EV Distribution'!$A$2:$B$22,2,FALSE),0)*('EV Scenarios'!H$2-'EV Scenarios'!H$3)</f>
        <v>2.165141911434978E-3</v>
      </c>
      <c r="I78" s="5">
        <f>'Pc, Winter, S1'!I78*Main!$B$4+_xlfn.IFNA(VLOOKUP($A78,'EV Distribution'!$A$2:$B$22,2,FALSE),0)*('EV Scenarios'!I$2-'EV Scenarios'!I$3)</f>
        <v>2.1763645213004486E-3</v>
      </c>
      <c r="J78" s="5">
        <f>'Pc, Winter, S1'!J78*Main!$B$4+_xlfn.IFNA(VLOOKUP($A78,'EV Distribution'!$A$2:$B$22,2,FALSE),0)*('EV Scenarios'!J$2-'EV Scenarios'!J$3)</f>
        <v>3.8347974562780275E-3</v>
      </c>
      <c r="K78" s="5">
        <f>'Pc, Winter, S1'!K78*Main!$B$4+_xlfn.IFNA(VLOOKUP($A78,'EV Distribution'!$A$2:$B$22,2,FALSE),0)*('EV Scenarios'!K$2-'EV Scenarios'!K$3)</f>
        <v>4.4244812432735429E-3</v>
      </c>
      <c r="L78" s="5">
        <f>'Pc, Winter, S1'!L78*Main!$B$4+_xlfn.IFNA(VLOOKUP($A78,'EV Distribution'!$A$2:$B$22,2,FALSE),0)*('EV Scenarios'!L$2-'EV Scenarios'!L$3)</f>
        <v>4.8260762556053818E-3</v>
      </c>
      <c r="M78" s="5">
        <f>'Pc, Winter, S1'!M78*Main!$B$4+_xlfn.IFNA(VLOOKUP($A78,'EV Distribution'!$A$2:$B$22,2,FALSE),0)*('EV Scenarios'!M$2-'EV Scenarios'!M$3)</f>
        <v>5.2879230156950684E-3</v>
      </c>
      <c r="N78" s="5">
        <f>'Pc, Winter, S1'!N78*Main!$B$4+_xlfn.IFNA(VLOOKUP($A78,'EV Distribution'!$A$2:$B$22,2,FALSE),0)*('EV Scenarios'!N$2-'EV Scenarios'!N$3)</f>
        <v>5.2090820683856516E-3</v>
      </c>
      <c r="O78" s="5">
        <f>'Pc, Winter, S1'!O78*Main!$B$4+_xlfn.IFNA(VLOOKUP($A78,'EV Distribution'!$A$2:$B$22,2,FALSE),0)*('EV Scenarios'!O$2-'EV Scenarios'!O$3)</f>
        <v>5.1360635560538121E-3</v>
      </c>
      <c r="P78" s="5">
        <f>'Pc, Winter, S1'!P78*Main!$B$4+_xlfn.IFNA(VLOOKUP($A78,'EV Distribution'!$A$2:$B$22,2,FALSE),0)*('EV Scenarios'!P$2-'EV Scenarios'!P$3)</f>
        <v>5.84277807735426E-3</v>
      </c>
      <c r="Q78" s="5">
        <f>'Pc, Winter, S1'!Q78*Main!$B$4+_xlfn.IFNA(VLOOKUP($A78,'EV Distribution'!$A$2:$B$22,2,FALSE),0)*('EV Scenarios'!Q$2-'EV Scenarios'!Q$3)</f>
        <v>5.6313558755605383E-3</v>
      </c>
      <c r="R78" s="5">
        <f>'Pc, Winter, S1'!R78*Main!$B$4+_xlfn.IFNA(VLOOKUP($A78,'EV Distribution'!$A$2:$B$22,2,FALSE),0)*('EV Scenarios'!R$2-'EV Scenarios'!R$3)</f>
        <v>4.7179876412556058E-3</v>
      </c>
      <c r="S78" s="5">
        <f>'Pc, Winter, S1'!S78*Main!$B$4+_xlfn.IFNA(VLOOKUP($A78,'EV Distribution'!$A$2:$B$22,2,FALSE),0)*('EV Scenarios'!S$2-'EV Scenarios'!S$3)</f>
        <v>3.2520677331838565E-3</v>
      </c>
      <c r="T78" s="5">
        <f>'Pc, Winter, S1'!T78*Main!$B$4+_xlfn.IFNA(VLOOKUP($A78,'EV Distribution'!$A$2:$B$22,2,FALSE),0)*('EV Scenarios'!T$2-'EV Scenarios'!T$3)</f>
        <v>3.0676824674887894E-3</v>
      </c>
      <c r="U78" s="5">
        <f>'Pc, Winter, S1'!U78*Main!$B$4+_xlfn.IFNA(VLOOKUP($A78,'EV Distribution'!$A$2:$B$22,2,FALSE),0)*('EV Scenarios'!U$2-'EV Scenarios'!U$3)</f>
        <v>3.1072765291479819E-3</v>
      </c>
      <c r="V78" s="5">
        <f>'Pc, Winter, S1'!V78*Main!$B$4+_xlfn.IFNA(VLOOKUP($A78,'EV Distribution'!$A$2:$B$22,2,FALSE),0)*('EV Scenarios'!V$2-'EV Scenarios'!V$3)</f>
        <v>2.3430663038116594E-3</v>
      </c>
      <c r="W78" s="5">
        <f>'Pc, Winter, S1'!W78*Main!$B$4+_xlfn.IFNA(VLOOKUP($A78,'EV Distribution'!$A$2:$B$22,2,FALSE),0)*('EV Scenarios'!W$2-'EV Scenarios'!W$3)</f>
        <v>2.1903883105381171E-3</v>
      </c>
      <c r="X78" s="5">
        <f>'Pc, Winter, S1'!X78*Main!$B$4+_xlfn.IFNA(VLOOKUP($A78,'EV Distribution'!$A$2:$B$22,2,FALSE),0)*('EV Scenarios'!X$2-'EV Scenarios'!X$3)</f>
        <v>2.3599987757847536E-3</v>
      </c>
      <c r="Y78" s="5">
        <f>'Pc, Winter, S1'!Y78*Main!$B$4+_xlfn.IFNA(VLOOKUP($A78,'EV Distribution'!$A$2:$B$22,2,FALSE),0)*('EV Scenarios'!Y$2-'EV Scenarios'!Y$3)</f>
        <v>2.2224471042600899E-3</v>
      </c>
    </row>
    <row r="79" spans="1:25" x14ac:dyDescent="0.25">
      <c r="A79">
        <v>102</v>
      </c>
      <c r="B79" s="5">
        <f>'Pc, Winter, S1'!B79*Main!$B$4+_xlfn.IFNA(VLOOKUP($A79,'EV Distribution'!$A$2:$B$22,2,FALSE),0)*('EV Scenarios'!B$2-'EV Scenarios'!B$3)</f>
        <v>3.3668054443946188E-2</v>
      </c>
      <c r="C79" s="5">
        <f>'Pc, Winter, S1'!C79*Main!$B$4+_xlfn.IFNA(VLOOKUP($A79,'EV Distribution'!$A$2:$B$22,2,FALSE),0)*('EV Scenarios'!C$2-'EV Scenarios'!C$3)</f>
        <v>3.2199285558295966E-2</v>
      </c>
      <c r="D79" s="5">
        <f>'Pc, Winter, S1'!D79*Main!$B$4+_xlfn.IFNA(VLOOKUP($A79,'EV Distribution'!$A$2:$B$22,2,FALSE),0)*('EV Scenarios'!D$2-'EV Scenarios'!D$3)</f>
        <v>3.2013214745515703E-2</v>
      </c>
      <c r="E79" s="5">
        <f>'Pc, Winter, S1'!E79*Main!$B$4+_xlfn.IFNA(VLOOKUP($A79,'EV Distribution'!$A$2:$B$22,2,FALSE),0)*('EV Scenarios'!E$2-'EV Scenarios'!E$3)</f>
        <v>3.0295201772421527E-2</v>
      </c>
      <c r="F79" s="5">
        <f>'Pc, Winter, S1'!F79*Main!$B$4+_xlfn.IFNA(VLOOKUP($A79,'EV Distribution'!$A$2:$B$22,2,FALSE),0)*('EV Scenarios'!F$2-'EV Scenarios'!F$3)</f>
        <v>2.578067416143498E-2</v>
      </c>
      <c r="G79" s="5">
        <f>'Pc, Winter, S1'!G79*Main!$B$4+_xlfn.IFNA(VLOOKUP($A79,'EV Distribution'!$A$2:$B$22,2,FALSE),0)*('EV Scenarios'!G$2-'EV Scenarios'!G$3)</f>
        <v>2.6147832589686101E-2</v>
      </c>
      <c r="H79" s="5">
        <f>'Pc, Winter, S1'!H79*Main!$B$4+_xlfn.IFNA(VLOOKUP($A79,'EV Distribution'!$A$2:$B$22,2,FALSE),0)*('EV Scenarios'!H$2-'EV Scenarios'!H$3)</f>
        <v>2.5729026048206285E-2</v>
      </c>
      <c r="I79" s="5">
        <f>'Pc, Winter, S1'!I79*Main!$B$4+_xlfn.IFNA(VLOOKUP($A79,'EV Distribution'!$A$2:$B$22,2,FALSE),0)*('EV Scenarios'!I$2-'EV Scenarios'!I$3)</f>
        <v>2.3652545634529152E-2</v>
      </c>
      <c r="J79" s="5">
        <f>'Pc, Winter, S1'!J79*Main!$B$4+_xlfn.IFNA(VLOOKUP($A79,'EV Distribution'!$A$2:$B$22,2,FALSE),0)*('EV Scenarios'!J$2-'EV Scenarios'!J$3)</f>
        <v>2.2744287058295964E-2</v>
      </c>
      <c r="K79" s="5">
        <f>'Pc, Winter, S1'!K79*Main!$B$4+_xlfn.IFNA(VLOOKUP($A79,'EV Distribution'!$A$2:$B$22,2,FALSE),0)*('EV Scenarios'!K$2-'EV Scenarios'!K$3)</f>
        <v>2.3313789991031394E-2</v>
      </c>
      <c r="L79" s="5">
        <f>'Pc, Winter, S1'!L79*Main!$B$4+_xlfn.IFNA(VLOOKUP($A79,'EV Distribution'!$A$2:$B$22,2,FALSE),0)*('EV Scenarios'!L$2-'EV Scenarios'!L$3)</f>
        <v>2.5339470560538119E-2</v>
      </c>
      <c r="M79" s="5">
        <f>'Pc, Winter, S1'!M79*Main!$B$4+_xlfn.IFNA(VLOOKUP($A79,'EV Distribution'!$A$2:$B$22,2,FALSE),0)*('EV Scenarios'!M$2-'EV Scenarios'!M$3)</f>
        <v>2.8431408636771301E-2</v>
      </c>
      <c r="N79" s="5">
        <f>'Pc, Winter, S1'!N79*Main!$B$4+_xlfn.IFNA(VLOOKUP($A79,'EV Distribution'!$A$2:$B$22,2,FALSE),0)*('EV Scenarios'!N$2-'EV Scenarios'!N$3)</f>
        <v>2.9326595596412559E-2</v>
      </c>
      <c r="O79" s="5">
        <f>'Pc, Winter, S1'!O79*Main!$B$4+_xlfn.IFNA(VLOOKUP($A79,'EV Distribution'!$A$2:$B$22,2,FALSE),0)*('EV Scenarios'!O$2-'EV Scenarios'!O$3)</f>
        <v>2.9323099042600893E-2</v>
      </c>
      <c r="P79" s="5">
        <f>'Pc, Winter, S1'!P79*Main!$B$4+_xlfn.IFNA(VLOOKUP($A79,'EV Distribution'!$A$2:$B$22,2,FALSE),0)*('EV Scenarios'!P$2-'EV Scenarios'!P$3)</f>
        <v>2.8674892103139019E-2</v>
      </c>
      <c r="Q79" s="5">
        <f>'Pc, Winter, S1'!Q79*Main!$B$4+_xlfn.IFNA(VLOOKUP($A79,'EV Distribution'!$A$2:$B$22,2,FALSE),0)*('EV Scenarios'!Q$2-'EV Scenarios'!Q$3)</f>
        <v>2.885872157623319E-2</v>
      </c>
      <c r="R79" s="5">
        <f>'Pc, Winter, S1'!R79*Main!$B$4+_xlfn.IFNA(VLOOKUP($A79,'EV Distribution'!$A$2:$B$22,2,FALSE),0)*('EV Scenarios'!R$2-'EV Scenarios'!R$3)</f>
        <v>2.6461785415919283E-2</v>
      </c>
      <c r="S79" s="5">
        <f>'Pc, Winter, S1'!S79*Main!$B$4+_xlfn.IFNA(VLOOKUP($A79,'EV Distribution'!$A$2:$B$22,2,FALSE),0)*('EV Scenarios'!S$2-'EV Scenarios'!S$3)</f>
        <v>2.5458421679372203E-2</v>
      </c>
      <c r="T79" s="5">
        <f>'Pc, Winter, S1'!T79*Main!$B$4+_xlfn.IFNA(VLOOKUP($A79,'EV Distribution'!$A$2:$B$22,2,FALSE),0)*('EV Scenarios'!T$2-'EV Scenarios'!T$3)</f>
        <v>2.6545273034753365E-2</v>
      </c>
      <c r="U79" s="5">
        <f>'Pc, Winter, S1'!U79*Main!$B$4+_xlfn.IFNA(VLOOKUP($A79,'EV Distribution'!$A$2:$B$22,2,FALSE),0)*('EV Scenarios'!U$2-'EV Scenarios'!U$3)</f>
        <v>2.5473527893497761E-2</v>
      </c>
      <c r="V79" s="5">
        <f>'Pc, Winter, S1'!V79*Main!$B$4+_xlfn.IFNA(VLOOKUP($A79,'EV Distribution'!$A$2:$B$22,2,FALSE),0)*('EV Scenarios'!V$2-'EV Scenarios'!V$3)</f>
        <v>2.5882142511210765E-2</v>
      </c>
      <c r="W79" s="5">
        <f>'Pc, Winter, S1'!W79*Main!$B$4+_xlfn.IFNA(VLOOKUP($A79,'EV Distribution'!$A$2:$B$22,2,FALSE),0)*('EV Scenarios'!W$2-'EV Scenarios'!W$3)</f>
        <v>2.5736864187219734E-2</v>
      </c>
      <c r="X79" s="5">
        <f>'Pc, Winter, S1'!X79*Main!$B$4+_xlfn.IFNA(VLOOKUP($A79,'EV Distribution'!$A$2:$B$22,2,FALSE),0)*('EV Scenarios'!X$2-'EV Scenarios'!X$3)</f>
        <v>2.5953992523542604E-2</v>
      </c>
      <c r="Y79" s="5">
        <f>'Pc, Winter, S1'!Y79*Main!$B$4+_xlfn.IFNA(VLOOKUP($A79,'EV Distribution'!$A$2:$B$22,2,FALSE),0)*('EV Scenarios'!Y$2-'EV Scenarios'!Y$3)</f>
        <v>2.5918776066143498E-2</v>
      </c>
    </row>
    <row r="80" spans="1:25" x14ac:dyDescent="0.25">
      <c r="A80">
        <v>105</v>
      </c>
      <c r="B80" s="5">
        <f>'Pc, Winter, S1'!B80*Main!$B$4+_xlfn.IFNA(VLOOKUP($A80,'EV Distribution'!$A$2:$B$22,2,FALSE),0)*('EV Scenarios'!B$2-'EV Scenarios'!B$3)</f>
        <v>2.3077069843049328E-4</v>
      </c>
      <c r="C80" s="5">
        <f>'Pc, Winter, S1'!C80*Main!$B$4+_xlfn.IFNA(VLOOKUP($A80,'EV Distribution'!$A$2:$B$22,2,FALSE),0)*('EV Scenarios'!C$2-'EV Scenarios'!C$3)</f>
        <v>1.8466966928251118E-4</v>
      </c>
      <c r="D80" s="5">
        <f>'Pc, Winter, S1'!D80*Main!$B$4+_xlfn.IFNA(VLOOKUP($A80,'EV Distribution'!$A$2:$B$22,2,FALSE),0)*('EV Scenarios'!D$2-'EV Scenarios'!D$3)</f>
        <v>1.7892721748878924E-4</v>
      </c>
      <c r="E80" s="5">
        <f>'Pc, Winter, S1'!E80*Main!$B$4+_xlfn.IFNA(VLOOKUP($A80,'EV Distribution'!$A$2:$B$22,2,FALSE),0)*('EV Scenarios'!E$2-'EV Scenarios'!E$3)</f>
        <v>1.7181746860986546E-4</v>
      </c>
      <c r="F80" s="5">
        <f>'Pc, Winter, S1'!F80*Main!$B$4+_xlfn.IFNA(VLOOKUP($A80,'EV Distribution'!$A$2:$B$22,2,FALSE),0)*('EV Scenarios'!F$2-'EV Scenarios'!F$3)</f>
        <v>1.5572862219730946E-4</v>
      </c>
      <c r="G80" s="5">
        <f>'Pc, Winter, S1'!G80*Main!$B$4+_xlfn.IFNA(VLOOKUP($A80,'EV Distribution'!$A$2:$B$22,2,FALSE),0)*('EV Scenarios'!G$2-'EV Scenarios'!G$3)</f>
        <v>1.6704665807174891E-4</v>
      </c>
      <c r="H80" s="5">
        <f>'Pc, Winter, S1'!H80*Main!$B$4+_xlfn.IFNA(VLOOKUP($A80,'EV Distribution'!$A$2:$B$22,2,FALSE),0)*('EV Scenarios'!H$2-'EV Scenarios'!H$3)</f>
        <v>1.6265691255605384E-4</v>
      </c>
      <c r="I80" s="5">
        <f>'Pc, Winter, S1'!I80*Main!$B$4+_xlfn.IFNA(VLOOKUP($A80,'EV Distribution'!$A$2:$B$22,2,FALSE),0)*('EV Scenarios'!I$2-'EV Scenarios'!I$3)</f>
        <v>1.6541065582959642E-4</v>
      </c>
      <c r="J80" s="5">
        <f>'Pc, Winter, S1'!J80*Main!$B$4+_xlfn.IFNA(VLOOKUP($A80,'EV Distribution'!$A$2:$B$22,2,FALSE),0)*('EV Scenarios'!J$2-'EV Scenarios'!J$3)</f>
        <v>1.5958613340807175E-4</v>
      </c>
      <c r="K80" s="5">
        <f>'Pc, Winter, S1'!K80*Main!$B$4+_xlfn.IFNA(VLOOKUP($A80,'EV Distribution'!$A$2:$B$22,2,FALSE),0)*('EV Scenarios'!K$2-'EV Scenarios'!K$3)</f>
        <v>1.6390833520179372E-4</v>
      </c>
      <c r="L80" s="5">
        <f>'Pc, Winter, S1'!L80*Main!$B$4+_xlfn.IFNA(VLOOKUP($A80,'EV Distribution'!$A$2:$B$22,2,FALSE),0)*('EV Scenarios'!L$2-'EV Scenarios'!L$3)</f>
        <v>1.8080265807174888E-4</v>
      </c>
      <c r="M80" s="5">
        <f>'Pc, Winter, S1'!M80*Main!$B$4+_xlfn.IFNA(VLOOKUP($A80,'EV Distribution'!$A$2:$B$22,2,FALSE),0)*('EV Scenarios'!M$2-'EV Scenarios'!M$3)</f>
        <v>1.8230534080717489E-4</v>
      </c>
      <c r="N80" s="5">
        <f>'Pc, Winter, S1'!N80*Main!$B$4+_xlfn.IFNA(VLOOKUP($A80,'EV Distribution'!$A$2:$B$22,2,FALSE),0)*('EV Scenarios'!N$2-'EV Scenarios'!N$3)</f>
        <v>2.0593718721973096E-4</v>
      </c>
      <c r="O80" s="5">
        <f>'Pc, Winter, S1'!O80*Main!$B$4+_xlfn.IFNA(VLOOKUP($A80,'EV Distribution'!$A$2:$B$22,2,FALSE),0)*('EV Scenarios'!O$2-'EV Scenarios'!O$3)</f>
        <v>1.9722585762331843E-4</v>
      </c>
      <c r="P80" s="5">
        <f>'Pc, Winter, S1'!P80*Main!$B$4+_xlfn.IFNA(VLOOKUP($A80,'EV Distribution'!$A$2:$B$22,2,FALSE),0)*('EV Scenarios'!P$2-'EV Scenarios'!P$3)</f>
        <v>1.7928879260089688E-4</v>
      </c>
      <c r="Q80" s="5">
        <f>'Pc, Winter, S1'!Q80*Main!$B$4+_xlfn.IFNA(VLOOKUP($A80,'EV Distribution'!$A$2:$B$22,2,FALSE),0)*('EV Scenarios'!Q$2-'EV Scenarios'!Q$3)</f>
        <v>1.8044704708520179E-4</v>
      </c>
      <c r="R80" s="5">
        <f>'Pc, Winter, S1'!R80*Main!$B$4+_xlfn.IFNA(VLOOKUP($A80,'EV Distribution'!$A$2:$B$22,2,FALSE),0)*('EV Scenarios'!R$2-'EV Scenarios'!R$3)</f>
        <v>1.7926033520179375E-4</v>
      </c>
      <c r="S80" s="5">
        <f>'Pc, Winter, S1'!S80*Main!$B$4+_xlfn.IFNA(VLOOKUP($A80,'EV Distribution'!$A$2:$B$22,2,FALSE),0)*('EV Scenarios'!S$2-'EV Scenarios'!S$3)</f>
        <v>1.9427672533632291E-4</v>
      </c>
      <c r="T80" s="5">
        <f>'Pc, Winter, S1'!T80*Main!$B$4+_xlfn.IFNA(VLOOKUP($A80,'EV Distribution'!$A$2:$B$22,2,FALSE),0)*('EV Scenarios'!T$2-'EV Scenarios'!T$3)</f>
        <v>2.6080166816143499E-4</v>
      </c>
      <c r="U80" s="5">
        <f>'Pc, Winter, S1'!U80*Main!$B$4+_xlfn.IFNA(VLOOKUP($A80,'EV Distribution'!$A$2:$B$22,2,FALSE),0)*('EV Scenarios'!U$2-'EV Scenarios'!U$3)</f>
        <v>3.3063731838565025E-4</v>
      </c>
      <c r="V80" s="5">
        <f>'Pc, Winter, S1'!V80*Main!$B$4+_xlfn.IFNA(VLOOKUP($A80,'EV Distribution'!$A$2:$B$22,2,FALSE),0)*('EV Scenarios'!V$2-'EV Scenarios'!V$3)</f>
        <v>3.4592437331838576E-4</v>
      </c>
      <c r="W80" s="5">
        <f>'Pc, Winter, S1'!W80*Main!$B$4+_xlfn.IFNA(VLOOKUP($A80,'EV Distribution'!$A$2:$B$22,2,FALSE),0)*('EV Scenarios'!W$2-'EV Scenarios'!W$3)</f>
        <v>3.2079446636771301E-4</v>
      </c>
      <c r="X80" s="5">
        <f>'Pc, Winter, S1'!X80*Main!$B$4+_xlfn.IFNA(VLOOKUP($A80,'EV Distribution'!$A$2:$B$22,2,FALSE),0)*('EV Scenarios'!X$2-'EV Scenarios'!X$3)</f>
        <v>2.7918855605381165E-4</v>
      </c>
      <c r="Y80" s="5">
        <f>'Pc, Winter, S1'!Y80*Main!$B$4+_xlfn.IFNA(VLOOKUP($A80,'EV Distribution'!$A$2:$B$22,2,FALSE),0)*('EV Scenarios'!Y$2-'EV Scenarios'!Y$3)</f>
        <v>2.482615616591929E-4</v>
      </c>
    </row>
    <row r="81" spans="1:25" x14ac:dyDescent="0.25">
      <c r="A81">
        <v>104</v>
      </c>
      <c r="B81" s="5">
        <f>'Pc, Winter, S1'!B81*Main!$B$4+_xlfn.IFNA(VLOOKUP($A81,'EV Distribution'!$A$2:$B$22,2,FALSE),0)*('EV Scenarios'!B$2-'EV Scenarios'!B$3)</f>
        <v>1.3632286995515698E-2</v>
      </c>
      <c r="C81" s="5">
        <f>'Pc, Winter, S1'!C81*Main!$B$4+_xlfn.IFNA(VLOOKUP($A81,'EV Distribution'!$A$2:$B$22,2,FALSE),0)*('EV Scenarios'!C$2-'EV Scenarios'!C$3)</f>
        <v>1.3632286995515698E-2</v>
      </c>
      <c r="D81" s="5">
        <f>'Pc, Winter, S1'!D81*Main!$B$4+_xlfn.IFNA(VLOOKUP($A81,'EV Distribution'!$A$2:$B$22,2,FALSE),0)*('EV Scenarios'!D$2-'EV Scenarios'!D$3)</f>
        <v>1.3632286995515698E-2</v>
      </c>
      <c r="E81" s="5">
        <f>'Pc, Winter, S1'!E81*Main!$B$4+_xlfn.IFNA(VLOOKUP($A81,'EV Distribution'!$A$2:$B$22,2,FALSE),0)*('EV Scenarios'!E$2-'EV Scenarios'!E$3)</f>
        <v>1.3632286995515698E-2</v>
      </c>
      <c r="F81" s="5">
        <f>'Pc, Winter, S1'!F81*Main!$B$4+_xlfn.IFNA(VLOOKUP($A81,'EV Distribution'!$A$2:$B$22,2,FALSE),0)*('EV Scenarios'!F$2-'EV Scenarios'!F$3)</f>
        <v>1.3632286995515698E-2</v>
      </c>
      <c r="G81" s="5">
        <f>'Pc, Winter, S1'!G81*Main!$B$4+_xlfn.IFNA(VLOOKUP($A81,'EV Distribution'!$A$2:$B$22,2,FALSE),0)*('EV Scenarios'!G$2-'EV Scenarios'!G$3)</f>
        <v>1.3632286995515698E-2</v>
      </c>
      <c r="H81" s="5">
        <f>'Pc, Winter, S1'!H81*Main!$B$4+_xlfn.IFNA(VLOOKUP($A81,'EV Distribution'!$A$2:$B$22,2,FALSE),0)*('EV Scenarios'!H$2-'EV Scenarios'!H$3)</f>
        <v>1.3632286995515698E-2</v>
      </c>
      <c r="I81" s="5">
        <f>'Pc, Winter, S1'!I81*Main!$B$4+_xlfn.IFNA(VLOOKUP($A81,'EV Distribution'!$A$2:$B$22,2,FALSE),0)*('EV Scenarios'!I$2-'EV Scenarios'!I$3)</f>
        <v>1.3632286995515698E-2</v>
      </c>
      <c r="J81" s="5">
        <f>'Pc, Winter, S1'!J81*Main!$B$4+_xlfn.IFNA(VLOOKUP($A81,'EV Distribution'!$A$2:$B$22,2,FALSE),0)*('EV Scenarios'!J$2-'EV Scenarios'!J$3)</f>
        <v>1.3632286995515698E-2</v>
      </c>
      <c r="K81" s="5">
        <f>'Pc, Winter, S1'!K81*Main!$B$4+_xlfn.IFNA(VLOOKUP($A81,'EV Distribution'!$A$2:$B$22,2,FALSE),0)*('EV Scenarios'!K$2-'EV Scenarios'!K$3)</f>
        <v>1.3632286995515698E-2</v>
      </c>
      <c r="L81" s="5">
        <f>'Pc, Winter, S1'!L81*Main!$B$4+_xlfn.IFNA(VLOOKUP($A81,'EV Distribution'!$A$2:$B$22,2,FALSE),0)*('EV Scenarios'!L$2-'EV Scenarios'!L$3)</f>
        <v>1.3632286995515698E-2</v>
      </c>
      <c r="M81" s="5">
        <f>'Pc, Winter, S1'!M81*Main!$B$4+_xlfn.IFNA(VLOOKUP($A81,'EV Distribution'!$A$2:$B$22,2,FALSE),0)*('EV Scenarios'!M$2-'EV Scenarios'!M$3)</f>
        <v>1.3632286995515698E-2</v>
      </c>
      <c r="N81" s="5">
        <f>'Pc, Winter, S1'!N81*Main!$B$4+_xlfn.IFNA(VLOOKUP($A81,'EV Distribution'!$A$2:$B$22,2,FALSE),0)*('EV Scenarios'!N$2-'EV Scenarios'!N$3)</f>
        <v>1.3632286995515698E-2</v>
      </c>
      <c r="O81" s="5">
        <f>'Pc, Winter, S1'!O81*Main!$B$4+_xlfn.IFNA(VLOOKUP($A81,'EV Distribution'!$A$2:$B$22,2,FALSE),0)*('EV Scenarios'!O$2-'EV Scenarios'!O$3)</f>
        <v>1.3632286995515698E-2</v>
      </c>
      <c r="P81" s="5">
        <f>'Pc, Winter, S1'!P81*Main!$B$4+_xlfn.IFNA(VLOOKUP($A81,'EV Distribution'!$A$2:$B$22,2,FALSE),0)*('EV Scenarios'!P$2-'EV Scenarios'!P$3)</f>
        <v>1.3632286995515698E-2</v>
      </c>
      <c r="Q81" s="5">
        <f>'Pc, Winter, S1'!Q81*Main!$B$4+_xlfn.IFNA(VLOOKUP($A81,'EV Distribution'!$A$2:$B$22,2,FALSE),0)*('EV Scenarios'!Q$2-'EV Scenarios'!Q$3)</f>
        <v>1.3632286995515698E-2</v>
      </c>
      <c r="R81" s="5">
        <f>'Pc, Winter, S1'!R81*Main!$B$4+_xlfn.IFNA(VLOOKUP($A81,'EV Distribution'!$A$2:$B$22,2,FALSE),0)*('EV Scenarios'!R$2-'EV Scenarios'!R$3)</f>
        <v>1.3632286995515698E-2</v>
      </c>
      <c r="S81" s="5">
        <f>'Pc, Winter, S1'!S81*Main!$B$4+_xlfn.IFNA(VLOOKUP($A81,'EV Distribution'!$A$2:$B$22,2,FALSE),0)*('EV Scenarios'!S$2-'EV Scenarios'!S$3)</f>
        <v>1.3632286995515698E-2</v>
      </c>
      <c r="T81" s="5">
        <f>'Pc, Winter, S1'!T81*Main!$B$4+_xlfn.IFNA(VLOOKUP($A81,'EV Distribution'!$A$2:$B$22,2,FALSE),0)*('EV Scenarios'!T$2-'EV Scenarios'!T$3)</f>
        <v>1.3632286995515698E-2</v>
      </c>
      <c r="U81" s="5">
        <f>'Pc, Winter, S1'!U81*Main!$B$4+_xlfn.IFNA(VLOOKUP($A81,'EV Distribution'!$A$2:$B$22,2,FALSE),0)*('EV Scenarios'!U$2-'EV Scenarios'!U$3)</f>
        <v>1.3632286995515698E-2</v>
      </c>
      <c r="V81" s="5">
        <f>'Pc, Winter, S1'!V81*Main!$B$4+_xlfn.IFNA(VLOOKUP($A81,'EV Distribution'!$A$2:$B$22,2,FALSE),0)*('EV Scenarios'!V$2-'EV Scenarios'!V$3)</f>
        <v>1.3632286995515698E-2</v>
      </c>
      <c r="W81" s="5">
        <f>'Pc, Winter, S1'!W81*Main!$B$4+_xlfn.IFNA(VLOOKUP($A81,'EV Distribution'!$A$2:$B$22,2,FALSE),0)*('EV Scenarios'!W$2-'EV Scenarios'!W$3)</f>
        <v>1.3632286995515698E-2</v>
      </c>
      <c r="X81" s="5">
        <f>'Pc, Winter, S1'!X81*Main!$B$4+_xlfn.IFNA(VLOOKUP($A81,'EV Distribution'!$A$2:$B$22,2,FALSE),0)*('EV Scenarios'!X$2-'EV Scenarios'!X$3)</f>
        <v>1.3632286995515698E-2</v>
      </c>
      <c r="Y81" s="5">
        <f>'Pc, Winter, S1'!Y81*Main!$B$4+_xlfn.IFNA(VLOOKUP($A81,'EV Distribution'!$A$2:$B$22,2,FALSE),0)*('EV Scenarios'!Y$2-'EV Scenarios'!Y$3)</f>
        <v>1.3632286995515698E-2</v>
      </c>
    </row>
    <row r="82" spans="1:25" x14ac:dyDescent="0.25">
      <c r="A82">
        <v>45</v>
      </c>
      <c r="B82" s="5">
        <f>'Pc, Winter, S1'!B82*Main!$B$4+_xlfn.IFNA(VLOOKUP($A82,'EV Distribution'!$A$2:$B$22,2,FALSE),0)*('EV Scenarios'!B$2-'EV Scenarios'!B$3)</f>
        <v>1.9866280717488794E-4</v>
      </c>
      <c r="C82" s="5">
        <f>'Pc, Winter, S1'!C82*Main!$B$4+_xlfn.IFNA(VLOOKUP($A82,'EV Distribution'!$A$2:$B$22,2,FALSE),0)*('EV Scenarios'!C$2-'EV Scenarios'!C$3)</f>
        <v>1.6132635874439467E-4</v>
      </c>
      <c r="D82" s="5">
        <f>'Pc, Winter, S1'!D82*Main!$B$4+_xlfn.IFNA(VLOOKUP($A82,'EV Distribution'!$A$2:$B$22,2,FALSE),0)*('EV Scenarios'!D$2-'EV Scenarios'!D$3)</f>
        <v>1.303084966367713E-4</v>
      </c>
      <c r="E82" s="5">
        <f>'Pc, Winter, S1'!E82*Main!$B$4+_xlfn.IFNA(VLOOKUP($A82,'EV Distribution'!$A$2:$B$22,2,FALSE),0)*('EV Scenarios'!E$2-'EV Scenarios'!E$3)</f>
        <v>1.1205120067264575E-4</v>
      </c>
      <c r="F82" s="5">
        <f>'Pc, Winter, S1'!F82*Main!$B$4+_xlfn.IFNA(VLOOKUP($A82,'EV Distribution'!$A$2:$B$22,2,FALSE),0)*('EV Scenarios'!F$2-'EV Scenarios'!F$3)</f>
        <v>1.1992932062780269E-4</v>
      </c>
      <c r="G82" s="5">
        <f>'Pc, Winter, S1'!G82*Main!$B$4+_xlfn.IFNA(VLOOKUP($A82,'EV Distribution'!$A$2:$B$22,2,FALSE),0)*('EV Scenarios'!G$2-'EV Scenarios'!G$3)</f>
        <v>1.1742068161434978E-4</v>
      </c>
      <c r="H82" s="5">
        <f>'Pc, Winter, S1'!H82*Main!$B$4+_xlfn.IFNA(VLOOKUP($A82,'EV Distribution'!$A$2:$B$22,2,FALSE),0)*('EV Scenarios'!H$2-'EV Scenarios'!H$3)</f>
        <v>1.1406247421524665E-4</v>
      </c>
      <c r="I82" s="5">
        <f>'Pc, Winter, S1'!I82*Main!$B$4+_xlfn.IFNA(VLOOKUP($A82,'EV Distribution'!$A$2:$B$22,2,FALSE),0)*('EV Scenarios'!I$2-'EV Scenarios'!I$3)</f>
        <v>1.1250930941704037E-4</v>
      </c>
      <c r="J82" s="5">
        <f>'Pc, Winter, S1'!J82*Main!$B$4+_xlfn.IFNA(VLOOKUP($A82,'EV Distribution'!$A$2:$B$22,2,FALSE),0)*('EV Scenarios'!J$2-'EV Scenarios'!J$3)</f>
        <v>1.3969027914798209E-4</v>
      </c>
      <c r="K82" s="5">
        <f>'Pc, Winter, S1'!K82*Main!$B$4+_xlfn.IFNA(VLOOKUP($A82,'EV Distribution'!$A$2:$B$22,2,FALSE),0)*('EV Scenarios'!K$2-'EV Scenarios'!K$3)</f>
        <v>1.478649865470852E-4</v>
      </c>
      <c r="L82" s="5">
        <f>'Pc, Winter, S1'!L82*Main!$B$4+_xlfn.IFNA(VLOOKUP($A82,'EV Distribution'!$A$2:$B$22,2,FALSE),0)*('EV Scenarios'!L$2-'EV Scenarios'!L$3)</f>
        <v>1.4925305156950671E-4</v>
      </c>
      <c r="M82" s="5">
        <f>'Pc, Winter, S1'!M82*Main!$B$4+_xlfn.IFNA(VLOOKUP($A82,'EV Distribution'!$A$2:$B$22,2,FALSE),0)*('EV Scenarios'!M$2-'EV Scenarios'!M$3)</f>
        <v>1.5578112780269057E-4</v>
      </c>
      <c r="N82" s="5">
        <f>'Pc, Winter, S1'!N82*Main!$B$4+_xlfn.IFNA(VLOOKUP($A82,'EV Distribution'!$A$2:$B$22,2,FALSE),0)*('EV Scenarios'!N$2-'EV Scenarios'!N$3)</f>
        <v>1.7693890582959641E-4</v>
      </c>
      <c r="O82" s="5">
        <f>'Pc, Winter, S1'!O82*Main!$B$4+_xlfn.IFNA(VLOOKUP($A82,'EV Distribution'!$A$2:$B$22,2,FALSE),0)*('EV Scenarios'!O$2-'EV Scenarios'!O$3)</f>
        <v>1.565347802690583E-4</v>
      </c>
      <c r="P82" s="5">
        <f>'Pc, Winter, S1'!P82*Main!$B$4+_xlfn.IFNA(VLOOKUP($A82,'EV Distribution'!$A$2:$B$22,2,FALSE),0)*('EV Scenarios'!P$2-'EV Scenarios'!P$3)</f>
        <v>1.3808673878923768E-4</v>
      </c>
      <c r="Q82" s="5">
        <f>'Pc, Winter, S1'!Q82*Main!$B$4+_xlfn.IFNA(VLOOKUP($A82,'EV Distribution'!$A$2:$B$22,2,FALSE),0)*('EV Scenarios'!Q$2-'EV Scenarios'!Q$3)</f>
        <v>1.1678648206278028E-4</v>
      </c>
      <c r="R82" s="5">
        <f>'Pc, Winter, S1'!R82*Main!$B$4+_xlfn.IFNA(VLOOKUP($A82,'EV Distribution'!$A$2:$B$22,2,FALSE),0)*('EV Scenarios'!R$2-'EV Scenarios'!R$3)</f>
        <v>1.1275232623318387E-4</v>
      </c>
      <c r="S82" s="5">
        <f>'Pc, Winter, S1'!S82*Main!$B$4+_xlfn.IFNA(VLOOKUP($A82,'EV Distribution'!$A$2:$B$22,2,FALSE),0)*('EV Scenarios'!S$2-'EV Scenarios'!S$3)</f>
        <v>1.6859541367713008E-4</v>
      </c>
      <c r="T82" s="5">
        <f>'Pc, Winter, S1'!T82*Main!$B$4+_xlfn.IFNA(VLOOKUP($A82,'EV Distribution'!$A$2:$B$22,2,FALSE),0)*('EV Scenarios'!T$2-'EV Scenarios'!T$3)</f>
        <v>2.4173550896860985E-4</v>
      </c>
      <c r="U82" s="5">
        <f>'Pc, Winter, S1'!U82*Main!$B$4+_xlfn.IFNA(VLOOKUP($A82,'EV Distribution'!$A$2:$B$22,2,FALSE),0)*('EV Scenarios'!U$2-'EV Scenarios'!U$3)</f>
        <v>3.2824037892376676E-4</v>
      </c>
      <c r="V82" s="5">
        <f>'Pc, Winter, S1'!V82*Main!$B$4+_xlfn.IFNA(VLOOKUP($A82,'EV Distribution'!$A$2:$B$22,2,FALSE),0)*('EV Scenarios'!V$2-'EV Scenarios'!V$3)</f>
        <v>3.8221226457399113E-4</v>
      </c>
      <c r="W82" s="5">
        <f>'Pc, Winter, S1'!W82*Main!$B$4+_xlfn.IFNA(VLOOKUP($A82,'EV Distribution'!$A$2:$B$22,2,FALSE),0)*('EV Scenarios'!W$2-'EV Scenarios'!W$3)</f>
        <v>3.8023982174887895E-4</v>
      </c>
      <c r="X82" s="5">
        <f>'Pc, Winter, S1'!X82*Main!$B$4+_xlfn.IFNA(VLOOKUP($A82,'EV Distribution'!$A$2:$B$22,2,FALSE),0)*('EV Scenarios'!X$2-'EV Scenarios'!X$3)</f>
        <v>3.4030861659192828E-4</v>
      </c>
      <c r="Y82" s="5">
        <f>'Pc, Winter, S1'!Y82*Main!$B$4+_xlfn.IFNA(VLOOKUP($A82,'EV Distribution'!$A$2:$B$22,2,FALSE),0)*('EV Scenarios'!Y$2-'EV Scenarios'!Y$3)</f>
        <v>2.4468583408071749E-4</v>
      </c>
    </row>
    <row r="83" spans="1:25" x14ac:dyDescent="0.25">
      <c r="A83">
        <v>40</v>
      </c>
      <c r="B83" s="5">
        <f>'Pc, Winter, S1'!B83*Main!$B$4+_xlfn.IFNA(VLOOKUP($A83,'EV Distribution'!$A$2:$B$22,2,FALSE),0)*('EV Scenarios'!B$2-'EV Scenarios'!B$3)</f>
        <v>3.4408308834080721E-3</v>
      </c>
      <c r="C83" s="5">
        <f>'Pc, Winter, S1'!C83*Main!$B$4+_xlfn.IFNA(VLOOKUP($A83,'EV Distribution'!$A$2:$B$22,2,FALSE),0)*('EV Scenarios'!C$2-'EV Scenarios'!C$3)</f>
        <v>3.3938206446188345E-3</v>
      </c>
      <c r="D83" s="5">
        <f>'Pc, Winter, S1'!D83*Main!$B$4+_xlfn.IFNA(VLOOKUP($A83,'EV Distribution'!$A$2:$B$22,2,FALSE),0)*('EV Scenarios'!D$2-'EV Scenarios'!D$3)</f>
        <v>2.9456543665919289E-3</v>
      </c>
      <c r="E83" s="5">
        <f>'Pc, Winter, S1'!E83*Main!$B$4+_xlfn.IFNA(VLOOKUP($A83,'EV Distribution'!$A$2:$B$22,2,FALSE),0)*('EV Scenarios'!E$2-'EV Scenarios'!E$3)</f>
        <v>2.7864698867713007E-3</v>
      </c>
      <c r="F83" s="5">
        <f>'Pc, Winter, S1'!F83*Main!$B$4+_xlfn.IFNA(VLOOKUP($A83,'EV Distribution'!$A$2:$B$22,2,FALSE),0)*('EV Scenarios'!F$2-'EV Scenarios'!F$3)</f>
        <v>2.5349856423766818E-3</v>
      </c>
      <c r="G83" s="5">
        <f>'Pc, Winter, S1'!G83*Main!$B$4+_xlfn.IFNA(VLOOKUP($A83,'EV Distribution'!$A$2:$B$22,2,FALSE),0)*('EV Scenarios'!G$2-'EV Scenarios'!G$3)</f>
        <v>2.4499286378923766E-3</v>
      </c>
      <c r="H83" s="5">
        <f>'Pc, Winter, S1'!H83*Main!$B$4+_xlfn.IFNA(VLOOKUP($A83,'EV Distribution'!$A$2:$B$22,2,FALSE),0)*('EV Scenarios'!H$2-'EV Scenarios'!H$3)</f>
        <v>2.6824499910313906E-3</v>
      </c>
      <c r="I83" s="5">
        <f>'Pc, Winter, S1'!I83*Main!$B$4+_xlfn.IFNA(VLOOKUP($A83,'EV Distribution'!$A$2:$B$22,2,FALSE),0)*('EV Scenarios'!I$2-'EV Scenarios'!I$3)</f>
        <v>1.4981228385650223E-3</v>
      </c>
      <c r="J83" s="5">
        <f>'Pc, Winter, S1'!J83*Main!$B$4+_xlfn.IFNA(VLOOKUP($A83,'EV Distribution'!$A$2:$B$22,2,FALSE),0)*('EV Scenarios'!J$2-'EV Scenarios'!J$3)</f>
        <v>1.5569113183856503E-3</v>
      </c>
      <c r="K83" s="5">
        <f>'Pc, Winter, S1'!K83*Main!$B$4+_xlfn.IFNA(VLOOKUP($A83,'EV Distribution'!$A$2:$B$22,2,FALSE),0)*('EV Scenarios'!K$2-'EV Scenarios'!K$3)</f>
        <v>1.7096142914798205E-3</v>
      </c>
      <c r="L83" s="5">
        <f>'Pc, Winter, S1'!L83*Main!$B$4+_xlfn.IFNA(VLOOKUP($A83,'EV Distribution'!$A$2:$B$22,2,FALSE),0)*('EV Scenarios'!L$2-'EV Scenarios'!L$3)</f>
        <v>1.5937605000000002E-3</v>
      </c>
      <c r="M83" s="5">
        <f>'Pc, Winter, S1'!M83*Main!$B$4+_xlfn.IFNA(VLOOKUP($A83,'EV Distribution'!$A$2:$B$22,2,FALSE),0)*('EV Scenarios'!M$2-'EV Scenarios'!M$3)</f>
        <v>1.6450433161434978E-3</v>
      </c>
      <c r="N83" s="5">
        <f>'Pc, Winter, S1'!N83*Main!$B$4+_xlfn.IFNA(VLOOKUP($A83,'EV Distribution'!$A$2:$B$22,2,FALSE),0)*('EV Scenarios'!N$2-'EV Scenarios'!N$3)</f>
        <v>1.8346699585201792E-3</v>
      </c>
      <c r="O83" s="5">
        <f>'Pc, Winter, S1'!O83*Main!$B$4+_xlfn.IFNA(VLOOKUP($A83,'EV Distribution'!$A$2:$B$22,2,FALSE),0)*('EV Scenarios'!O$2-'EV Scenarios'!O$3)</f>
        <v>1.9780772623318385E-3</v>
      </c>
      <c r="P83" s="5">
        <f>'Pc, Winter, S1'!P83*Main!$B$4+_xlfn.IFNA(VLOOKUP($A83,'EV Distribution'!$A$2:$B$22,2,FALSE),0)*('EV Scenarios'!P$2-'EV Scenarios'!P$3)</f>
        <v>1.9809507869955156E-3</v>
      </c>
      <c r="Q83" s="5">
        <f>'Pc, Winter, S1'!Q83*Main!$B$4+_xlfn.IFNA(VLOOKUP($A83,'EV Distribution'!$A$2:$B$22,2,FALSE),0)*('EV Scenarios'!Q$2-'EV Scenarios'!Q$3)</f>
        <v>1.8994733082959639E-3</v>
      </c>
      <c r="R83" s="5">
        <f>'Pc, Winter, S1'!R83*Main!$B$4+_xlfn.IFNA(VLOOKUP($A83,'EV Distribution'!$A$2:$B$22,2,FALSE),0)*('EV Scenarios'!R$2-'EV Scenarios'!R$3)</f>
        <v>1.7978483766816142E-3</v>
      </c>
      <c r="S83" s="5">
        <f>'Pc, Winter, S1'!S83*Main!$B$4+_xlfn.IFNA(VLOOKUP($A83,'EV Distribution'!$A$2:$B$22,2,FALSE),0)*('EV Scenarios'!S$2-'EV Scenarios'!S$3)</f>
        <v>2.3094030000000002E-3</v>
      </c>
      <c r="T83" s="5">
        <f>'Pc, Winter, S1'!T83*Main!$B$4+_xlfn.IFNA(VLOOKUP($A83,'EV Distribution'!$A$2:$B$22,2,FALSE),0)*('EV Scenarios'!T$2-'EV Scenarios'!T$3)</f>
        <v>2.6210448385650224E-3</v>
      </c>
      <c r="U83" s="5">
        <f>'Pc, Winter, S1'!U83*Main!$B$4+_xlfn.IFNA(VLOOKUP($A83,'EV Distribution'!$A$2:$B$22,2,FALSE),0)*('EV Scenarios'!U$2-'EV Scenarios'!U$3)</f>
        <v>3.1258073251121082E-3</v>
      </c>
      <c r="V83" s="5">
        <f>'Pc, Winter, S1'!V83*Main!$B$4+_xlfn.IFNA(VLOOKUP($A83,'EV Distribution'!$A$2:$B$22,2,FALSE),0)*('EV Scenarios'!V$2-'EV Scenarios'!V$3)</f>
        <v>3.4102880650224219E-3</v>
      </c>
      <c r="W83" s="5">
        <f>'Pc, Winter, S1'!W83*Main!$B$4+_xlfn.IFNA(VLOOKUP($A83,'EV Distribution'!$A$2:$B$22,2,FALSE),0)*('EV Scenarios'!W$2-'EV Scenarios'!W$3)</f>
        <v>3.2801869674887888E-3</v>
      </c>
      <c r="X83" s="5">
        <f>'Pc, Winter, S1'!X83*Main!$B$4+_xlfn.IFNA(VLOOKUP($A83,'EV Distribution'!$A$2:$B$22,2,FALSE),0)*('EV Scenarios'!X$2-'EV Scenarios'!X$3)</f>
        <v>4.0731984360986547E-3</v>
      </c>
      <c r="Y83" s="5">
        <f>'Pc, Winter, S1'!Y83*Main!$B$4+_xlfn.IFNA(VLOOKUP($A83,'EV Distribution'!$A$2:$B$22,2,FALSE),0)*('EV Scenarios'!Y$2-'EV Scenarios'!Y$3)</f>
        <v>3.9189266816143506E-3</v>
      </c>
    </row>
    <row r="84" spans="1:25" x14ac:dyDescent="0.25">
      <c r="A84">
        <v>73</v>
      </c>
      <c r="B84" s="5">
        <f>'Pc, Winter, S1'!B84*Main!$B$4+_xlfn.IFNA(VLOOKUP($A84,'EV Distribution'!$A$2:$B$22,2,FALSE),0)*('EV Scenarios'!B$2-'EV Scenarios'!B$3)</f>
        <v>1.3480270594170406E-3</v>
      </c>
      <c r="C84" s="5">
        <f>'Pc, Winter, S1'!C84*Main!$B$4+_xlfn.IFNA(VLOOKUP($A84,'EV Distribution'!$A$2:$B$22,2,FALSE),0)*('EV Scenarios'!C$2-'EV Scenarios'!C$3)</f>
        <v>1.2419510179372199E-3</v>
      </c>
      <c r="D84" s="5">
        <f>'Pc, Winter, S1'!D84*Main!$B$4+_xlfn.IFNA(VLOOKUP($A84,'EV Distribution'!$A$2:$B$22,2,FALSE),0)*('EV Scenarios'!D$2-'EV Scenarios'!D$3)</f>
        <v>1.1929080134529149E-3</v>
      </c>
      <c r="E84" s="5">
        <f>'Pc, Winter, S1'!E84*Main!$B$4+_xlfn.IFNA(VLOOKUP($A84,'EV Distribution'!$A$2:$B$22,2,FALSE),0)*('EV Scenarios'!E$2-'EV Scenarios'!E$3)</f>
        <v>1.0094269730941707E-3</v>
      </c>
      <c r="F84" s="5">
        <f>'Pc, Winter, S1'!F84*Main!$B$4+_xlfn.IFNA(VLOOKUP($A84,'EV Distribution'!$A$2:$B$22,2,FALSE),0)*('EV Scenarios'!F$2-'EV Scenarios'!F$3)</f>
        <v>9.9463400336322863E-4</v>
      </c>
      <c r="G84" s="5">
        <f>'Pc, Winter, S1'!G84*Main!$B$4+_xlfn.IFNA(VLOOKUP($A84,'EV Distribution'!$A$2:$B$22,2,FALSE),0)*('EV Scenarios'!G$2-'EV Scenarios'!G$3)</f>
        <v>9.6507943946188353E-4</v>
      </c>
      <c r="H84" s="5">
        <f>'Pc, Winter, S1'!H84*Main!$B$4+_xlfn.IFNA(VLOOKUP($A84,'EV Distribution'!$A$2:$B$22,2,FALSE),0)*('EV Scenarios'!H$2-'EV Scenarios'!H$3)</f>
        <v>8.4485229596412571E-4</v>
      </c>
      <c r="I84" s="5">
        <f>'Pc, Winter, S1'!I84*Main!$B$4+_xlfn.IFNA(VLOOKUP($A84,'EV Distribution'!$A$2:$B$22,2,FALSE),0)*('EV Scenarios'!I$2-'EV Scenarios'!I$3)</f>
        <v>7.0274539573991031E-4</v>
      </c>
      <c r="J84" s="5">
        <f>'Pc, Winter, S1'!J84*Main!$B$4+_xlfn.IFNA(VLOOKUP($A84,'EV Distribution'!$A$2:$B$22,2,FALSE),0)*('EV Scenarios'!J$2-'EV Scenarios'!J$3)</f>
        <v>9.8856793385650242E-4</v>
      </c>
      <c r="K84" s="5">
        <f>'Pc, Winter, S1'!K84*Main!$B$4+_xlfn.IFNA(VLOOKUP($A84,'EV Distribution'!$A$2:$B$22,2,FALSE),0)*('EV Scenarios'!K$2-'EV Scenarios'!K$3)</f>
        <v>9.9965503026905821E-4</v>
      </c>
      <c r="L84" s="5">
        <f>'Pc, Winter, S1'!L84*Main!$B$4+_xlfn.IFNA(VLOOKUP($A84,'EV Distribution'!$A$2:$B$22,2,FALSE),0)*('EV Scenarios'!L$2-'EV Scenarios'!L$3)</f>
        <v>1.038602985426009E-3</v>
      </c>
      <c r="M84" s="5">
        <f>'Pc, Winter, S1'!M84*Main!$B$4+_xlfn.IFNA(VLOOKUP($A84,'EV Distribution'!$A$2:$B$22,2,FALSE),0)*('EV Scenarios'!M$2-'EV Scenarios'!M$3)</f>
        <v>1.1169997757847535E-3</v>
      </c>
      <c r="N84" s="5">
        <f>'Pc, Winter, S1'!N84*Main!$B$4+_xlfn.IFNA(VLOOKUP($A84,'EV Distribution'!$A$2:$B$22,2,FALSE),0)*('EV Scenarios'!N$2-'EV Scenarios'!N$3)</f>
        <v>1.167319167040359E-3</v>
      </c>
      <c r="O84" s="5">
        <f>'Pc, Winter, S1'!O84*Main!$B$4+_xlfn.IFNA(VLOOKUP($A84,'EV Distribution'!$A$2:$B$22,2,FALSE),0)*('EV Scenarios'!O$2-'EV Scenarios'!O$3)</f>
        <v>1.1459060179372198E-3</v>
      </c>
      <c r="P84" s="5">
        <f>'Pc, Winter, S1'!P84*Main!$B$4+_xlfn.IFNA(VLOOKUP($A84,'EV Distribution'!$A$2:$B$22,2,FALSE),0)*('EV Scenarios'!P$2-'EV Scenarios'!P$3)</f>
        <v>1.0109123385650227E-3</v>
      </c>
      <c r="Q84" s="5">
        <f>'Pc, Winter, S1'!Q84*Main!$B$4+_xlfn.IFNA(VLOOKUP($A84,'EV Distribution'!$A$2:$B$22,2,FALSE),0)*('EV Scenarios'!Q$2-'EV Scenarios'!Q$3)</f>
        <v>1.0221435112107624E-3</v>
      </c>
      <c r="R84" s="5">
        <f>'Pc, Winter, S1'!R84*Main!$B$4+_xlfn.IFNA(VLOOKUP($A84,'EV Distribution'!$A$2:$B$22,2,FALSE),0)*('EV Scenarios'!R$2-'EV Scenarios'!R$3)</f>
        <v>9.987998811659194E-4</v>
      </c>
      <c r="S84" s="5">
        <f>'Pc, Winter, S1'!S84*Main!$B$4+_xlfn.IFNA(VLOOKUP($A84,'EV Distribution'!$A$2:$B$22,2,FALSE),0)*('EV Scenarios'!S$2-'EV Scenarios'!S$3)</f>
        <v>1.0296885560538117E-3</v>
      </c>
      <c r="T84" s="5">
        <f>'Pc, Winter, S1'!T84*Main!$B$4+_xlfn.IFNA(VLOOKUP($A84,'EV Distribution'!$A$2:$B$22,2,FALSE),0)*('EV Scenarios'!T$2-'EV Scenarios'!T$3)</f>
        <v>1.1727296300448431E-3</v>
      </c>
      <c r="U84" s="5">
        <f>'Pc, Winter, S1'!U84*Main!$B$4+_xlfn.IFNA(VLOOKUP($A84,'EV Distribution'!$A$2:$B$22,2,FALSE),0)*('EV Scenarios'!U$2-'EV Scenarios'!U$3)</f>
        <v>1.3154841491031391E-3</v>
      </c>
      <c r="V84" s="5">
        <f>'Pc, Winter, S1'!V84*Main!$B$4+_xlfn.IFNA(VLOOKUP($A84,'EV Distribution'!$A$2:$B$22,2,FALSE),0)*('EV Scenarios'!V$2-'EV Scenarios'!V$3)</f>
        <v>1.5190631423766814E-3</v>
      </c>
      <c r="W84" s="5">
        <f>'Pc, Winter, S1'!W84*Main!$B$4+_xlfn.IFNA(VLOOKUP($A84,'EV Distribution'!$A$2:$B$22,2,FALSE),0)*('EV Scenarios'!W$2-'EV Scenarios'!W$3)</f>
        <v>1.7728039887892379E-3</v>
      </c>
      <c r="X84" s="5">
        <f>'Pc, Winter, S1'!X84*Main!$B$4+_xlfn.IFNA(VLOOKUP($A84,'EV Distribution'!$A$2:$B$22,2,FALSE),0)*('EV Scenarios'!X$2-'EV Scenarios'!X$3)</f>
        <v>1.8307485997757851E-3</v>
      </c>
      <c r="Y84" s="5">
        <f>'Pc, Winter, S1'!Y84*Main!$B$4+_xlfn.IFNA(VLOOKUP($A84,'EV Distribution'!$A$2:$B$22,2,FALSE),0)*('EV Scenarios'!Y$2-'EV Scenarios'!Y$3)</f>
        <v>1.6985811278026907E-3</v>
      </c>
    </row>
    <row r="85" spans="1:25" x14ac:dyDescent="0.25">
      <c r="A85">
        <v>25</v>
      </c>
      <c r="B85" s="5">
        <f>'Pc, Winter, S1'!B85*Main!$B$4+_xlfn.IFNA(VLOOKUP($A85,'EV Distribution'!$A$2:$B$22,2,FALSE),0)*('EV Scenarios'!B$2-'EV Scenarios'!B$3)</f>
        <v>2.7922990908071754E-3</v>
      </c>
      <c r="C85" s="5">
        <f>'Pc, Winter, S1'!C85*Main!$B$4+_xlfn.IFNA(VLOOKUP($A85,'EV Distribution'!$A$2:$B$22,2,FALSE),0)*('EV Scenarios'!C$2-'EV Scenarios'!C$3)</f>
        <v>2.5812035313901348E-3</v>
      </c>
      <c r="D85" s="5">
        <f>'Pc, Winter, S1'!D85*Main!$B$4+_xlfn.IFNA(VLOOKUP($A85,'EV Distribution'!$A$2:$B$22,2,FALSE),0)*('EV Scenarios'!D$2-'EV Scenarios'!D$3)</f>
        <v>2.135937075112108E-3</v>
      </c>
      <c r="E85" s="5">
        <f>'Pc, Winter, S1'!E85*Main!$B$4+_xlfn.IFNA(VLOOKUP($A85,'EV Distribution'!$A$2:$B$22,2,FALSE),0)*('EV Scenarios'!E$2-'EV Scenarios'!E$3)</f>
        <v>2.0928019327354267E-3</v>
      </c>
      <c r="F85" s="5">
        <f>'Pc, Winter, S1'!F85*Main!$B$4+_xlfn.IFNA(VLOOKUP($A85,'EV Distribution'!$A$2:$B$22,2,FALSE),0)*('EV Scenarios'!F$2-'EV Scenarios'!F$3)</f>
        <v>1.7692398677130045E-3</v>
      </c>
      <c r="G85" s="5">
        <f>'Pc, Winter, S1'!G85*Main!$B$4+_xlfn.IFNA(VLOOKUP($A85,'EV Distribution'!$A$2:$B$22,2,FALSE),0)*('EV Scenarios'!G$2-'EV Scenarios'!G$3)</f>
        <v>1.7521249674887893E-3</v>
      </c>
      <c r="H85" s="5">
        <f>'Pc, Winter, S1'!H85*Main!$B$4+_xlfn.IFNA(VLOOKUP($A85,'EV Distribution'!$A$2:$B$22,2,FALSE),0)*('EV Scenarios'!H$2-'EV Scenarios'!H$3)</f>
        <v>1.996602283632287E-3</v>
      </c>
      <c r="I85" s="5">
        <f>'Pc, Winter, S1'!I85*Main!$B$4+_xlfn.IFNA(VLOOKUP($A85,'EV Distribution'!$A$2:$B$22,2,FALSE),0)*('EV Scenarios'!I$2-'EV Scenarios'!I$3)</f>
        <v>8.2121648430493279E-4</v>
      </c>
      <c r="J85" s="5">
        <f>'Pc, Winter, S1'!J85*Main!$B$4+_xlfn.IFNA(VLOOKUP($A85,'EV Distribution'!$A$2:$B$22,2,FALSE),0)*('EV Scenarios'!J$2-'EV Scenarios'!J$3)</f>
        <v>1.0512490246636769E-3</v>
      </c>
      <c r="K85" s="5">
        <f>'Pc, Winter, S1'!K85*Main!$B$4+_xlfn.IFNA(VLOOKUP($A85,'EV Distribution'!$A$2:$B$22,2,FALSE),0)*('EV Scenarios'!K$2-'EV Scenarios'!K$3)</f>
        <v>1.1817207836322871E-3</v>
      </c>
      <c r="L85" s="5">
        <f>'Pc, Winter, S1'!L85*Main!$B$4+_xlfn.IFNA(VLOOKUP($A85,'EV Distribution'!$A$2:$B$22,2,FALSE),0)*('EV Scenarios'!L$2-'EV Scenarios'!L$3)</f>
        <v>1.1584313710762332E-3</v>
      </c>
      <c r="M85" s="5">
        <f>'Pc, Winter, S1'!M85*Main!$B$4+_xlfn.IFNA(VLOOKUP($A85,'EV Distribution'!$A$2:$B$22,2,FALSE),0)*('EV Scenarios'!M$2-'EV Scenarios'!M$3)</f>
        <v>1.2527873576233183E-3</v>
      </c>
      <c r="N85" s="5">
        <f>'Pc, Winter, S1'!N85*Main!$B$4+_xlfn.IFNA(VLOOKUP($A85,'EV Distribution'!$A$2:$B$22,2,FALSE),0)*('EV Scenarios'!N$2-'EV Scenarios'!N$3)</f>
        <v>1.4112450325112109E-3</v>
      </c>
      <c r="O85" s="5">
        <f>'Pc, Winter, S1'!O85*Main!$B$4+_xlfn.IFNA(VLOOKUP($A85,'EV Distribution'!$A$2:$B$22,2,FALSE),0)*('EV Scenarios'!O$2-'EV Scenarios'!O$3)</f>
        <v>1.6008947152466369E-3</v>
      </c>
      <c r="P85" s="5">
        <f>'Pc, Winter, S1'!P85*Main!$B$4+_xlfn.IFNA(VLOOKUP($A85,'EV Distribution'!$A$2:$B$22,2,FALSE),0)*('EV Scenarios'!P$2-'EV Scenarios'!P$3)</f>
        <v>1.4479390156950673E-3</v>
      </c>
      <c r="Q85" s="5">
        <f>'Pc, Winter, S1'!Q85*Main!$B$4+_xlfn.IFNA(VLOOKUP($A85,'EV Distribution'!$A$2:$B$22,2,FALSE),0)*('EV Scenarios'!Q$2-'EV Scenarios'!Q$3)</f>
        <v>1.3171060549327354E-3</v>
      </c>
      <c r="R85" s="5">
        <f>'Pc, Winter, S1'!R85*Main!$B$4+_xlfn.IFNA(VLOOKUP($A85,'EV Distribution'!$A$2:$B$22,2,FALSE),0)*('EV Scenarios'!R$2-'EV Scenarios'!R$3)</f>
        <v>1.2232913161434979E-3</v>
      </c>
      <c r="S85" s="5">
        <f>'Pc, Winter, S1'!S85*Main!$B$4+_xlfn.IFNA(VLOOKUP($A85,'EV Distribution'!$A$2:$B$22,2,FALSE),0)*('EV Scenarios'!S$2-'EV Scenarios'!S$3)</f>
        <v>1.9602290302690585E-3</v>
      </c>
      <c r="T85" s="5">
        <f>'Pc, Winter, S1'!T85*Main!$B$4+_xlfn.IFNA(VLOOKUP($A85,'EV Distribution'!$A$2:$B$22,2,FALSE),0)*('EV Scenarios'!T$2-'EV Scenarios'!T$3)</f>
        <v>2.386826257847534E-3</v>
      </c>
      <c r="U85" s="5">
        <f>'Pc, Winter, S1'!U85*Main!$B$4+_xlfn.IFNA(VLOOKUP($A85,'EV Distribution'!$A$2:$B$22,2,FALSE),0)*('EV Scenarios'!U$2-'EV Scenarios'!U$3)</f>
        <v>2.819892542600897E-3</v>
      </c>
      <c r="V85" s="5">
        <f>'Pc, Winter, S1'!V85*Main!$B$4+_xlfn.IFNA(VLOOKUP($A85,'EV Distribution'!$A$2:$B$22,2,FALSE),0)*('EV Scenarios'!V$2-'EV Scenarios'!V$3)</f>
        <v>2.8724482062780273E-3</v>
      </c>
      <c r="W85" s="5">
        <f>'Pc, Winter, S1'!W85*Main!$B$4+_xlfn.IFNA(VLOOKUP($A85,'EV Distribution'!$A$2:$B$22,2,FALSE),0)*('EV Scenarios'!W$2-'EV Scenarios'!W$3)</f>
        <v>2.5817955538116597E-3</v>
      </c>
      <c r="X85" s="5">
        <f>'Pc, Winter, S1'!X85*Main!$B$4+_xlfn.IFNA(VLOOKUP($A85,'EV Distribution'!$A$2:$B$22,2,FALSE),0)*('EV Scenarios'!X$2-'EV Scenarios'!X$3)</f>
        <v>3.3043455650224223E-3</v>
      </c>
      <c r="Y85" s="5">
        <f>'Pc, Winter, S1'!Y85*Main!$B$4+_xlfn.IFNA(VLOOKUP($A85,'EV Distribution'!$A$2:$B$22,2,FALSE),0)*('EV Scenarios'!Y$2-'EV Scenarios'!Y$3)</f>
        <v>3.1064870863228705E-3</v>
      </c>
    </row>
    <row r="86" spans="1:25" x14ac:dyDescent="0.25">
      <c r="A86">
        <v>59</v>
      </c>
      <c r="B86" s="5">
        <f>'Pc, Winter, S1'!B86*Main!$B$4+_xlfn.IFNA(VLOOKUP($A86,'EV Distribution'!$A$2:$B$22,2,FALSE),0)*('EV Scenarios'!B$2-'EV Scenarios'!B$3)</f>
        <v>0.12838085868273544</v>
      </c>
      <c r="C86" s="5">
        <f>'Pc, Winter, S1'!C86*Main!$B$4+_xlfn.IFNA(VLOOKUP($A86,'EV Distribution'!$A$2:$B$22,2,FALSE),0)*('EV Scenarios'!C$2-'EV Scenarios'!C$3)</f>
        <v>0.13405971860538116</v>
      </c>
      <c r="D86" s="5">
        <f>'Pc, Winter, S1'!D86*Main!$B$4+_xlfn.IFNA(VLOOKUP($A86,'EV Distribution'!$A$2:$B$22,2,FALSE),0)*('EV Scenarios'!D$2-'EV Scenarios'!D$3)</f>
        <v>0.14074727811322871</v>
      </c>
      <c r="E86" s="5">
        <f>'Pc, Winter, S1'!E86*Main!$B$4+_xlfn.IFNA(VLOOKUP($A86,'EV Distribution'!$A$2:$B$22,2,FALSE),0)*('EV Scenarios'!E$2-'EV Scenarios'!E$3)</f>
        <v>0.14874191468273543</v>
      </c>
      <c r="F86" s="5">
        <f>'Pc, Winter, S1'!F86*Main!$B$4+_xlfn.IFNA(VLOOKUP($A86,'EV Distribution'!$A$2:$B$22,2,FALSE),0)*('EV Scenarios'!F$2-'EV Scenarios'!F$3)</f>
        <v>0.15153481115919284</v>
      </c>
      <c r="G86" s="5">
        <f>'Pc, Winter, S1'!G86*Main!$B$4+_xlfn.IFNA(VLOOKUP($A86,'EV Distribution'!$A$2:$B$22,2,FALSE),0)*('EV Scenarios'!G$2-'EV Scenarios'!G$3)</f>
        <v>0.15895890341367713</v>
      </c>
      <c r="H86" s="5">
        <f>'Pc, Winter, S1'!H86*Main!$B$4+_xlfn.IFNA(VLOOKUP($A86,'EV Distribution'!$A$2:$B$22,2,FALSE),0)*('EV Scenarios'!H$2-'EV Scenarios'!H$3)</f>
        <v>0.15748842541143498</v>
      </c>
      <c r="I86" s="5">
        <f>'Pc, Winter, S1'!I86*Main!$B$4+_xlfn.IFNA(VLOOKUP($A86,'EV Distribution'!$A$2:$B$22,2,FALSE),0)*('EV Scenarios'!I$2-'EV Scenarios'!I$3)</f>
        <v>0.14792357008071749</v>
      </c>
      <c r="J86" s="5">
        <f>'Pc, Winter, S1'!J86*Main!$B$4+_xlfn.IFNA(VLOOKUP($A86,'EV Distribution'!$A$2:$B$22,2,FALSE),0)*('EV Scenarios'!J$2-'EV Scenarios'!J$3)</f>
        <v>0.13277057426569508</v>
      </c>
      <c r="K86" s="5">
        <f>'Pc, Winter, S1'!K86*Main!$B$4+_xlfn.IFNA(VLOOKUP($A86,'EV Distribution'!$A$2:$B$22,2,FALSE),0)*('EV Scenarios'!K$2-'EV Scenarios'!K$3)</f>
        <v>0.19564528290470853</v>
      </c>
      <c r="L86" s="5">
        <f>'Pc, Winter, S1'!L86*Main!$B$4+_xlfn.IFNA(VLOOKUP($A86,'EV Distribution'!$A$2:$B$22,2,FALSE),0)*('EV Scenarios'!L$2-'EV Scenarios'!L$3)</f>
        <v>0.19293995958295965</v>
      </c>
      <c r="M86" s="5">
        <f>'Pc, Winter, S1'!M86*Main!$B$4+_xlfn.IFNA(VLOOKUP($A86,'EV Distribution'!$A$2:$B$22,2,FALSE),0)*('EV Scenarios'!M$2-'EV Scenarios'!M$3)</f>
        <v>0.18090900786771302</v>
      </c>
      <c r="N86" s="5">
        <f>'Pc, Winter, S1'!N86*Main!$B$4+_xlfn.IFNA(VLOOKUP($A86,'EV Distribution'!$A$2:$B$22,2,FALSE),0)*('EV Scenarios'!N$2-'EV Scenarios'!N$3)</f>
        <v>0.17438077508744396</v>
      </c>
      <c r="O86" s="5">
        <f>'Pc, Winter, S1'!O86*Main!$B$4+_xlfn.IFNA(VLOOKUP($A86,'EV Distribution'!$A$2:$B$22,2,FALSE),0)*('EV Scenarios'!O$2-'EV Scenarios'!O$3)</f>
        <v>0.17100507698991033</v>
      </c>
      <c r="P86" s="5">
        <f>'Pc, Winter, S1'!P86*Main!$B$4+_xlfn.IFNA(VLOOKUP($A86,'EV Distribution'!$A$2:$B$22,2,FALSE),0)*('EV Scenarios'!P$2-'EV Scenarios'!P$3)</f>
        <v>0.16662217351569505</v>
      </c>
      <c r="Q86" s="5">
        <f>'Pc, Winter, S1'!Q86*Main!$B$4+_xlfn.IFNA(VLOOKUP($A86,'EV Distribution'!$A$2:$B$22,2,FALSE),0)*('EV Scenarios'!Q$2-'EV Scenarios'!Q$3)</f>
        <v>0.15497236553026905</v>
      </c>
      <c r="R86" s="5">
        <f>'Pc, Winter, S1'!R86*Main!$B$4+_xlfn.IFNA(VLOOKUP($A86,'EV Distribution'!$A$2:$B$22,2,FALSE),0)*('EV Scenarios'!R$2-'EV Scenarios'!R$3)</f>
        <v>0.14373979008183854</v>
      </c>
      <c r="S86" s="5">
        <f>'Pc, Winter, S1'!S86*Main!$B$4+_xlfn.IFNA(VLOOKUP($A86,'EV Distribution'!$A$2:$B$22,2,FALSE),0)*('EV Scenarios'!S$2-'EV Scenarios'!S$3)</f>
        <v>0.13982365632959642</v>
      </c>
      <c r="T86" s="5">
        <f>'Pc, Winter, S1'!T86*Main!$B$4+_xlfn.IFNA(VLOOKUP($A86,'EV Distribution'!$A$2:$B$22,2,FALSE),0)*('EV Scenarios'!T$2-'EV Scenarios'!T$3)</f>
        <v>8.6765959396860978E-2</v>
      </c>
      <c r="U86" s="5">
        <f>'Pc, Winter, S1'!U86*Main!$B$4+_xlfn.IFNA(VLOOKUP($A86,'EV Distribution'!$A$2:$B$22,2,FALSE),0)*('EV Scenarios'!U$2-'EV Scenarios'!U$3)</f>
        <v>9.2514939173766825E-2</v>
      </c>
      <c r="V86" s="5">
        <f>'Pc, Winter, S1'!V86*Main!$B$4+_xlfn.IFNA(VLOOKUP($A86,'EV Distribution'!$A$2:$B$22,2,FALSE),0)*('EV Scenarios'!V$2-'EV Scenarios'!V$3)</f>
        <v>9.9395006177130041E-2</v>
      </c>
      <c r="W86" s="5">
        <f>'Pc, Winter, S1'!W86*Main!$B$4+_xlfn.IFNA(VLOOKUP($A86,'EV Distribution'!$A$2:$B$22,2,FALSE),0)*('EV Scenarios'!W$2-'EV Scenarios'!W$3)</f>
        <v>0.10138983809641255</v>
      </c>
      <c r="X86" s="5">
        <f>'Pc, Winter, S1'!X86*Main!$B$4+_xlfn.IFNA(VLOOKUP($A86,'EV Distribution'!$A$2:$B$22,2,FALSE),0)*('EV Scenarios'!X$2-'EV Scenarios'!X$3)</f>
        <v>0.10751947021636771</v>
      </c>
      <c r="Y86" s="5">
        <f>'Pc, Winter, S1'!Y86*Main!$B$4+_xlfn.IFNA(VLOOKUP($A86,'EV Distribution'!$A$2:$B$22,2,FALSE),0)*('EV Scenarios'!Y$2-'EV Scenarios'!Y$3)</f>
        <v>0.11666950890246637</v>
      </c>
    </row>
    <row r="87" spans="1:25" x14ac:dyDescent="0.25">
      <c r="A87">
        <v>96</v>
      </c>
      <c r="B87" s="5">
        <f>'Pc, Winter, S1'!B87*Main!$B$4+_xlfn.IFNA(VLOOKUP($A87,'EV Distribution'!$A$2:$B$22,2,FALSE),0)*('EV Scenarios'!B$2-'EV Scenarios'!B$3)</f>
        <v>1.5352724002242154E-3</v>
      </c>
      <c r="C87" s="5">
        <f>'Pc, Winter, S1'!C87*Main!$B$4+_xlfn.IFNA(VLOOKUP($A87,'EV Distribution'!$A$2:$B$22,2,FALSE),0)*('EV Scenarios'!C$2-'EV Scenarios'!C$3)</f>
        <v>1.1867532701793724E-3</v>
      </c>
      <c r="D87" s="5">
        <f>'Pc, Winter, S1'!D87*Main!$B$4+_xlfn.IFNA(VLOOKUP($A87,'EV Distribution'!$A$2:$B$22,2,FALSE),0)*('EV Scenarios'!D$2-'EV Scenarios'!D$3)</f>
        <v>1.1505984002242156E-3</v>
      </c>
      <c r="E87" s="5">
        <f>'Pc, Winter, S1'!E87*Main!$B$4+_xlfn.IFNA(VLOOKUP($A87,'EV Distribution'!$A$2:$B$22,2,FALSE),0)*('EV Scenarios'!E$2-'EV Scenarios'!E$3)</f>
        <v>1.1480094372197311E-3</v>
      </c>
      <c r="F87" s="5">
        <f>'Pc, Winter, S1'!F87*Main!$B$4+_xlfn.IFNA(VLOOKUP($A87,'EV Distribution'!$A$2:$B$22,2,FALSE),0)*('EV Scenarios'!F$2-'EV Scenarios'!F$3)</f>
        <v>1.1777279932735426E-3</v>
      </c>
      <c r="G87" s="5">
        <f>'Pc, Winter, S1'!G87*Main!$B$4+_xlfn.IFNA(VLOOKUP($A87,'EV Distribution'!$A$2:$B$22,2,FALSE),0)*('EV Scenarios'!G$2-'EV Scenarios'!G$3)</f>
        <v>1.1612325639013454E-3</v>
      </c>
      <c r="H87" s="5">
        <f>'Pc, Winter, S1'!H87*Main!$B$4+_xlfn.IFNA(VLOOKUP($A87,'EV Distribution'!$A$2:$B$22,2,FALSE),0)*('EV Scenarios'!H$2-'EV Scenarios'!H$3)</f>
        <v>1.1917702713004487E-3</v>
      </c>
      <c r="I87" s="5">
        <f>'Pc, Winter, S1'!I87*Main!$B$4+_xlfn.IFNA(VLOOKUP($A87,'EV Distribution'!$A$2:$B$22,2,FALSE),0)*('EV Scenarios'!I$2-'EV Scenarios'!I$3)</f>
        <v>1.4871167085201795E-3</v>
      </c>
      <c r="J87" s="5">
        <f>'Pc, Winter, S1'!J87*Main!$B$4+_xlfn.IFNA(VLOOKUP($A87,'EV Distribution'!$A$2:$B$22,2,FALSE),0)*('EV Scenarios'!J$2-'EV Scenarios'!J$3)</f>
        <v>2.3925001502242155E-3</v>
      </c>
      <c r="K87" s="5">
        <f>'Pc, Winter, S1'!K87*Main!$B$4+_xlfn.IFNA(VLOOKUP($A87,'EV Distribution'!$A$2:$B$22,2,FALSE),0)*('EV Scenarios'!K$2-'EV Scenarios'!K$3)</f>
        <v>2.9645847825112105E-3</v>
      </c>
      <c r="L87" s="5">
        <f>'Pc, Winter, S1'!L87*Main!$B$4+_xlfn.IFNA(VLOOKUP($A87,'EV Distribution'!$A$2:$B$22,2,FALSE),0)*('EV Scenarios'!L$2-'EV Scenarios'!L$3)</f>
        <v>3.2786018721973099E-3</v>
      </c>
      <c r="M87" s="5">
        <f>'Pc, Winter, S1'!M87*Main!$B$4+_xlfn.IFNA(VLOOKUP($A87,'EV Distribution'!$A$2:$B$22,2,FALSE),0)*('EV Scenarios'!M$2-'EV Scenarios'!M$3)</f>
        <v>3.6893832354260091E-3</v>
      </c>
      <c r="N87" s="5">
        <f>'Pc, Winter, S1'!N87*Main!$B$4+_xlfn.IFNA(VLOOKUP($A87,'EV Distribution'!$A$2:$B$22,2,FALSE),0)*('EV Scenarios'!N$2-'EV Scenarios'!N$3)</f>
        <v>3.5237266659192824E-3</v>
      </c>
      <c r="O87" s="5">
        <f>'Pc, Winter, S1'!O87*Main!$B$4+_xlfn.IFNA(VLOOKUP($A87,'EV Distribution'!$A$2:$B$22,2,FALSE),0)*('EV Scenarios'!O$2-'EV Scenarios'!O$3)</f>
        <v>3.4077142208520186E-3</v>
      </c>
      <c r="P87" s="5">
        <f>'Pc, Winter, S1'!P87*Main!$B$4+_xlfn.IFNA(VLOOKUP($A87,'EV Distribution'!$A$2:$B$22,2,FALSE),0)*('EV Scenarios'!P$2-'EV Scenarios'!P$3)</f>
        <v>3.5776567813901347E-3</v>
      </c>
      <c r="Q87" s="5">
        <f>'Pc, Winter, S1'!Q87*Main!$B$4+_xlfn.IFNA(VLOOKUP($A87,'EV Distribution'!$A$2:$B$22,2,FALSE),0)*('EV Scenarios'!Q$2-'EV Scenarios'!Q$3)</f>
        <v>3.7011244473094175E-3</v>
      </c>
      <c r="R87" s="5">
        <f>'Pc, Winter, S1'!R87*Main!$B$4+_xlfn.IFNA(VLOOKUP($A87,'EV Distribution'!$A$2:$B$22,2,FALSE),0)*('EV Scenarios'!R$2-'EV Scenarios'!R$3)</f>
        <v>3.7104213688340815E-3</v>
      </c>
      <c r="S87" s="5">
        <f>'Pc, Winter, S1'!S87*Main!$B$4+_xlfn.IFNA(VLOOKUP($A87,'EV Distribution'!$A$2:$B$22,2,FALSE),0)*('EV Scenarios'!S$2-'EV Scenarios'!S$3)</f>
        <v>3.7134567892376687E-3</v>
      </c>
      <c r="T87" s="5">
        <f>'Pc, Winter, S1'!T87*Main!$B$4+_xlfn.IFNA(VLOOKUP($A87,'EV Distribution'!$A$2:$B$22,2,FALSE),0)*('EV Scenarios'!T$2-'EV Scenarios'!T$3)</f>
        <v>3.7866659831838562E-3</v>
      </c>
      <c r="U87" s="5">
        <f>'Pc, Winter, S1'!U87*Main!$B$4+_xlfn.IFNA(VLOOKUP($A87,'EV Distribution'!$A$2:$B$22,2,FALSE),0)*('EV Scenarios'!U$2-'EV Scenarios'!U$3)</f>
        <v>3.2521145941704038E-3</v>
      </c>
      <c r="V87" s="5">
        <f>'Pc, Winter, S1'!V87*Main!$B$4+_xlfn.IFNA(VLOOKUP($A87,'EV Distribution'!$A$2:$B$22,2,FALSE),0)*('EV Scenarios'!V$2-'EV Scenarios'!V$3)</f>
        <v>2.7545036569506728E-3</v>
      </c>
      <c r="W87" s="5">
        <f>'Pc, Winter, S1'!W87*Main!$B$4+_xlfn.IFNA(VLOOKUP($A87,'EV Distribution'!$A$2:$B$22,2,FALSE),0)*('EV Scenarios'!W$2-'EV Scenarios'!W$3)</f>
        <v>2.7321995313901344E-3</v>
      </c>
      <c r="X87" s="5">
        <f>'Pc, Winter, S1'!X87*Main!$B$4+_xlfn.IFNA(VLOOKUP($A87,'EV Distribution'!$A$2:$B$22,2,FALSE),0)*('EV Scenarios'!X$2-'EV Scenarios'!X$3)</f>
        <v>2.3600756917040357E-3</v>
      </c>
      <c r="Y87" s="5">
        <f>'Pc, Winter, S1'!Y87*Main!$B$4+_xlfn.IFNA(VLOOKUP($A87,'EV Distribution'!$A$2:$B$22,2,FALSE),0)*('EV Scenarios'!Y$2-'EV Scenarios'!Y$3)</f>
        <v>1.9315440896860989E-3</v>
      </c>
    </row>
    <row r="88" spans="1:25" x14ac:dyDescent="0.25">
      <c r="A88">
        <v>41</v>
      </c>
      <c r="B88" s="5">
        <f>'Pc, Winter, S1'!B88*Main!$B$4+_xlfn.IFNA(VLOOKUP($A88,'EV Distribution'!$A$2:$B$22,2,FALSE),0)*('EV Scenarios'!B$2-'EV Scenarios'!B$3)</f>
        <v>1.7214735930493272E-3</v>
      </c>
      <c r="C88" s="5">
        <f>'Pc, Winter, S1'!C88*Main!$B$4+_xlfn.IFNA(VLOOKUP($A88,'EV Distribution'!$A$2:$B$22,2,FALSE),0)*('EV Scenarios'!C$2-'EV Scenarios'!C$3)</f>
        <v>1.5363944865470853E-3</v>
      </c>
      <c r="D88" s="5">
        <f>'Pc, Winter, S1'!D88*Main!$B$4+_xlfn.IFNA(VLOOKUP($A88,'EV Distribution'!$A$2:$B$22,2,FALSE),0)*('EV Scenarios'!D$2-'EV Scenarios'!D$3)</f>
        <v>1.4117967892376686E-3</v>
      </c>
      <c r="E88" s="5">
        <f>'Pc, Winter, S1'!E88*Main!$B$4+_xlfn.IFNA(VLOOKUP($A88,'EV Distribution'!$A$2:$B$22,2,FALSE),0)*('EV Scenarios'!E$2-'EV Scenarios'!E$3)</f>
        <v>1.3668480504484305E-3</v>
      </c>
      <c r="F88" s="5">
        <f>'Pc, Winter, S1'!F88*Main!$B$4+_xlfn.IFNA(VLOOKUP($A88,'EV Distribution'!$A$2:$B$22,2,FALSE),0)*('EV Scenarios'!F$2-'EV Scenarios'!F$3)</f>
        <v>1.4026444551569507E-3</v>
      </c>
      <c r="G88" s="5">
        <f>'Pc, Winter, S1'!G88*Main!$B$4+_xlfn.IFNA(VLOOKUP($A88,'EV Distribution'!$A$2:$B$22,2,FALSE),0)*('EV Scenarios'!G$2-'EV Scenarios'!G$3)</f>
        <v>1.3433324192825113E-3</v>
      </c>
      <c r="H88" s="5">
        <f>'Pc, Winter, S1'!H88*Main!$B$4+_xlfn.IFNA(VLOOKUP($A88,'EV Distribution'!$A$2:$B$22,2,FALSE),0)*('EV Scenarios'!H$2-'EV Scenarios'!H$3)</f>
        <v>1.418039503363229E-3</v>
      </c>
      <c r="I88" s="5">
        <f>'Pc, Winter, S1'!I88*Main!$B$4+_xlfn.IFNA(VLOOKUP($A88,'EV Distribution'!$A$2:$B$22,2,FALSE),0)*('EV Scenarios'!I$2-'EV Scenarios'!I$3)</f>
        <v>1.4017090033632291E-3</v>
      </c>
      <c r="J88" s="5">
        <f>'Pc, Winter, S1'!J88*Main!$B$4+_xlfn.IFNA(VLOOKUP($A88,'EV Distribution'!$A$2:$B$22,2,FALSE),0)*('EV Scenarios'!J$2-'EV Scenarios'!J$3)</f>
        <v>1.5246945336322868E-3</v>
      </c>
      <c r="K88" s="5">
        <f>'Pc, Winter, S1'!K88*Main!$B$4+_xlfn.IFNA(VLOOKUP($A88,'EV Distribution'!$A$2:$B$22,2,FALSE),0)*('EV Scenarios'!K$2-'EV Scenarios'!K$3)</f>
        <v>1.7214664360986549E-3</v>
      </c>
      <c r="L88" s="5">
        <f>'Pc, Winter, S1'!L88*Main!$B$4+_xlfn.IFNA(VLOOKUP($A88,'EV Distribution'!$A$2:$B$22,2,FALSE),0)*('EV Scenarios'!L$2-'EV Scenarios'!L$3)</f>
        <v>1.7294612612107627E-3</v>
      </c>
      <c r="M88" s="5">
        <f>'Pc, Winter, S1'!M88*Main!$B$4+_xlfn.IFNA(VLOOKUP($A88,'EV Distribution'!$A$2:$B$22,2,FALSE),0)*('EV Scenarios'!M$2-'EV Scenarios'!M$3)</f>
        <v>1.7038268105381165E-3</v>
      </c>
      <c r="N88" s="5">
        <f>'Pc, Winter, S1'!N88*Main!$B$4+_xlfn.IFNA(VLOOKUP($A88,'EV Distribution'!$A$2:$B$22,2,FALSE),0)*('EV Scenarios'!N$2-'EV Scenarios'!N$3)</f>
        <v>1.6799068542600896E-3</v>
      </c>
      <c r="O88" s="5">
        <f>'Pc, Winter, S1'!O88*Main!$B$4+_xlfn.IFNA(VLOOKUP($A88,'EV Distribution'!$A$2:$B$22,2,FALSE),0)*('EV Scenarios'!O$2-'EV Scenarios'!O$3)</f>
        <v>1.5459081827354263E-3</v>
      </c>
      <c r="P88" s="5">
        <f>'Pc, Winter, S1'!P88*Main!$B$4+_xlfn.IFNA(VLOOKUP($A88,'EV Distribution'!$A$2:$B$22,2,FALSE),0)*('EV Scenarios'!P$2-'EV Scenarios'!P$3)</f>
        <v>1.5287663060538118E-3</v>
      </c>
      <c r="Q88" s="5">
        <f>'Pc, Winter, S1'!Q88*Main!$B$4+_xlfn.IFNA(VLOOKUP($A88,'EV Distribution'!$A$2:$B$22,2,FALSE),0)*('EV Scenarios'!Q$2-'EV Scenarios'!Q$3)</f>
        <v>1.5322707623318384E-3</v>
      </c>
      <c r="R88" s="5">
        <f>'Pc, Winter, S1'!R88*Main!$B$4+_xlfn.IFNA(VLOOKUP($A88,'EV Distribution'!$A$2:$B$22,2,FALSE),0)*('EV Scenarios'!R$2-'EV Scenarios'!R$3)</f>
        <v>1.5876954450672648E-3</v>
      </c>
      <c r="S88" s="5">
        <f>'Pc, Winter, S1'!S88*Main!$B$4+_xlfn.IFNA(VLOOKUP($A88,'EV Distribution'!$A$2:$B$22,2,FALSE),0)*('EV Scenarios'!S$2-'EV Scenarios'!S$3)</f>
        <v>1.7269779697309418E-3</v>
      </c>
      <c r="T88" s="5">
        <f>'Pc, Winter, S1'!T88*Main!$B$4+_xlfn.IFNA(VLOOKUP($A88,'EV Distribution'!$A$2:$B$22,2,FALSE),0)*('EV Scenarios'!T$2-'EV Scenarios'!T$3)</f>
        <v>2.1904983699551571E-3</v>
      </c>
      <c r="U88" s="5">
        <f>'Pc, Winter, S1'!U88*Main!$B$4+_xlfn.IFNA(VLOOKUP($A88,'EV Distribution'!$A$2:$B$22,2,FALSE),0)*('EV Scenarios'!U$2-'EV Scenarios'!U$3)</f>
        <v>2.7594523688340812E-3</v>
      </c>
      <c r="V88" s="5">
        <f>'Pc, Winter, S1'!V88*Main!$B$4+_xlfn.IFNA(VLOOKUP($A88,'EV Distribution'!$A$2:$B$22,2,FALSE),0)*('EV Scenarios'!V$2-'EV Scenarios'!V$3)</f>
        <v>2.9418562029147992E-3</v>
      </c>
      <c r="W88" s="5">
        <f>'Pc, Winter, S1'!W88*Main!$B$4+_xlfn.IFNA(VLOOKUP($A88,'EV Distribution'!$A$2:$B$22,2,FALSE),0)*('EV Scenarios'!W$2-'EV Scenarios'!W$3)</f>
        <v>2.6128417656950675E-3</v>
      </c>
      <c r="X88" s="5">
        <f>'Pc, Winter, S1'!X88*Main!$B$4+_xlfn.IFNA(VLOOKUP($A88,'EV Distribution'!$A$2:$B$22,2,FALSE),0)*('EV Scenarios'!X$2-'EV Scenarios'!X$3)</f>
        <v>2.2138405302690586E-3</v>
      </c>
      <c r="Y88" s="5">
        <f>'Pc, Winter, S1'!Y88*Main!$B$4+_xlfn.IFNA(VLOOKUP($A88,'EV Distribution'!$A$2:$B$22,2,FALSE),0)*('EV Scenarios'!Y$2-'EV Scenarios'!Y$3)</f>
        <v>2.0306624887892377E-3</v>
      </c>
    </row>
    <row r="89" spans="1:25" x14ac:dyDescent="0.25">
      <c r="A89">
        <v>98</v>
      </c>
      <c r="B89" s="5">
        <f>'Pc, Winter, S1'!B89*Main!$B$4+_xlfn.IFNA(VLOOKUP($A89,'EV Distribution'!$A$2:$B$22,2,FALSE),0)*('EV Scenarios'!B$2-'EV Scenarios'!B$3)</f>
        <v>7.4258147982062791E-3</v>
      </c>
      <c r="C89" s="5">
        <f>'Pc, Winter, S1'!C89*Main!$B$4+_xlfn.IFNA(VLOOKUP($A89,'EV Distribution'!$A$2:$B$22,2,FALSE),0)*('EV Scenarios'!C$2-'EV Scenarios'!C$3)</f>
        <v>7.4489947982062793E-3</v>
      </c>
      <c r="D89" s="5">
        <f>'Pc, Winter, S1'!D89*Main!$B$4+_xlfn.IFNA(VLOOKUP($A89,'EV Distribution'!$A$2:$B$22,2,FALSE),0)*('EV Scenarios'!D$2-'EV Scenarios'!D$3)</f>
        <v>7.1544447982062791E-3</v>
      </c>
      <c r="E89" s="5">
        <f>'Pc, Winter, S1'!E89*Main!$B$4+_xlfn.IFNA(VLOOKUP($A89,'EV Distribution'!$A$2:$B$22,2,FALSE),0)*('EV Scenarios'!E$2-'EV Scenarios'!E$3)</f>
        <v>7.0563747982062795E-3</v>
      </c>
      <c r="F89" s="5">
        <f>'Pc, Winter, S1'!F89*Main!$B$4+_xlfn.IFNA(VLOOKUP($A89,'EV Distribution'!$A$2:$B$22,2,FALSE),0)*('EV Scenarios'!F$2-'EV Scenarios'!F$3)</f>
        <v>6.7848547982062787E-3</v>
      </c>
      <c r="G89" s="5">
        <f>'Pc, Winter, S1'!G89*Main!$B$4+_xlfn.IFNA(VLOOKUP($A89,'EV Distribution'!$A$2:$B$22,2,FALSE),0)*('EV Scenarios'!G$2-'EV Scenarios'!G$3)</f>
        <v>6.7141847982062786E-3</v>
      </c>
      <c r="H89" s="5">
        <f>'Pc, Winter, S1'!H89*Main!$B$4+_xlfn.IFNA(VLOOKUP($A89,'EV Distribution'!$A$2:$B$22,2,FALSE),0)*('EV Scenarios'!H$2-'EV Scenarios'!H$3)</f>
        <v>6.9765247982062784E-3</v>
      </c>
      <c r="I89" s="5">
        <f>'Pc, Winter, S1'!I89*Main!$B$4+_xlfn.IFNA(VLOOKUP($A89,'EV Distribution'!$A$2:$B$22,2,FALSE),0)*('EV Scenarios'!I$2-'EV Scenarios'!I$3)</f>
        <v>5.7653347982062793E-3</v>
      </c>
      <c r="J89" s="5">
        <f>'Pc, Winter, S1'!J89*Main!$B$4+_xlfn.IFNA(VLOOKUP($A89,'EV Distribution'!$A$2:$B$22,2,FALSE),0)*('EV Scenarios'!J$2-'EV Scenarios'!J$3)</f>
        <v>5.7427547982062789E-3</v>
      </c>
      <c r="K89" s="5">
        <f>'Pc, Winter, S1'!K89*Main!$B$4+_xlfn.IFNA(VLOOKUP($A89,'EV Distribution'!$A$2:$B$22,2,FALSE),0)*('EV Scenarios'!K$2-'EV Scenarios'!K$3)</f>
        <v>5.8342447982062786E-3</v>
      </c>
      <c r="L89" s="5">
        <f>'Pc, Winter, S1'!L89*Main!$B$4+_xlfn.IFNA(VLOOKUP($A89,'EV Distribution'!$A$2:$B$22,2,FALSE),0)*('EV Scenarios'!L$2-'EV Scenarios'!L$3)</f>
        <v>5.698634798206279E-3</v>
      </c>
      <c r="M89" s="5">
        <f>'Pc, Winter, S1'!M89*Main!$B$4+_xlfn.IFNA(VLOOKUP($A89,'EV Distribution'!$A$2:$B$22,2,FALSE),0)*('EV Scenarios'!M$2-'EV Scenarios'!M$3)</f>
        <v>5.7019547982062784E-3</v>
      </c>
      <c r="N89" s="5">
        <f>'Pc, Winter, S1'!N89*Main!$B$4+_xlfn.IFNA(VLOOKUP($A89,'EV Distribution'!$A$2:$B$22,2,FALSE),0)*('EV Scenarios'!N$2-'EV Scenarios'!N$3)</f>
        <v>5.8101247982062787E-3</v>
      </c>
      <c r="O89" s="5">
        <f>'Pc, Winter, S1'!O89*Main!$B$4+_xlfn.IFNA(VLOOKUP($A89,'EV Distribution'!$A$2:$B$22,2,FALSE),0)*('EV Scenarios'!O$2-'EV Scenarios'!O$3)</f>
        <v>5.9889047982062786E-3</v>
      </c>
      <c r="P89" s="5">
        <f>'Pc, Winter, S1'!P89*Main!$B$4+_xlfn.IFNA(VLOOKUP($A89,'EV Distribution'!$A$2:$B$22,2,FALSE),0)*('EV Scenarios'!P$2-'EV Scenarios'!P$3)</f>
        <v>5.9741147982062788E-3</v>
      </c>
      <c r="Q89" s="5">
        <f>'Pc, Winter, S1'!Q89*Main!$B$4+_xlfn.IFNA(VLOOKUP($A89,'EV Distribution'!$A$2:$B$22,2,FALSE),0)*('EV Scenarios'!Q$2-'EV Scenarios'!Q$3)</f>
        <v>5.9947147982062788E-3</v>
      </c>
      <c r="R89" s="5">
        <f>'Pc, Winter, S1'!R89*Main!$B$4+_xlfn.IFNA(VLOOKUP($A89,'EV Distribution'!$A$2:$B$22,2,FALSE),0)*('EV Scenarios'!R$2-'EV Scenarios'!R$3)</f>
        <v>5.8619447982062789E-3</v>
      </c>
      <c r="S89" s="5">
        <f>'Pc, Winter, S1'!S89*Main!$B$4+_xlfn.IFNA(VLOOKUP($A89,'EV Distribution'!$A$2:$B$22,2,FALSE),0)*('EV Scenarios'!S$2-'EV Scenarios'!S$3)</f>
        <v>6.1422447982062787E-3</v>
      </c>
      <c r="T89" s="5">
        <f>'Pc, Winter, S1'!T89*Main!$B$4+_xlfn.IFNA(VLOOKUP($A89,'EV Distribution'!$A$2:$B$22,2,FALSE),0)*('EV Scenarios'!T$2-'EV Scenarios'!T$3)</f>
        <v>5.8750247982062784E-3</v>
      </c>
      <c r="U89" s="5">
        <f>'Pc, Winter, S1'!U89*Main!$B$4+_xlfn.IFNA(VLOOKUP($A89,'EV Distribution'!$A$2:$B$22,2,FALSE),0)*('EV Scenarios'!U$2-'EV Scenarios'!U$3)</f>
        <v>5.8036147982062792E-3</v>
      </c>
      <c r="V89" s="5">
        <f>'Pc, Winter, S1'!V89*Main!$B$4+_xlfn.IFNA(VLOOKUP($A89,'EV Distribution'!$A$2:$B$22,2,FALSE),0)*('EV Scenarios'!V$2-'EV Scenarios'!V$3)</f>
        <v>5.9335347982062796E-3</v>
      </c>
      <c r="W89" s="5">
        <f>'Pc, Winter, S1'!W89*Main!$B$4+_xlfn.IFNA(VLOOKUP($A89,'EV Distribution'!$A$2:$B$22,2,FALSE),0)*('EV Scenarios'!W$2-'EV Scenarios'!W$3)</f>
        <v>5.8292847982062794E-3</v>
      </c>
      <c r="X89" s="5">
        <f>'Pc, Winter, S1'!X89*Main!$B$4+_xlfn.IFNA(VLOOKUP($A89,'EV Distribution'!$A$2:$B$22,2,FALSE),0)*('EV Scenarios'!X$2-'EV Scenarios'!X$3)</f>
        <v>6.962414798206279E-3</v>
      </c>
      <c r="Y89" s="5">
        <f>'Pc, Winter, S1'!Y89*Main!$B$4+_xlfn.IFNA(VLOOKUP($A89,'EV Distribution'!$A$2:$B$22,2,FALSE),0)*('EV Scenarios'!Y$2-'EV Scenarios'!Y$3)</f>
        <v>7.2025347982062789E-3</v>
      </c>
    </row>
    <row r="90" spans="1:25" x14ac:dyDescent="0.25">
      <c r="A90">
        <v>24</v>
      </c>
      <c r="B90" s="5">
        <f>'Pc, Winter, S1'!B90*Main!$B$4+_xlfn.IFNA(VLOOKUP($A90,'EV Distribution'!$A$2:$B$22,2,FALSE),0)*('EV Scenarios'!B$2-'EV Scenarios'!B$3)</f>
        <v>7.5733397410313917E-3</v>
      </c>
      <c r="C90" s="5">
        <f>'Pc, Winter, S1'!C90*Main!$B$4+_xlfn.IFNA(VLOOKUP($A90,'EV Distribution'!$A$2:$B$22,2,FALSE),0)*('EV Scenarios'!C$2-'EV Scenarios'!C$3)</f>
        <v>6.5140770033632299E-3</v>
      </c>
      <c r="D90" s="5">
        <f>'Pc, Winter, S1'!D90*Main!$B$4+_xlfn.IFNA(VLOOKUP($A90,'EV Distribution'!$A$2:$B$22,2,FALSE),0)*('EV Scenarios'!D$2-'EV Scenarios'!D$3)</f>
        <v>6.3485798677130048E-3</v>
      </c>
      <c r="E90" s="5">
        <f>'Pc, Winter, S1'!E90*Main!$B$4+_xlfn.IFNA(VLOOKUP($A90,'EV Distribution'!$A$2:$B$22,2,FALSE),0)*('EV Scenarios'!E$2-'EV Scenarios'!E$3)</f>
        <v>6.2919396109865485E-3</v>
      </c>
      <c r="F90" s="5">
        <f>'Pc, Winter, S1'!F90*Main!$B$4+_xlfn.IFNA(VLOOKUP($A90,'EV Distribution'!$A$2:$B$22,2,FALSE),0)*('EV Scenarios'!F$2-'EV Scenarios'!F$3)</f>
        <v>6.520737589686099E-3</v>
      </c>
      <c r="G90" s="5">
        <f>'Pc, Winter, S1'!G90*Main!$B$4+_xlfn.IFNA(VLOOKUP($A90,'EV Distribution'!$A$2:$B$22,2,FALSE),0)*('EV Scenarios'!G$2-'EV Scenarios'!G$3)</f>
        <v>6.3994074663677129E-3</v>
      </c>
      <c r="H90" s="5">
        <f>'Pc, Winter, S1'!H90*Main!$B$4+_xlfn.IFNA(VLOOKUP($A90,'EV Distribution'!$A$2:$B$22,2,FALSE),0)*('EV Scenarios'!H$2-'EV Scenarios'!H$3)</f>
        <v>6.2339729540358754E-3</v>
      </c>
      <c r="I90" s="5">
        <f>'Pc, Winter, S1'!I90*Main!$B$4+_xlfn.IFNA(VLOOKUP($A90,'EV Distribution'!$A$2:$B$22,2,FALSE),0)*('EV Scenarios'!I$2-'EV Scenarios'!I$3)</f>
        <v>6.5237118139013454E-3</v>
      </c>
      <c r="J90" s="5">
        <f>'Pc, Winter, S1'!J90*Main!$B$4+_xlfn.IFNA(VLOOKUP($A90,'EV Distribution'!$A$2:$B$22,2,FALSE),0)*('EV Scenarios'!J$2-'EV Scenarios'!J$3)</f>
        <v>7.3508090784753363E-3</v>
      </c>
      <c r="K90" s="5">
        <f>'Pc, Winter, S1'!K90*Main!$B$4+_xlfn.IFNA(VLOOKUP($A90,'EV Distribution'!$A$2:$B$22,2,FALSE),0)*('EV Scenarios'!K$2-'EV Scenarios'!K$3)</f>
        <v>8.428203375560538E-3</v>
      </c>
      <c r="L90" s="5">
        <f>'Pc, Winter, S1'!L90*Main!$B$4+_xlfn.IFNA(VLOOKUP($A90,'EV Distribution'!$A$2:$B$22,2,FALSE),0)*('EV Scenarios'!L$2-'EV Scenarios'!L$3)</f>
        <v>9.1837400582959645E-3</v>
      </c>
      <c r="M90" s="5">
        <f>'Pc, Winter, S1'!M90*Main!$B$4+_xlfn.IFNA(VLOOKUP($A90,'EV Distribution'!$A$2:$B$22,2,FALSE),0)*('EV Scenarios'!M$2-'EV Scenarios'!M$3)</f>
        <v>9.7543534047085222E-3</v>
      </c>
      <c r="N90" s="5">
        <f>'Pc, Winter, S1'!N90*Main!$B$4+_xlfn.IFNA(VLOOKUP($A90,'EV Distribution'!$A$2:$B$22,2,FALSE),0)*('EV Scenarios'!N$2-'EV Scenarios'!N$3)</f>
        <v>9.9959164865470879E-3</v>
      </c>
      <c r="O90" s="5">
        <f>'Pc, Winter, S1'!O90*Main!$B$4+_xlfn.IFNA(VLOOKUP($A90,'EV Distribution'!$A$2:$B$22,2,FALSE),0)*('EV Scenarios'!O$2-'EV Scenarios'!O$3)</f>
        <v>9.5971712612107629E-3</v>
      </c>
      <c r="P90" s="5">
        <f>'Pc, Winter, S1'!P90*Main!$B$4+_xlfn.IFNA(VLOOKUP($A90,'EV Distribution'!$A$2:$B$22,2,FALSE),0)*('EV Scenarios'!P$2-'EV Scenarios'!P$3)</f>
        <v>9.1815911838565006E-3</v>
      </c>
      <c r="Q90" s="5">
        <f>'Pc, Winter, S1'!Q90*Main!$B$4+_xlfn.IFNA(VLOOKUP($A90,'EV Distribution'!$A$2:$B$22,2,FALSE),0)*('EV Scenarios'!Q$2-'EV Scenarios'!Q$3)</f>
        <v>8.7657624876681627E-3</v>
      </c>
      <c r="R90" s="5">
        <f>'Pc, Winter, S1'!R90*Main!$B$4+_xlfn.IFNA(VLOOKUP($A90,'EV Distribution'!$A$2:$B$22,2,FALSE),0)*('EV Scenarios'!R$2-'EV Scenarios'!R$3)</f>
        <v>8.4050930493273553E-3</v>
      </c>
      <c r="S90" s="5">
        <f>'Pc, Winter, S1'!S90*Main!$B$4+_xlfn.IFNA(VLOOKUP($A90,'EV Distribution'!$A$2:$B$22,2,FALSE),0)*('EV Scenarios'!S$2-'EV Scenarios'!S$3)</f>
        <v>8.0645634405829593E-3</v>
      </c>
      <c r="T90" s="5">
        <f>'Pc, Winter, S1'!T90*Main!$B$4+_xlfn.IFNA(VLOOKUP($A90,'EV Distribution'!$A$2:$B$22,2,FALSE),0)*('EV Scenarios'!T$2-'EV Scenarios'!T$3)</f>
        <v>8.7055101008968617E-3</v>
      </c>
      <c r="U90" s="5">
        <f>'Pc, Winter, S1'!U90*Main!$B$4+_xlfn.IFNA(VLOOKUP($A90,'EV Distribution'!$A$2:$B$22,2,FALSE),0)*('EV Scenarios'!U$2-'EV Scenarios'!U$3)</f>
        <v>8.7614150235426017E-3</v>
      </c>
      <c r="V90" s="5">
        <f>'Pc, Winter, S1'!V90*Main!$B$4+_xlfn.IFNA(VLOOKUP($A90,'EV Distribution'!$A$2:$B$22,2,FALSE),0)*('EV Scenarios'!V$2-'EV Scenarios'!V$3)</f>
        <v>9.2266978015695059E-3</v>
      </c>
      <c r="W90" s="5">
        <f>'Pc, Winter, S1'!W90*Main!$B$4+_xlfn.IFNA(VLOOKUP($A90,'EV Distribution'!$A$2:$B$22,2,FALSE),0)*('EV Scenarios'!W$2-'EV Scenarios'!W$3)</f>
        <v>9.1418876804932724E-3</v>
      </c>
      <c r="X90" s="5">
        <f>'Pc, Winter, S1'!X90*Main!$B$4+_xlfn.IFNA(VLOOKUP($A90,'EV Distribution'!$A$2:$B$22,2,FALSE),0)*('EV Scenarios'!X$2-'EV Scenarios'!X$3)</f>
        <v>8.665706165919284E-3</v>
      </c>
      <c r="Y90" s="5">
        <f>'Pc, Winter, S1'!Y90*Main!$B$4+_xlfn.IFNA(VLOOKUP($A90,'EV Distribution'!$A$2:$B$22,2,FALSE),0)*('EV Scenarios'!Y$2-'EV Scenarios'!Y$3)</f>
        <v>7.7138612275784758E-3</v>
      </c>
    </row>
    <row r="91" spans="1:25" x14ac:dyDescent="0.25">
      <c r="A91">
        <v>60</v>
      </c>
      <c r="B91" s="5">
        <f>'Pc, Winter, S1'!B91*Main!$B$4+_xlfn.IFNA(VLOOKUP($A91,'EV Distribution'!$A$2:$B$22,2,FALSE),0)*('EV Scenarios'!B$2-'EV Scenarios'!B$3)</f>
        <v>0.12781138972421527</v>
      </c>
      <c r="C91" s="5">
        <f>'Pc, Winter, S1'!C91*Main!$B$4+_xlfn.IFNA(VLOOKUP($A91,'EV Distribution'!$A$2:$B$22,2,FALSE),0)*('EV Scenarios'!C$2-'EV Scenarios'!C$3)</f>
        <v>0.13354787513452915</v>
      </c>
      <c r="D91" s="5">
        <f>'Pc, Winter, S1'!D91*Main!$B$4+_xlfn.IFNA(VLOOKUP($A91,'EV Distribution'!$A$2:$B$22,2,FALSE),0)*('EV Scenarios'!D$2-'EV Scenarios'!D$3)</f>
        <v>0.13991376010538117</v>
      </c>
      <c r="E91" s="5">
        <f>'Pc, Winter, S1'!E91*Main!$B$4+_xlfn.IFNA(VLOOKUP($A91,'EV Distribution'!$A$2:$B$22,2,FALSE),0)*('EV Scenarios'!E$2-'EV Scenarios'!E$3)</f>
        <v>0.14779239202578476</v>
      </c>
      <c r="F91" s="5">
        <f>'Pc, Winter, S1'!F91*Main!$B$4+_xlfn.IFNA(VLOOKUP($A91,'EV Distribution'!$A$2:$B$22,2,FALSE),0)*('EV Scenarios'!F$2-'EV Scenarios'!F$3)</f>
        <v>0.15067487625000003</v>
      </c>
      <c r="G91" s="5">
        <f>'Pc, Winter, S1'!G91*Main!$B$4+_xlfn.IFNA(VLOOKUP($A91,'EV Distribution'!$A$2:$B$22,2,FALSE),0)*('EV Scenarios'!G$2-'EV Scenarios'!G$3)</f>
        <v>0.15803760685426008</v>
      </c>
      <c r="H91" s="5">
        <f>'Pc, Winter, S1'!H91*Main!$B$4+_xlfn.IFNA(VLOOKUP($A91,'EV Distribution'!$A$2:$B$22,2,FALSE),0)*('EV Scenarios'!H$2-'EV Scenarios'!H$3)</f>
        <v>0.15628876219506727</v>
      </c>
      <c r="I91" s="5">
        <f>'Pc, Winter, S1'!I91*Main!$B$4+_xlfn.IFNA(VLOOKUP($A91,'EV Distribution'!$A$2:$B$22,2,FALSE),0)*('EV Scenarios'!I$2-'EV Scenarios'!I$3)</f>
        <v>0.14637906184865473</v>
      </c>
      <c r="J91" s="5">
        <f>'Pc, Winter, S1'!J91*Main!$B$4+_xlfn.IFNA(VLOOKUP($A91,'EV Distribution'!$A$2:$B$22,2,FALSE),0)*('EV Scenarios'!J$2-'EV Scenarios'!J$3)</f>
        <v>0.13032818869955159</v>
      </c>
      <c r="K91" s="5">
        <f>'Pc, Winter, S1'!K91*Main!$B$4+_xlfn.IFNA(VLOOKUP($A91,'EV Distribution'!$A$2:$B$22,2,FALSE),0)*('EV Scenarios'!K$2-'EV Scenarios'!K$3)</f>
        <v>0.19262082418049328</v>
      </c>
      <c r="L91" s="5">
        <f>'Pc, Winter, S1'!L91*Main!$B$4+_xlfn.IFNA(VLOOKUP($A91,'EV Distribution'!$A$2:$B$22,2,FALSE),0)*('EV Scenarios'!L$2-'EV Scenarios'!L$3)</f>
        <v>0.18943885729484305</v>
      </c>
      <c r="M91" s="5">
        <f>'Pc, Winter, S1'!M91*Main!$B$4+_xlfn.IFNA(VLOOKUP($A91,'EV Distribution'!$A$2:$B$22,2,FALSE),0)*('EV Scenarios'!M$2-'EV Scenarios'!M$3)</f>
        <v>0.17701588735538118</v>
      </c>
      <c r="N91" s="5">
        <f>'Pc, Winter, S1'!N91*Main!$B$4+_xlfn.IFNA(VLOOKUP($A91,'EV Distribution'!$A$2:$B$22,2,FALSE),0)*('EV Scenarios'!N$2-'EV Scenarios'!N$3)</f>
        <v>0.17092216593721973</v>
      </c>
      <c r="O91" s="5">
        <f>'Pc, Winter, S1'!O91*Main!$B$4+_xlfn.IFNA(VLOOKUP($A91,'EV Distribution'!$A$2:$B$22,2,FALSE),0)*('EV Scenarios'!O$2-'EV Scenarios'!O$3)</f>
        <v>0.16773937613901346</v>
      </c>
      <c r="P91" s="5">
        <f>'Pc, Winter, S1'!P91*Main!$B$4+_xlfn.IFNA(VLOOKUP($A91,'EV Distribution'!$A$2:$B$22,2,FALSE),0)*('EV Scenarios'!P$2-'EV Scenarios'!P$3)</f>
        <v>0.16266747877466367</v>
      </c>
      <c r="Q91" s="5">
        <f>'Pc, Winter, S1'!Q91*Main!$B$4+_xlfn.IFNA(VLOOKUP($A91,'EV Distribution'!$A$2:$B$22,2,FALSE),0)*('EV Scenarios'!Q$2-'EV Scenarios'!Q$3)</f>
        <v>0.15062270911995515</v>
      </c>
      <c r="R91" s="5">
        <f>'Pc, Winter, S1'!R91*Main!$B$4+_xlfn.IFNA(VLOOKUP($A91,'EV Distribution'!$A$2:$B$22,2,FALSE),0)*('EV Scenarios'!R$2-'EV Scenarios'!R$3)</f>
        <v>0.13972586560986544</v>
      </c>
      <c r="S91" s="5">
        <f>'Pc, Winter, S1'!S91*Main!$B$4+_xlfn.IFNA(VLOOKUP($A91,'EV Distribution'!$A$2:$B$22,2,FALSE),0)*('EV Scenarios'!S$2-'EV Scenarios'!S$3)</f>
        <v>0.13650051860650225</v>
      </c>
      <c r="T91" s="5">
        <f>'Pc, Winter, S1'!T91*Main!$B$4+_xlfn.IFNA(VLOOKUP($A91,'EV Distribution'!$A$2:$B$22,2,FALSE),0)*('EV Scenarios'!T$2-'EV Scenarios'!T$3)</f>
        <v>8.4190731390134527E-2</v>
      </c>
      <c r="U91" s="5">
        <f>'Pc, Winter, S1'!U91*Main!$B$4+_xlfn.IFNA(VLOOKUP($A91,'EV Distribution'!$A$2:$B$22,2,FALSE),0)*('EV Scenarios'!U$2-'EV Scenarios'!U$3)</f>
        <v>9.0350270089686102E-2</v>
      </c>
      <c r="V91" s="5">
        <f>'Pc, Winter, S1'!V91*Main!$B$4+_xlfn.IFNA(VLOOKUP($A91,'EV Distribution'!$A$2:$B$22,2,FALSE),0)*('EV Scenarios'!V$2-'EV Scenarios'!V$3)</f>
        <v>9.7417073906950674E-2</v>
      </c>
      <c r="W91" s="5">
        <f>'Pc, Winter, S1'!W91*Main!$B$4+_xlfn.IFNA(VLOOKUP($A91,'EV Distribution'!$A$2:$B$22,2,FALSE),0)*('EV Scenarios'!W$2-'EV Scenarios'!W$3)</f>
        <v>9.9749928670403581E-2</v>
      </c>
      <c r="X91" s="5">
        <f>'Pc, Winter, S1'!X91*Main!$B$4+_xlfn.IFNA(VLOOKUP($A91,'EV Distribution'!$A$2:$B$22,2,FALSE),0)*('EV Scenarios'!X$2-'EV Scenarios'!X$3)</f>
        <v>0.1056330321266816</v>
      </c>
      <c r="Y91" s="5">
        <f>'Pc, Winter, S1'!Y91*Main!$B$4+_xlfn.IFNA(VLOOKUP($A91,'EV Distribution'!$A$2:$B$22,2,FALSE),0)*('EV Scenarios'!Y$2-'EV Scenarios'!Y$3)</f>
        <v>0.11478523459753363</v>
      </c>
    </row>
    <row r="92" spans="1:25" x14ac:dyDescent="0.25">
      <c r="A92">
        <v>21</v>
      </c>
      <c r="B92" s="5">
        <f>'Pc, Winter, S1'!B92*Main!$B$4+_xlfn.IFNA(VLOOKUP($A92,'EV Distribution'!$A$2:$B$22,2,FALSE),0)*('EV Scenarios'!B$2-'EV Scenarios'!B$3)</f>
        <v>0</v>
      </c>
      <c r="C92" s="5">
        <f>'Pc, Winter, S1'!C92*Main!$B$4+_xlfn.IFNA(VLOOKUP($A92,'EV Distribution'!$A$2:$B$22,2,FALSE),0)*('EV Scenarios'!C$2-'EV Scenarios'!C$3)</f>
        <v>0</v>
      </c>
      <c r="D92" s="5">
        <f>'Pc, Winter, S1'!D92*Main!$B$4+_xlfn.IFNA(VLOOKUP($A92,'EV Distribution'!$A$2:$B$22,2,FALSE),0)*('EV Scenarios'!D$2-'EV Scenarios'!D$3)</f>
        <v>0</v>
      </c>
      <c r="E92" s="5">
        <f>'Pc, Winter, S1'!E92*Main!$B$4+_xlfn.IFNA(VLOOKUP($A92,'EV Distribution'!$A$2:$B$22,2,FALSE),0)*('EV Scenarios'!E$2-'EV Scenarios'!E$3)</f>
        <v>0</v>
      </c>
      <c r="F92" s="5">
        <f>'Pc, Winter, S1'!F92*Main!$B$4+_xlfn.IFNA(VLOOKUP($A92,'EV Distribution'!$A$2:$B$22,2,FALSE),0)*('EV Scenarios'!F$2-'EV Scenarios'!F$3)</f>
        <v>0</v>
      </c>
      <c r="G92" s="5">
        <f>'Pc, Winter, S1'!G92*Main!$B$4+_xlfn.IFNA(VLOOKUP($A92,'EV Distribution'!$A$2:$B$22,2,FALSE),0)*('EV Scenarios'!G$2-'EV Scenarios'!G$3)</f>
        <v>0</v>
      </c>
      <c r="H92" s="5">
        <f>'Pc, Winter, S1'!H92*Main!$B$4+_xlfn.IFNA(VLOOKUP($A92,'EV Distribution'!$A$2:$B$22,2,FALSE),0)*('EV Scenarios'!H$2-'EV Scenarios'!H$3)</f>
        <v>0</v>
      </c>
      <c r="I92" s="5">
        <f>'Pc, Winter, S1'!I92*Main!$B$4+_xlfn.IFNA(VLOOKUP($A92,'EV Distribution'!$A$2:$B$22,2,FALSE),0)*('EV Scenarios'!I$2-'EV Scenarios'!I$3)</f>
        <v>4.8832066143497752E-5</v>
      </c>
      <c r="J92" s="5">
        <f>'Pc, Winter, S1'!J92*Main!$B$4+_xlfn.IFNA(VLOOKUP($A92,'EV Distribution'!$A$2:$B$22,2,FALSE),0)*('EV Scenarios'!J$2-'EV Scenarios'!J$3)</f>
        <v>4.3684972533632291E-4</v>
      </c>
      <c r="K92" s="5">
        <f>'Pc, Winter, S1'!K92*Main!$B$4+_xlfn.IFNA(VLOOKUP($A92,'EV Distribution'!$A$2:$B$22,2,FALSE),0)*('EV Scenarios'!K$2-'EV Scenarios'!K$3)</f>
        <v>7.5938471524663665E-4</v>
      </c>
      <c r="L92" s="5">
        <f>'Pc, Winter, S1'!L92*Main!$B$4+_xlfn.IFNA(VLOOKUP($A92,'EV Distribution'!$A$2:$B$22,2,FALSE),0)*('EV Scenarios'!L$2-'EV Scenarios'!L$3)</f>
        <v>8.000102085201794E-4</v>
      </c>
      <c r="M92" s="5">
        <f>'Pc, Winter, S1'!M92*Main!$B$4+_xlfn.IFNA(VLOOKUP($A92,'EV Distribution'!$A$2:$B$22,2,FALSE),0)*('EV Scenarios'!M$2-'EV Scenarios'!M$3)</f>
        <v>7.1670012892376686E-4</v>
      </c>
      <c r="N92" s="5">
        <f>'Pc, Winter, S1'!N92*Main!$B$4+_xlfn.IFNA(VLOOKUP($A92,'EV Distribution'!$A$2:$B$22,2,FALSE),0)*('EV Scenarios'!N$2-'EV Scenarios'!N$3)</f>
        <v>5.855921838565023E-4</v>
      </c>
      <c r="O92" s="5">
        <f>'Pc, Winter, S1'!O92*Main!$B$4+_xlfn.IFNA(VLOOKUP($A92,'EV Distribution'!$A$2:$B$22,2,FALSE),0)*('EV Scenarios'!O$2-'EV Scenarios'!O$3)</f>
        <v>4.1341265022421528E-4</v>
      </c>
      <c r="P92" s="5">
        <f>'Pc, Winter, S1'!P92*Main!$B$4+_xlfn.IFNA(VLOOKUP($A92,'EV Distribution'!$A$2:$B$22,2,FALSE),0)*('EV Scenarios'!P$2-'EV Scenarios'!P$3)</f>
        <v>2.6507992713004487E-4</v>
      </c>
      <c r="Q92" s="5">
        <f>'Pc, Winter, S1'!Q92*Main!$B$4+_xlfn.IFNA(VLOOKUP($A92,'EV Distribution'!$A$2:$B$22,2,FALSE),0)*('EV Scenarios'!Q$2-'EV Scenarios'!Q$3)</f>
        <v>2.8545787443946189E-4</v>
      </c>
      <c r="R92" s="5">
        <f>'Pc, Winter, S1'!R92*Main!$B$4+_xlfn.IFNA(VLOOKUP($A92,'EV Distribution'!$A$2:$B$22,2,FALSE),0)*('EV Scenarios'!R$2-'EV Scenarios'!R$3)</f>
        <v>2.7705966143497755E-4</v>
      </c>
      <c r="S92" s="5">
        <f>'Pc, Winter, S1'!S92*Main!$B$4+_xlfn.IFNA(VLOOKUP($A92,'EV Distribution'!$A$2:$B$22,2,FALSE),0)*('EV Scenarios'!S$2-'EV Scenarios'!S$3)</f>
        <v>8.5493098654708524E-5</v>
      </c>
      <c r="T92" s="5">
        <f>'Pc, Winter, S1'!T92*Main!$B$4+_xlfn.IFNA(VLOOKUP($A92,'EV Distribution'!$A$2:$B$22,2,FALSE),0)*('EV Scenarios'!T$2-'EV Scenarios'!T$3)</f>
        <v>9.2478431614349775E-5</v>
      </c>
      <c r="U92" s="5">
        <f>'Pc, Winter, S1'!U92*Main!$B$4+_xlfn.IFNA(VLOOKUP($A92,'EV Distribution'!$A$2:$B$22,2,FALSE),0)*('EV Scenarios'!U$2-'EV Scenarios'!U$3)</f>
        <v>1.3887636771300451E-4</v>
      </c>
      <c r="V92" s="5">
        <f>'Pc, Winter, S1'!V92*Main!$B$4+_xlfn.IFNA(VLOOKUP($A92,'EV Distribution'!$A$2:$B$22,2,FALSE),0)*('EV Scenarios'!V$2-'EV Scenarios'!V$3)</f>
        <v>1.05863399103139E-4</v>
      </c>
      <c r="W92" s="5">
        <f>'Pc, Winter, S1'!W92*Main!$B$4+_xlfn.IFNA(VLOOKUP($A92,'EV Distribution'!$A$2:$B$22,2,FALSE),0)*('EV Scenarios'!W$2-'EV Scenarios'!W$3)</f>
        <v>2.6241677466367719E-4</v>
      </c>
      <c r="X92" s="5">
        <f>'Pc, Winter, S1'!X92*Main!$B$4+_xlfn.IFNA(VLOOKUP($A92,'EV Distribution'!$A$2:$B$22,2,FALSE),0)*('EV Scenarios'!X$2-'EV Scenarios'!X$3)</f>
        <v>1.0612428699551568E-4</v>
      </c>
      <c r="Y92" s="5">
        <f>'Pc, Winter, S1'!Y92*Main!$B$4+_xlfn.IFNA(VLOOKUP($A92,'EV Distribution'!$A$2:$B$22,2,FALSE),0)*('EV Scenarios'!Y$2-'EV Scenarios'!Y$3)</f>
        <v>8.5598663677130061E-5</v>
      </c>
    </row>
    <row r="93" spans="1:25" x14ac:dyDescent="0.25">
      <c r="A93">
        <v>86</v>
      </c>
      <c r="B93" s="5">
        <f>'Pc, Winter, S1'!B93*Main!$B$4+_xlfn.IFNA(VLOOKUP($A93,'EV Distribution'!$A$2:$B$22,2,FALSE),0)*('EV Scenarios'!B$2-'EV Scenarios'!B$3)</f>
        <v>7.2554610751121087E-3</v>
      </c>
      <c r="C93" s="5">
        <f>'Pc, Winter, S1'!C93*Main!$B$4+_xlfn.IFNA(VLOOKUP($A93,'EV Distribution'!$A$2:$B$22,2,FALSE),0)*('EV Scenarios'!C$2-'EV Scenarios'!C$3)</f>
        <v>7.0933699237668169E-3</v>
      </c>
      <c r="D93" s="5">
        <f>'Pc, Winter, S1'!D93*Main!$B$4+_xlfn.IFNA(VLOOKUP($A93,'EV Distribution'!$A$2:$B$22,2,FALSE),0)*('EV Scenarios'!D$2-'EV Scenarios'!D$3)</f>
        <v>6.7898844921524667E-3</v>
      </c>
      <c r="E93" s="5">
        <f>'Pc, Winter, S1'!E93*Main!$B$4+_xlfn.IFNA(VLOOKUP($A93,'EV Distribution'!$A$2:$B$22,2,FALSE),0)*('EV Scenarios'!E$2-'EV Scenarios'!E$3)</f>
        <v>6.4120592163677131E-3</v>
      </c>
      <c r="F93" s="5">
        <f>'Pc, Winter, S1'!F93*Main!$B$4+_xlfn.IFNA(VLOOKUP($A93,'EV Distribution'!$A$2:$B$22,2,FALSE),0)*('EV Scenarios'!F$2-'EV Scenarios'!F$3)</f>
        <v>6.0314169977578481E-3</v>
      </c>
      <c r="G93" s="5">
        <f>'Pc, Winter, S1'!G93*Main!$B$4+_xlfn.IFNA(VLOOKUP($A93,'EV Distribution'!$A$2:$B$22,2,FALSE),0)*('EV Scenarios'!G$2-'EV Scenarios'!G$3)</f>
        <v>5.9481548755605379E-3</v>
      </c>
      <c r="H93" s="5">
        <f>'Pc, Winter, S1'!H93*Main!$B$4+_xlfn.IFNA(VLOOKUP($A93,'EV Distribution'!$A$2:$B$22,2,FALSE),0)*('EV Scenarios'!H$2-'EV Scenarios'!H$3)</f>
        <v>6.4548182825112117E-3</v>
      </c>
      <c r="I93" s="5">
        <f>'Pc, Winter, S1'!I93*Main!$B$4+_xlfn.IFNA(VLOOKUP($A93,'EV Distribution'!$A$2:$B$22,2,FALSE),0)*('EV Scenarios'!I$2-'EV Scenarios'!I$3)</f>
        <v>6.0145363486547102E-3</v>
      </c>
      <c r="J93" s="5">
        <f>'Pc, Winter, S1'!J93*Main!$B$4+_xlfn.IFNA(VLOOKUP($A93,'EV Distribution'!$A$2:$B$22,2,FALSE),0)*('EV Scenarios'!J$2-'EV Scenarios'!J$3)</f>
        <v>6.6266979114349787E-3</v>
      </c>
      <c r="K93" s="5">
        <f>'Pc, Winter, S1'!K93*Main!$B$4+_xlfn.IFNA(VLOOKUP($A93,'EV Distribution'!$A$2:$B$22,2,FALSE),0)*('EV Scenarios'!K$2-'EV Scenarios'!K$3)</f>
        <v>7.9462470325112108E-3</v>
      </c>
      <c r="L93" s="5">
        <f>'Pc, Winter, S1'!L93*Main!$B$4+_xlfn.IFNA(VLOOKUP($A93,'EV Distribution'!$A$2:$B$22,2,FALSE),0)*('EV Scenarios'!L$2-'EV Scenarios'!L$3)</f>
        <v>8.3499013161434984E-3</v>
      </c>
      <c r="M93" s="5">
        <f>'Pc, Winter, S1'!M93*Main!$B$4+_xlfn.IFNA(VLOOKUP($A93,'EV Distribution'!$A$2:$B$22,2,FALSE),0)*('EV Scenarios'!M$2-'EV Scenarios'!M$3)</f>
        <v>8.5292129484304952E-3</v>
      </c>
      <c r="N93" s="5">
        <f>'Pc, Winter, S1'!N93*Main!$B$4+_xlfn.IFNA(VLOOKUP($A93,'EV Distribution'!$A$2:$B$22,2,FALSE),0)*('EV Scenarios'!N$2-'EV Scenarios'!N$3)</f>
        <v>8.6414852017937232E-3</v>
      </c>
      <c r="O93" s="5">
        <f>'Pc, Winter, S1'!O93*Main!$B$4+_xlfn.IFNA(VLOOKUP($A93,'EV Distribution'!$A$2:$B$22,2,FALSE),0)*('EV Scenarios'!O$2-'EV Scenarios'!O$3)</f>
        <v>8.405825933856503E-3</v>
      </c>
      <c r="P93" s="5">
        <f>'Pc, Winter, S1'!P93*Main!$B$4+_xlfn.IFNA(VLOOKUP($A93,'EV Distribution'!$A$2:$B$22,2,FALSE),0)*('EV Scenarios'!P$2-'EV Scenarios'!P$3)</f>
        <v>8.3634249080717493E-3</v>
      </c>
      <c r="Q93" s="5">
        <f>'Pc, Winter, S1'!Q93*Main!$B$4+_xlfn.IFNA(VLOOKUP($A93,'EV Distribution'!$A$2:$B$22,2,FALSE),0)*('EV Scenarios'!Q$2-'EV Scenarios'!Q$3)</f>
        <v>8.3152972006726479E-3</v>
      </c>
      <c r="R93" s="5">
        <f>'Pc, Winter, S1'!R93*Main!$B$4+_xlfn.IFNA(VLOOKUP($A93,'EV Distribution'!$A$2:$B$22,2,FALSE),0)*('EV Scenarios'!R$2-'EV Scenarios'!R$3)</f>
        <v>7.8476474080717493E-3</v>
      </c>
      <c r="S93" s="5">
        <f>'Pc, Winter, S1'!S93*Main!$B$4+_xlfn.IFNA(VLOOKUP($A93,'EV Distribution'!$A$2:$B$22,2,FALSE),0)*('EV Scenarios'!S$2-'EV Scenarios'!S$3)</f>
        <v>8.2438837892376705E-3</v>
      </c>
      <c r="T93" s="5">
        <f>'Pc, Winter, S1'!T93*Main!$B$4+_xlfn.IFNA(VLOOKUP($A93,'EV Distribution'!$A$2:$B$22,2,FALSE),0)*('EV Scenarios'!T$2-'EV Scenarios'!T$3)</f>
        <v>7.8985067780269064E-3</v>
      </c>
      <c r="U93" s="5">
        <f>'Pc, Winter, S1'!U93*Main!$B$4+_xlfn.IFNA(VLOOKUP($A93,'EV Distribution'!$A$2:$B$22,2,FALSE),0)*('EV Scenarios'!U$2-'EV Scenarios'!U$3)</f>
        <v>7.1873976849775789E-3</v>
      </c>
      <c r="V93" s="5">
        <f>'Pc, Winter, S1'!V93*Main!$B$4+_xlfn.IFNA(VLOOKUP($A93,'EV Distribution'!$A$2:$B$22,2,FALSE),0)*('EV Scenarios'!V$2-'EV Scenarios'!V$3)</f>
        <v>7.1540382029147993E-3</v>
      </c>
      <c r="W93" s="5">
        <f>'Pc, Winter, S1'!W93*Main!$B$4+_xlfn.IFNA(VLOOKUP($A93,'EV Distribution'!$A$2:$B$22,2,FALSE),0)*('EV Scenarios'!W$2-'EV Scenarios'!W$3)</f>
        <v>6.5237338396860996E-3</v>
      </c>
      <c r="X93" s="5">
        <f>'Pc, Winter, S1'!X93*Main!$B$4+_xlfn.IFNA(VLOOKUP($A93,'EV Distribution'!$A$2:$B$22,2,FALSE),0)*('EV Scenarios'!X$2-'EV Scenarios'!X$3)</f>
        <v>7.0426886692825114E-3</v>
      </c>
      <c r="Y93" s="5">
        <f>'Pc, Winter, S1'!Y93*Main!$B$4+_xlfn.IFNA(VLOOKUP($A93,'EV Distribution'!$A$2:$B$22,2,FALSE),0)*('EV Scenarios'!Y$2-'EV Scenarios'!Y$3)</f>
        <v>6.9983820560538118E-3</v>
      </c>
    </row>
    <row r="94" spans="1:25" x14ac:dyDescent="0.25">
      <c r="A94">
        <v>54</v>
      </c>
      <c r="B94" s="5">
        <f>'Pc, Winter, S1'!B94*Main!$B$4+_xlfn.IFNA(VLOOKUP($A94,'EV Distribution'!$A$2:$B$22,2,FALSE),0)*('EV Scenarios'!B$2-'EV Scenarios'!B$3)</f>
        <v>3.7132049327354263E-4</v>
      </c>
      <c r="C94" s="5">
        <f>'Pc, Winter, S1'!C94*Main!$B$4+_xlfn.IFNA(VLOOKUP($A94,'EV Distribution'!$A$2:$B$22,2,FALSE),0)*('EV Scenarios'!C$2-'EV Scenarios'!C$3)</f>
        <v>4.7306553587443949E-4</v>
      </c>
      <c r="D94" s="5">
        <f>'Pc, Winter, S1'!D94*Main!$B$4+_xlfn.IFNA(VLOOKUP($A94,'EV Distribution'!$A$2:$B$22,2,FALSE),0)*('EV Scenarios'!D$2-'EV Scenarios'!D$3)</f>
        <v>5.0658726569506726E-4</v>
      </c>
      <c r="E94" s="5">
        <f>'Pc, Winter, S1'!E94*Main!$B$4+_xlfn.IFNA(VLOOKUP($A94,'EV Distribution'!$A$2:$B$22,2,FALSE),0)*('EV Scenarios'!E$2-'EV Scenarios'!E$3)</f>
        <v>5.7934687107623329E-4</v>
      </c>
      <c r="F94" s="5">
        <f>'Pc, Winter, S1'!F94*Main!$B$4+_xlfn.IFNA(VLOOKUP($A94,'EV Distribution'!$A$2:$B$22,2,FALSE),0)*('EV Scenarios'!F$2-'EV Scenarios'!F$3)</f>
        <v>5.4724690358744384E-4</v>
      </c>
      <c r="G94" s="5">
        <f>'Pc, Winter, S1'!G94*Main!$B$4+_xlfn.IFNA(VLOOKUP($A94,'EV Distribution'!$A$2:$B$22,2,FALSE),0)*('EV Scenarios'!G$2-'EV Scenarios'!G$3)</f>
        <v>5.632322511210764E-4</v>
      </c>
      <c r="H94" s="5">
        <f>'Pc, Winter, S1'!H94*Main!$B$4+_xlfn.IFNA(VLOOKUP($A94,'EV Distribution'!$A$2:$B$22,2,FALSE),0)*('EV Scenarios'!H$2-'EV Scenarios'!H$3)</f>
        <v>4.6463509529147981E-4</v>
      </c>
      <c r="I94" s="5">
        <f>'Pc, Winter, S1'!I94*Main!$B$4+_xlfn.IFNA(VLOOKUP($A94,'EV Distribution'!$A$2:$B$22,2,FALSE),0)*('EV Scenarios'!I$2-'EV Scenarios'!I$3)</f>
        <v>7.3137253811659207E-4</v>
      </c>
      <c r="J94" s="5">
        <f>'Pc, Winter, S1'!J94*Main!$B$4+_xlfn.IFNA(VLOOKUP($A94,'EV Distribution'!$A$2:$B$22,2,FALSE),0)*('EV Scenarios'!J$2-'EV Scenarios'!J$3)</f>
        <v>2.1200386804932736E-3</v>
      </c>
      <c r="K94" s="5">
        <f>'Pc, Winter, S1'!K94*Main!$B$4+_xlfn.IFNA(VLOOKUP($A94,'EV Distribution'!$A$2:$B$22,2,FALSE),0)*('EV Scenarios'!K$2-'EV Scenarios'!K$3)</f>
        <v>2.7974491950672645E-3</v>
      </c>
      <c r="L94" s="5">
        <f>'Pc, Winter, S1'!L94*Main!$B$4+_xlfn.IFNA(VLOOKUP($A94,'EV Distribution'!$A$2:$B$22,2,FALSE),0)*('EV Scenarios'!L$2-'EV Scenarios'!L$3)</f>
        <v>2.7789165269058299E-3</v>
      </c>
      <c r="M94" s="5">
        <f>'Pc, Winter, S1'!M94*Main!$B$4+_xlfn.IFNA(VLOOKUP($A94,'EV Distribution'!$A$2:$B$22,2,FALSE),0)*('EV Scenarios'!M$2-'EV Scenarios'!M$3)</f>
        <v>2.455081549327354E-3</v>
      </c>
      <c r="N94" s="5">
        <f>'Pc, Winter, S1'!N94*Main!$B$4+_xlfn.IFNA(VLOOKUP($A94,'EV Distribution'!$A$2:$B$22,2,FALSE),0)*('EV Scenarios'!N$2-'EV Scenarios'!N$3)</f>
        <v>1.9691548878923762E-3</v>
      </c>
      <c r="O94" s="5">
        <f>'Pc, Winter, S1'!O94*Main!$B$4+_xlfn.IFNA(VLOOKUP($A94,'EV Distribution'!$A$2:$B$22,2,FALSE),0)*('EV Scenarios'!O$2-'EV Scenarios'!O$3)</f>
        <v>1.5155849921524665E-3</v>
      </c>
      <c r="P94" s="5">
        <f>'Pc, Winter, S1'!P94*Main!$B$4+_xlfn.IFNA(VLOOKUP($A94,'EV Distribution'!$A$2:$B$22,2,FALSE),0)*('EV Scenarios'!P$2-'EV Scenarios'!P$3)</f>
        <v>1.179005807174888E-3</v>
      </c>
      <c r="Q94" s="5">
        <f>'Pc, Winter, S1'!Q94*Main!$B$4+_xlfn.IFNA(VLOOKUP($A94,'EV Distribution'!$A$2:$B$22,2,FALSE),0)*('EV Scenarios'!Q$2-'EV Scenarios'!Q$3)</f>
        <v>1.1423321221973094E-3</v>
      </c>
      <c r="R94" s="5">
        <f>'Pc, Winter, S1'!R94*Main!$B$4+_xlfn.IFNA(VLOOKUP($A94,'EV Distribution'!$A$2:$B$22,2,FALSE),0)*('EV Scenarios'!R$2-'EV Scenarios'!R$3)</f>
        <v>1.124829096412556E-3</v>
      </c>
      <c r="S94" s="5">
        <f>'Pc, Winter, S1'!S94*Main!$B$4+_xlfn.IFNA(VLOOKUP($A94,'EV Distribution'!$A$2:$B$22,2,FALSE),0)*('EV Scenarios'!S$2-'EV Scenarios'!S$3)</f>
        <v>1.0486380952914797E-3</v>
      </c>
      <c r="T94" s="5">
        <f>'Pc, Winter, S1'!T94*Main!$B$4+_xlfn.IFNA(VLOOKUP($A94,'EV Distribution'!$A$2:$B$22,2,FALSE),0)*('EV Scenarios'!T$2-'EV Scenarios'!T$3)</f>
        <v>1.0923831031390133E-3</v>
      </c>
      <c r="U94" s="5">
        <f>'Pc, Winter, S1'!U94*Main!$B$4+_xlfn.IFNA(VLOOKUP($A94,'EV Distribution'!$A$2:$B$22,2,FALSE),0)*('EV Scenarios'!U$2-'EV Scenarios'!U$3)</f>
        <v>1.0102299360986548E-3</v>
      </c>
      <c r="V94" s="5">
        <f>'Pc, Winter, S1'!V94*Main!$B$4+_xlfn.IFNA(VLOOKUP($A94,'EV Distribution'!$A$2:$B$22,2,FALSE),0)*('EV Scenarios'!V$2-'EV Scenarios'!V$3)</f>
        <v>1.1586551457399103E-3</v>
      </c>
      <c r="W94" s="5">
        <f>'Pc, Winter, S1'!W94*Main!$B$4+_xlfn.IFNA(VLOOKUP($A94,'EV Distribution'!$A$2:$B$22,2,FALSE),0)*('EV Scenarios'!W$2-'EV Scenarios'!W$3)</f>
        <v>1.1323881995515693E-3</v>
      </c>
      <c r="X94" s="5">
        <f>'Pc, Winter, S1'!X94*Main!$B$4+_xlfn.IFNA(VLOOKUP($A94,'EV Distribution'!$A$2:$B$22,2,FALSE),0)*('EV Scenarios'!X$2-'EV Scenarios'!X$3)</f>
        <v>1.064435807174888E-3</v>
      </c>
      <c r="Y94" s="5">
        <f>'Pc, Winter, S1'!Y94*Main!$B$4+_xlfn.IFNA(VLOOKUP($A94,'EV Distribution'!$A$2:$B$22,2,FALSE),0)*('EV Scenarios'!Y$2-'EV Scenarios'!Y$3)</f>
        <v>6.0624186098654702E-4</v>
      </c>
    </row>
    <row r="95" spans="1:25" x14ac:dyDescent="0.25">
      <c r="A95">
        <v>22</v>
      </c>
      <c r="B95" s="5">
        <f>'Pc, Winter, S1'!B95*Main!$B$4+_xlfn.IFNA(VLOOKUP($A95,'EV Distribution'!$A$2:$B$22,2,FALSE),0)*('EV Scenarios'!B$2-'EV Scenarios'!B$3)</f>
        <v>6.3145226233183866E-4</v>
      </c>
      <c r="C95" s="5">
        <f>'Pc, Winter, S1'!C95*Main!$B$4+_xlfn.IFNA(VLOOKUP($A95,'EV Distribution'!$A$2:$B$22,2,FALSE),0)*('EV Scenarios'!C$2-'EV Scenarios'!C$3)</f>
        <v>6.20034369955157E-4</v>
      </c>
      <c r="D95" s="5">
        <f>'Pc, Winter, S1'!D95*Main!$B$4+_xlfn.IFNA(VLOOKUP($A95,'EV Distribution'!$A$2:$B$22,2,FALSE),0)*('EV Scenarios'!D$2-'EV Scenarios'!D$3)</f>
        <v>5.8560149215246651E-4</v>
      </c>
      <c r="E95" s="5">
        <f>'Pc, Winter, S1'!E95*Main!$B$4+_xlfn.IFNA(VLOOKUP($A95,'EV Distribution'!$A$2:$B$22,2,FALSE),0)*('EV Scenarios'!E$2-'EV Scenarios'!E$3)</f>
        <v>5.8045404708520173E-4</v>
      </c>
      <c r="F95" s="5">
        <f>'Pc, Winter, S1'!F95*Main!$B$4+_xlfn.IFNA(VLOOKUP($A95,'EV Distribution'!$A$2:$B$22,2,FALSE),0)*('EV Scenarios'!F$2-'EV Scenarios'!F$3)</f>
        <v>5.7906372421524658E-4</v>
      </c>
      <c r="G95" s="5">
        <f>'Pc, Winter, S1'!G95*Main!$B$4+_xlfn.IFNA(VLOOKUP($A95,'EV Distribution'!$A$2:$B$22,2,FALSE),0)*('EV Scenarios'!G$2-'EV Scenarios'!G$3)</f>
        <v>5.5968153026905829E-4</v>
      </c>
      <c r="H95" s="5">
        <f>'Pc, Winter, S1'!H95*Main!$B$4+_xlfn.IFNA(VLOOKUP($A95,'EV Distribution'!$A$2:$B$22,2,FALSE),0)*('EV Scenarios'!H$2-'EV Scenarios'!H$3)</f>
        <v>5.683011614349777E-4</v>
      </c>
      <c r="I95" s="5">
        <f>'Pc, Winter, S1'!I95*Main!$B$4+_xlfn.IFNA(VLOOKUP($A95,'EV Distribution'!$A$2:$B$22,2,FALSE),0)*('EV Scenarios'!I$2-'EV Scenarios'!I$3)</f>
        <v>5.0112779035874446E-4</v>
      </c>
      <c r="J95" s="5">
        <f>'Pc, Winter, S1'!J95*Main!$B$4+_xlfn.IFNA(VLOOKUP($A95,'EV Distribution'!$A$2:$B$22,2,FALSE),0)*('EV Scenarios'!J$2-'EV Scenarios'!J$3)</f>
        <v>4.513468105381167E-4</v>
      </c>
      <c r="K95" s="5">
        <f>'Pc, Winter, S1'!K95*Main!$B$4+_xlfn.IFNA(VLOOKUP($A95,'EV Distribution'!$A$2:$B$22,2,FALSE),0)*('EV Scenarios'!K$2-'EV Scenarios'!K$3)</f>
        <v>3.6170427802690588E-4</v>
      </c>
      <c r="L95" s="5">
        <f>'Pc, Winter, S1'!L95*Main!$B$4+_xlfn.IFNA(VLOOKUP($A95,'EV Distribution'!$A$2:$B$22,2,FALSE),0)*('EV Scenarios'!L$2-'EV Scenarios'!L$3)</f>
        <v>3.2395575112107626E-4</v>
      </c>
      <c r="M95" s="5">
        <f>'Pc, Winter, S1'!M95*Main!$B$4+_xlfn.IFNA(VLOOKUP($A95,'EV Distribution'!$A$2:$B$22,2,FALSE),0)*('EV Scenarios'!M$2-'EV Scenarios'!M$3)</f>
        <v>2.8012409304932739E-4</v>
      </c>
      <c r="N95" s="5">
        <f>'Pc, Winter, S1'!N95*Main!$B$4+_xlfn.IFNA(VLOOKUP($A95,'EV Distribution'!$A$2:$B$22,2,FALSE),0)*('EV Scenarios'!N$2-'EV Scenarios'!N$3)</f>
        <v>2.860178206278027E-4</v>
      </c>
      <c r="O95" s="5">
        <f>'Pc, Winter, S1'!O95*Main!$B$4+_xlfn.IFNA(VLOOKUP($A95,'EV Distribution'!$A$2:$B$22,2,FALSE),0)*('EV Scenarios'!O$2-'EV Scenarios'!O$3)</f>
        <v>3.1641381614349782E-4</v>
      </c>
      <c r="P95" s="5">
        <f>'Pc, Winter, S1'!P95*Main!$B$4+_xlfn.IFNA(VLOOKUP($A95,'EV Distribution'!$A$2:$B$22,2,FALSE),0)*('EV Scenarios'!P$2-'EV Scenarios'!P$3)</f>
        <v>2.8049463565022424E-4</v>
      </c>
      <c r="Q95" s="5">
        <f>'Pc, Winter, S1'!Q95*Main!$B$4+_xlfn.IFNA(VLOOKUP($A95,'EV Distribution'!$A$2:$B$22,2,FALSE),0)*('EV Scenarios'!Q$2-'EV Scenarios'!Q$3)</f>
        <v>3.0653899215246638E-4</v>
      </c>
      <c r="R95" s="5">
        <f>'Pc, Winter, S1'!R95*Main!$B$4+_xlfn.IFNA(VLOOKUP($A95,'EV Distribution'!$A$2:$B$22,2,FALSE),0)*('EV Scenarios'!R$2-'EV Scenarios'!R$3)</f>
        <v>2.7712249775784756E-4</v>
      </c>
      <c r="S95" s="5">
        <f>'Pc, Winter, S1'!S95*Main!$B$4+_xlfn.IFNA(VLOOKUP($A95,'EV Distribution'!$A$2:$B$22,2,FALSE),0)*('EV Scenarios'!S$2-'EV Scenarios'!S$3)</f>
        <v>3.4787655941704036E-4</v>
      </c>
      <c r="T95" s="5">
        <f>'Pc, Winter, S1'!T95*Main!$B$4+_xlfn.IFNA(VLOOKUP($A95,'EV Distribution'!$A$2:$B$22,2,FALSE),0)*('EV Scenarios'!T$2-'EV Scenarios'!T$3)</f>
        <v>5.1919370179372203E-4</v>
      </c>
      <c r="U95" s="5">
        <f>'Pc, Winter, S1'!U95*Main!$B$4+_xlfn.IFNA(VLOOKUP($A95,'EV Distribution'!$A$2:$B$22,2,FALSE),0)*('EV Scenarios'!U$2-'EV Scenarios'!U$3)</f>
        <v>6.0224472533632295E-4</v>
      </c>
      <c r="V95" s="5">
        <f>'Pc, Winter, S1'!V95*Main!$B$4+_xlfn.IFNA(VLOOKUP($A95,'EV Distribution'!$A$2:$B$22,2,FALSE),0)*('EV Scenarios'!V$2-'EV Scenarios'!V$3)</f>
        <v>7.1876088340807188E-4</v>
      </c>
      <c r="W95" s="5">
        <f>'Pc, Winter, S1'!W95*Main!$B$4+_xlfn.IFNA(VLOOKUP($A95,'EV Distribution'!$A$2:$B$22,2,FALSE),0)*('EV Scenarios'!W$2-'EV Scenarios'!W$3)</f>
        <v>7.6823049327354263E-4</v>
      </c>
      <c r="X95" s="5">
        <f>'Pc, Winter, S1'!X95*Main!$B$4+_xlfn.IFNA(VLOOKUP($A95,'EV Distribution'!$A$2:$B$22,2,FALSE),0)*('EV Scenarios'!X$2-'EV Scenarios'!X$3)</f>
        <v>7.5446083968609863E-4</v>
      </c>
      <c r="Y95" s="5">
        <f>'Pc, Winter, S1'!Y95*Main!$B$4+_xlfn.IFNA(VLOOKUP($A95,'EV Distribution'!$A$2:$B$22,2,FALSE),0)*('EV Scenarios'!Y$2-'EV Scenarios'!Y$3)</f>
        <v>6.9847039573991011E-4</v>
      </c>
    </row>
    <row r="96" spans="1:25" x14ac:dyDescent="0.25">
      <c r="A96">
        <v>103</v>
      </c>
      <c r="B96" s="5">
        <f>'Pc, Winter, S1'!B96*Main!$B$4+_xlfn.IFNA(VLOOKUP($A96,'EV Distribution'!$A$2:$B$22,2,FALSE),0)*('EV Scenarios'!B$2-'EV Scenarios'!B$3)</f>
        <v>0.13080730853139014</v>
      </c>
      <c r="C96" s="5">
        <f>'Pc, Winter, S1'!C96*Main!$B$4+_xlfn.IFNA(VLOOKUP($A96,'EV Distribution'!$A$2:$B$22,2,FALSE),0)*('EV Scenarios'!C$2-'EV Scenarios'!C$3)</f>
        <v>0.13562694020852017</v>
      </c>
      <c r="D96" s="5">
        <f>'Pc, Winter, S1'!D96*Main!$B$4+_xlfn.IFNA(VLOOKUP($A96,'EV Distribution'!$A$2:$B$22,2,FALSE),0)*('EV Scenarios'!D$2-'EV Scenarios'!D$3)</f>
        <v>0.14132417466591929</v>
      </c>
      <c r="E96" s="5">
        <f>'Pc, Winter, S1'!E96*Main!$B$4+_xlfn.IFNA(VLOOKUP($A96,'EV Distribution'!$A$2:$B$22,2,FALSE),0)*('EV Scenarios'!E$2-'EV Scenarios'!E$3)</f>
        <v>0.14921213707735426</v>
      </c>
      <c r="F96" s="5">
        <f>'Pc, Winter, S1'!F96*Main!$B$4+_xlfn.IFNA(VLOOKUP($A96,'EV Distribution'!$A$2:$B$22,2,FALSE),0)*('EV Scenarios'!F$2-'EV Scenarios'!F$3)</f>
        <v>0.15224385381950675</v>
      </c>
      <c r="G96" s="5">
        <f>'Pc, Winter, S1'!G96*Main!$B$4+_xlfn.IFNA(VLOOKUP($A96,'EV Distribution'!$A$2:$B$22,2,FALSE),0)*('EV Scenarios'!G$2-'EV Scenarios'!G$3)</f>
        <v>0.15951998376569507</v>
      </c>
      <c r="H96" s="5">
        <f>'Pc, Winter, S1'!H96*Main!$B$4+_xlfn.IFNA(VLOOKUP($A96,'EV Distribution'!$A$2:$B$22,2,FALSE),0)*('EV Scenarios'!H$2-'EV Scenarios'!H$3)</f>
        <v>0.15793094293049328</v>
      </c>
      <c r="I96" s="5">
        <f>'Pc, Winter, S1'!I96*Main!$B$4+_xlfn.IFNA(VLOOKUP($A96,'EV Distribution'!$A$2:$B$22,2,FALSE),0)*('EV Scenarios'!I$2-'EV Scenarios'!I$3)</f>
        <v>0.14779234528139015</v>
      </c>
      <c r="J96" s="5">
        <f>'Pc, Winter, S1'!J96*Main!$B$4+_xlfn.IFNA(VLOOKUP($A96,'EV Distribution'!$A$2:$B$22,2,FALSE),0)*('EV Scenarios'!J$2-'EV Scenarios'!J$3)</f>
        <v>0.13230533641031392</v>
      </c>
      <c r="K96" s="5">
        <f>'Pc, Winter, S1'!K96*Main!$B$4+_xlfn.IFNA(VLOOKUP($A96,'EV Distribution'!$A$2:$B$22,2,FALSE),0)*('EV Scenarios'!K$2-'EV Scenarios'!K$3)</f>
        <v>0.19467469638340809</v>
      </c>
      <c r="L96" s="5">
        <f>'Pc, Winter, S1'!L96*Main!$B$4+_xlfn.IFNA(VLOOKUP($A96,'EV Distribution'!$A$2:$B$22,2,FALSE),0)*('EV Scenarios'!L$2-'EV Scenarios'!L$3)</f>
        <v>0.19145064000336326</v>
      </c>
      <c r="M96" s="5">
        <f>'Pc, Winter, S1'!M96*Main!$B$4+_xlfn.IFNA(VLOOKUP($A96,'EV Distribution'!$A$2:$B$22,2,FALSE),0)*('EV Scenarios'!M$2-'EV Scenarios'!M$3)</f>
        <v>0.17908173249775786</v>
      </c>
      <c r="N96" s="5">
        <f>'Pc, Winter, S1'!N96*Main!$B$4+_xlfn.IFNA(VLOOKUP($A96,'EV Distribution'!$A$2:$B$22,2,FALSE),0)*('EV Scenarios'!N$2-'EV Scenarios'!N$3)</f>
        <v>0.17275465657286995</v>
      </c>
      <c r="O96" s="5">
        <f>'Pc, Winter, S1'!O96*Main!$B$4+_xlfn.IFNA(VLOOKUP($A96,'EV Distribution'!$A$2:$B$22,2,FALSE),0)*('EV Scenarios'!O$2-'EV Scenarios'!O$3)</f>
        <v>0.16929126235650224</v>
      </c>
      <c r="P96" s="5">
        <f>'Pc, Winter, S1'!P96*Main!$B$4+_xlfn.IFNA(VLOOKUP($A96,'EV Distribution'!$A$2:$B$22,2,FALSE),0)*('EV Scenarios'!P$2-'EV Scenarios'!P$3)</f>
        <v>0.16379763590134527</v>
      </c>
      <c r="Q96" s="5">
        <f>'Pc, Winter, S1'!Q96*Main!$B$4+_xlfn.IFNA(VLOOKUP($A96,'EV Distribution'!$A$2:$B$22,2,FALSE),0)*('EV Scenarios'!Q$2-'EV Scenarios'!Q$3)</f>
        <v>0.15201980738565024</v>
      </c>
      <c r="R96" s="5">
        <f>'Pc, Winter, S1'!R96*Main!$B$4+_xlfn.IFNA(VLOOKUP($A96,'EV Distribution'!$A$2:$B$22,2,FALSE),0)*('EV Scenarios'!R$2-'EV Scenarios'!R$3)</f>
        <v>0.14093233412780268</v>
      </c>
      <c r="S96" s="5">
        <f>'Pc, Winter, S1'!S96*Main!$B$4+_xlfn.IFNA(VLOOKUP($A96,'EV Distribution'!$A$2:$B$22,2,FALSE),0)*('EV Scenarios'!S$2-'EV Scenarios'!S$3)</f>
        <v>0.13800698428026906</v>
      </c>
      <c r="T96" s="5">
        <f>'Pc, Winter, S1'!T96*Main!$B$4+_xlfn.IFNA(VLOOKUP($A96,'EV Distribution'!$A$2:$B$22,2,FALSE),0)*('EV Scenarios'!T$2-'EV Scenarios'!T$3)</f>
        <v>8.6701293621076231E-2</v>
      </c>
      <c r="U96" s="5">
        <f>'Pc, Winter, S1'!U96*Main!$B$4+_xlfn.IFNA(VLOOKUP($A96,'EV Distribution'!$A$2:$B$22,2,FALSE),0)*('EV Scenarios'!U$2-'EV Scenarios'!U$3)</f>
        <v>9.3774714811659193E-2</v>
      </c>
      <c r="V96" s="5">
        <f>'Pc, Winter, S1'!V96*Main!$B$4+_xlfn.IFNA(VLOOKUP($A96,'EV Distribution'!$A$2:$B$22,2,FALSE),0)*('EV Scenarios'!V$2-'EV Scenarios'!V$3)</f>
        <v>0.10097698660538117</v>
      </c>
      <c r="W96" s="5">
        <f>'Pc, Winter, S1'!W96*Main!$B$4+_xlfn.IFNA(VLOOKUP($A96,'EV Distribution'!$A$2:$B$22,2,FALSE),0)*('EV Scenarios'!W$2-'EV Scenarios'!W$3)</f>
        <v>0.10282239379147981</v>
      </c>
      <c r="X96" s="5">
        <f>'Pc, Winter, S1'!X96*Main!$B$4+_xlfn.IFNA(VLOOKUP($A96,'EV Distribution'!$A$2:$B$22,2,FALSE),0)*('EV Scenarios'!X$2-'EV Scenarios'!X$3)</f>
        <v>0.10803043794058295</v>
      </c>
      <c r="Y96" s="5">
        <f>'Pc, Winter, S1'!Y96*Main!$B$4+_xlfn.IFNA(VLOOKUP($A96,'EV Distribution'!$A$2:$B$22,2,FALSE),0)*('EV Scenarios'!Y$2-'EV Scenarios'!Y$3)</f>
        <v>0.11703081143273543</v>
      </c>
    </row>
    <row r="97" spans="1:25" x14ac:dyDescent="0.25">
      <c r="A97">
        <v>69</v>
      </c>
      <c r="B97" s="5">
        <f>'Pc, Winter, S1'!B97*Main!$B$4+_xlfn.IFNA(VLOOKUP($A97,'EV Distribution'!$A$2:$B$22,2,FALSE),0)*('EV Scenarios'!B$2-'EV Scenarios'!B$3)</f>
        <v>0.12767314269955157</v>
      </c>
      <c r="C97" s="5">
        <f>'Pc, Winter, S1'!C97*Main!$B$4+_xlfn.IFNA(VLOOKUP($A97,'EV Distribution'!$A$2:$B$22,2,FALSE),0)*('EV Scenarios'!C$2-'EV Scenarios'!C$3)</f>
        <v>0.13335787711547084</v>
      </c>
      <c r="D97" s="5">
        <f>'Pc, Winter, S1'!D97*Main!$B$4+_xlfn.IFNA(VLOOKUP($A97,'EV Distribution'!$A$2:$B$22,2,FALSE),0)*('EV Scenarios'!D$2-'EV Scenarios'!D$3)</f>
        <v>0.13982517735538119</v>
      </c>
      <c r="E97" s="5">
        <f>'Pc, Winter, S1'!E97*Main!$B$4+_xlfn.IFNA(VLOOKUP($A97,'EV Distribution'!$A$2:$B$22,2,FALSE),0)*('EV Scenarios'!E$2-'EV Scenarios'!E$3)</f>
        <v>0.14774043652578475</v>
      </c>
      <c r="F97" s="5">
        <f>'Pc, Winter, S1'!F97*Main!$B$4+_xlfn.IFNA(VLOOKUP($A97,'EV Distribution'!$A$2:$B$22,2,FALSE),0)*('EV Scenarios'!F$2-'EV Scenarios'!F$3)</f>
        <v>0.15075243101233185</v>
      </c>
      <c r="G97" s="5">
        <f>'Pc, Winter, S1'!G97*Main!$B$4+_xlfn.IFNA(VLOOKUP($A97,'EV Distribution'!$A$2:$B$22,2,FALSE),0)*('EV Scenarios'!G$2-'EV Scenarios'!G$3)</f>
        <v>0.15802727899103139</v>
      </c>
      <c r="H97" s="5">
        <f>'Pc, Winter, S1'!H97*Main!$B$4+_xlfn.IFNA(VLOOKUP($A97,'EV Distribution'!$A$2:$B$22,2,FALSE),0)*('EV Scenarios'!H$2-'EV Scenarios'!H$3)</f>
        <v>0.15622752723991032</v>
      </c>
      <c r="I97" s="5">
        <f>'Pc, Winter, S1'!I97*Main!$B$4+_xlfn.IFNA(VLOOKUP($A97,'EV Distribution'!$A$2:$B$22,2,FALSE),0)*('EV Scenarios'!I$2-'EV Scenarios'!I$3)</f>
        <v>0.14642424870515697</v>
      </c>
      <c r="J97" s="5">
        <f>'Pc, Winter, S1'!J97*Main!$B$4+_xlfn.IFNA(VLOOKUP($A97,'EV Distribution'!$A$2:$B$22,2,FALSE),0)*('EV Scenarios'!J$2-'EV Scenarios'!J$3)</f>
        <v>0.13055804697197312</v>
      </c>
      <c r="K97" s="5">
        <f>'Pc, Winter, S1'!K97*Main!$B$4+_xlfn.IFNA(VLOOKUP($A97,'EV Distribution'!$A$2:$B$22,2,FALSE),0)*('EV Scenarios'!K$2-'EV Scenarios'!K$3)</f>
        <v>0.19288240133408074</v>
      </c>
      <c r="L97" s="5">
        <f>'Pc, Winter, S1'!L97*Main!$B$4+_xlfn.IFNA(VLOOKUP($A97,'EV Distribution'!$A$2:$B$22,2,FALSE),0)*('EV Scenarios'!L$2-'EV Scenarios'!L$3)</f>
        <v>0.18969175943609867</v>
      </c>
      <c r="M97" s="5">
        <f>'Pc, Winter, S1'!M97*Main!$B$4+_xlfn.IFNA(VLOOKUP($A97,'EV Distribution'!$A$2:$B$22,2,FALSE),0)*('EV Scenarios'!M$2-'EV Scenarios'!M$3)</f>
        <v>0.17736539167376683</v>
      </c>
      <c r="N97" s="5">
        <f>'Pc, Winter, S1'!N97*Main!$B$4+_xlfn.IFNA(VLOOKUP($A97,'EV Distribution'!$A$2:$B$22,2,FALSE),0)*('EV Scenarios'!N$2-'EV Scenarios'!N$3)</f>
        <v>0.17154583989349775</v>
      </c>
      <c r="O97" s="5">
        <f>'Pc, Winter, S1'!O97*Main!$B$4+_xlfn.IFNA(VLOOKUP($A97,'EV Distribution'!$A$2:$B$22,2,FALSE),0)*('EV Scenarios'!O$2-'EV Scenarios'!O$3)</f>
        <v>0.16852533237556053</v>
      </c>
      <c r="P97" s="5">
        <f>'Pc, Winter, S1'!P97*Main!$B$4+_xlfn.IFNA(VLOOKUP($A97,'EV Distribution'!$A$2:$B$22,2,FALSE),0)*('EV Scenarios'!P$2-'EV Scenarios'!P$3)</f>
        <v>0.16316463594843048</v>
      </c>
      <c r="Q97" s="5">
        <f>'Pc, Winter, S1'!Q97*Main!$B$4+_xlfn.IFNA(VLOOKUP($A97,'EV Distribution'!$A$2:$B$22,2,FALSE),0)*('EV Scenarios'!Q$2-'EV Scenarios'!Q$3)</f>
        <v>0.15101656438004485</v>
      </c>
      <c r="R97" s="5">
        <f>'Pc, Winter, S1'!R97*Main!$B$4+_xlfn.IFNA(VLOOKUP($A97,'EV Distribution'!$A$2:$B$22,2,FALSE),0)*('EV Scenarios'!R$2-'EV Scenarios'!R$3)</f>
        <v>0.13996180818497755</v>
      </c>
      <c r="S97" s="5">
        <f>'Pc, Winter, S1'!S97*Main!$B$4+_xlfn.IFNA(VLOOKUP($A97,'EV Distribution'!$A$2:$B$22,2,FALSE),0)*('EV Scenarios'!S$2-'EV Scenarios'!S$3)</f>
        <v>0.13654989577242155</v>
      </c>
      <c r="T97" s="5">
        <f>'Pc, Winter, S1'!T97*Main!$B$4+_xlfn.IFNA(VLOOKUP($A97,'EV Distribution'!$A$2:$B$22,2,FALSE),0)*('EV Scenarios'!T$2-'EV Scenarios'!T$3)</f>
        <v>8.3857578488789233E-2</v>
      </c>
      <c r="U97" s="5">
        <f>'Pc, Winter, S1'!U97*Main!$B$4+_xlfn.IFNA(VLOOKUP($A97,'EV Distribution'!$A$2:$B$22,2,FALSE),0)*('EV Scenarios'!U$2-'EV Scenarios'!U$3)</f>
        <v>9.0333534327354262E-2</v>
      </c>
      <c r="V97" s="5">
        <f>'Pc, Winter, S1'!V97*Main!$B$4+_xlfn.IFNA(VLOOKUP($A97,'EV Distribution'!$A$2:$B$22,2,FALSE),0)*('EV Scenarios'!V$2-'EV Scenarios'!V$3)</f>
        <v>9.768752917264574E-2</v>
      </c>
      <c r="W97" s="5">
        <f>'Pc, Winter, S1'!W97*Main!$B$4+_xlfn.IFNA(VLOOKUP($A97,'EV Distribution'!$A$2:$B$22,2,FALSE),0)*('EV Scenarios'!W$2-'EV Scenarios'!W$3)</f>
        <v>0.10007685866704036</v>
      </c>
      <c r="X97" s="5">
        <f>'Pc, Winter, S1'!X97*Main!$B$4+_xlfn.IFNA(VLOOKUP($A97,'EV Distribution'!$A$2:$B$22,2,FALSE),0)*('EV Scenarios'!X$2-'EV Scenarios'!X$3)</f>
        <v>0.10597041706502242</v>
      </c>
      <c r="Y97" s="5">
        <f>'Pc, Winter, S1'!Y97*Main!$B$4+_xlfn.IFNA(VLOOKUP($A97,'EV Distribution'!$A$2:$B$22,2,FALSE),0)*('EV Scenarios'!Y$2-'EV Scenarios'!Y$3)</f>
        <v>0.11500539897197309</v>
      </c>
    </row>
    <row r="98" spans="1:25" x14ac:dyDescent="0.25">
      <c r="A98">
        <v>13</v>
      </c>
      <c r="B98" s="5">
        <f>'Pc, Winter, S1'!B98*Main!$B$4+_xlfn.IFNA(VLOOKUP($A98,'EV Distribution'!$A$2:$B$22,2,FALSE),0)*('EV Scenarios'!B$2-'EV Scenarios'!B$3)</f>
        <v>4.3241932825112111E-3</v>
      </c>
      <c r="C98" s="5">
        <f>'Pc, Winter, S1'!C98*Main!$B$4+_xlfn.IFNA(VLOOKUP($A98,'EV Distribution'!$A$2:$B$22,2,FALSE),0)*('EV Scenarios'!C$2-'EV Scenarios'!C$3)</f>
        <v>4.3614573733183866E-3</v>
      </c>
      <c r="D98" s="5">
        <f>'Pc, Winter, S1'!D98*Main!$B$4+_xlfn.IFNA(VLOOKUP($A98,'EV Distribution'!$A$2:$B$22,2,FALSE),0)*('EV Scenarios'!D$2-'EV Scenarios'!D$3)</f>
        <v>4.0631698901345296E-3</v>
      </c>
      <c r="E98" s="5">
        <f>'Pc, Winter, S1'!E98*Main!$B$4+_xlfn.IFNA(VLOOKUP($A98,'EV Distribution'!$A$2:$B$22,2,FALSE),0)*('EV Scenarios'!E$2-'EV Scenarios'!E$3)</f>
        <v>3.5194455818385651E-3</v>
      </c>
      <c r="F98" s="5">
        <f>'Pc, Winter, S1'!F98*Main!$B$4+_xlfn.IFNA(VLOOKUP($A98,'EV Distribution'!$A$2:$B$22,2,FALSE),0)*('EV Scenarios'!F$2-'EV Scenarios'!F$3)</f>
        <v>3.2239782331838565E-3</v>
      </c>
      <c r="G98" s="5">
        <f>'Pc, Winter, S1'!G98*Main!$B$4+_xlfn.IFNA(VLOOKUP($A98,'EV Distribution'!$A$2:$B$22,2,FALSE),0)*('EV Scenarios'!G$2-'EV Scenarios'!G$3)</f>
        <v>3.1382450033632285E-3</v>
      </c>
      <c r="H98" s="5">
        <f>'Pc, Winter, S1'!H98*Main!$B$4+_xlfn.IFNA(VLOOKUP($A98,'EV Distribution'!$A$2:$B$22,2,FALSE),0)*('EV Scenarios'!H$2-'EV Scenarios'!H$3)</f>
        <v>3.4957466950672647E-3</v>
      </c>
      <c r="I98" s="5">
        <f>'Pc, Winter, S1'!I98*Main!$B$4+_xlfn.IFNA(VLOOKUP($A98,'EV Distribution'!$A$2:$B$22,2,FALSE),0)*('EV Scenarios'!I$2-'EV Scenarios'!I$3)</f>
        <v>2.8785381883408077E-3</v>
      </c>
      <c r="J98" s="5">
        <f>'Pc, Winter, S1'!J98*Main!$B$4+_xlfn.IFNA(VLOOKUP($A98,'EV Distribution'!$A$2:$B$22,2,FALSE),0)*('EV Scenarios'!J$2-'EV Scenarios'!J$3)</f>
        <v>4.2171515448430497E-3</v>
      </c>
      <c r="K98" s="5">
        <f>'Pc, Winter, S1'!K98*Main!$B$4+_xlfn.IFNA(VLOOKUP($A98,'EV Distribution'!$A$2:$B$22,2,FALSE),0)*('EV Scenarios'!K$2-'EV Scenarios'!K$3)</f>
        <v>5.0017614809417035E-3</v>
      </c>
      <c r="L98" s="5">
        <f>'Pc, Winter, S1'!L98*Main!$B$4+_xlfn.IFNA(VLOOKUP($A98,'EV Distribution'!$A$2:$B$22,2,FALSE),0)*('EV Scenarios'!L$2-'EV Scenarios'!L$3)</f>
        <v>5.8531006659192841E-3</v>
      </c>
      <c r="M98" s="5">
        <f>'Pc, Winter, S1'!M98*Main!$B$4+_xlfn.IFNA(VLOOKUP($A98,'EV Distribution'!$A$2:$B$22,2,FALSE),0)*('EV Scenarios'!M$2-'EV Scenarios'!M$3)</f>
        <v>5.6889092533632295E-3</v>
      </c>
      <c r="N98" s="5">
        <f>'Pc, Winter, S1'!N98*Main!$B$4+_xlfn.IFNA(VLOOKUP($A98,'EV Distribution'!$A$2:$B$22,2,FALSE),0)*('EV Scenarios'!N$2-'EV Scenarios'!N$3)</f>
        <v>5.9674423699551567E-3</v>
      </c>
      <c r="O98" s="5">
        <f>'Pc, Winter, S1'!O98*Main!$B$4+_xlfn.IFNA(VLOOKUP($A98,'EV Distribution'!$A$2:$B$22,2,FALSE),0)*('EV Scenarios'!O$2-'EV Scenarios'!O$3)</f>
        <v>5.873917607623319E-3</v>
      </c>
      <c r="P98" s="5">
        <f>'Pc, Winter, S1'!P98*Main!$B$4+_xlfn.IFNA(VLOOKUP($A98,'EV Distribution'!$A$2:$B$22,2,FALSE),0)*('EV Scenarios'!P$2-'EV Scenarios'!P$3)</f>
        <v>5.6778481177130052E-3</v>
      </c>
      <c r="Q98" s="5">
        <f>'Pc, Winter, S1'!Q98*Main!$B$4+_xlfn.IFNA(VLOOKUP($A98,'EV Distribution'!$A$2:$B$22,2,FALSE),0)*('EV Scenarios'!Q$2-'EV Scenarios'!Q$3)</f>
        <v>6.1259494383408076E-3</v>
      </c>
      <c r="R98" s="5">
        <f>'Pc, Winter, S1'!R98*Main!$B$4+_xlfn.IFNA(VLOOKUP($A98,'EV Distribution'!$A$2:$B$22,2,FALSE),0)*('EV Scenarios'!R$2-'EV Scenarios'!R$3)</f>
        <v>5.974935242152468E-3</v>
      </c>
      <c r="S98" s="5">
        <f>'Pc, Winter, S1'!S98*Main!$B$4+_xlfn.IFNA(VLOOKUP($A98,'EV Distribution'!$A$2:$B$22,2,FALSE),0)*('EV Scenarios'!S$2-'EV Scenarios'!S$3)</f>
        <v>5.5715467825112105E-3</v>
      </c>
      <c r="T98" s="5">
        <f>'Pc, Winter, S1'!T98*Main!$B$4+_xlfn.IFNA(VLOOKUP($A98,'EV Distribution'!$A$2:$B$22,2,FALSE),0)*('EV Scenarios'!T$2-'EV Scenarios'!T$3)</f>
        <v>5.1571015975336318E-3</v>
      </c>
      <c r="U98" s="5">
        <f>'Pc, Winter, S1'!U98*Main!$B$4+_xlfn.IFNA(VLOOKUP($A98,'EV Distribution'!$A$2:$B$22,2,FALSE),0)*('EV Scenarios'!U$2-'EV Scenarios'!U$3)</f>
        <v>4.9248675459641258E-3</v>
      </c>
      <c r="V98" s="5">
        <f>'Pc, Winter, S1'!V98*Main!$B$4+_xlfn.IFNA(VLOOKUP($A98,'EV Distribution'!$A$2:$B$22,2,FALSE),0)*('EV Scenarios'!V$2-'EV Scenarios'!V$3)</f>
        <v>4.7859007387892382E-3</v>
      </c>
      <c r="W98" s="5">
        <f>'Pc, Winter, S1'!W98*Main!$B$4+_xlfn.IFNA(VLOOKUP($A98,'EV Distribution'!$A$2:$B$22,2,FALSE),0)*('EV Scenarios'!W$2-'EV Scenarios'!W$3)</f>
        <v>4.5878673991031401E-3</v>
      </c>
      <c r="X98" s="5">
        <f>'Pc, Winter, S1'!X98*Main!$B$4+_xlfn.IFNA(VLOOKUP($A98,'EV Distribution'!$A$2:$B$22,2,FALSE),0)*('EV Scenarios'!X$2-'EV Scenarios'!X$3)</f>
        <v>4.8855066928251119E-3</v>
      </c>
      <c r="Y98" s="5">
        <f>'Pc, Winter, S1'!Y98*Main!$B$4+_xlfn.IFNA(VLOOKUP($A98,'EV Distribution'!$A$2:$B$22,2,FALSE),0)*('EV Scenarios'!Y$2-'EV Scenarios'!Y$3)</f>
        <v>4.5726279439461887E-3</v>
      </c>
    </row>
    <row r="99" spans="1:25" x14ac:dyDescent="0.25">
      <c r="A99">
        <v>51</v>
      </c>
      <c r="B99" s="5">
        <f>'Pc, Winter, S1'!B99*Main!$B$4+_xlfn.IFNA(VLOOKUP($A99,'EV Distribution'!$A$2:$B$22,2,FALSE),0)*('EV Scenarios'!B$2-'EV Scenarios'!B$3)</f>
        <v>0.12700126486995517</v>
      </c>
      <c r="C99" s="5">
        <f>'Pc, Winter, S1'!C99*Main!$B$4+_xlfn.IFNA(VLOOKUP($A99,'EV Distribution'!$A$2:$B$22,2,FALSE),0)*('EV Scenarios'!C$2-'EV Scenarios'!C$3)</f>
        <v>0.13305072675784754</v>
      </c>
      <c r="D99" s="5">
        <f>'Pc, Winter, S1'!D99*Main!$B$4+_xlfn.IFNA(VLOOKUP($A99,'EV Distribution'!$A$2:$B$22,2,FALSE),0)*('EV Scenarios'!D$2-'EV Scenarios'!D$3)</f>
        <v>0.1396760894674888</v>
      </c>
      <c r="E99" s="5">
        <f>'Pc, Winter, S1'!E99*Main!$B$4+_xlfn.IFNA(VLOOKUP($A99,'EV Distribution'!$A$2:$B$22,2,FALSE),0)*('EV Scenarios'!E$2-'EV Scenarios'!E$3)</f>
        <v>0.14749124445403589</v>
      </c>
      <c r="F99" s="5">
        <f>'Pc, Winter, S1'!F99*Main!$B$4+_xlfn.IFNA(VLOOKUP($A99,'EV Distribution'!$A$2:$B$22,2,FALSE),0)*('EV Scenarios'!F$2-'EV Scenarios'!F$3)</f>
        <v>0.150427103661435</v>
      </c>
      <c r="G99" s="5">
        <f>'Pc, Winter, S1'!G99*Main!$B$4+_xlfn.IFNA(VLOOKUP($A99,'EV Distribution'!$A$2:$B$22,2,FALSE),0)*('EV Scenarios'!G$2-'EV Scenarios'!G$3)</f>
        <v>0.15774466783632288</v>
      </c>
      <c r="H99" s="5">
        <f>'Pc, Winter, S1'!H99*Main!$B$4+_xlfn.IFNA(VLOOKUP($A99,'EV Distribution'!$A$2:$B$22,2,FALSE),0)*('EV Scenarios'!H$2-'EV Scenarios'!H$3)</f>
        <v>0.15617341364237669</v>
      </c>
      <c r="I99" s="5">
        <f>'Pc, Winter, S1'!I99*Main!$B$4+_xlfn.IFNA(VLOOKUP($A99,'EV Distribution'!$A$2:$B$22,2,FALSE),0)*('EV Scenarios'!I$2-'EV Scenarios'!I$3)</f>
        <v>0.14660766511995518</v>
      </c>
      <c r="J99" s="5">
        <f>'Pc, Winter, S1'!J99*Main!$B$4+_xlfn.IFNA(VLOOKUP($A99,'EV Distribution'!$A$2:$B$22,2,FALSE),0)*('EV Scenarios'!J$2-'EV Scenarios'!J$3)</f>
        <v>0.13070257147309419</v>
      </c>
      <c r="K99" s="5">
        <f>'Pc, Winter, S1'!K99*Main!$B$4+_xlfn.IFNA(VLOOKUP($A99,'EV Distribution'!$A$2:$B$22,2,FALSE),0)*('EV Scenarios'!K$2-'EV Scenarios'!K$3)</f>
        <v>0.19306553100224216</v>
      </c>
      <c r="L99" s="5">
        <f>'Pc, Winter, S1'!L99*Main!$B$4+_xlfn.IFNA(VLOOKUP($A99,'EV Distribution'!$A$2:$B$22,2,FALSE),0)*('EV Scenarios'!L$2-'EV Scenarios'!L$3)</f>
        <v>0.18991384255493277</v>
      </c>
      <c r="M99" s="5">
        <f>'Pc, Winter, S1'!M99*Main!$B$4+_xlfn.IFNA(VLOOKUP($A99,'EV Distribution'!$A$2:$B$22,2,FALSE),0)*('EV Scenarios'!M$2-'EV Scenarios'!M$3)</f>
        <v>0.17750228946412558</v>
      </c>
      <c r="N99" s="5">
        <f>'Pc, Winter, S1'!N99*Main!$B$4+_xlfn.IFNA(VLOOKUP($A99,'EV Distribution'!$A$2:$B$22,2,FALSE),0)*('EV Scenarios'!N$2-'EV Scenarios'!N$3)</f>
        <v>0.17119001888452914</v>
      </c>
      <c r="O99" s="5">
        <f>'Pc, Winter, S1'!O99*Main!$B$4+_xlfn.IFNA(VLOOKUP($A99,'EV Distribution'!$A$2:$B$22,2,FALSE),0)*('EV Scenarios'!O$2-'EV Scenarios'!O$3)</f>
        <v>0.16809154348206279</v>
      </c>
      <c r="P99" s="5">
        <f>'Pc, Winter, S1'!P99*Main!$B$4+_xlfn.IFNA(VLOOKUP($A99,'EV Distribution'!$A$2:$B$22,2,FALSE),0)*('EV Scenarios'!P$2-'EV Scenarios'!P$3)</f>
        <v>0.16298912114798206</v>
      </c>
      <c r="Q99" s="5">
        <f>'Pc, Winter, S1'!Q99*Main!$B$4+_xlfn.IFNA(VLOOKUP($A99,'EV Distribution'!$A$2:$B$22,2,FALSE),0)*('EV Scenarios'!Q$2-'EV Scenarios'!Q$3)</f>
        <v>0.15104563521076234</v>
      </c>
      <c r="R99" s="5">
        <f>'Pc, Winter, S1'!R99*Main!$B$4+_xlfn.IFNA(VLOOKUP($A99,'EV Distribution'!$A$2:$B$22,2,FALSE),0)*('EV Scenarios'!R$2-'EV Scenarios'!R$3)</f>
        <v>0.14005768126905827</v>
      </c>
      <c r="S99" s="5">
        <f>'Pc, Winter, S1'!S99*Main!$B$4+_xlfn.IFNA(VLOOKUP($A99,'EV Distribution'!$A$2:$B$22,2,FALSE),0)*('EV Scenarios'!S$2-'EV Scenarios'!S$3)</f>
        <v>0.13655755905605382</v>
      </c>
      <c r="T99" s="5">
        <f>'Pc, Winter, S1'!T99*Main!$B$4+_xlfn.IFNA(VLOOKUP($A99,'EV Distribution'!$A$2:$B$22,2,FALSE),0)*('EV Scenarios'!T$2-'EV Scenarios'!T$3)</f>
        <v>8.3413649367713005E-2</v>
      </c>
      <c r="U99" s="5">
        <f>'Pc, Winter, S1'!U99*Main!$B$4+_xlfn.IFNA(VLOOKUP($A99,'EV Distribution'!$A$2:$B$22,2,FALSE),0)*('EV Scenarios'!U$2-'EV Scenarios'!U$3)</f>
        <v>8.913726546524664E-2</v>
      </c>
      <c r="V99" s="5">
        <f>'Pc, Winter, S1'!V99*Main!$B$4+_xlfn.IFNA(VLOOKUP($A99,'EV Distribution'!$A$2:$B$22,2,FALSE),0)*('EV Scenarios'!V$2-'EV Scenarios'!V$3)</f>
        <v>9.6066317386771308E-2</v>
      </c>
      <c r="W99" s="5">
        <f>'Pc, Winter, S1'!W99*Main!$B$4+_xlfn.IFNA(VLOOKUP($A99,'EV Distribution'!$A$2:$B$22,2,FALSE),0)*('EV Scenarios'!W$2-'EV Scenarios'!W$3)</f>
        <v>9.8354235808295956E-2</v>
      </c>
      <c r="X99" s="5">
        <f>'Pc, Winter, S1'!X99*Main!$B$4+_xlfn.IFNA(VLOOKUP($A99,'EV Distribution'!$A$2:$B$22,2,FALSE),0)*('EV Scenarios'!X$2-'EV Scenarios'!X$3)</f>
        <v>0.10440283654932735</v>
      </c>
      <c r="Y99" s="5">
        <f>'Pc, Winter, S1'!Y99*Main!$B$4+_xlfn.IFNA(VLOOKUP($A99,'EV Distribution'!$A$2:$B$22,2,FALSE),0)*('EV Scenarios'!Y$2-'EV Scenarios'!Y$3)</f>
        <v>0.11395016012331839</v>
      </c>
    </row>
    <row r="100" spans="1:25" x14ac:dyDescent="0.25">
      <c r="A100">
        <v>101</v>
      </c>
      <c r="B100" s="5">
        <f>'Pc, Winter, S1'!B100*Main!$B$4+_xlfn.IFNA(VLOOKUP($A100,'EV Distribution'!$A$2:$B$22,2,FALSE),0)*('EV Scenarios'!B$2-'EV Scenarios'!B$3)</f>
        <v>7.3514353789237681E-3</v>
      </c>
      <c r="C100" s="5">
        <f>'Pc, Winter, S1'!C100*Main!$B$4+_xlfn.IFNA(VLOOKUP($A100,'EV Distribution'!$A$2:$B$22,2,FALSE),0)*('EV Scenarios'!C$2-'EV Scenarios'!C$3)</f>
        <v>7.3092451334080726E-3</v>
      </c>
      <c r="D100" s="5">
        <f>'Pc, Winter, S1'!D100*Main!$B$4+_xlfn.IFNA(VLOOKUP($A100,'EV Distribution'!$A$2:$B$22,2,FALSE),0)*('EV Scenarios'!D$2-'EV Scenarios'!D$3)</f>
        <v>6.6160971580717506E-3</v>
      </c>
      <c r="E100" s="5">
        <f>'Pc, Winter, S1'!E100*Main!$B$4+_xlfn.IFNA(VLOOKUP($A100,'EV Distribution'!$A$2:$B$22,2,FALSE),0)*('EV Scenarios'!E$2-'EV Scenarios'!E$3)</f>
        <v>6.5114337107623323E-3</v>
      </c>
      <c r="F100" s="5">
        <f>'Pc, Winter, S1'!F100*Main!$B$4+_xlfn.IFNA(VLOOKUP($A100,'EV Distribution'!$A$2:$B$22,2,FALSE),0)*('EV Scenarios'!F$2-'EV Scenarios'!F$3)</f>
        <v>6.3456912477578486E-3</v>
      </c>
      <c r="G100" s="5">
        <f>'Pc, Winter, S1'!G100*Main!$B$4+_xlfn.IFNA(VLOOKUP($A100,'EV Distribution'!$A$2:$B$22,2,FALSE),0)*('EV Scenarios'!G$2-'EV Scenarios'!G$3)</f>
        <v>6.2341930807174881E-3</v>
      </c>
      <c r="H100" s="5">
        <f>'Pc, Winter, S1'!H100*Main!$B$4+_xlfn.IFNA(VLOOKUP($A100,'EV Distribution'!$A$2:$B$22,2,FALSE),0)*('EV Scenarios'!H$2-'EV Scenarios'!H$3)</f>
        <v>6.3904494136771302E-3</v>
      </c>
      <c r="I100" s="5">
        <f>'Pc, Winter, S1'!I100*Main!$B$4+_xlfn.IFNA(VLOOKUP($A100,'EV Distribution'!$A$2:$B$22,2,FALSE),0)*('EV Scenarios'!I$2-'EV Scenarios'!I$3)</f>
        <v>5.8593072432735439E-3</v>
      </c>
      <c r="J100" s="5">
        <f>'Pc, Winter, S1'!J100*Main!$B$4+_xlfn.IFNA(VLOOKUP($A100,'EV Distribution'!$A$2:$B$22,2,FALSE),0)*('EV Scenarios'!J$2-'EV Scenarios'!J$3)</f>
        <v>7.1288099103139005E-3</v>
      </c>
      <c r="K100" s="5">
        <f>'Pc, Winter, S1'!K100*Main!$B$4+_xlfn.IFNA(VLOOKUP($A100,'EV Distribution'!$A$2:$B$22,2,FALSE),0)*('EV Scenarios'!K$2-'EV Scenarios'!K$3)</f>
        <v>8.2990526008968613E-3</v>
      </c>
      <c r="L100" s="5">
        <f>'Pc, Winter, S1'!L100*Main!$B$4+_xlfn.IFNA(VLOOKUP($A100,'EV Distribution'!$A$2:$B$22,2,FALSE),0)*('EV Scenarios'!L$2-'EV Scenarios'!L$3)</f>
        <v>8.5811161502242148E-3</v>
      </c>
      <c r="M100" s="5">
        <f>'Pc, Winter, S1'!M100*Main!$B$4+_xlfn.IFNA(VLOOKUP($A100,'EV Distribution'!$A$2:$B$22,2,FALSE),0)*('EV Scenarios'!M$2-'EV Scenarios'!M$3)</f>
        <v>8.6165514114349782E-3</v>
      </c>
      <c r="N100" s="5">
        <f>'Pc, Winter, S1'!N100*Main!$B$4+_xlfn.IFNA(VLOOKUP($A100,'EV Distribution'!$A$2:$B$22,2,FALSE),0)*('EV Scenarios'!N$2-'EV Scenarios'!N$3)</f>
        <v>8.51834407174888E-3</v>
      </c>
      <c r="O100" s="5">
        <f>'Pc, Winter, S1'!O100*Main!$B$4+_xlfn.IFNA(VLOOKUP($A100,'EV Distribution'!$A$2:$B$22,2,FALSE),0)*('EV Scenarios'!O$2-'EV Scenarios'!O$3)</f>
        <v>8.505544366591929E-3</v>
      </c>
      <c r="P100" s="5">
        <f>'Pc, Winter, S1'!P100*Main!$B$4+_xlfn.IFNA(VLOOKUP($A100,'EV Distribution'!$A$2:$B$22,2,FALSE),0)*('EV Scenarios'!P$2-'EV Scenarios'!P$3)</f>
        <v>8.4390961782511206E-3</v>
      </c>
      <c r="Q100" s="5">
        <f>'Pc, Winter, S1'!Q100*Main!$B$4+_xlfn.IFNA(VLOOKUP($A100,'EV Distribution'!$A$2:$B$22,2,FALSE),0)*('EV Scenarios'!Q$2-'EV Scenarios'!Q$3)</f>
        <v>8.3415910493273553E-3</v>
      </c>
      <c r="R100" s="5">
        <f>'Pc, Winter, S1'!R100*Main!$B$4+_xlfn.IFNA(VLOOKUP($A100,'EV Distribution'!$A$2:$B$22,2,FALSE),0)*('EV Scenarios'!R$2-'EV Scenarios'!R$3)</f>
        <v>8.2399362544843049E-3</v>
      </c>
      <c r="S100" s="5">
        <f>'Pc, Winter, S1'!S100*Main!$B$4+_xlfn.IFNA(VLOOKUP($A100,'EV Distribution'!$A$2:$B$22,2,FALSE),0)*('EV Scenarios'!S$2-'EV Scenarios'!S$3)</f>
        <v>8.6881238968609872E-3</v>
      </c>
      <c r="T100" s="5">
        <f>'Pc, Winter, S1'!T100*Main!$B$4+_xlfn.IFNA(VLOOKUP($A100,'EV Distribution'!$A$2:$B$22,2,FALSE),0)*('EV Scenarios'!T$2-'EV Scenarios'!T$3)</f>
        <v>8.3265749035874442E-3</v>
      </c>
      <c r="U100" s="5">
        <f>'Pc, Winter, S1'!U100*Main!$B$4+_xlfn.IFNA(VLOOKUP($A100,'EV Distribution'!$A$2:$B$22,2,FALSE),0)*('EV Scenarios'!U$2-'EV Scenarios'!U$3)</f>
        <v>8.1817658587443939E-3</v>
      </c>
      <c r="V100" s="5">
        <f>'Pc, Winter, S1'!V100*Main!$B$4+_xlfn.IFNA(VLOOKUP($A100,'EV Distribution'!$A$2:$B$22,2,FALSE),0)*('EV Scenarios'!V$2-'EV Scenarios'!V$3)</f>
        <v>8.1189308800448442E-3</v>
      </c>
      <c r="W100" s="5">
        <f>'Pc, Winter, S1'!W100*Main!$B$4+_xlfn.IFNA(VLOOKUP($A100,'EV Distribution'!$A$2:$B$22,2,FALSE),0)*('EV Scenarios'!W$2-'EV Scenarios'!W$3)</f>
        <v>7.0021683665919283E-3</v>
      </c>
      <c r="X100" s="5">
        <f>'Pc, Winter, S1'!X100*Main!$B$4+_xlfn.IFNA(VLOOKUP($A100,'EV Distribution'!$A$2:$B$22,2,FALSE),0)*('EV Scenarios'!X$2-'EV Scenarios'!X$3)</f>
        <v>7.8334570605381165E-3</v>
      </c>
      <c r="Y100" s="5">
        <f>'Pc, Winter, S1'!Y100*Main!$B$4+_xlfn.IFNA(VLOOKUP($A100,'EV Distribution'!$A$2:$B$22,2,FALSE),0)*('EV Scenarios'!Y$2-'EV Scenarios'!Y$3)</f>
        <v>7.6686199215246637E-3</v>
      </c>
    </row>
    <row r="101" spans="1:25" x14ac:dyDescent="0.25">
      <c r="A101">
        <v>37</v>
      </c>
      <c r="B101" s="5">
        <f>'Pc, Winter, S1'!B101*Main!$B$4+_xlfn.IFNA(VLOOKUP($A101,'EV Distribution'!$A$2:$B$22,2,FALSE),0)*('EV Scenarios'!B$2-'EV Scenarios'!B$3)</f>
        <v>5.626011614349775E-4</v>
      </c>
      <c r="C101" s="5">
        <f>'Pc, Winter, S1'!C101*Main!$B$4+_xlfn.IFNA(VLOOKUP($A101,'EV Distribution'!$A$2:$B$22,2,FALSE),0)*('EV Scenarios'!C$2-'EV Scenarios'!C$3)</f>
        <v>2.3466435650224216E-4</v>
      </c>
      <c r="D101" s="5">
        <f>'Pc, Winter, S1'!D101*Main!$B$4+_xlfn.IFNA(VLOOKUP($A101,'EV Distribution'!$A$2:$B$22,2,FALSE),0)*('EV Scenarios'!D$2-'EV Scenarios'!D$3)</f>
        <v>1.3024489349775786E-4</v>
      </c>
      <c r="E101" s="5">
        <f>'Pc, Winter, S1'!E101*Main!$B$4+_xlfn.IFNA(VLOOKUP($A101,'EV Distribution'!$A$2:$B$22,2,FALSE),0)*('EV Scenarios'!E$2-'EV Scenarios'!E$3)</f>
        <v>1.4668922309417042E-4</v>
      </c>
      <c r="F101" s="5">
        <f>'Pc, Winter, S1'!F101*Main!$B$4+_xlfn.IFNA(VLOOKUP($A101,'EV Distribution'!$A$2:$B$22,2,FALSE),0)*('EV Scenarios'!F$2-'EV Scenarios'!F$3)</f>
        <v>1.3456756390134531E-4</v>
      </c>
      <c r="G101" s="5">
        <f>'Pc, Winter, S1'!G101*Main!$B$4+_xlfn.IFNA(VLOOKUP($A101,'EV Distribution'!$A$2:$B$22,2,FALSE),0)*('EV Scenarios'!G$2-'EV Scenarios'!G$3)</f>
        <v>1.377367298206278E-4</v>
      </c>
      <c r="H101" s="5">
        <f>'Pc, Winter, S1'!H101*Main!$B$4+_xlfn.IFNA(VLOOKUP($A101,'EV Distribution'!$A$2:$B$22,2,FALSE),0)*('EV Scenarios'!H$2-'EV Scenarios'!H$3)</f>
        <v>1.2948171973094173E-4</v>
      </c>
      <c r="I101" s="5">
        <f>'Pc, Winter, S1'!I101*Main!$B$4+_xlfn.IFNA(VLOOKUP($A101,'EV Distribution'!$A$2:$B$22,2,FALSE),0)*('EV Scenarios'!I$2-'EV Scenarios'!I$3)</f>
        <v>1.4076925336322871E-4</v>
      </c>
      <c r="J101" s="5">
        <f>'Pc, Winter, S1'!J101*Main!$B$4+_xlfn.IFNA(VLOOKUP($A101,'EV Distribution'!$A$2:$B$22,2,FALSE),0)*('EV Scenarios'!J$2-'EV Scenarios'!J$3)</f>
        <v>1.5757897085201796E-4</v>
      </c>
      <c r="K101" s="5">
        <f>'Pc, Winter, S1'!K101*Main!$B$4+_xlfn.IFNA(VLOOKUP($A101,'EV Distribution'!$A$2:$B$22,2,FALSE),0)*('EV Scenarios'!K$2-'EV Scenarios'!K$3)</f>
        <v>2.2051457511210759E-4</v>
      </c>
      <c r="L101" s="5">
        <f>'Pc, Winter, S1'!L101*Main!$B$4+_xlfn.IFNA(VLOOKUP($A101,'EV Distribution'!$A$2:$B$22,2,FALSE),0)*('EV Scenarios'!L$2-'EV Scenarios'!L$3)</f>
        <v>2.5856258632287003E-4</v>
      </c>
      <c r="M101" s="5">
        <f>'Pc, Winter, S1'!M101*Main!$B$4+_xlfn.IFNA(VLOOKUP($A101,'EV Distribution'!$A$2:$B$22,2,FALSE),0)*('EV Scenarios'!M$2-'EV Scenarios'!M$3)</f>
        <v>2.0269811322869955E-4</v>
      </c>
      <c r="N101" s="5">
        <f>'Pc, Winter, S1'!N101*Main!$B$4+_xlfn.IFNA(VLOOKUP($A101,'EV Distribution'!$A$2:$B$22,2,FALSE),0)*('EV Scenarios'!N$2-'EV Scenarios'!N$3)</f>
        <v>2.3871359304932736E-4</v>
      </c>
      <c r="O101" s="5">
        <f>'Pc, Winter, S1'!O101*Main!$B$4+_xlfn.IFNA(VLOOKUP($A101,'EV Distribution'!$A$2:$B$22,2,FALSE),0)*('EV Scenarios'!O$2-'EV Scenarios'!O$3)</f>
        <v>2.0394495627802691E-4</v>
      </c>
      <c r="P101" s="5">
        <f>'Pc, Winter, S1'!P101*Main!$B$4+_xlfn.IFNA(VLOOKUP($A101,'EV Distribution'!$A$2:$B$22,2,FALSE),0)*('EV Scenarios'!P$2-'EV Scenarios'!P$3)</f>
        <v>1.5725194506726459E-4</v>
      </c>
      <c r="Q101" s="5">
        <f>'Pc, Winter, S1'!Q101*Main!$B$4+_xlfn.IFNA(VLOOKUP($A101,'EV Distribution'!$A$2:$B$22,2,FALSE),0)*('EV Scenarios'!Q$2-'EV Scenarios'!Q$3)</f>
        <v>1.3546674103139013E-4</v>
      </c>
      <c r="R101" s="5">
        <f>'Pc, Winter, S1'!R101*Main!$B$4+_xlfn.IFNA(VLOOKUP($A101,'EV Distribution'!$A$2:$B$22,2,FALSE),0)*('EV Scenarios'!R$2-'EV Scenarios'!R$3)</f>
        <v>1.9039354708520184E-4</v>
      </c>
      <c r="S101" s="5">
        <f>'Pc, Winter, S1'!S101*Main!$B$4+_xlfn.IFNA(VLOOKUP($A101,'EV Distribution'!$A$2:$B$22,2,FALSE),0)*('EV Scenarios'!S$2-'EV Scenarios'!S$3)</f>
        <v>3.3504374215246636E-4</v>
      </c>
      <c r="T101" s="5">
        <f>'Pc, Winter, S1'!T101*Main!$B$4+_xlfn.IFNA(VLOOKUP($A101,'EV Distribution'!$A$2:$B$22,2,FALSE),0)*('EV Scenarios'!T$2-'EV Scenarios'!T$3)</f>
        <v>6.525769181614351E-4</v>
      </c>
      <c r="U101" s="5">
        <f>'Pc, Winter, S1'!U101*Main!$B$4+_xlfn.IFNA(VLOOKUP($A101,'EV Distribution'!$A$2:$B$22,2,FALSE),0)*('EV Scenarios'!U$2-'EV Scenarios'!U$3)</f>
        <v>8.6119140134529161E-4</v>
      </c>
      <c r="V101" s="5">
        <f>'Pc, Winter, S1'!V101*Main!$B$4+_xlfn.IFNA(VLOOKUP($A101,'EV Distribution'!$A$2:$B$22,2,FALSE),0)*('EV Scenarios'!V$2-'EV Scenarios'!V$3)</f>
        <v>9.0865666031390152E-4</v>
      </c>
      <c r="W101" s="5">
        <f>'Pc, Winter, S1'!W101*Main!$B$4+_xlfn.IFNA(VLOOKUP($A101,'EV Distribution'!$A$2:$B$22,2,FALSE),0)*('EV Scenarios'!W$2-'EV Scenarios'!W$3)</f>
        <v>9.3388167376681611E-4</v>
      </c>
      <c r="X101" s="5">
        <f>'Pc, Winter, S1'!X101*Main!$B$4+_xlfn.IFNA(VLOOKUP($A101,'EV Distribution'!$A$2:$B$22,2,FALSE),0)*('EV Scenarios'!X$2-'EV Scenarios'!X$3)</f>
        <v>8.3364968721973099E-4</v>
      </c>
      <c r="Y101" s="5">
        <f>'Pc, Winter, S1'!Y101*Main!$B$4+_xlfn.IFNA(VLOOKUP($A101,'EV Distribution'!$A$2:$B$22,2,FALSE),0)*('EV Scenarios'!Y$2-'EV Scenarios'!Y$3)</f>
        <v>5.8016713004484309E-4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DD508-1AFC-4061-8C03-6C183DAF4F12}">
  <dimension ref="A1:Y101"/>
  <sheetViews>
    <sheetView zoomScale="85" zoomScaleNormal="85" workbookViewId="0">
      <selection activeCell="G13" sqref="A1:Y101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'Pc, Winter, S1'!B2*Main!$B$5+_xlfn.IFNA(VLOOKUP($A2,'EV Distribution'!$A$2:$B$22,2,FALSE),0)*('EV Scenarios'!B$4-'EV Scenarios'!B$2)</f>
        <v>1.0735426008968609</v>
      </c>
      <c r="C2" s="5">
        <f>'Pc, Winter, S1'!C2*Main!$B$5+_xlfn.IFNA(VLOOKUP($A2,'EV Distribution'!$A$2:$B$22,2,FALSE),0)*('EV Scenarios'!C$4-'EV Scenarios'!C$2)</f>
        <v>1.0735426008968609</v>
      </c>
      <c r="D2" s="5">
        <f>'Pc, Winter, S1'!D2*Main!$B$5+_xlfn.IFNA(VLOOKUP($A2,'EV Distribution'!$A$2:$B$22,2,FALSE),0)*('EV Scenarios'!D$4-'EV Scenarios'!D$2)</f>
        <v>1.0735426008968609</v>
      </c>
      <c r="E2" s="5">
        <f>'Pc, Winter, S1'!E2*Main!$B$5+_xlfn.IFNA(VLOOKUP($A2,'EV Distribution'!$A$2:$B$22,2,FALSE),0)*('EV Scenarios'!E$4-'EV Scenarios'!E$2)</f>
        <v>1.0735426008968609</v>
      </c>
      <c r="F2" s="5">
        <f>'Pc, Winter, S1'!F2*Main!$B$5+_xlfn.IFNA(VLOOKUP($A2,'EV Distribution'!$A$2:$B$22,2,FALSE),0)*('EV Scenarios'!F$4-'EV Scenarios'!F$2)</f>
        <v>1.0735426008968609</v>
      </c>
      <c r="G2" s="5">
        <f>'Pc, Winter, S1'!G2*Main!$B$5+_xlfn.IFNA(VLOOKUP($A2,'EV Distribution'!$A$2:$B$22,2,FALSE),0)*('EV Scenarios'!G$4-'EV Scenarios'!G$2)</f>
        <v>1.0735426008968609</v>
      </c>
      <c r="H2" s="5">
        <f>'Pc, Winter, S1'!H2*Main!$B$5+_xlfn.IFNA(VLOOKUP($A2,'EV Distribution'!$A$2:$B$22,2,FALSE),0)*('EV Scenarios'!H$4-'EV Scenarios'!H$2)</f>
        <v>1.0735426008968609</v>
      </c>
      <c r="I2" s="5">
        <f>'Pc, Winter, S1'!I2*Main!$B$5+_xlfn.IFNA(VLOOKUP($A2,'EV Distribution'!$A$2:$B$22,2,FALSE),0)*('EV Scenarios'!I$4-'EV Scenarios'!I$2)</f>
        <v>1.0735426008968609</v>
      </c>
      <c r="J2" s="5">
        <f>'Pc, Winter, S1'!J2*Main!$B$5+_xlfn.IFNA(VLOOKUP($A2,'EV Distribution'!$A$2:$B$22,2,FALSE),0)*('EV Scenarios'!J$4-'EV Scenarios'!J$2)</f>
        <v>1.0735426008968609</v>
      </c>
      <c r="K2" s="5">
        <f>'Pc, Winter, S1'!K2*Main!$B$5+_xlfn.IFNA(VLOOKUP($A2,'EV Distribution'!$A$2:$B$22,2,FALSE),0)*('EV Scenarios'!K$4-'EV Scenarios'!K$2)</f>
        <v>1.0735426008968609</v>
      </c>
      <c r="L2" s="5">
        <f>'Pc, Winter, S1'!L2*Main!$B$5+_xlfn.IFNA(VLOOKUP($A2,'EV Distribution'!$A$2:$B$22,2,FALSE),0)*('EV Scenarios'!L$4-'EV Scenarios'!L$2)</f>
        <v>1.0735426008968609</v>
      </c>
      <c r="M2" s="5">
        <f>'Pc, Winter, S1'!M2*Main!$B$5+_xlfn.IFNA(VLOOKUP($A2,'EV Distribution'!$A$2:$B$22,2,FALSE),0)*('EV Scenarios'!M$4-'EV Scenarios'!M$2)</f>
        <v>1.0735426008968609</v>
      </c>
      <c r="N2" s="5">
        <f>'Pc, Winter, S1'!N2*Main!$B$5+_xlfn.IFNA(VLOOKUP($A2,'EV Distribution'!$A$2:$B$22,2,FALSE),0)*('EV Scenarios'!N$4-'EV Scenarios'!N$2)</f>
        <v>1.0735426008968609</v>
      </c>
      <c r="O2" s="5">
        <f>'Pc, Winter, S1'!O2*Main!$B$5+_xlfn.IFNA(VLOOKUP($A2,'EV Distribution'!$A$2:$B$22,2,FALSE),0)*('EV Scenarios'!O$4-'EV Scenarios'!O$2)</f>
        <v>1.0735426008968609</v>
      </c>
      <c r="P2" s="5">
        <f>'Pc, Winter, S1'!P2*Main!$B$5+_xlfn.IFNA(VLOOKUP($A2,'EV Distribution'!$A$2:$B$22,2,FALSE),0)*('EV Scenarios'!P$4-'EV Scenarios'!P$2)</f>
        <v>1.0735426008968609</v>
      </c>
      <c r="Q2" s="5">
        <f>'Pc, Winter, S1'!Q2*Main!$B$5+_xlfn.IFNA(VLOOKUP($A2,'EV Distribution'!$A$2:$B$22,2,FALSE),0)*('EV Scenarios'!Q$4-'EV Scenarios'!Q$2)</f>
        <v>1.0735426008968609</v>
      </c>
      <c r="R2" s="5">
        <f>'Pc, Winter, S1'!R2*Main!$B$5+_xlfn.IFNA(VLOOKUP($A2,'EV Distribution'!$A$2:$B$22,2,FALSE),0)*('EV Scenarios'!R$4-'EV Scenarios'!R$2)</f>
        <v>1.0735426008968609</v>
      </c>
      <c r="S2" s="5">
        <f>'Pc, Winter, S1'!S2*Main!$B$5+_xlfn.IFNA(VLOOKUP($A2,'EV Distribution'!$A$2:$B$22,2,FALSE),0)*('EV Scenarios'!S$4-'EV Scenarios'!S$2)</f>
        <v>1.0735426008968609</v>
      </c>
      <c r="T2" s="5">
        <f>'Pc, Winter, S1'!T2*Main!$B$5+_xlfn.IFNA(VLOOKUP($A2,'EV Distribution'!$A$2:$B$22,2,FALSE),0)*('EV Scenarios'!T$4-'EV Scenarios'!T$2)</f>
        <v>1.0735426008968609</v>
      </c>
      <c r="U2" s="5">
        <f>'Pc, Winter, S1'!U2*Main!$B$5+_xlfn.IFNA(VLOOKUP($A2,'EV Distribution'!$A$2:$B$22,2,FALSE),0)*('EV Scenarios'!U$4-'EV Scenarios'!U$2)</f>
        <v>1.0735426008968609</v>
      </c>
      <c r="V2" s="5">
        <f>'Pc, Winter, S1'!V2*Main!$B$5+_xlfn.IFNA(VLOOKUP($A2,'EV Distribution'!$A$2:$B$22,2,FALSE),0)*('EV Scenarios'!V$4-'EV Scenarios'!V$2)</f>
        <v>1.0735426008968609</v>
      </c>
      <c r="W2" s="5">
        <f>'Pc, Winter, S1'!W2*Main!$B$5+_xlfn.IFNA(VLOOKUP($A2,'EV Distribution'!$A$2:$B$22,2,FALSE),0)*('EV Scenarios'!W$4-'EV Scenarios'!W$2)</f>
        <v>1.0735426008968609</v>
      </c>
      <c r="X2" s="5">
        <f>'Pc, Winter, S1'!X2*Main!$B$5+_xlfn.IFNA(VLOOKUP($A2,'EV Distribution'!$A$2:$B$22,2,FALSE),0)*('EV Scenarios'!X$4-'EV Scenarios'!X$2)</f>
        <v>1.0735426008968609</v>
      </c>
      <c r="Y2" s="5">
        <f>'Pc, Winter, S1'!Y2*Main!$B$5+_xlfn.IFNA(VLOOKUP($A2,'EV Distribution'!$A$2:$B$22,2,FALSE),0)*('EV Scenarios'!Y$4-'EV Scenarios'!Y$2)</f>
        <v>1.0735426008968609</v>
      </c>
    </row>
    <row r="3" spans="1:25" x14ac:dyDescent="0.25">
      <c r="A3">
        <v>6</v>
      </c>
      <c r="B3" s="5">
        <f>'Pc, Winter, S1'!B3*Main!$B$5+_xlfn.IFNA(VLOOKUP($A3,'EV Distribution'!$A$2:$B$22,2,FALSE),0)*('EV Scenarios'!B$4-'EV Scenarios'!B$2)</f>
        <v>5.8564722421524675E-4</v>
      </c>
      <c r="C3" s="5">
        <f>'Pc, Winter, S1'!C3*Main!$B$5+_xlfn.IFNA(VLOOKUP($A3,'EV Distribution'!$A$2:$B$22,2,FALSE),0)*('EV Scenarios'!C$4-'EV Scenarios'!C$2)</f>
        <v>1.0499611726457398E-3</v>
      </c>
      <c r="D3" s="5">
        <f>'Pc, Winter, S1'!D3*Main!$B$5+_xlfn.IFNA(VLOOKUP($A3,'EV Distribution'!$A$2:$B$22,2,FALSE),0)*('EV Scenarios'!D$4-'EV Scenarios'!D$2)</f>
        <v>8.9557635313901362E-4</v>
      </c>
      <c r="E3" s="5">
        <f>'Pc, Winter, S1'!E3*Main!$B$5+_xlfn.IFNA(VLOOKUP($A3,'EV Distribution'!$A$2:$B$22,2,FALSE),0)*('EV Scenarios'!E$4-'EV Scenarios'!E$2)</f>
        <v>5.2632739237668165E-4</v>
      </c>
      <c r="F3" s="5">
        <f>'Pc, Winter, S1'!F3*Main!$B$5+_xlfn.IFNA(VLOOKUP($A3,'EV Distribution'!$A$2:$B$22,2,FALSE),0)*('EV Scenarios'!F$4-'EV Scenarios'!F$2)</f>
        <v>5.0520254484304932E-4</v>
      </c>
      <c r="G3" s="5">
        <f>'Pc, Winter, S1'!G3*Main!$B$5+_xlfn.IFNA(VLOOKUP($A3,'EV Distribution'!$A$2:$B$22,2,FALSE),0)*('EV Scenarios'!G$4-'EV Scenarios'!G$2)</f>
        <v>8.6831344058295977E-4</v>
      </c>
      <c r="H3" s="5">
        <f>'Pc, Winter, S1'!H3*Main!$B$5+_xlfn.IFNA(VLOOKUP($A3,'EV Distribution'!$A$2:$B$22,2,FALSE),0)*('EV Scenarios'!H$4-'EV Scenarios'!H$2)</f>
        <v>1.8523999730941706E-3</v>
      </c>
      <c r="I3" s="5">
        <f>'Pc, Winter, S1'!I3*Main!$B$5+_xlfn.IFNA(VLOOKUP($A3,'EV Distribution'!$A$2:$B$22,2,FALSE),0)*('EV Scenarios'!I$4-'EV Scenarios'!I$2)</f>
        <v>2.424419021300449E-3</v>
      </c>
      <c r="J3" s="5">
        <f>'Pc, Winter, S1'!J3*Main!$B$5+_xlfn.IFNA(VLOOKUP($A3,'EV Distribution'!$A$2:$B$22,2,FALSE),0)*('EV Scenarios'!J$4-'EV Scenarios'!J$2)</f>
        <v>3.3591213587443949E-3</v>
      </c>
      <c r="K3" s="5">
        <f>'Pc, Winter, S1'!K3*Main!$B$5+_xlfn.IFNA(VLOOKUP($A3,'EV Distribution'!$A$2:$B$22,2,FALSE),0)*('EV Scenarios'!K$4-'EV Scenarios'!K$2)</f>
        <v>3.6731827959641259E-3</v>
      </c>
      <c r="L3" s="5">
        <f>'Pc, Winter, S1'!L3*Main!$B$5+_xlfn.IFNA(VLOOKUP($A3,'EV Distribution'!$A$2:$B$22,2,FALSE),0)*('EV Scenarios'!L$4-'EV Scenarios'!L$2)</f>
        <v>3.6530226670403593E-3</v>
      </c>
      <c r="M3" s="5">
        <f>'Pc, Winter, S1'!M3*Main!$B$5+_xlfn.IFNA(VLOOKUP($A3,'EV Distribution'!$A$2:$B$22,2,FALSE),0)*('EV Scenarios'!M$4-'EV Scenarios'!M$2)</f>
        <v>3.8156716345291476E-3</v>
      </c>
      <c r="N3" s="5">
        <f>'Pc, Winter, S1'!N3*Main!$B$5+_xlfn.IFNA(VLOOKUP($A3,'EV Distribution'!$A$2:$B$22,2,FALSE),0)*('EV Scenarios'!N$4-'EV Scenarios'!N$2)</f>
        <v>3.7657842163677131E-3</v>
      </c>
      <c r="O3" s="5">
        <f>'Pc, Winter, S1'!O3*Main!$B$5+_xlfn.IFNA(VLOOKUP($A3,'EV Distribution'!$A$2:$B$22,2,FALSE),0)*('EV Scenarios'!O$4-'EV Scenarios'!O$2)</f>
        <v>3.7003037836322878E-3</v>
      </c>
      <c r="P3" s="5">
        <f>'Pc, Winter, S1'!P3*Main!$B$5+_xlfn.IFNA(VLOOKUP($A3,'EV Distribution'!$A$2:$B$22,2,FALSE),0)*('EV Scenarios'!P$4-'EV Scenarios'!P$2)</f>
        <v>3.6742367847533634E-3</v>
      </c>
      <c r="Q3" s="5">
        <f>'Pc, Winter, S1'!Q3*Main!$B$5+_xlfn.IFNA(VLOOKUP($A3,'EV Distribution'!$A$2:$B$22,2,FALSE),0)*('EV Scenarios'!Q$4-'EV Scenarios'!Q$2)</f>
        <v>3.7366613699551573E-3</v>
      </c>
      <c r="R3" s="5">
        <f>'Pc, Winter, S1'!R3*Main!$B$5+_xlfn.IFNA(VLOOKUP($A3,'EV Distribution'!$A$2:$B$22,2,FALSE),0)*('EV Scenarios'!R$4-'EV Scenarios'!R$2)</f>
        <v>3.5981310280269064E-3</v>
      </c>
      <c r="S3" s="5">
        <f>'Pc, Winter, S1'!S3*Main!$B$5+_xlfn.IFNA(VLOOKUP($A3,'EV Distribution'!$A$2:$B$22,2,FALSE),0)*('EV Scenarios'!S$4-'EV Scenarios'!S$2)</f>
        <v>3.7036986065022422E-3</v>
      </c>
      <c r="T3" s="5">
        <f>'Pc, Winter, S1'!T3*Main!$B$5+_xlfn.IFNA(VLOOKUP($A3,'EV Distribution'!$A$2:$B$22,2,FALSE),0)*('EV Scenarios'!T$4-'EV Scenarios'!T$2)</f>
        <v>3.6955405986547085E-3</v>
      </c>
      <c r="U3" s="5">
        <f>'Pc, Winter, S1'!U3*Main!$B$5+_xlfn.IFNA(VLOOKUP($A3,'EV Distribution'!$A$2:$B$22,2,FALSE),0)*('EV Scenarios'!U$4-'EV Scenarios'!U$2)</f>
        <v>3.4866507858744393E-3</v>
      </c>
      <c r="V3" s="5">
        <f>'Pc, Winter, S1'!V3*Main!$B$5+_xlfn.IFNA(VLOOKUP($A3,'EV Distribution'!$A$2:$B$22,2,FALSE),0)*('EV Scenarios'!V$4-'EV Scenarios'!V$2)</f>
        <v>3.0588790773542606E-3</v>
      </c>
      <c r="W3" s="5">
        <f>'Pc, Winter, S1'!W3*Main!$B$5+_xlfn.IFNA(VLOOKUP($A3,'EV Distribution'!$A$2:$B$22,2,FALSE),0)*('EV Scenarios'!W$4-'EV Scenarios'!W$2)</f>
        <v>2.621573032511211E-3</v>
      </c>
      <c r="X3" s="5">
        <f>'Pc, Winter, S1'!X3*Main!$B$5+_xlfn.IFNA(VLOOKUP($A3,'EV Distribution'!$A$2:$B$22,2,FALSE),0)*('EV Scenarios'!X$4-'EV Scenarios'!X$2)</f>
        <v>1.9417553542600897E-3</v>
      </c>
      <c r="Y3" s="5">
        <f>'Pc, Winter, S1'!Y3*Main!$B$5+_xlfn.IFNA(VLOOKUP($A3,'EV Distribution'!$A$2:$B$22,2,FALSE),0)*('EV Scenarios'!Y$4-'EV Scenarios'!Y$2)</f>
        <v>1.4920811188340809E-3</v>
      </c>
    </row>
    <row r="4" spans="1:25" x14ac:dyDescent="0.25">
      <c r="A4">
        <v>7</v>
      </c>
      <c r="B4" s="5">
        <f>'Pc, Winter, S1'!B4*Main!$B$5+_xlfn.IFNA(VLOOKUP($A4,'EV Distribution'!$A$2:$B$22,2,FALSE),0)*('EV Scenarios'!B$4-'EV Scenarios'!B$2)</f>
        <v>7.3191882253363233E-3</v>
      </c>
      <c r="C4" s="5">
        <f>'Pc, Winter, S1'!C4*Main!$B$5+_xlfn.IFNA(VLOOKUP($A4,'EV Distribution'!$A$2:$B$22,2,FALSE),0)*('EV Scenarios'!C$4-'EV Scenarios'!C$2)</f>
        <v>7.2881958598654713E-3</v>
      </c>
      <c r="D4" s="5">
        <f>'Pc, Winter, S1'!D4*Main!$B$5+_xlfn.IFNA(VLOOKUP($A4,'EV Distribution'!$A$2:$B$22,2,FALSE),0)*('EV Scenarios'!D$4-'EV Scenarios'!D$2)</f>
        <v>7.0867984506726468E-3</v>
      </c>
      <c r="E4" s="5">
        <f>'Pc, Winter, S1'!E4*Main!$B$5+_xlfn.IFNA(VLOOKUP($A4,'EV Distribution'!$A$2:$B$22,2,FALSE),0)*('EV Scenarios'!E$4-'EV Scenarios'!E$2)</f>
        <v>6.9895224461883404E-3</v>
      </c>
      <c r="F4" s="5">
        <f>'Pc, Winter, S1'!F4*Main!$B$5+_xlfn.IFNA(VLOOKUP($A4,'EV Distribution'!$A$2:$B$22,2,FALSE),0)*('EV Scenarios'!F$4-'EV Scenarios'!F$2)</f>
        <v>6.8078172141255618E-3</v>
      </c>
      <c r="G4" s="5">
        <f>'Pc, Winter, S1'!G4*Main!$B$5+_xlfn.IFNA(VLOOKUP($A4,'EV Distribution'!$A$2:$B$22,2,FALSE),0)*('EV Scenarios'!G$4-'EV Scenarios'!G$2)</f>
        <v>6.8131259562780287E-3</v>
      </c>
      <c r="H4" s="5">
        <f>'Pc, Winter, S1'!H4*Main!$B$5+_xlfn.IFNA(VLOOKUP($A4,'EV Distribution'!$A$2:$B$22,2,FALSE),0)*('EV Scenarios'!H$4-'EV Scenarios'!H$2)</f>
        <v>7.6441080739910313E-3</v>
      </c>
      <c r="I4" s="5">
        <f>'Pc, Winter, S1'!I4*Main!$B$5+_xlfn.IFNA(VLOOKUP($A4,'EV Distribution'!$A$2:$B$22,2,FALSE),0)*('EV Scenarios'!I$4-'EV Scenarios'!I$2)</f>
        <v>6.37622060426009E-3</v>
      </c>
      <c r="J4" s="5">
        <f>'Pc, Winter, S1'!J4*Main!$B$5+_xlfn.IFNA(VLOOKUP($A4,'EV Distribution'!$A$2:$B$22,2,FALSE),0)*('EV Scenarios'!J$4-'EV Scenarios'!J$2)</f>
        <v>7.2722692612107627E-3</v>
      </c>
      <c r="K4" s="5">
        <f>'Pc, Winter, S1'!K4*Main!$B$5+_xlfn.IFNA(VLOOKUP($A4,'EV Distribution'!$A$2:$B$22,2,FALSE),0)*('EV Scenarios'!K$4-'EV Scenarios'!K$2)</f>
        <v>8.3669906793722004E-3</v>
      </c>
      <c r="L4" s="5">
        <f>'Pc, Winter, S1'!L4*Main!$B$5+_xlfn.IFNA(VLOOKUP($A4,'EV Distribution'!$A$2:$B$22,2,FALSE),0)*('EV Scenarios'!L$4-'EV Scenarios'!L$2)</f>
        <v>7.953280597533632E-3</v>
      </c>
      <c r="M4" s="5">
        <f>'Pc, Winter, S1'!M4*Main!$B$5+_xlfn.IFNA(VLOOKUP($A4,'EV Distribution'!$A$2:$B$22,2,FALSE),0)*('EV Scenarios'!M$4-'EV Scenarios'!M$2)</f>
        <v>7.8657977230941721E-3</v>
      </c>
      <c r="N4" s="5">
        <f>'Pc, Winter, S1'!N4*Main!$B$5+_xlfn.IFNA(VLOOKUP($A4,'EV Distribution'!$A$2:$B$22,2,FALSE),0)*('EV Scenarios'!N$4-'EV Scenarios'!N$2)</f>
        <v>8.0751573565022421E-3</v>
      </c>
      <c r="O4" s="5">
        <f>'Pc, Winter, S1'!O4*Main!$B$5+_xlfn.IFNA(VLOOKUP($A4,'EV Distribution'!$A$2:$B$22,2,FALSE),0)*('EV Scenarios'!O$4-'EV Scenarios'!O$2)</f>
        <v>8.2378586704035875E-3</v>
      </c>
      <c r="P4" s="5">
        <f>'Pc, Winter, S1'!P4*Main!$B$5+_xlfn.IFNA(VLOOKUP($A4,'EV Distribution'!$A$2:$B$22,2,FALSE),0)*('EV Scenarios'!P$4-'EV Scenarios'!P$2)</f>
        <v>8.3008025056053817E-3</v>
      </c>
      <c r="Q4" s="5">
        <f>'Pc, Winter, S1'!Q4*Main!$B$5+_xlfn.IFNA(VLOOKUP($A4,'EV Distribution'!$A$2:$B$22,2,FALSE),0)*('EV Scenarios'!Q$4-'EV Scenarios'!Q$2)</f>
        <v>8.3191314304932734E-3</v>
      </c>
      <c r="R4" s="5">
        <f>'Pc, Winter, S1'!R4*Main!$B$5+_xlfn.IFNA(VLOOKUP($A4,'EV Distribution'!$A$2:$B$22,2,FALSE),0)*('EV Scenarios'!R$4-'EV Scenarios'!R$2)</f>
        <v>8.2284526928251122E-3</v>
      </c>
      <c r="S4" s="5">
        <f>'Pc, Winter, S1'!S4*Main!$B$5+_xlfn.IFNA(VLOOKUP($A4,'EV Distribution'!$A$2:$B$22,2,FALSE),0)*('EV Scenarios'!S$4-'EV Scenarios'!S$2)</f>
        <v>8.4150419237668164E-3</v>
      </c>
      <c r="T4" s="5">
        <f>'Pc, Winter, S1'!T4*Main!$B$5+_xlfn.IFNA(VLOOKUP($A4,'EV Distribution'!$A$2:$B$22,2,FALSE),0)*('EV Scenarios'!T$4-'EV Scenarios'!T$2)</f>
        <v>8.2679566020179372E-3</v>
      </c>
      <c r="U4" s="5">
        <f>'Pc, Winter, S1'!U4*Main!$B$5+_xlfn.IFNA(VLOOKUP($A4,'EV Distribution'!$A$2:$B$22,2,FALSE),0)*('EV Scenarios'!U$4-'EV Scenarios'!U$2)</f>
        <v>8.0509252130044843E-3</v>
      </c>
      <c r="V4" s="5">
        <f>'Pc, Winter, S1'!V4*Main!$B$5+_xlfn.IFNA(VLOOKUP($A4,'EV Distribution'!$A$2:$B$22,2,FALSE),0)*('EV Scenarios'!V$4-'EV Scenarios'!V$2)</f>
        <v>7.8009540156950665E-3</v>
      </c>
      <c r="W4" s="5">
        <f>'Pc, Winter, S1'!W4*Main!$B$5+_xlfn.IFNA(VLOOKUP($A4,'EV Distribution'!$A$2:$B$22,2,FALSE),0)*('EV Scenarios'!W$4-'EV Scenarios'!W$2)</f>
        <v>6.6837577612107613E-3</v>
      </c>
      <c r="X4" s="5">
        <f>'Pc, Winter, S1'!X4*Main!$B$5+_xlfn.IFNA(VLOOKUP($A4,'EV Distribution'!$A$2:$B$22,2,FALSE),0)*('EV Scenarios'!X$4-'EV Scenarios'!X$2)</f>
        <v>7.3892485201793728E-3</v>
      </c>
      <c r="Y4" s="5">
        <f>'Pc, Winter, S1'!Y4*Main!$B$5+_xlfn.IFNA(VLOOKUP($A4,'EV Distribution'!$A$2:$B$22,2,FALSE),0)*('EV Scenarios'!Y$4-'EV Scenarios'!Y$2)</f>
        <v>7.8128388251121079E-3</v>
      </c>
    </row>
    <row r="5" spans="1:25" x14ac:dyDescent="0.25">
      <c r="A5">
        <v>8</v>
      </c>
      <c r="B5" s="5">
        <f>'Pc, Winter, S1'!B5*Main!$B$5+_xlfn.IFNA(VLOOKUP($A5,'EV Distribution'!$A$2:$B$22,2,FALSE),0)*('EV Scenarios'!B$4-'EV Scenarios'!B$2)</f>
        <v>7.392269293721972E-4</v>
      </c>
      <c r="C5" s="5">
        <f>'Pc, Winter, S1'!C5*Main!$B$5+_xlfn.IFNA(VLOOKUP($A5,'EV Distribution'!$A$2:$B$22,2,FALSE),0)*('EV Scenarios'!C$4-'EV Scenarios'!C$2)</f>
        <v>6.3979965246636775E-4</v>
      </c>
      <c r="D5" s="5">
        <f>'Pc, Winter, S1'!D5*Main!$B$5+_xlfn.IFNA(VLOOKUP($A5,'EV Distribution'!$A$2:$B$22,2,FALSE),0)*('EV Scenarios'!D$4-'EV Scenarios'!D$2)</f>
        <v>7.6162884529147991E-4</v>
      </c>
      <c r="E5" s="5">
        <f>'Pc, Winter, S1'!E5*Main!$B$5+_xlfn.IFNA(VLOOKUP($A5,'EV Distribution'!$A$2:$B$22,2,FALSE),0)*('EV Scenarios'!E$4-'EV Scenarios'!E$2)</f>
        <v>7.6361266255605385E-4</v>
      </c>
      <c r="F5" s="5">
        <f>'Pc, Winter, S1'!F5*Main!$B$5+_xlfn.IFNA(VLOOKUP($A5,'EV Distribution'!$A$2:$B$22,2,FALSE),0)*('EV Scenarios'!F$4-'EV Scenarios'!F$2)</f>
        <v>7.6732818497757857E-4</v>
      </c>
      <c r="G5" s="5">
        <f>'Pc, Winter, S1'!G5*Main!$B$5+_xlfn.IFNA(VLOOKUP($A5,'EV Distribution'!$A$2:$B$22,2,FALSE),0)*('EV Scenarios'!G$4-'EV Scenarios'!G$2)</f>
        <v>7.4630285313901355E-4</v>
      </c>
      <c r="H5" s="5">
        <f>'Pc, Winter, S1'!H5*Main!$B$5+_xlfn.IFNA(VLOOKUP($A5,'EV Distribution'!$A$2:$B$22,2,FALSE),0)*('EV Scenarios'!H$4-'EV Scenarios'!H$2)</f>
        <v>8.5131713116591936E-4</v>
      </c>
      <c r="I5" s="5">
        <f>'Pc, Winter, S1'!I5*Main!$B$5+_xlfn.IFNA(VLOOKUP($A5,'EV Distribution'!$A$2:$B$22,2,FALSE),0)*('EV Scenarios'!I$4-'EV Scenarios'!I$2)</f>
        <v>1.5995793060538115E-3</v>
      </c>
      <c r="J5" s="5">
        <f>'Pc, Winter, S1'!J5*Main!$B$5+_xlfn.IFNA(VLOOKUP($A5,'EV Distribution'!$A$2:$B$22,2,FALSE),0)*('EV Scenarios'!J$4-'EV Scenarios'!J$2)</f>
        <v>2.1609032926008971E-3</v>
      </c>
      <c r="K5" s="5">
        <f>'Pc, Winter, S1'!K5*Main!$B$5+_xlfn.IFNA(VLOOKUP($A5,'EV Distribution'!$A$2:$B$22,2,FALSE),0)*('EV Scenarios'!K$4-'EV Scenarios'!K$2)</f>
        <v>2.4469845033632288E-3</v>
      </c>
      <c r="L5" s="5">
        <f>'Pc, Winter, S1'!L5*Main!$B$5+_xlfn.IFNA(VLOOKUP($A5,'EV Distribution'!$A$2:$B$22,2,FALSE),0)*('EV Scenarios'!L$4-'EV Scenarios'!L$2)</f>
        <v>2.3460498150224217E-3</v>
      </c>
      <c r="M5" s="5">
        <f>'Pc, Winter, S1'!M5*Main!$B$5+_xlfn.IFNA(VLOOKUP($A5,'EV Distribution'!$A$2:$B$22,2,FALSE),0)*('EV Scenarios'!M$4-'EV Scenarios'!M$2)</f>
        <v>2.3075620560538117E-3</v>
      </c>
      <c r="N5" s="5">
        <f>'Pc, Winter, S1'!N5*Main!$B$5+_xlfn.IFNA(VLOOKUP($A5,'EV Distribution'!$A$2:$B$22,2,FALSE),0)*('EV Scenarios'!N$4-'EV Scenarios'!N$2)</f>
        <v>1.8512231659192826E-3</v>
      </c>
      <c r="O5" s="5">
        <f>'Pc, Winter, S1'!O5*Main!$B$5+_xlfn.IFNA(VLOOKUP($A5,'EV Distribution'!$A$2:$B$22,2,FALSE),0)*('EV Scenarios'!O$4-'EV Scenarios'!O$2)</f>
        <v>1.2480229450672646E-3</v>
      </c>
      <c r="P5" s="5">
        <f>'Pc, Winter, S1'!P5*Main!$B$5+_xlfn.IFNA(VLOOKUP($A5,'EV Distribution'!$A$2:$B$22,2,FALSE),0)*('EV Scenarios'!P$4-'EV Scenarios'!P$2)</f>
        <v>2.2429335134529151E-3</v>
      </c>
      <c r="Q5" s="5">
        <f>'Pc, Winter, S1'!Q5*Main!$B$5+_xlfn.IFNA(VLOOKUP($A5,'EV Distribution'!$A$2:$B$22,2,FALSE),0)*('EV Scenarios'!Q$4-'EV Scenarios'!Q$2)</f>
        <v>2.3877641233183856E-3</v>
      </c>
      <c r="R5" s="5">
        <f>'Pc, Winter, S1'!R5*Main!$B$5+_xlfn.IFNA(VLOOKUP($A5,'EV Distribution'!$A$2:$B$22,2,FALSE),0)*('EV Scenarios'!R$4-'EV Scenarios'!R$2)</f>
        <v>2.3338455526905832E-3</v>
      </c>
      <c r="S5" s="5">
        <f>'Pc, Winter, S1'!S5*Main!$B$5+_xlfn.IFNA(VLOOKUP($A5,'EV Distribution'!$A$2:$B$22,2,FALSE),0)*('EV Scenarios'!S$4-'EV Scenarios'!S$2)</f>
        <v>1.7306510829596415E-3</v>
      </c>
      <c r="T5" s="5">
        <f>'Pc, Winter, S1'!T5*Main!$B$5+_xlfn.IFNA(VLOOKUP($A5,'EV Distribution'!$A$2:$B$22,2,FALSE),0)*('EV Scenarios'!T$4-'EV Scenarios'!T$2)</f>
        <v>1.4514143026905829E-3</v>
      </c>
      <c r="U5" s="5">
        <f>'Pc, Winter, S1'!U5*Main!$B$5+_xlfn.IFNA(VLOOKUP($A5,'EV Distribution'!$A$2:$B$22,2,FALSE),0)*('EV Scenarios'!U$4-'EV Scenarios'!U$2)</f>
        <v>1.1192930033632287E-3</v>
      </c>
      <c r="V5" s="5">
        <f>'Pc, Winter, S1'!V5*Main!$B$5+_xlfn.IFNA(VLOOKUP($A5,'EV Distribution'!$A$2:$B$22,2,FALSE),0)*('EV Scenarios'!V$4-'EV Scenarios'!V$2)</f>
        <v>1.1580019035874441E-3</v>
      </c>
      <c r="W5" s="5">
        <f>'Pc, Winter, S1'!W5*Main!$B$5+_xlfn.IFNA(VLOOKUP($A5,'EV Distribution'!$A$2:$B$22,2,FALSE),0)*('EV Scenarios'!W$4-'EV Scenarios'!W$2)</f>
        <v>1.1012326087443947E-3</v>
      </c>
      <c r="X5" s="5">
        <f>'Pc, Winter, S1'!X5*Main!$B$5+_xlfn.IFNA(VLOOKUP($A5,'EV Distribution'!$A$2:$B$22,2,FALSE),0)*('EV Scenarios'!X$4-'EV Scenarios'!X$2)</f>
        <v>1.2010668307174889E-3</v>
      </c>
      <c r="Y5" s="5">
        <f>'Pc, Winter, S1'!Y5*Main!$B$5+_xlfn.IFNA(VLOOKUP($A5,'EV Distribution'!$A$2:$B$22,2,FALSE),0)*('EV Scenarios'!Y$4-'EV Scenarios'!Y$2)</f>
        <v>6.2057444282511223E-4</v>
      </c>
    </row>
    <row r="6" spans="1:25" x14ac:dyDescent="0.25">
      <c r="A6">
        <v>9</v>
      </c>
      <c r="B6" s="5">
        <f>'Pc, Winter, S1'!B6*Main!$B$5+_xlfn.IFNA(VLOOKUP($A6,'EV Distribution'!$A$2:$B$22,2,FALSE),0)*('EV Scenarios'!B$4-'EV Scenarios'!B$2)</f>
        <v>9.3027162874439462E-2</v>
      </c>
      <c r="C6" s="5">
        <f>'Pc, Winter, S1'!C6*Main!$B$5+_xlfn.IFNA(VLOOKUP($A6,'EV Distribution'!$A$2:$B$22,2,FALSE),0)*('EV Scenarios'!C$4-'EV Scenarios'!C$2)</f>
        <v>9.4209053282511224E-2</v>
      </c>
      <c r="D6" s="5">
        <f>'Pc, Winter, S1'!D6*Main!$B$5+_xlfn.IFNA(VLOOKUP($A6,'EV Distribution'!$A$2:$B$22,2,FALSE),0)*('EV Scenarios'!D$4-'EV Scenarios'!D$2)</f>
        <v>0.10925170185762333</v>
      </c>
      <c r="E6" s="5">
        <f>'Pc, Winter, S1'!E6*Main!$B$5+_xlfn.IFNA(VLOOKUP($A6,'EV Distribution'!$A$2:$B$22,2,FALSE),0)*('EV Scenarios'!E$4-'EV Scenarios'!E$2)</f>
        <v>0.1197144822881166</v>
      </c>
      <c r="F6" s="5">
        <f>'Pc, Winter, S1'!F6*Main!$B$5+_xlfn.IFNA(VLOOKUP($A6,'EV Distribution'!$A$2:$B$22,2,FALSE),0)*('EV Scenarios'!F$4-'EV Scenarios'!F$2)</f>
        <v>0.13177548236098657</v>
      </c>
      <c r="G6" s="5">
        <f>'Pc, Winter, S1'!G6*Main!$B$5+_xlfn.IFNA(VLOOKUP($A6,'EV Distribution'!$A$2:$B$22,2,FALSE),0)*('EV Scenarios'!G$4-'EV Scenarios'!G$2)</f>
        <v>0.14088001924327354</v>
      </c>
      <c r="H6" s="5">
        <f>'Pc, Winter, S1'!H6*Main!$B$5+_xlfn.IFNA(VLOOKUP($A6,'EV Distribution'!$A$2:$B$22,2,FALSE),0)*('EV Scenarios'!H$4-'EV Scenarios'!H$2)</f>
        <v>0.12631082640134531</v>
      </c>
      <c r="I6" s="5">
        <f>'Pc, Winter, S1'!I6*Main!$B$5+_xlfn.IFNA(VLOOKUP($A6,'EV Distribution'!$A$2:$B$22,2,FALSE),0)*('EV Scenarios'!I$4-'EV Scenarios'!I$2)</f>
        <v>0.1652575914618834</v>
      </c>
      <c r="J6" s="5">
        <f>'Pc, Winter, S1'!J6*Main!$B$5+_xlfn.IFNA(VLOOKUP($A6,'EV Distribution'!$A$2:$B$22,2,FALSE),0)*('EV Scenarios'!J$4-'EV Scenarios'!J$2)</f>
        <v>0.15029045255156953</v>
      </c>
      <c r="K6" s="5">
        <f>'Pc, Winter, S1'!K6*Main!$B$5+_xlfn.IFNA(VLOOKUP($A6,'EV Distribution'!$A$2:$B$22,2,FALSE),0)*('EV Scenarios'!K$4-'EV Scenarios'!K$2)</f>
        <v>0.17056041615807177</v>
      </c>
      <c r="L6" s="5">
        <f>'Pc, Winter, S1'!L6*Main!$B$5+_xlfn.IFNA(VLOOKUP($A6,'EV Distribution'!$A$2:$B$22,2,FALSE),0)*('EV Scenarios'!L$4-'EV Scenarios'!L$2)</f>
        <v>0.17827138660650227</v>
      </c>
      <c r="M6" s="5">
        <f>'Pc, Winter, S1'!M6*Main!$B$5+_xlfn.IFNA(VLOOKUP($A6,'EV Distribution'!$A$2:$B$22,2,FALSE),0)*('EV Scenarios'!M$4-'EV Scenarios'!M$2)</f>
        <v>0.17650809181278027</v>
      </c>
      <c r="N6" s="5">
        <f>'Pc, Winter, S1'!N6*Main!$B$5+_xlfn.IFNA(VLOOKUP($A6,'EV Distribution'!$A$2:$B$22,2,FALSE),0)*('EV Scenarios'!N$4-'EV Scenarios'!N$2)</f>
        <v>0.16988254424103139</v>
      </c>
      <c r="O6" s="5">
        <f>'Pc, Winter, S1'!O6*Main!$B$5+_xlfn.IFNA(VLOOKUP($A6,'EV Distribution'!$A$2:$B$22,2,FALSE),0)*('EV Scenarios'!O$4-'EV Scenarios'!O$2)</f>
        <v>0.16299617873094169</v>
      </c>
      <c r="P6" s="5">
        <f>'Pc, Winter, S1'!P6*Main!$B$5+_xlfn.IFNA(VLOOKUP($A6,'EV Distribution'!$A$2:$B$22,2,FALSE),0)*('EV Scenarios'!P$4-'EV Scenarios'!P$2)</f>
        <v>0.15988331236883407</v>
      </c>
      <c r="Q6" s="5">
        <f>'Pc, Winter, S1'!Q6*Main!$B$5+_xlfn.IFNA(VLOOKUP($A6,'EV Distribution'!$A$2:$B$22,2,FALSE),0)*('EV Scenarios'!Q$4-'EV Scenarios'!Q$2)</f>
        <v>0.14907733147645741</v>
      </c>
      <c r="R6" s="5">
        <f>'Pc, Winter, S1'!R6*Main!$B$5+_xlfn.IFNA(VLOOKUP($A6,'EV Distribution'!$A$2:$B$22,2,FALSE),0)*('EV Scenarios'!R$4-'EV Scenarios'!R$2)</f>
        <v>0.14383528643161439</v>
      </c>
      <c r="S6" s="5">
        <f>'Pc, Winter, S1'!S6*Main!$B$5+_xlfn.IFNA(VLOOKUP($A6,'EV Distribution'!$A$2:$B$22,2,FALSE),0)*('EV Scenarios'!S$4-'EV Scenarios'!S$2)</f>
        <v>0.13080429826008969</v>
      </c>
      <c r="T6" s="5">
        <f>'Pc, Winter, S1'!T6*Main!$B$5+_xlfn.IFNA(VLOOKUP($A6,'EV Distribution'!$A$2:$B$22,2,FALSE),0)*('EV Scenarios'!T$4-'EV Scenarios'!T$2)</f>
        <v>0.11023461421524663</v>
      </c>
      <c r="U6" s="5">
        <f>'Pc, Winter, S1'!U6*Main!$B$5+_xlfn.IFNA(VLOOKUP($A6,'EV Distribution'!$A$2:$B$22,2,FALSE),0)*('EV Scenarios'!U$4-'EV Scenarios'!U$2)</f>
        <v>0.11278701901233186</v>
      </c>
      <c r="V6" s="5">
        <f>'Pc, Winter, S1'!V6*Main!$B$5+_xlfn.IFNA(VLOOKUP($A6,'EV Distribution'!$A$2:$B$22,2,FALSE),0)*('EV Scenarios'!V$4-'EV Scenarios'!V$2)</f>
        <v>0.11435592770403588</v>
      </c>
      <c r="W6" s="5">
        <f>'Pc, Winter, S1'!W6*Main!$B$5+_xlfn.IFNA(VLOOKUP($A6,'EV Distribution'!$A$2:$B$22,2,FALSE),0)*('EV Scenarios'!W$4-'EV Scenarios'!W$2)</f>
        <v>0.12177133349103139</v>
      </c>
      <c r="X6" s="5">
        <f>'Pc, Winter, S1'!X6*Main!$B$5+_xlfn.IFNA(VLOOKUP($A6,'EV Distribution'!$A$2:$B$22,2,FALSE),0)*('EV Scenarios'!X$4-'EV Scenarios'!X$2)</f>
        <v>8.0982643434977575E-2</v>
      </c>
      <c r="Y6" s="5">
        <f>'Pc, Winter, S1'!Y6*Main!$B$5+_xlfn.IFNA(VLOOKUP($A6,'EV Distribution'!$A$2:$B$22,2,FALSE),0)*('EV Scenarios'!Y$4-'EV Scenarios'!Y$2)</f>
        <v>8.1289417421524679E-2</v>
      </c>
    </row>
    <row r="7" spans="1:25" x14ac:dyDescent="0.25">
      <c r="A7">
        <v>10</v>
      </c>
      <c r="B7" s="5">
        <f>'Pc, Winter, S1'!B7*Main!$B$5+_xlfn.IFNA(VLOOKUP($A7,'EV Distribution'!$A$2:$B$22,2,FALSE),0)*('EV Scenarios'!B$4-'EV Scenarios'!B$2)</f>
        <v>0.27486999866031392</v>
      </c>
      <c r="C7" s="5">
        <f>'Pc, Winter, S1'!C7*Main!$B$5+_xlfn.IFNA(VLOOKUP($A7,'EV Distribution'!$A$2:$B$22,2,FALSE),0)*('EV Scenarios'!C$4-'EV Scenarios'!C$2)</f>
        <v>0.27829336453587444</v>
      </c>
      <c r="D7" s="5">
        <f>'Pc, Winter, S1'!D7*Main!$B$5+_xlfn.IFNA(VLOOKUP($A7,'EV Distribution'!$A$2:$B$22,2,FALSE),0)*('EV Scenarios'!D$4-'EV Scenarios'!D$2)</f>
        <v>0.26676836063901344</v>
      </c>
      <c r="E7" s="5">
        <f>'Pc, Winter, S1'!E7*Main!$B$5+_xlfn.IFNA(VLOOKUP($A7,'EV Distribution'!$A$2:$B$22,2,FALSE),0)*('EV Scenarios'!E$4-'EV Scenarios'!E$2)</f>
        <v>0.25456732754035877</v>
      </c>
      <c r="F7" s="5">
        <f>'Pc, Winter, S1'!F7*Main!$B$5+_xlfn.IFNA(VLOOKUP($A7,'EV Distribution'!$A$2:$B$22,2,FALSE),0)*('EV Scenarios'!F$4-'EV Scenarios'!F$2)</f>
        <v>0.25284556381390139</v>
      </c>
      <c r="G7" s="5">
        <f>'Pc, Winter, S1'!G7*Main!$B$5+_xlfn.IFNA(VLOOKUP($A7,'EV Distribution'!$A$2:$B$22,2,FALSE),0)*('EV Scenarios'!G$4-'EV Scenarios'!G$2)</f>
        <v>0.25276171930605379</v>
      </c>
      <c r="H7" s="5">
        <f>'Pc, Winter, S1'!H7*Main!$B$5+_xlfn.IFNA(VLOOKUP($A7,'EV Distribution'!$A$2:$B$22,2,FALSE),0)*('EV Scenarios'!H$4-'EV Scenarios'!H$2)</f>
        <v>0.25298264904820628</v>
      </c>
      <c r="I7" s="5">
        <f>'Pc, Winter, S1'!I7*Main!$B$5+_xlfn.IFNA(VLOOKUP($A7,'EV Distribution'!$A$2:$B$22,2,FALSE),0)*('EV Scenarios'!I$4-'EV Scenarios'!I$2)</f>
        <v>0.25277599416367713</v>
      </c>
      <c r="J7" s="5">
        <f>'Pc, Winter, S1'!J7*Main!$B$5+_xlfn.IFNA(VLOOKUP($A7,'EV Distribution'!$A$2:$B$22,2,FALSE),0)*('EV Scenarios'!J$4-'EV Scenarios'!J$2)</f>
        <v>0.25643964006726455</v>
      </c>
      <c r="K7" s="5">
        <f>'Pc, Winter, S1'!K7*Main!$B$5+_xlfn.IFNA(VLOOKUP($A7,'EV Distribution'!$A$2:$B$22,2,FALSE),0)*('EV Scenarios'!K$4-'EV Scenarios'!K$2)</f>
        <v>0.25288944397309421</v>
      </c>
      <c r="L7" s="5">
        <f>'Pc, Winter, S1'!L7*Main!$B$5+_xlfn.IFNA(VLOOKUP($A7,'EV Distribution'!$A$2:$B$22,2,FALSE),0)*('EV Scenarios'!L$4-'EV Scenarios'!L$2)</f>
        <v>0.25420007679596412</v>
      </c>
      <c r="M7" s="5">
        <f>'Pc, Winter, S1'!M7*Main!$B$5+_xlfn.IFNA(VLOOKUP($A7,'EV Distribution'!$A$2:$B$22,2,FALSE),0)*('EV Scenarios'!M$4-'EV Scenarios'!M$2)</f>
        <v>0.276135482456278</v>
      </c>
      <c r="N7" s="5">
        <f>'Pc, Winter, S1'!N7*Main!$B$5+_xlfn.IFNA(VLOOKUP($A7,'EV Distribution'!$A$2:$B$22,2,FALSE),0)*('EV Scenarios'!N$4-'EV Scenarios'!N$2)</f>
        <v>0.27627102839237672</v>
      </c>
      <c r="O7" s="5">
        <f>'Pc, Winter, S1'!O7*Main!$B$5+_xlfn.IFNA(VLOOKUP($A7,'EV Distribution'!$A$2:$B$22,2,FALSE),0)*('EV Scenarios'!O$4-'EV Scenarios'!O$2)</f>
        <v>0.27705823494394621</v>
      </c>
      <c r="P7" s="5">
        <f>'Pc, Winter, S1'!P7*Main!$B$5+_xlfn.IFNA(VLOOKUP($A7,'EV Distribution'!$A$2:$B$22,2,FALSE),0)*('EV Scenarios'!P$4-'EV Scenarios'!P$2)</f>
        <v>0.27833599144058296</v>
      </c>
      <c r="Q7" s="5">
        <f>'Pc, Winter, S1'!Q7*Main!$B$5+_xlfn.IFNA(VLOOKUP($A7,'EV Distribution'!$A$2:$B$22,2,FALSE),0)*('EV Scenarios'!Q$4-'EV Scenarios'!Q$2)</f>
        <v>0.27705457912668163</v>
      </c>
      <c r="R7" s="5">
        <f>'Pc, Winter, S1'!R7*Main!$B$5+_xlfn.IFNA(VLOOKUP($A7,'EV Distribution'!$A$2:$B$22,2,FALSE),0)*('EV Scenarios'!R$4-'EV Scenarios'!R$2)</f>
        <v>0.2755594550896861</v>
      </c>
      <c r="S7" s="5">
        <f>'Pc, Winter, S1'!S7*Main!$B$5+_xlfn.IFNA(VLOOKUP($A7,'EV Distribution'!$A$2:$B$22,2,FALSE),0)*('EV Scenarios'!S$4-'EV Scenarios'!S$2)</f>
        <v>0.27046428485874435</v>
      </c>
      <c r="T7" s="5">
        <f>'Pc, Winter, S1'!T7*Main!$B$5+_xlfn.IFNA(VLOOKUP($A7,'EV Distribution'!$A$2:$B$22,2,FALSE),0)*('EV Scenarios'!T$4-'EV Scenarios'!T$2)</f>
        <v>0.26326425485986554</v>
      </c>
      <c r="U7" s="5">
        <f>'Pc, Winter, S1'!U7*Main!$B$5+_xlfn.IFNA(VLOOKUP($A7,'EV Distribution'!$A$2:$B$22,2,FALSE),0)*('EV Scenarios'!U$4-'EV Scenarios'!U$2)</f>
        <v>0.25388761127354259</v>
      </c>
      <c r="V7" s="5">
        <f>'Pc, Winter, S1'!V7*Main!$B$5+_xlfn.IFNA(VLOOKUP($A7,'EV Distribution'!$A$2:$B$22,2,FALSE),0)*('EV Scenarios'!V$4-'EV Scenarios'!V$2)</f>
        <v>0.25442238981053816</v>
      </c>
      <c r="W7" s="5">
        <f>'Pc, Winter, S1'!W7*Main!$B$5+_xlfn.IFNA(VLOOKUP($A7,'EV Distribution'!$A$2:$B$22,2,FALSE),0)*('EV Scenarios'!W$4-'EV Scenarios'!W$2)</f>
        <v>0.25405134809753366</v>
      </c>
      <c r="X7" s="5">
        <f>'Pc, Winter, S1'!X7*Main!$B$5+_xlfn.IFNA(VLOOKUP($A7,'EV Distribution'!$A$2:$B$22,2,FALSE),0)*('EV Scenarios'!X$4-'EV Scenarios'!X$2)</f>
        <v>0.254813405955157</v>
      </c>
      <c r="Y7" s="5">
        <f>'Pc, Winter, S1'!Y7*Main!$B$5+_xlfn.IFNA(VLOOKUP($A7,'EV Distribution'!$A$2:$B$22,2,FALSE),0)*('EV Scenarios'!Y$4-'EV Scenarios'!Y$2)</f>
        <v>0.26538908897421526</v>
      </c>
    </row>
    <row r="8" spans="1:25" x14ac:dyDescent="0.25">
      <c r="A8">
        <v>11</v>
      </c>
      <c r="B8" s="5">
        <f>'Pc, Winter, S1'!B8*Main!$B$5+_xlfn.IFNA(VLOOKUP($A8,'EV Distribution'!$A$2:$B$22,2,FALSE),0)*('EV Scenarios'!B$4-'EV Scenarios'!B$2)</f>
        <v>4.059168239013454E-2</v>
      </c>
      <c r="C8" s="5">
        <f>'Pc, Winter, S1'!C8*Main!$B$5+_xlfn.IFNA(VLOOKUP($A8,'EV Distribution'!$A$2:$B$22,2,FALSE),0)*('EV Scenarios'!C$4-'EV Scenarios'!C$2)</f>
        <v>3.4979909358744392E-2</v>
      </c>
      <c r="D8" s="5">
        <f>'Pc, Winter, S1'!D8*Main!$B$5+_xlfn.IFNA(VLOOKUP($A8,'EV Distribution'!$A$2:$B$22,2,FALSE),0)*('EV Scenarios'!D$4-'EV Scenarios'!D$2)</f>
        <v>3.4604310180493279E-2</v>
      </c>
      <c r="E8" s="5">
        <f>'Pc, Winter, S1'!E8*Main!$B$5+_xlfn.IFNA(VLOOKUP($A8,'EV Distribution'!$A$2:$B$22,2,FALSE),0)*('EV Scenarios'!E$4-'EV Scenarios'!E$2)</f>
        <v>3.4440830154708522E-2</v>
      </c>
      <c r="F8" s="5">
        <f>'Pc, Winter, S1'!F8*Main!$B$5+_xlfn.IFNA(VLOOKUP($A8,'EV Distribution'!$A$2:$B$22,2,FALSE),0)*('EV Scenarios'!F$4-'EV Scenarios'!F$2)</f>
        <v>3.3940289106502236E-2</v>
      </c>
      <c r="G8" s="5">
        <f>'Pc, Winter, S1'!G8*Main!$B$5+_xlfn.IFNA(VLOOKUP($A8,'EV Distribution'!$A$2:$B$22,2,FALSE),0)*('EV Scenarios'!G$4-'EV Scenarios'!G$2)</f>
        <v>3.7017483651345294E-2</v>
      </c>
      <c r="H8" s="5">
        <f>'Pc, Winter, S1'!H8*Main!$B$5+_xlfn.IFNA(VLOOKUP($A8,'EV Distribution'!$A$2:$B$22,2,FALSE),0)*('EV Scenarios'!H$4-'EV Scenarios'!H$2)</f>
        <v>4.5282690159192826E-2</v>
      </c>
      <c r="I8" s="5">
        <f>'Pc, Winter, S1'!I8*Main!$B$5+_xlfn.IFNA(VLOOKUP($A8,'EV Distribution'!$A$2:$B$22,2,FALSE),0)*('EV Scenarios'!I$4-'EV Scenarios'!I$2)</f>
        <v>4.7885148872197324E-2</v>
      </c>
      <c r="J8" s="5">
        <f>'Pc, Winter, S1'!J8*Main!$B$5+_xlfn.IFNA(VLOOKUP($A8,'EV Distribution'!$A$2:$B$22,2,FALSE),0)*('EV Scenarios'!J$4-'EV Scenarios'!J$2)</f>
        <v>5.378850887556054E-2</v>
      </c>
      <c r="K8" s="5">
        <f>'Pc, Winter, S1'!K8*Main!$B$5+_xlfn.IFNA(VLOOKUP($A8,'EV Distribution'!$A$2:$B$22,2,FALSE),0)*('EV Scenarios'!K$4-'EV Scenarios'!K$2)</f>
        <v>6.1025873150224209E-2</v>
      </c>
      <c r="L8" s="5">
        <f>'Pc, Winter, S1'!L8*Main!$B$5+_xlfn.IFNA(VLOOKUP($A8,'EV Distribution'!$A$2:$B$22,2,FALSE),0)*('EV Scenarios'!L$4-'EV Scenarios'!L$2)</f>
        <v>5.6317818802690593E-2</v>
      </c>
      <c r="M8" s="5">
        <f>'Pc, Winter, S1'!M8*Main!$B$5+_xlfn.IFNA(VLOOKUP($A8,'EV Distribution'!$A$2:$B$22,2,FALSE),0)*('EV Scenarios'!M$4-'EV Scenarios'!M$2)</f>
        <v>5.6069908591928258E-2</v>
      </c>
      <c r="N8" s="5">
        <f>'Pc, Winter, S1'!N8*Main!$B$5+_xlfn.IFNA(VLOOKUP($A8,'EV Distribution'!$A$2:$B$22,2,FALSE),0)*('EV Scenarios'!N$4-'EV Scenarios'!N$2)</f>
        <v>5.5984951199551575E-2</v>
      </c>
      <c r="O8" s="5">
        <f>'Pc, Winter, S1'!O8*Main!$B$5+_xlfn.IFNA(VLOOKUP($A8,'EV Distribution'!$A$2:$B$22,2,FALSE),0)*('EV Scenarios'!O$4-'EV Scenarios'!O$2)</f>
        <v>4.815877070515695E-2</v>
      </c>
      <c r="P8" s="5">
        <f>'Pc, Winter, S1'!P8*Main!$B$5+_xlfn.IFNA(VLOOKUP($A8,'EV Distribution'!$A$2:$B$22,2,FALSE),0)*('EV Scenarios'!P$4-'EV Scenarios'!P$2)</f>
        <v>4.8043528058295953E-2</v>
      </c>
      <c r="Q8" s="5">
        <f>'Pc, Winter, S1'!Q8*Main!$B$5+_xlfn.IFNA(VLOOKUP($A8,'EV Distribution'!$A$2:$B$22,2,FALSE),0)*('EV Scenarios'!Q$4-'EV Scenarios'!Q$2)</f>
        <v>4.8139943025784761E-2</v>
      </c>
      <c r="R8" s="5">
        <f>'Pc, Winter, S1'!R8*Main!$B$5+_xlfn.IFNA(VLOOKUP($A8,'EV Distribution'!$A$2:$B$22,2,FALSE),0)*('EV Scenarios'!R$4-'EV Scenarios'!R$2)</f>
        <v>4.9154764273542602E-2</v>
      </c>
      <c r="S8" s="5">
        <f>'Pc, Winter, S1'!S8*Main!$B$5+_xlfn.IFNA(VLOOKUP($A8,'EV Distribution'!$A$2:$B$22,2,FALSE),0)*('EV Scenarios'!S$4-'EV Scenarios'!S$2)</f>
        <v>5.2795771996636778E-2</v>
      </c>
      <c r="T8" s="5">
        <f>'Pc, Winter, S1'!T8*Main!$B$5+_xlfn.IFNA(VLOOKUP($A8,'EV Distribution'!$A$2:$B$22,2,FALSE),0)*('EV Scenarios'!T$4-'EV Scenarios'!T$2)</f>
        <v>5.7008481689461876E-2</v>
      </c>
      <c r="U8" s="5">
        <f>'Pc, Winter, S1'!U8*Main!$B$5+_xlfn.IFNA(VLOOKUP($A8,'EV Distribution'!$A$2:$B$22,2,FALSE),0)*('EV Scenarios'!U$4-'EV Scenarios'!U$2)</f>
        <v>5.6282225327354253E-2</v>
      </c>
      <c r="V8" s="5">
        <f>'Pc, Winter, S1'!V8*Main!$B$5+_xlfn.IFNA(VLOOKUP($A8,'EV Distribution'!$A$2:$B$22,2,FALSE),0)*('EV Scenarios'!V$4-'EV Scenarios'!V$2)</f>
        <v>5.6646519697309418E-2</v>
      </c>
      <c r="W8" s="5">
        <f>'Pc, Winter, S1'!W8*Main!$B$5+_xlfn.IFNA(VLOOKUP($A8,'EV Distribution'!$A$2:$B$22,2,FALSE),0)*('EV Scenarios'!W$4-'EV Scenarios'!W$2)</f>
        <v>5.1869586004484304E-2</v>
      </c>
      <c r="X8" s="5">
        <f>'Pc, Winter, S1'!X8*Main!$B$5+_xlfn.IFNA(VLOOKUP($A8,'EV Distribution'!$A$2:$B$22,2,FALSE),0)*('EV Scenarios'!X$4-'EV Scenarios'!X$2)</f>
        <v>5.2874951834080725E-2</v>
      </c>
      <c r="Y8" s="5">
        <f>'Pc, Winter, S1'!Y8*Main!$B$5+_xlfn.IFNA(VLOOKUP($A8,'EV Distribution'!$A$2:$B$22,2,FALSE),0)*('EV Scenarios'!Y$4-'EV Scenarios'!Y$2)</f>
        <v>4.9291412699551576E-2</v>
      </c>
    </row>
    <row r="9" spans="1:25" x14ac:dyDescent="0.25">
      <c r="A9">
        <v>12</v>
      </c>
      <c r="B9" s="5">
        <f>'Pc, Winter, S1'!B9*Main!$B$5+_xlfn.IFNA(VLOOKUP($A9,'EV Distribution'!$A$2:$B$22,2,FALSE),0)*('EV Scenarios'!B$4-'EV Scenarios'!B$2)</f>
        <v>4.3467629906950675E-2</v>
      </c>
      <c r="C9" s="5">
        <f>'Pc, Winter, S1'!C9*Main!$B$5+_xlfn.IFNA(VLOOKUP($A9,'EV Distribution'!$A$2:$B$22,2,FALSE),0)*('EV Scenarios'!C$4-'EV Scenarios'!C$2)</f>
        <v>4.8413270317264584E-2</v>
      </c>
      <c r="D9" s="5">
        <f>'Pc, Winter, S1'!D9*Main!$B$5+_xlfn.IFNA(VLOOKUP($A9,'EV Distribution'!$A$2:$B$22,2,FALSE),0)*('EV Scenarios'!D$4-'EV Scenarios'!D$2)</f>
        <v>6.6152622099775793E-2</v>
      </c>
      <c r="E9" s="5">
        <f>'Pc, Winter, S1'!E9*Main!$B$5+_xlfn.IFNA(VLOOKUP($A9,'EV Distribution'!$A$2:$B$22,2,FALSE),0)*('EV Scenarios'!E$4-'EV Scenarios'!E$2)</f>
        <v>7.7410479448430505E-2</v>
      </c>
      <c r="F9" s="5">
        <f>'Pc, Winter, S1'!F9*Main!$B$5+_xlfn.IFNA(VLOOKUP($A9,'EV Distribution'!$A$2:$B$22,2,FALSE),0)*('EV Scenarios'!F$4-'EV Scenarios'!F$2)</f>
        <v>9.0515848261210771E-2</v>
      </c>
      <c r="G9" s="5">
        <f>'Pc, Winter, S1'!G9*Main!$B$5+_xlfn.IFNA(VLOOKUP($A9,'EV Distribution'!$A$2:$B$22,2,FALSE),0)*('EV Scenarios'!G$4-'EV Scenarios'!G$2)</f>
        <v>0.10038413755829596</v>
      </c>
      <c r="H9" s="5">
        <f>'Pc, Winter, S1'!H9*Main!$B$5+_xlfn.IFNA(VLOOKUP($A9,'EV Distribution'!$A$2:$B$22,2,FALSE),0)*('EV Scenarios'!H$4-'EV Scenarios'!H$2)</f>
        <v>8.8397955118834096E-2</v>
      </c>
      <c r="I9" s="5">
        <f>'Pc, Winter, S1'!I9*Main!$B$5+_xlfn.IFNA(VLOOKUP($A9,'EV Distribution'!$A$2:$B$22,2,FALSE),0)*('EV Scenarios'!I$4-'EV Scenarios'!I$2)</f>
        <v>0.12717785529932735</v>
      </c>
      <c r="J9" s="5">
        <f>'Pc, Winter, S1'!J9*Main!$B$5+_xlfn.IFNA(VLOOKUP($A9,'EV Distribution'!$A$2:$B$22,2,FALSE),0)*('EV Scenarios'!J$4-'EV Scenarios'!J$2)</f>
        <v>0.11366827687219733</v>
      </c>
      <c r="K9" s="5">
        <f>'Pc, Winter, S1'!K9*Main!$B$5+_xlfn.IFNA(VLOOKUP($A9,'EV Distribution'!$A$2:$B$22,2,FALSE),0)*('EV Scenarios'!K$4-'EV Scenarios'!K$2)</f>
        <v>0.13136063802578477</v>
      </c>
      <c r="L9" s="5">
        <f>'Pc, Winter, S1'!L9*Main!$B$5+_xlfn.IFNA(VLOOKUP($A9,'EV Distribution'!$A$2:$B$22,2,FALSE),0)*('EV Scenarios'!L$4-'EV Scenarios'!L$2)</f>
        <v>0.13594914645067266</v>
      </c>
      <c r="M9" s="5">
        <f>'Pc, Winter, S1'!M9*Main!$B$5+_xlfn.IFNA(VLOOKUP($A9,'EV Distribution'!$A$2:$B$22,2,FALSE),0)*('EV Scenarios'!M$4-'EV Scenarios'!M$2)</f>
        <v>0.12925765988004484</v>
      </c>
      <c r="N9" s="5">
        <f>'Pc, Winter, S1'!N9*Main!$B$5+_xlfn.IFNA(VLOOKUP($A9,'EV Distribution'!$A$2:$B$22,2,FALSE),0)*('EV Scenarios'!N$4-'EV Scenarios'!N$2)</f>
        <v>0.12110045561659193</v>
      </c>
      <c r="O9" s="5">
        <f>'Pc, Winter, S1'!O9*Main!$B$5+_xlfn.IFNA(VLOOKUP($A9,'EV Distribution'!$A$2:$B$22,2,FALSE),0)*('EV Scenarios'!O$4-'EV Scenarios'!O$2)</f>
        <v>0.11309624063452915</v>
      </c>
      <c r="P9" s="5">
        <f>'Pc, Winter, S1'!P9*Main!$B$5+_xlfn.IFNA(VLOOKUP($A9,'EV Distribution'!$A$2:$B$22,2,FALSE),0)*('EV Scenarios'!P$4-'EV Scenarios'!P$2)</f>
        <v>0.10957861980717487</v>
      </c>
      <c r="Q9" s="5">
        <f>'Pc, Winter, S1'!Q9*Main!$B$5+_xlfn.IFNA(VLOOKUP($A9,'EV Distribution'!$A$2:$B$22,2,FALSE),0)*('EV Scenarios'!Q$4-'EV Scenarios'!Q$2)</f>
        <v>9.9946313262331846E-2</v>
      </c>
      <c r="R9" s="5">
        <f>'Pc, Winter, S1'!R9*Main!$B$5+_xlfn.IFNA(VLOOKUP($A9,'EV Distribution'!$A$2:$B$22,2,FALSE),0)*('EV Scenarios'!R$4-'EV Scenarios'!R$2)</f>
        <v>9.6017289630044869E-2</v>
      </c>
      <c r="S9" s="5">
        <f>'Pc, Winter, S1'!S9*Main!$B$5+_xlfn.IFNA(VLOOKUP($A9,'EV Distribution'!$A$2:$B$22,2,FALSE),0)*('EV Scenarios'!S$4-'EV Scenarios'!S$2)</f>
        <v>8.3347906732062771E-2</v>
      </c>
      <c r="T9" s="5">
        <f>'Pc, Winter, S1'!T9*Main!$B$5+_xlfn.IFNA(VLOOKUP($A9,'EV Distribution'!$A$2:$B$22,2,FALSE),0)*('EV Scenarios'!T$4-'EV Scenarios'!T$2)</f>
        <v>6.3126663005605377E-2</v>
      </c>
      <c r="U9" s="5">
        <f>'Pc, Winter, S1'!U9*Main!$B$5+_xlfn.IFNA(VLOOKUP($A9,'EV Distribution'!$A$2:$B$22,2,FALSE),0)*('EV Scenarios'!U$4-'EV Scenarios'!U$2)</f>
        <v>7.1739805594170411E-2</v>
      </c>
      <c r="V9" s="5">
        <f>'Pc, Winter, S1'!V9*Main!$B$5+_xlfn.IFNA(VLOOKUP($A9,'EV Distribution'!$A$2:$B$22,2,FALSE),0)*('EV Scenarios'!V$4-'EV Scenarios'!V$2)</f>
        <v>7.3980486656950672E-2</v>
      </c>
      <c r="W9" s="5">
        <f>'Pc, Winter, S1'!W9*Main!$B$5+_xlfn.IFNA(VLOOKUP($A9,'EV Distribution'!$A$2:$B$22,2,FALSE),0)*('EV Scenarios'!W$4-'EV Scenarios'!W$2)</f>
        <v>8.0758046894618837E-2</v>
      </c>
      <c r="X9" s="5">
        <f>'Pc, Winter, S1'!X9*Main!$B$5+_xlfn.IFNA(VLOOKUP($A9,'EV Distribution'!$A$2:$B$22,2,FALSE),0)*('EV Scenarios'!X$4-'EV Scenarios'!X$2)</f>
        <v>4.001469984865471E-2</v>
      </c>
      <c r="Y9" s="5">
        <f>'Pc, Winter, S1'!Y9*Main!$B$5+_xlfn.IFNA(VLOOKUP($A9,'EV Distribution'!$A$2:$B$22,2,FALSE),0)*('EV Scenarios'!Y$4-'EV Scenarios'!Y$2)</f>
        <v>3.9810028384529149E-2</v>
      </c>
    </row>
    <row r="10" spans="1:25" x14ac:dyDescent="0.25">
      <c r="A10">
        <v>14</v>
      </c>
      <c r="B10" s="5">
        <f>'Pc, Winter, S1'!B10*Main!$B$5+_xlfn.IFNA(VLOOKUP($A10,'EV Distribution'!$A$2:$B$22,2,FALSE),0)*('EV Scenarios'!B$4-'EV Scenarios'!B$2)</f>
        <v>0.13605335116367712</v>
      </c>
      <c r="C10" s="5">
        <f>'Pc, Winter, S1'!C10*Main!$B$5+_xlfn.IFNA(VLOOKUP($A10,'EV Distribution'!$A$2:$B$22,2,FALSE),0)*('EV Scenarios'!C$4-'EV Scenarios'!C$2)</f>
        <v>0.13516557590807174</v>
      </c>
      <c r="D10" s="5">
        <f>'Pc, Winter, S1'!D10*Main!$B$5+_xlfn.IFNA(VLOOKUP($A10,'EV Distribution'!$A$2:$B$22,2,FALSE),0)*('EV Scenarios'!D$4-'EV Scenarios'!D$2)</f>
        <v>0.13470942859417043</v>
      </c>
      <c r="E10" s="5">
        <f>'Pc, Winter, S1'!E10*Main!$B$5+_xlfn.IFNA(VLOOKUP($A10,'EV Distribution'!$A$2:$B$22,2,FALSE),0)*('EV Scenarios'!E$4-'EV Scenarios'!E$2)</f>
        <v>0.13607570986098655</v>
      </c>
      <c r="F10" s="5">
        <f>'Pc, Winter, S1'!F10*Main!$B$5+_xlfn.IFNA(VLOOKUP($A10,'EV Distribution'!$A$2:$B$22,2,FALSE),0)*('EV Scenarios'!F$4-'EV Scenarios'!F$2)</f>
        <v>0.13517919549999999</v>
      </c>
      <c r="G10" s="5">
        <f>'Pc, Winter, S1'!G10*Main!$B$5+_xlfn.IFNA(VLOOKUP($A10,'EV Distribution'!$A$2:$B$22,2,FALSE),0)*('EV Scenarios'!G$4-'EV Scenarios'!G$2)</f>
        <v>0.13424155195403589</v>
      </c>
      <c r="H10" s="5">
        <f>'Pc, Winter, S1'!H10*Main!$B$5+_xlfn.IFNA(VLOOKUP($A10,'EV Distribution'!$A$2:$B$22,2,FALSE),0)*('EV Scenarios'!H$4-'EV Scenarios'!H$2)</f>
        <v>0.12428781755493275</v>
      </c>
      <c r="I10" s="5">
        <f>'Pc, Winter, S1'!I10*Main!$B$5+_xlfn.IFNA(VLOOKUP($A10,'EV Distribution'!$A$2:$B$22,2,FALSE),0)*('EV Scenarios'!I$4-'EV Scenarios'!I$2)</f>
        <v>0.1176561002836323</v>
      </c>
      <c r="J10" s="5">
        <f>'Pc, Winter, S1'!J10*Main!$B$5+_xlfn.IFNA(VLOOKUP($A10,'EV Distribution'!$A$2:$B$22,2,FALSE),0)*('EV Scenarios'!J$4-'EV Scenarios'!J$2)</f>
        <v>0.11952278090807174</v>
      </c>
      <c r="K10" s="5">
        <f>'Pc, Winter, S1'!K10*Main!$B$5+_xlfn.IFNA(VLOOKUP($A10,'EV Distribution'!$A$2:$B$22,2,FALSE),0)*('EV Scenarios'!K$4-'EV Scenarios'!K$2)</f>
        <v>0.11879911687443948</v>
      </c>
      <c r="L10" s="5">
        <f>'Pc, Winter, S1'!L10*Main!$B$5+_xlfn.IFNA(VLOOKUP($A10,'EV Distribution'!$A$2:$B$22,2,FALSE),0)*('EV Scenarios'!L$4-'EV Scenarios'!L$2)</f>
        <v>0.12034821488452917</v>
      </c>
      <c r="M10" s="5">
        <f>'Pc, Winter, S1'!M10*Main!$B$5+_xlfn.IFNA(VLOOKUP($A10,'EV Distribution'!$A$2:$B$22,2,FALSE),0)*('EV Scenarios'!M$4-'EV Scenarios'!M$2)</f>
        <v>0.12712109704372196</v>
      </c>
      <c r="N10" s="5">
        <f>'Pc, Winter, S1'!N10*Main!$B$5+_xlfn.IFNA(VLOOKUP($A10,'EV Distribution'!$A$2:$B$22,2,FALSE),0)*('EV Scenarios'!N$4-'EV Scenarios'!N$2)</f>
        <v>0.13148721576121078</v>
      </c>
      <c r="O10" s="5">
        <f>'Pc, Winter, S1'!O10*Main!$B$5+_xlfn.IFNA(VLOOKUP($A10,'EV Distribution'!$A$2:$B$22,2,FALSE),0)*('EV Scenarios'!O$4-'EV Scenarios'!O$2)</f>
        <v>0.13561895147982059</v>
      </c>
      <c r="P10" s="5">
        <f>'Pc, Winter, S1'!P10*Main!$B$5+_xlfn.IFNA(VLOOKUP($A10,'EV Distribution'!$A$2:$B$22,2,FALSE),0)*('EV Scenarios'!P$4-'EV Scenarios'!P$2)</f>
        <v>0.13626563799327354</v>
      </c>
      <c r="Q10" s="5">
        <f>'Pc, Winter, S1'!Q10*Main!$B$5+_xlfn.IFNA(VLOOKUP($A10,'EV Distribution'!$A$2:$B$22,2,FALSE),0)*('EV Scenarios'!Q$4-'EV Scenarios'!Q$2)</f>
        <v>0.13676515327578478</v>
      </c>
      <c r="R10" s="5">
        <f>'Pc, Winter, S1'!R10*Main!$B$5+_xlfn.IFNA(VLOOKUP($A10,'EV Distribution'!$A$2:$B$22,2,FALSE),0)*('EV Scenarios'!R$4-'EV Scenarios'!R$2)</f>
        <v>0.13663607392152469</v>
      </c>
      <c r="S10" s="5">
        <f>'Pc, Winter, S1'!S10*Main!$B$5+_xlfn.IFNA(VLOOKUP($A10,'EV Distribution'!$A$2:$B$22,2,FALSE),0)*('EV Scenarios'!S$4-'EV Scenarios'!S$2)</f>
        <v>0.13925297391255606</v>
      </c>
      <c r="T10" s="5">
        <f>'Pc, Winter, S1'!T10*Main!$B$5+_xlfn.IFNA(VLOOKUP($A10,'EV Distribution'!$A$2:$B$22,2,FALSE),0)*('EV Scenarios'!T$4-'EV Scenarios'!T$2)</f>
        <v>0.13744944839349776</v>
      </c>
      <c r="U10" s="5">
        <f>'Pc, Winter, S1'!U10*Main!$B$5+_xlfn.IFNA(VLOOKUP($A10,'EV Distribution'!$A$2:$B$22,2,FALSE),0)*('EV Scenarios'!U$4-'EV Scenarios'!U$2)</f>
        <v>0.13797633805381168</v>
      </c>
      <c r="V10" s="5">
        <f>'Pc, Winter, S1'!V10*Main!$B$5+_xlfn.IFNA(VLOOKUP($A10,'EV Distribution'!$A$2:$B$22,2,FALSE),0)*('EV Scenarios'!V$4-'EV Scenarios'!V$2)</f>
        <v>0.14215417454596413</v>
      </c>
      <c r="W10" s="5">
        <f>'Pc, Winter, S1'!W10*Main!$B$5+_xlfn.IFNA(VLOOKUP($A10,'EV Distribution'!$A$2:$B$22,2,FALSE),0)*('EV Scenarios'!W$4-'EV Scenarios'!W$2)</f>
        <v>0.14623332220515695</v>
      </c>
      <c r="X10" s="5">
        <f>'Pc, Winter, S1'!X10*Main!$B$5+_xlfn.IFNA(VLOOKUP($A10,'EV Distribution'!$A$2:$B$22,2,FALSE),0)*('EV Scenarios'!X$4-'EV Scenarios'!X$2)</f>
        <v>0.14410963213789238</v>
      </c>
      <c r="Y10" s="5">
        <f>'Pc, Winter, S1'!Y10*Main!$B$5+_xlfn.IFNA(VLOOKUP($A10,'EV Distribution'!$A$2:$B$22,2,FALSE),0)*('EV Scenarios'!Y$4-'EV Scenarios'!Y$2)</f>
        <v>0.14354974652802693</v>
      </c>
    </row>
    <row r="11" spans="1:25" x14ac:dyDescent="0.25">
      <c r="A11">
        <v>15</v>
      </c>
      <c r="B11" s="5">
        <f>'Pc, Winter, S1'!B11*Main!$B$5+_xlfn.IFNA(VLOOKUP($A11,'EV Distribution'!$A$2:$B$22,2,FALSE),0)*('EV Scenarios'!B$4-'EV Scenarios'!B$2)</f>
        <v>4.4550156376681617E-2</v>
      </c>
      <c r="C11" s="5">
        <f>'Pc, Winter, S1'!C11*Main!$B$5+_xlfn.IFNA(VLOOKUP($A11,'EV Distribution'!$A$2:$B$22,2,FALSE),0)*('EV Scenarios'!C$4-'EV Scenarios'!C$2)</f>
        <v>4.9459110598654717E-2</v>
      </c>
      <c r="D11" s="5">
        <f>'Pc, Winter, S1'!D11*Main!$B$5+_xlfn.IFNA(VLOOKUP($A11,'EV Distribution'!$A$2:$B$22,2,FALSE),0)*('EV Scenarios'!D$4-'EV Scenarios'!D$2)</f>
        <v>6.7127728767937225E-2</v>
      </c>
      <c r="E11" s="5">
        <f>'Pc, Winter, S1'!E11*Main!$B$5+_xlfn.IFNA(VLOOKUP($A11,'EV Distribution'!$A$2:$B$22,2,FALSE),0)*('EV Scenarios'!E$4-'EV Scenarios'!E$2)</f>
        <v>7.8425749709641265E-2</v>
      </c>
      <c r="F11" s="5">
        <f>'Pc, Winter, S1'!F11*Main!$B$5+_xlfn.IFNA(VLOOKUP($A11,'EV Distribution'!$A$2:$B$22,2,FALSE),0)*('EV Scenarios'!F$4-'EV Scenarios'!F$2)</f>
        <v>9.1557299649103155E-2</v>
      </c>
      <c r="G11" s="5">
        <f>'Pc, Winter, S1'!G11*Main!$B$5+_xlfn.IFNA(VLOOKUP($A11,'EV Distribution'!$A$2:$B$22,2,FALSE),0)*('EV Scenarios'!G$4-'EV Scenarios'!G$2)</f>
        <v>0.10142685747309417</v>
      </c>
      <c r="H11" s="5">
        <f>'Pc, Winter, S1'!H11*Main!$B$5+_xlfn.IFNA(VLOOKUP($A11,'EV Distribution'!$A$2:$B$22,2,FALSE),0)*('EV Scenarios'!H$4-'EV Scenarios'!H$2)</f>
        <v>8.9993099628923781E-2</v>
      </c>
      <c r="I11" s="5">
        <f>'Pc, Winter, S1'!I11*Main!$B$5+_xlfn.IFNA(VLOOKUP($A11,'EV Distribution'!$A$2:$B$22,2,FALSE),0)*('EV Scenarios'!I$4-'EV Scenarios'!I$2)</f>
        <v>0.12921527394955157</v>
      </c>
      <c r="J11" s="5">
        <f>'Pc, Winter, S1'!J11*Main!$B$5+_xlfn.IFNA(VLOOKUP($A11,'EV Distribution'!$A$2:$B$22,2,FALSE),0)*('EV Scenarios'!J$4-'EV Scenarios'!J$2)</f>
        <v>0.11599472190358745</v>
      </c>
      <c r="K11" s="5">
        <f>'Pc, Winter, S1'!K11*Main!$B$5+_xlfn.IFNA(VLOOKUP($A11,'EV Distribution'!$A$2:$B$22,2,FALSE),0)*('EV Scenarios'!K$4-'EV Scenarios'!K$2)</f>
        <v>0.13394918533071751</v>
      </c>
      <c r="L11" s="5">
        <f>'Pc, Winter, S1'!L11*Main!$B$5+_xlfn.IFNA(VLOOKUP($A11,'EV Distribution'!$A$2:$B$22,2,FALSE),0)*('EV Scenarios'!L$4-'EV Scenarios'!L$2)</f>
        <v>0.13841307554596413</v>
      </c>
      <c r="M11" s="5">
        <f>'Pc, Winter, S1'!M11*Main!$B$5+_xlfn.IFNA(VLOOKUP($A11,'EV Distribution'!$A$2:$B$22,2,FALSE),0)*('EV Scenarios'!M$4-'EV Scenarios'!M$2)</f>
        <v>0.13149911079708521</v>
      </c>
      <c r="N11" s="5">
        <f>'Pc, Winter, S1'!N11*Main!$B$5+_xlfn.IFNA(VLOOKUP($A11,'EV Distribution'!$A$2:$B$22,2,FALSE),0)*('EV Scenarios'!N$4-'EV Scenarios'!N$2)</f>
        <v>0.12308511542040358</v>
      </c>
      <c r="O11" s="5">
        <f>'Pc, Winter, S1'!O11*Main!$B$5+_xlfn.IFNA(VLOOKUP($A11,'EV Distribution'!$A$2:$B$22,2,FALSE),0)*('EV Scenarios'!O$4-'EV Scenarios'!O$2)</f>
        <v>0.11500758753251121</v>
      </c>
      <c r="P11" s="5">
        <f>'Pc, Winter, S1'!P11*Main!$B$5+_xlfn.IFNA(VLOOKUP($A11,'EV Distribution'!$A$2:$B$22,2,FALSE),0)*('EV Scenarios'!P$4-'EV Scenarios'!P$2)</f>
        <v>0.11112212921860985</v>
      </c>
      <c r="Q11" s="5">
        <f>'Pc, Winter, S1'!Q11*Main!$B$5+_xlfn.IFNA(VLOOKUP($A11,'EV Distribution'!$A$2:$B$22,2,FALSE),0)*('EV Scenarios'!Q$4-'EV Scenarios'!Q$2)</f>
        <v>0.10144636238901346</v>
      </c>
      <c r="R11" s="5">
        <f>'Pc, Winter, S1'!R11*Main!$B$5+_xlfn.IFNA(VLOOKUP($A11,'EV Distribution'!$A$2:$B$22,2,FALSE),0)*('EV Scenarios'!R$4-'EV Scenarios'!R$2)</f>
        <v>9.7663491677130065E-2</v>
      </c>
      <c r="S11" s="5">
        <f>'Pc, Winter, S1'!S11*Main!$B$5+_xlfn.IFNA(VLOOKUP($A11,'EV Distribution'!$A$2:$B$22,2,FALSE),0)*('EV Scenarios'!S$4-'EV Scenarios'!S$2)</f>
        <v>8.5246441112107621E-2</v>
      </c>
      <c r="T11" s="5">
        <f>'Pc, Winter, S1'!T11*Main!$B$5+_xlfn.IFNA(VLOOKUP($A11,'EV Distribution'!$A$2:$B$22,2,FALSE),0)*('EV Scenarios'!T$4-'EV Scenarios'!T$2)</f>
        <v>6.5111883820627797E-2</v>
      </c>
      <c r="U11" s="5">
        <f>'Pc, Winter, S1'!U11*Main!$B$5+_xlfn.IFNA(VLOOKUP($A11,'EV Distribution'!$A$2:$B$22,2,FALSE),0)*('EV Scenarios'!U$4-'EV Scenarios'!U$2)</f>
        <v>7.3610351334080726E-2</v>
      </c>
      <c r="V11" s="5">
        <f>'Pc, Winter, S1'!V11*Main!$B$5+_xlfn.IFNA(VLOOKUP($A11,'EV Distribution'!$A$2:$B$22,2,FALSE),0)*('EV Scenarios'!V$4-'EV Scenarios'!V$2)</f>
        <v>7.5816958602017939E-2</v>
      </c>
      <c r="W11" s="5">
        <f>'Pc, Winter, S1'!W11*Main!$B$5+_xlfn.IFNA(VLOOKUP($A11,'EV Distribution'!$A$2:$B$22,2,FALSE),0)*('EV Scenarios'!W$4-'EV Scenarios'!W$2)</f>
        <v>8.2522593913677139E-2</v>
      </c>
      <c r="X11" s="5">
        <f>'Pc, Winter, S1'!X11*Main!$B$5+_xlfn.IFNA(VLOOKUP($A11,'EV Distribution'!$A$2:$B$22,2,FALSE),0)*('EV Scenarios'!X$4-'EV Scenarios'!X$2)</f>
        <v>4.1735075872197311E-2</v>
      </c>
      <c r="Y11" s="5">
        <f>'Pc, Winter, S1'!Y11*Main!$B$5+_xlfn.IFNA(VLOOKUP($A11,'EV Distribution'!$A$2:$B$22,2,FALSE),0)*('EV Scenarios'!Y$4-'EV Scenarios'!Y$2)</f>
        <v>4.1559852512331838E-2</v>
      </c>
    </row>
    <row r="12" spans="1:25" x14ac:dyDescent="0.25">
      <c r="A12">
        <v>16</v>
      </c>
      <c r="B12" s="5">
        <f>'Pc, Winter, S1'!B12*Main!$B$5+_xlfn.IFNA(VLOOKUP($A12,'EV Distribution'!$A$2:$B$22,2,FALSE),0)*('EV Scenarios'!B$4-'EV Scenarios'!B$2)</f>
        <v>1.724423619955157E-3</v>
      </c>
      <c r="C12" s="5">
        <f>'Pc, Winter, S1'!C12*Main!$B$5+_xlfn.IFNA(VLOOKUP($A12,'EV Distribution'!$A$2:$B$22,2,FALSE),0)*('EV Scenarios'!C$4-'EV Scenarios'!C$2)</f>
        <v>1.8920492668161436E-3</v>
      </c>
      <c r="D12" s="5">
        <f>'Pc, Winter, S1'!D12*Main!$B$5+_xlfn.IFNA(VLOOKUP($A12,'EV Distribution'!$A$2:$B$22,2,FALSE),0)*('EV Scenarios'!D$4-'EV Scenarios'!D$2)</f>
        <v>1.8021919192825115E-3</v>
      </c>
      <c r="E12" s="5">
        <f>'Pc, Winter, S1'!E12*Main!$B$5+_xlfn.IFNA(VLOOKUP($A12,'EV Distribution'!$A$2:$B$22,2,FALSE),0)*('EV Scenarios'!E$4-'EV Scenarios'!E$2)</f>
        <v>1.8328614764573992E-3</v>
      </c>
      <c r="F12" s="5">
        <f>'Pc, Winter, S1'!F12*Main!$B$5+_xlfn.IFNA(VLOOKUP($A12,'EV Distribution'!$A$2:$B$22,2,FALSE),0)*('EV Scenarios'!F$4-'EV Scenarios'!F$2)</f>
        <v>1.7612461311659194E-3</v>
      </c>
      <c r="G12" s="5">
        <f>'Pc, Winter, S1'!G12*Main!$B$5+_xlfn.IFNA(VLOOKUP($A12,'EV Distribution'!$A$2:$B$22,2,FALSE),0)*('EV Scenarios'!G$4-'EV Scenarios'!G$2)</f>
        <v>1.9646236008968613E-3</v>
      </c>
      <c r="H12" s="5">
        <f>'Pc, Winter, S1'!H12*Main!$B$5+_xlfn.IFNA(VLOOKUP($A12,'EV Distribution'!$A$2:$B$22,2,FALSE),0)*('EV Scenarios'!H$4-'EV Scenarios'!H$2)</f>
        <v>2.209382325112108E-3</v>
      </c>
      <c r="I12" s="5">
        <f>'Pc, Winter, S1'!I12*Main!$B$5+_xlfn.IFNA(VLOOKUP($A12,'EV Distribution'!$A$2:$B$22,2,FALSE),0)*('EV Scenarios'!I$4-'EV Scenarios'!I$2)</f>
        <v>1.7462069069506731E-3</v>
      </c>
      <c r="J12" s="5">
        <f>'Pc, Winter, S1'!J12*Main!$B$5+_xlfn.IFNA(VLOOKUP($A12,'EV Distribution'!$A$2:$B$22,2,FALSE),0)*('EV Scenarios'!J$4-'EV Scenarios'!J$2)</f>
        <v>9.213622286995516E-4</v>
      </c>
      <c r="K12" s="5">
        <f>'Pc, Winter, S1'!K12*Main!$B$5+_xlfn.IFNA(VLOOKUP($A12,'EV Distribution'!$A$2:$B$22,2,FALSE),0)*('EV Scenarios'!K$4-'EV Scenarios'!K$2)</f>
        <v>3.5001073654708525E-4</v>
      </c>
      <c r="L12" s="5">
        <f>'Pc, Winter, S1'!L12*Main!$B$5+_xlfn.IFNA(VLOOKUP($A12,'EV Distribution'!$A$2:$B$22,2,FALSE),0)*('EV Scenarios'!L$4-'EV Scenarios'!L$2)</f>
        <v>3.4315216255605385E-4</v>
      </c>
      <c r="M12" s="5">
        <f>'Pc, Winter, S1'!M12*Main!$B$5+_xlfn.IFNA(VLOOKUP($A12,'EV Distribution'!$A$2:$B$22,2,FALSE),0)*('EV Scenarios'!M$4-'EV Scenarios'!M$2)</f>
        <v>1.9644031838565021E-4</v>
      </c>
      <c r="N12" s="5">
        <f>'Pc, Winter, S1'!N12*Main!$B$5+_xlfn.IFNA(VLOOKUP($A12,'EV Distribution'!$A$2:$B$22,2,FALSE),0)*('EV Scenarios'!N$4-'EV Scenarios'!N$2)</f>
        <v>2.1032501569506726E-4</v>
      </c>
      <c r="O12" s="5">
        <f>'Pc, Winter, S1'!O12*Main!$B$5+_xlfn.IFNA(VLOOKUP($A12,'EV Distribution'!$A$2:$B$22,2,FALSE),0)*('EV Scenarios'!O$4-'EV Scenarios'!O$2)</f>
        <v>3.1654509080717488E-4</v>
      </c>
      <c r="P12" s="5">
        <f>'Pc, Winter, S1'!P12*Main!$B$5+_xlfn.IFNA(VLOOKUP($A12,'EV Distribution'!$A$2:$B$22,2,FALSE),0)*('EV Scenarios'!P$4-'EV Scenarios'!P$2)</f>
        <v>6.5439391031390137E-4</v>
      </c>
      <c r="Q12" s="5">
        <f>'Pc, Winter, S1'!Q12*Main!$B$5+_xlfn.IFNA(VLOOKUP($A12,'EV Distribution'!$A$2:$B$22,2,FALSE),0)*('EV Scenarios'!Q$4-'EV Scenarios'!Q$2)</f>
        <v>6.8369195291479834E-4</v>
      </c>
      <c r="R12" s="5">
        <f>'Pc, Winter, S1'!R12*Main!$B$5+_xlfn.IFNA(VLOOKUP($A12,'EV Distribution'!$A$2:$B$22,2,FALSE),0)*('EV Scenarios'!R$4-'EV Scenarios'!R$2)</f>
        <v>6.3163723542600898E-4</v>
      </c>
      <c r="S12" s="5">
        <f>'Pc, Winter, S1'!S12*Main!$B$5+_xlfn.IFNA(VLOOKUP($A12,'EV Distribution'!$A$2:$B$22,2,FALSE),0)*('EV Scenarios'!S$4-'EV Scenarios'!S$2)</f>
        <v>6.647616479820628E-4</v>
      </c>
      <c r="T12" s="5">
        <f>'Pc, Winter, S1'!T12*Main!$B$5+_xlfn.IFNA(VLOOKUP($A12,'EV Distribution'!$A$2:$B$22,2,FALSE),0)*('EV Scenarios'!T$4-'EV Scenarios'!T$2)</f>
        <v>1.5025526322869954E-3</v>
      </c>
      <c r="U12" s="5">
        <f>'Pc, Winter, S1'!U12*Main!$B$5+_xlfn.IFNA(VLOOKUP($A12,'EV Distribution'!$A$2:$B$22,2,FALSE),0)*('EV Scenarios'!U$4-'EV Scenarios'!U$2)</f>
        <v>2.1647297477578476E-3</v>
      </c>
      <c r="V12" s="5">
        <f>'Pc, Winter, S1'!V12*Main!$B$5+_xlfn.IFNA(VLOOKUP($A12,'EV Distribution'!$A$2:$B$22,2,FALSE),0)*('EV Scenarios'!V$4-'EV Scenarios'!V$2)</f>
        <v>2.1835183621076236E-3</v>
      </c>
      <c r="W12" s="5">
        <f>'Pc, Winter, S1'!W12*Main!$B$5+_xlfn.IFNA(VLOOKUP($A12,'EV Distribution'!$A$2:$B$22,2,FALSE),0)*('EV Scenarios'!W$4-'EV Scenarios'!W$2)</f>
        <v>2.189272316143498E-3</v>
      </c>
      <c r="X12" s="5">
        <f>'Pc, Winter, S1'!X12*Main!$B$5+_xlfn.IFNA(VLOOKUP($A12,'EV Distribution'!$A$2:$B$22,2,FALSE),0)*('EV Scenarios'!X$4-'EV Scenarios'!X$2)</f>
        <v>2.2461064921524667E-3</v>
      </c>
      <c r="Y12" s="5">
        <f>'Pc, Winter, S1'!Y12*Main!$B$5+_xlfn.IFNA(VLOOKUP($A12,'EV Distribution'!$A$2:$B$22,2,FALSE),0)*('EV Scenarios'!Y$4-'EV Scenarios'!Y$2)</f>
        <v>2.1770502466367712E-3</v>
      </c>
    </row>
    <row r="13" spans="1:25" x14ac:dyDescent="0.25">
      <c r="A13">
        <v>17</v>
      </c>
      <c r="B13" s="5">
        <f>'Pc, Winter, S1'!B13*Main!$B$5+_xlfn.IFNA(VLOOKUP($A13,'EV Distribution'!$A$2:$B$22,2,FALSE),0)*('EV Scenarios'!B$4-'EV Scenarios'!B$2)</f>
        <v>2.2609148867713006E-3</v>
      </c>
      <c r="C13" s="5">
        <f>'Pc, Winter, S1'!C13*Main!$B$5+_xlfn.IFNA(VLOOKUP($A13,'EV Distribution'!$A$2:$B$22,2,FALSE),0)*('EV Scenarios'!C$4-'EV Scenarios'!C$2)</f>
        <v>2.3612580829596415E-3</v>
      </c>
      <c r="D13" s="5">
        <f>'Pc, Winter, S1'!D13*Main!$B$5+_xlfn.IFNA(VLOOKUP($A13,'EV Distribution'!$A$2:$B$22,2,FALSE),0)*('EV Scenarios'!D$4-'EV Scenarios'!D$2)</f>
        <v>2.1483145100896863E-3</v>
      </c>
      <c r="E13" s="5">
        <f>'Pc, Winter, S1'!E13*Main!$B$5+_xlfn.IFNA(VLOOKUP($A13,'EV Distribution'!$A$2:$B$22,2,FALSE),0)*('EV Scenarios'!E$4-'EV Scenarios'!E$2)</f>
        <v>1.9351714147982067E-3</v>
      </c>
      <c r="F13" s="5">
        <f>'Pc, Winter, S1'!F13*Main!$B$5+_xlfn.IFNA(VLOOKUP($A13,'EV Distribution'!$A$2:$B$22,2,FALSE),0)*('EV Scenarios'!F$4-'EV Scenarios'!F$2)</f>
        <v>1.6522378251121077E-3</v>
      </c>
      <c r="G13" s="5">
        <f>'Pc, Winter, S1'!G13*Main!$B$5+_xlfn.IFNA(VLOOKUP($A13,'EV Distribution'!$A$2:$B$22,2,FALSE),0)*('EV Scenarios'!G$4-'EV Scenarios'!G$2)</f>
        <v>1.5674501221973093E-3</v>
      </c>
      <c r="H13" s="5">
        <f>'Pc, Winter, S1'!H13*Main!$B$5+_xlfn.IFNA(VLOOKUP($A13,'EV Distribution'!$A$2:$B$22,2,FALSE),0)*('EV Scenarios'!H$4-'EV Scenarios'!H$2)</f>
        <v>1.9272568419282513E-3</v>
      </c>
      <c r="I13" s="5">
        <f>'Pc, Winter, S1'!I13*Main!$B$5+_xlfn.IFNA(VLOOKUP($A13,'EV Distribution'!$A$2:$B$22,2,FALSE),0)*('EV Scenarios'!I$4-'EV Scenarios'!I$2)</f>
        <v>1.0305004405829598E-3</v>
      </c>
      <c r="J13" s="5">
        <f>'Pc, Winter, S1'!J13*Main!$B$5+_xlfn.IFNA(VLOOKUP($A13,'EV Distribution'!$A$2:$B$22,2,FALSE),0)*('EV Scenarios'!J$4-'EV Scenarios'!J$2)</f>
        <v>2.3806898026905829E-3</v>
      </c>
      <c r="K13" s="5">
        <f>'Pc, Winter, S1'!K13*Main!$B$5+_xlfn.IFNA(VLOOKUP($A13,'EV Distribution'!$A$2:$B$22,2,FALSE),0)*('EV Scenarios'!K$4-'EV Scenarios'!K$2)</f>
        <v>3.1089366647982061E-3</v>
      </c>
      <c r="L13" s="5">
        <f>'Pc, Winter, S1'!L13*Main!$B$5+_xlfn.IFNA(VLOOKUP($A13,'EV Distribution'!$A$2:$B$22,2,FALSE),0)*('EV Scenarios'!L$4-'EV Scenarios'!L$2)</f>
        <v>2.7087798452914797E-3</v>
      </c>
      <c r="M13" s="5">
        <f>'Pc, Winter, S1'!M13*Main!$B$5+_xlfn.IFNA(VLOOKUP($A13,'EV Distribution'!$A$2:$B$22,2,FALSE),0)*('EV Scenarios'!M$4-'EV Scenarios'!M$2)</f>
        <v>2.9943287634529151E-3</v>
      </c>
      <c r="N13" s="5">
        <f>'Pc, Winter, S1'!N13*Main!$B$5+_xlfn.IFNA(VLOOKUP($A13,'EV Distribution'!$A$2:$B$22,2,FALSE),0)*('EV Scenarios'!N$4-'EV Scenarios'!N$2)</f>
        <v>2.5101765112107623E-3</v>
      </c>
      <c r="O13" s="5">
        <f>'Pc, Winter, S1'!O13*Main!$B$5+_xlfn.IFNA(VLOOKUP($A13,'EV Distribution'!$A$2:$B$22,2,FALSE),0)*('EV Scenarios'!O$4-'EV Scenarios'!O$2)</f>
        <v>2.6996272264573997E-3</v>
      </c>
      <c r="P13" s="5">
        <f>'Pc, Winter, S1'!P13*Main!$B$5+_xlfn.IFNA(VLOOKUP($A13,'EV Distribution'!$A$2:$B$22,2,FALSE),0)*('EV Scenarios'!P$4-'EV Scenarios'!P$2)</f>
        <v>2.778784196188341E-3</v>
      </c>
      <c r="Q13" s="5">
        <f>'Pc, Winter, S1'!Q13*Main!$B$5+_xlfn.IFNA(VLOOKUP($A13,'EV Distribution'!$A$2:$B$22,2,FALSE),0)*('EV Scenarios'!Q$4-'EV Scenarios'!Q$2)</f>
        <v>2.349299330717489E-3</v>
      </c>
      <c r="R13" s="5">
        <f>'Pc, Winter, S1'!R13*Main!$B$5+_xlfn.IFNA(VLOOKUP($A13,'EV Distribution'!$A$2:$B$22,2,FALSE),0)*('EV Scenarios'!R$4-'EV Scenarios'!R$2)</f>
        <v>2.0059212746636776E-3</v>
      </c>
      <c r="S13" s="5">
        <f>'Pc, Winter, S1'!S13*Main!$B$5+_xlfn.IFNA(VLOOKUP($A13,'EV Distribution'!$A$2:$B$22,2,FALSE),0)*('EV Scenarios'!S$4-'EV Scenarios'!S$2)</f>
        <v>1.363769826233184E-3</v>
      </c>
      <c r="T13" s="5">
        <f>'Pc, Winter, S1'!T13*Main!$B$5+_xlfn.IFNA(VLOOKUP($A13,'EV Distribution'!$A$2:$B$22,2,FALSE),0)*('EV Scenarios'!T$4-'EV Scenarios'!T$2)</f>
        <v>8.039016446188341E-4</v>
      </c>
      <c r="U13" s="5">
        <f>'Pc, Winter, S1'!U13*Main!$B$5+_xlfn.IFNA(VLOOKUP($A13,'EV Distribution'!$A$2:$B$22,2,FALSE),0)*('EV Scenarios'!U$4-'EV Scenarios'!U$2)</f>
        <v>6.3639254147982067E-4</v>
      </c>
      <c r="V13" s="5">
        <f>'Pc, Winter, S1'!V13*Main!$B$5+_xlfn.IFNA(VLOOKUP($A13,'EV Distribution'!$A$2:$B$22,2,FALSE),0)*('EV Scenarios'!V$4-'EV Scenarios'!V$2)</f>
        <v>8.3988648430493272E-4</v>
      </c>
      <c r="W13" s="5">
        <f>'Pc, Winter, S1'!W13*Main!$B$5+_xlfn.IFNA(VLOOKUP($A13,'EV Distribution'!$A$2:$B$22,2,FALSE),0)*('EV Scenarios'!W$4-'EV Scenarios'!W$2)</f>
        <v>7.4899742488789239E-4</v>
      </c>
      <c r="X13" s="5">
        <f>'Pc, Winter, S1'!X13*Main!$B$5+_xlfn.IFNA(VLOOKUP($A13,'EV Distribution'!$A$2:$B$22,2,FALSE),0)*('EV Scenarios'!X$4-'EV Scenarios'!X$2)</f>
        <v>1.7407211603139015E-3</v>
      </c>
      <c r="Y13" s="5">
        <f>'Pc, Winter, S1'!Y13*Main!$B$5+_xlfn.IFNA(VLOOKUP($A13,'EV Distribution'!$A$2:$B$22,2,FALSE),0)*('EV Scenarios'!Y$4-'EV Scenarios'!Y$2)</f>
        <v>2.1822590100896862E-3</v>
      </c>
    </row>
    <row r="14" spans="1:25" x14ac:dyDescent="0.25">
      <c r="A14">
        <v>18</v>
      </c>
      <c r="B14" s="5">
        <f>'Pc, Winter, S1'!B14*Main!$B$5+_xlfn.IFNA(VLOOKUP($A14,'EV Distribution'!$A$2:$B$22,2,FALSE),0)*('EV Scenarios'!B$4-'EV Scenarios'!B$2)</f>
        <v>1.2724576692825114E-3</v>
      </c>
      <c r="C14" s="5">
        <f>'Pc, Winter, S1'!C14*Main!$B$5+_xlfn.IFNA(VLOOKUP($A14,'EV Distribution'!$A$2:$B$22,2,FALSE),0)*('EV Scenarios'!C$4-'EV Scenarios'!C$2)</f>
        <v>1.2283427365470854E-3</v>
      </c>
      <c r="D14" s="5">
        <f>'Pc, Winter, S1'!D14*Main!$B$5+_xlfn.IFNA(VLOOKUP($A14,'EV Distribution'!$A$2:$B$22,2,FALSE),0)*('EV Scenarios'!D$4-'EV Scenarios'!D$2)</f>
        <v>9.4297261995515713E-4</v>
      </c>
      <c r="E14" s="5">
        <f>'Pc, Winter, S1'!E14*Main!$B$5+_xlfn.IFNA(VLOOKUP($A14,'EV Distribution'!$A$2:$B$22,2,FALSE),0)*('EV Scenarios'!E$4-'EV Scenarios'!E$2)</f>
        <v>9.9956101008968619E-4</v>
      </c>
      <c r="F14" s="5">
        <f>'Pc, Winter, S1'!F14*Main!$B$5+_xlfn.IFNA(VLOOKUP($A14,'EV Distribution'!$A$2:$B$22,2,FALSE),0)*('EV Scenarios'!F$4-'EV Scenarios'!F$2)</f>
        <v>1.1841068811659194E-3</v>
      </c>
      <c r="G14" s="5">
        <f>'Pc, Winter, S1'!G14*Main!$B$5+_xlfn.IFNA(VLOOKUP($A14,'EV Distribution'!$A$2:$B$22,2,FALSE),0)*('EV Scenarios'!G$4-'EV Scenarios'!G$2)</f>
        <v>1.2328737466367713E-3</v>
      </c>
      <c r="H14" s="5">
        <f>'Pc, Winter, S1'!H14*Main!$B$5+_xlfn.IFNA(VLOOKUP($A14,'EV Distribution'!$A$2:$B$22,2,FALSE),0)*('EV Scenarios'!H$4-'EV Scenarios'!H$2)</f>
        <v>9.6015109080717506E-4</v>
      </c>
      <c r="I14" s="5">
        <f>'Pc, Winter, S1'!I14*Main!$B$5+_xlfn.IFNA(VLOOKUP($A14,'EV Distribution'!$A$2:$B$22,2,FALSE),0)*('EV Scenarios'!I$4-'EV Scenarios'!I$2)</f>
        <v>1.1738274338565025E-3</v>
      </c>
      <c r="J14" s="5">
        <f>'Pc, Winter, S1'!J14*Main!$B$5+_xlfn.IFNA(VLOOKUP($A14,'EV Distribution'!$A$2:$B$22,2,FALSE),0)*('EV Scenarios'!J$4-'EV Scenarios'!J$2)</f>
        <v>3.7341023340807175E-3</v>
      </c>
      <c r="K14" s="5">
        <f>'Pc, Winter, S1'!K14*Main!$B$5+_xlfn.IFNA(VLOOKUP($A14,'EV Distribution'!$A$2:$B$22,2,FALSE),0)*('EV Scenarios'!K$4-'EV Scenarios'!K$2)</f>
        <v>5.7806641804932744E-3</v>
      </c>
      <c r="L14" s="5">
        <f>'Pc, Winter, S1'!L14*Main!$B$5+_xlfn.IFNA(VLOOKUP($A14,'EV Distribution'!$A$2:$B$22,2,FALSE),0)*('EV Scenarios'!L$4-'EV Scenarios'!L$2)</f>
        <v>6.052328587443946E-3</v>
      </c>
      <c r="M14" s="5">
        <f>'Pc, Winter, S1'!M14*Main!$B$5+_xlfn.IFNA(VLOOKUP($A14,'EV Distribution'!$A$2:$B$22,2,FALSE),0)*('EV Scenarios'!M$4-'EV Scenarios'!M$2)</f>
        <v>6.0551627186098663E-3</v>
      </c>
      <c r="N14" s="5">
        <f>'Pc, Winter, S1'!N14*Main!$B$5+_xlfn.IFNA(VLOOKUP($A14,'EV Distribution'!$A$2:$B$22,2,FALSE),0)*('EV Scenarios'!N$4-'EV Scenarios'!N$2)</f>
        <v>3.5279162724215249E-3</v>
      </c>
      <c r="O14" s="5">
        <f>'Pc, Winter, S1'!O14*Main!$B$5+_xlfn.IFNA(VLOOKUP($A14,'EV Distribution'!$A$2:$B$22,2,FALSE),0)*('EV Scenarios'!O$4-'EV Scenarios'!O$2)</f>
        <v>3.4798857421524665E-3</v>
      </c>
      <c r="P14" s="5">
        <f>'Pc, Winter, S1'!P14*Main!$B$5+_xlfn.IFNA(VLOOKUP($A14,'EV Distribution'!$A$2:$B$22,2,FALSE),0)*('EV Scenarios'!P$4-'EV Scenarios'!P$2)</f>
        <v>5.1532299921524666E-3</v>
      </c>
      <c r="Q14" s="5">
        <f>'Pc, Winter, S1'!Q14*Main!$B$5+_xlfn.IFNA(VLOOKUP($A14,'EV Distribution'!$A$2:$B$22,2,FALSE),0)*('EV Scenarios'!Q$4-'EV Scenarios'!Q$2)</f>
        <v>5.2067400201793734E-3</v>
      </c>
      <c r="R14" s="5">
        <f>'Pc, Winter, S1'!R14*Main!$B$5+_xlfn.IFNA(VLOOKUP($A14,'EV Distribution'!$A$2:$B$22,2,FALSE),0)*('EV Scenarios'!R$4-'EV Scenarios'!R$2)</f>
        <v>3.9213841838565021E-3</v>
      </c>
      <c r="S14" s="5">
        <f>'Pc, Winter, S1'!S14*Main!$B$5+_xlfn.IFNA(VLOOKUP($A14,'EV Distribution'!$A$2:$B$22,2,FALSE),0)*('EV Scenarios'!S$4-'EV Scenarios'!S$2)</f>
        <v>2.6935919360986551E-3</v>
      </c>
      <c r="T14" s="5">
        <f>'Pc, Winter, S1'!T14*Main!$B$5+_xlfn.IFNA(VLOOKUP($A14,'EV Distribution'!$A$2:$B$22,2,FALSE),0)*('EV Scenarios'!T$4-'EV Scenarios'!T$2)</f>
        <v>1.6338625269058295E-3</v>
      </c>
      <c r="U14" s="5">
        <f>'Pc, Winter, S1'!U14*Main!$B$5+_xlfn.IFNA(VLOOKUP($A14,'EV Distribution'!$A$2:$B$22,2,FALSE),0)*('EV Scenarios'!U$4-'EV Scenarios'!U$2)</f>
        <v>1.1334639147982063E-3</v>
      </c>
      <c r="V14" s="5">
        <f>'Pc, Winter, S1'!V14*Main!$B$5+_xlfn.IFNA(VLOOKUP($A14,'EV Distribution'!$A$2:$B$22,2,FALSE),0)*('EV Scenarios'!V$4-'EV Scenarios'!V$2)</f>
        <v>1.0437742230941704E-3</v>
      </c>
      <c r="W14" s="5">
        <f>'Pc, Winter, S1'!W14*Main!$B$5+_xlfn.IFNA(VLOOKUP($A14,'EV Distribution'!$A$2:$B$22,2,FALSE),0)*('EV Scenarios'!W$4-'EV Scenarios'!W$2)</f>
        <v>9.2537050448430504E-4</v>
      </c>
      <c r="X14" s="5">
        <f>'Pc, Winter, S1'!X14*Main!$B$5+_xlfn.IFNA(VLOOKUP($A14,'EV Distribution'!$A$2:$B$22,2,FALSE),0)*('EV Scenarios'!X$4-'EV Scenarios'!X$2)</f>
        <v>1.1289177813901346E-3</v>
      </c>
      <c r="Y14" s="5">
        <f>'Pc, Winter, S1'!Y14*Main!$B$5+_xlfn.IFNA(VLOOKUP($A14,'EV Distribution'!$A$2:$B$22,2,FALSE),0)*('EV Scenarios'!Y$4-'EV Scenarios'!Y$2)</f>
        <v>1.1575939786995517E-3</v>
      </c>
    </row>
    <row r="15" spans="1:25" x14ac:dyDescent="0.25">
      <c r="A15">
        <v>19</v>
      </c>
      <c r="B15" s="5">
        <f>'Pc, Winter, S1'!B15*Main!$B$5+_xlfn.IFNA(VLOOKUP($A15,'EV Distribution'!$A$2:$B$22,2,FALSE),0)*('EV Scenarios'!B$4-'EV Scenarios'!B$2)</f>
        <v>4.7514333319506726E-2</v>
      </c>
      <c r="C15" s="5">
        <f>'Pc, Winter, S1'!C15*Main!$B$5+_xlfn.IFNA(VLOOKUP($A15,'EV Distribution'!$A$2:$B$22,2,FALSE),0)*('EV Scenarios'!C$4-'EV Scenarios'!C$2)</f>
        <v>5.2052757763452924E-2</v>
      </c>
      <c r="D15" s="5">
        <f>'Pc, Winter, S1'!D15*Main!$B$5+_xlfn.IFNA(VLOOKUP($A15,'EV Distribution'!$A$2:$B$22,2,FALSE),0)*('EV Scenarios'!D$4-'EV Scenarios'!D$2)</f>
        <v>6.9058256613228702E-2</v>
      </c>
      <c r="E15" s="5">
        <f>'Pc, Winter, S1'!E15*Main!$B$5+_xlfn.IFNA(VLOOKUP($A15,'EV Distribution'!$A$2:$B$22,2,FALSE),0)*('EV Scenarios'!E$4-'EV Scenarios'!E$2)</f>
        <v>8.0148290817264586E-2</v>
      </c>
      <c r="F15" s="5">
        <f>'Pc, Winter, S1'!F15*Main!$B$5+_xlfn.IFNA(VLOOKUP($A15,'EV Distribution'!$A$2:$B$22,2,FALSE),0)*('EV Scenarios'!F$4-'EV Scenarios'!F$2)</f>
        <v>9.320619816255607E-2</v>
      </c>
      <c r="G15" s="5">
        <f>'Pc, Winter, S1'!G15*Main!$B$5+_xlfn.IFNA(VLOOKUP($A15,'EV Distribution'!$A$2:$B$22,2,FALSE),0)*('EV Scenarios'!G$4-'EV Scenarios'!G$2)</f>
        <v>0.10452392823318385</v>
      </c>
      <c r="H15" s="5">
        <f>'Pc, Winter, S1'!H15*Main!$B$5+_xlfn.IFNA(VLOOKUP($A15,'EV Distribution'!$A$2:$B$22,2,FALSE),0)*('EV Scenarios'!H$4-'EV Scenarios'!H$2)</f>
        <v>9.2469034551569518E-2</v>
      </c>
      <c r="I15" s="5">
        <f>'Pc, Winter, S1'!I15*Main!$B$5+_xlfn.IFNA(VLOOKUP($A15,'EV Distribution'!$A$2:$B$22,2,FALSE),0)*('EV Scenarios'!I$4-'EV Scenarios'!I$2)</f>
        <v>0.13188995660426009</v>
      </c>
      <c r="J15" s="5">
        <f>'Pc, Winter, S1'!J15*Main!$B$5+_xlfn.IFNA(VLOOKUP($A15,'EV Distribution'!$A$2:$B$22,2,FALSE),0)*('EV Scenarios'!J$4-'EV Scenarios'!J$2)</f>
        <v>0.119628555529148</v>
      </c>
      <c r="K15" s="5">
        <f>'Pc, Winter, S1'!K15*Main!$B$5+_xlfn.IFNA(VLOOKUP($A15,'EV Distribution'!$A$2:$B$22,2,FALSE),0)*('EV Scenarios'!K$4-'EV Scenarios'!K$2)</f>
        <v>0.1394206444058296</v>
      </c>
      <c r="L15" s="5">
        <f>'Pc, Winter, S1'!L15*Main!$B$5+_xlfn.IFNA(VLOOKUP($A15,'EV Distribution'!$A$2:$B$22,2,FALSE),0)*('EV Scenarios'!L$4-'EV Scenarios'!L$2)</f>
        <v>0.14430994445067266</v>
      </c>
      <c r="M15" s="5">
        <f>'Pc, Winter, S1'!M15*Main!$B$5+_xlfn.IFNA(VLOOKUP($A15,'EV Distribution'!$A$2:$B$22,2,FALSE),0)*('EV Scenarios'!M$4-'EV Scenarios'!M$2)</f>
        <v>0.1378816512264574</v>
      </c>
      <c r="N15" s="5">
        <f>'Pc, Winter, S1'!N15*Main!$B$5+_xlfn.IFNA(VLOOKUP($A15,'EV Distribution'!$A$2:$B$22,2,FALSE),0)*('EV Scenarios'!N$4-'EV Scenarios'!N$2)</f>
        <v>0.12832336400112107</v>
      </c>
      <c r="O15" s="5">
        <f>'Pc, Winter, S1'!O15*Main!$B$5+_xlfn.IFNA(VLOOKUP($A15,'EV Distribution'!$A$2:$B$22,2,FALSE),0)*('EV Scenarios'!O$4-'EV Scenarios'!O$2)</f>
        <v>0.12038918857847535</v>
      </c>
      <c r="P15" s="5">
        <f>'Pc, Winter, S1'!P15*Main!$B$5+_xlfn.IFNA(VLOOKUP($A15,'EV Distribution'!$A$2:$B$22,2,FALSE),0)*('EV Scenarios'!P$4-'EV Scenarios'!P$2)</f>
        <v>0.1175400394047085</v>
      </c>
      <c r="Q15" s="5">
        <f>'Pc, Winter, S1'!Q15*Main!$B$5+_xlfn.IFNA(VLOOKUP($A15,'EV Distribution'!$A$2:$B$22,2,FALSE),0)*('EV Scenarios'!Q$4-'EV Scenarios'!Q$2)</f>
        <v>0.10833153335538118</v>
      </c>
      <c r="R15" s="5">
        <f>'Pc, Winter, S1'!R15*Main!$B$5+_xlfn.IFNA(VLOOKUP($A15,'EV Distribution'!$A$2:$B$22,2,FALSE),0)*('EV Scenarios'!R$4-'EV Scenarios'!R$2)</f>
        <v>0.10459503580717491</v>
      </c>
      <c r="S15" s="5">
        <f>'Pc, Winter, S1'!S15*Main!$B$5+_xlfn.IFNA(VLOOKUP($A15,'EV Distribution'!$A$2:$B$22,2,FALSE),0)*('EV Scenarios'!S$4-'EV Scenarios'!S$2)</f>
        <v>9.1542035432735425E-2</v>
      </c>
      <c r="T15" s="5">
        <f>'Pc, Winter, S1'!T15*Main!$B$5+_xlfn.IFNA(VLOOKUP($A15,'EV Distribution'!$A$2:$B$22,2,FALSE),0)*('EV Scenarios'!T$4-'EV Scenarios'!T$2)</f>
        <v>7.0079518660313894E-2</v>
      </c>
      <c r="U15" s="5">
        <f>'Pc, Winter, S1'!U15*Main!$B$5+_xlfn.IFNA(VLOOKUP($A15,'EV Distribution'!$A$2:$B$22,2,FALSE),0)*('EV Scenarios'!U$4-'EV Scenarios'!U$2)</f>
        <v>7.6483826217488809E-2</v>
      </c>
      <c r="V15" s="5">
        <f>'Pc, Winter, S1'!V15*Main!$B$5+_xlfn.IFNA(VLOOKUP($A15,'EV Distribution'!$A$2:$B$22,2,FALSE),0)*('EV Scenarios'!V$4-'EV Scenarios'!V$2)</f>
        <v>7.769280966591928E-2</v>
      </c>
      <c r="W15" s="5">
        <f>'Pc, Winter, S1'!W15*Main!$B$5+_xlfn.IFNA(VLOOKUP($A15,'EV Distribution'!$A$2:$B$22,2,FALSE),0)*('EV Scenarios'!W$4-'EV Scenarios'!W$2)</f>
        <v>8.4909568067264574E-2</v>
      </c>
      <c r="X15" s="5">
        <f>'Pc, Winter, S1'!X15*Main!$B$5+_xlfn.IFNA(VLOOKUP($A15,'EV Distribution'!$A$2:$B$22,2,FALSE),0)*('EV Scenarios'!X$4-'EV Scenarios'!X$2)</f>
        <v>4.4035672340807172E-2</v>
      </c>
      <c r="Y15" s="5">
        <f>'Pc, Winter, S1'!Y15*Main!$B$5+_xlfn.IFNA(VLOOKUP($A15,'EV Distribution'!$A$2:$B$22,2,FALSE),0)*('EV Scenarios'!Y$4-'EV Scenarios'!Y$2)</f>
        <v>4.3989133850896867E-2</v>
      </c>
    </row>
    <row r="16" spans="1:25" x14ac:dyDescent="0.25">
      <c r="A16">
        <v>20</v>
      </c>
      <c r="B16" s="5">
        <f>'Pc, Winter, S1'!B16*Main!$B$5+_xlfn.IFNA(VLOOKUP($A16,'EV Distribution'!$A$2:$B$22,2,FALSE),0)*('EV Scenarios'!B$4-'EV Scenarios'!B$2)</f>
        <v>0.13638292815919284</v>
      </c>
      <c r="C16" s="5">
        <f>'Pc, Winter, S1'!C16*Main!$B$5+_xlfn.IFNA(VLOOKUP($A16,'EV Distribution'!$A$2:$B$22,2,FALSE),0)*('EV Scenarios'!C$4-'EV Scenarios'!C$2)</f>
        <v>0.13428876433520182</v>
      </c>
      <c r="D16" s="5">
        <f>'Pc, Winter, S1'!D16*Main!$B$5+_xlfn.IFNA(VLOOKUP($A16,'EV Distribution'!$A$2:$B$22,2,FALSE),0)*('EV Scenarios'!D$4-'EV Scenarios'!D$2)</f>
        <v>0.15344443345852021</v>
      </c>
      <c r="E16" s="5">
        <f>'Pc, Winter, S1'!E16*Main!$B$5+_xlfn.IFNA(VLOOKUP($A16,'EV Distribution'!$A$2:$B$22,2,FALSE),0)*('EV Scenarios'!E$4-'EV Scenarios'!E$2)</f>
        <v>0.16328321050000003</v>
      </c>
      <c r="F16" s="5">
        <f>'Pc, Winter, S1'!F16*Main!$B$5+_xlfn.IFNA(VLOOKUP($A16,'EV Distribution'!$A$2:$B$22,2,FALSE),0)*('EV Scenarios'!F$4-'EV Scenarios'!F$2)</f>
        <v>0.17754225586210765</v>
      </c>
      <c r="G16" s="5">
        <f>'Pc, Winter, S1'!G16*Main!$B$5+_xlfn.IFNA(VLOOKUP($A16,'EV Distribution'!$A$2:$B$22,2,FALSE),0)*('EV Scenarios'!G$4-'EV Scenarios'!G$2)</f>
        <v>0.19652917507174889</v>
      </c>
      <c r="H16" s="5">
        <f>'Pc, Winter, S1'!H16*Main!$B$5+_xlfn.IFNA(VLOOKUP($A16,'EV Distribution'!$A$2:$B$22,2,FALSE),0)*('EV Scenarios'!H$4-'EV Scenarios'!H$2)</f>
        <v>0.19802254523094176</v>
      </c>
      <c r="I16" s="5">
        <f>'Pc, Winter, S1'!I16*Main!$B$5+_xlfn.IFNA(VLOOKUP($A16,'EV Distribution'!$A$2:$B$22,2,FALSE),0)*('EV Scenarios'!I$4-'EV Scenarios'!I$2)</f>
        <v>0.23591760776457402</v>
      </c>
      <c r="J16" s="5">
        <f>'Pc, Winter, S1'!J16*Main!$B$5+_xlfn.IFNA(VLOOKUP($A16,'EV Distribution'!$A$2:$B$22,2,FALSE),0)*('EV Scenarios'!J$4-'EV Scenarios'!J$2)</f>
        <v>0.22579892949551572</v>
      </c>
      <c r="K16" s="5">
        <f>'Pc, Winter, S1'!K16*Main!$B$5+_xlfn.IFNA(VLOOKUP($A16,'EV Distribution'!$A$2:$B$22,2,FALSE),0)*('EV Scenarios'!K$4-'EV Scenarios'!K$2)</f>
        <v>0.23040035069506729</v>
      </c>
      <c r="L16" s="5">
        <f>'Pc, Winter, S1'!L16*Main!$B$5+_xlfn.IFNA(VLOOKUP($A16,'EV Distribution'!$A$2:$B$22,2,FALSE),0)*('EV Scenarios'!L$4-'EV Scenarios'!L$2)</f>
        <v>0.2348393004069507</v>
      </c>
      <c r="M16" s="5">
        <f>'Pc, Winter, S1'!M16*Main!$B$5+_xlfn.IFNA(VLOOKUP($A16,'EV Distribution'!$A$2:$B$22,2,FALSE),0)*('EV Scenarios'!M$4-'EV Scenarios'!M$2)</f>
        <v>0.22754684460313901</v>
      </c>
      <c r="N16" s="5">
        <f>'Pc, Winter, S1'!N16*Main!$B$5+_xlfn.IFNA(VLOOKUP($A16,'EV Distribution'!$A$2:$B$22,2,FALSE),0)*('EV Scenarios'!N$4-'EV Scenarios'!N$2)</f>
        <v>0.22350525700784751</v>
      </c>
      <c r="O16" s="5">
        <f>'Pc, Winter, S1'!O16*Main!$B$5+_xlfn.IFNA(VLOOKUP($A16,'EV Distribution'!$A$2:$B$22,2,FALSE),0)*('EV Scenarios'!O$4-'EV Scenarios'!O$2)</f>
        <v>0.20896022840134532</v>
      </c>
      <c r="P16" s="5">
        <f>'Pc, Winter, S1'!P16*Main!$B$5+_xlfn.IFNA(VLOOKUP($A16,'EV Distribution'!$A$2:$B$22,2,FALSE),0)*('EV Scenarios'!P$4-'EV Scenarios'!P$2)</f>
        <v>0.21204630734304933</v>
      </c>
      <c r="Q16" s="5">
        <f>'Pc, Winter, S1'!Q16*Main!$B$5+_xlfn.IFNA(VLOOKUP($A16,'EV Distribution'!$A$2:$B$22,2,FALSE),0)*('EV Scenarios'!Q$4-'EV Scenarios'!Q$2)</f>
        <v>0.20091724974775785</v>
      </c>
      <c r="R16" s="5">
        <f>'Pc, Winter, S1'!R16*Main!$B$5+_xlfn.IFNA(VLOOKUP($A16,'EV Distribution'!$A$2:$B$22,2,FALSE),0)*('EV Scenarios'!R$4-'EV Scenarios'!R$2)</f>
        <v>0.19336370819843052</v>
      </c>
      <c r="S16" s="5">
        <f>'Pc, Winter, S1'!S16*Main!$B$5+_xlfn.IFNA(VLOOKUP($A16,'EV Distribution'!$A$2:$B$22,2,FALSE),0)*('EV Scenarios'!S$4-'EV Scenarios'!S$2)</f>
        <v>0.18488050747869955</v>
      </c>
      <c r="T16" s="5">
        <f>'Pc, Winter, S1'!T16*Main!$B$5+_xlfn.IFNA(VLOOKUP($A16,'EV Distribution'!$A$2:$B$22,2,FALSE),0)*('EV Scenarios'!T$4-'EV Scenarios'!T$2)</f>
        <v>0.16059639263901343</v>
      </c>
      <c r="U16" s="5">
        <f>'Pc, Winter, S1'!U16*Main!$B$5+_xlfn.IFNA(VLOOKUP($A16,'EV Distribution'!$A$2:$B$22,2,FALSE),0)*('EV Scenarios'!U$4-'EV Scenarios'!U$2)</f>
        <v>0.16783363695739911</v>
      </c>
      <c r="V16" s="5">
        <f>'Pc, Winter, S1'!V16*Main!$B$5+_xlfn.IFNA(VLOOKUP($A16,'EV Distribution'!$A$2:$B$22,2,FALSE),0)*('EV Scenarios'!V$4-'EV Scenarios'!V$2)</f>
        <v>0.16203562751008968</v>
      </c>
      <c r="W16" s="5">
        <f>'Pc, Winter, S1'!W16*Main!$B$5+_xlfn.IFNA(VLOOKUP($A16,'EV Distribution'!$A$2:$B$22,2,FALSE),0)*('EV Scenarios'!W$4-'EV Scenarios'!W$2)</f>
        <v>0.16629842063789241</v>
      </c>
      <c r="X16" s="5">
        <f>'Pc, Winter, S1'!X16*Main!$B$5+_xlfn.IFNA(VLOOKUP($A16,'EV Distribution'!$A$2:$B$22,2,FALSE),0)*('EV Scenarios'!X$4-'EV Scenarios'!X$2)</f>
        <v>0.12200879507623319</v>
      </c>
      <c r="Y16" s="5">
        <f>'Pc, Winter, S1'!Y16*Main!$B$5+_xlfn.IFNA(VLOOKUP($A16,'EV Distribution'!$A$2:$B$22,2,FALSE),0)*('EV Scenarios'!Y$4-'EV Scenarios'!Y$2)</f>
        <v>0.12361326801905828</v>
      </c>
    </row>
    <row r="17" spans="1:25" x14ac:dyDescent="0.25">
      <c r="A17">
        <v>23</v>
      </c>
      <c r="B17" s="5">
        <f>'Pc, Winter, S1'!B17*Main!$B$5+_xlfn.IFNA(VLOOKUP($A17,'EV Distribution'!$A$2:$B$22,2,FALSE),0)*('EV Scenarios'!B$4-'EV Scenarios'!B$2)</f>
        <v>7.8968795190582971E-3</v>
      </c>
      <c r="C17" s="5">
        <f>'Pc, Winter, S1'!C17*Main!$B$5+_xlfn.IFNA(VLOOKUP($A17,'EV Distribution'!$A$2:$B$22,2,FALSE),0)*('EV Scenarios'!C$4-'EV Scenarios'!C$2)</f>
        <v>8.3726116580717502E-3</v>
      </c>
      <c r="D17" s="5">
        <f>'Pc, Winter, S1'!D17*Main!$B$5+_xlfn.IFNA(VLOOKUP($A17,'EV Distribution'!$A$2:$B$22,2,FALSE),0)*('EV Scenarios'!D$4-'EV Scenarios'!D$2)</f>
        <v>7.2359542230941709E-3</v>
      </c>
      <c r="E17" s="5">
        <f>'Pc, Winter, S1'!E17*Main!$B$5+_xlfn.IFNA(VLOOKUP($A17,'EV Distribution'!$A$2:$B$22,2,FALSE),0)*('EV Scenarios'!E$4-'EV Scenarios'!E$2)</f>
        <v>7.0784647903587433E-3</v>
      </c>
      <c r="F17" s="5">
        <f>'Pc, Winter, S1'!F17*Main!$B$5+_xlfn.IFNA(VLOOKUP($A17,'EV Distribution'!$A$2:$B$22,2,FALSE),0)*('EV Scenarios'!F$4-'EV Scenarios'!F$2)</f>
        <v>6.7297494304932749E-3</v>
      </c>
      <c r="G17" s="5">
        <f>'Pc, Winter, S1'!G17*Main!$B$5+_xlfn.IFNA(VLOOKUP($A17,'EV Distribution'!$A$2:$B$22,2,FALSE),0)*('EV Scenarios'!G$4-'EV Scenarios'!G$2)</f>
        <v>7.3735288475336343E-3</v>
      </c>
      <c r="H17" s="5">
        <f>'Pc, Winter, S1'!H17*Main!$B$5+_xlfn.IFNA(VLOOKUP($A17,'EV Distribution'!$A$2:$B$22,2,FALSE),0)*('EV Scenarios'!H$4-'EV Scenarios'!H$2)</f>
        <v>7.5490061939461868E-3</v>
      </c>
      <c r="I17" s="5">
        <f>'Pc, Winter, S1'!I17*Main!$B$5+_xlfn.IFNA(VLOOKUP($A17,'EV Distribution'!$A$2:$B$22,2,FALSE),0)*('EV Scenarios'!I$4-'EV Scenarios'!I$2)</f>
        <v>8.8842291457399119E-3</v>
      </c>
      <c r="J17" s="5">
        <f>'Pc, Winter, S1'!J17*Main!$B$5+_xlfn.IFNA(VLOOKUP($A17,'EV Distribution'!$A$2:$B$22,2,FALSE),0)*('EV Scenarios'!J$4-'EV Scenarios'!J$2)</f>
        <v>1.892272025336323E-2</v>
      </c>
      <c r="K17" s="5">
        <f>'Pc, Winter, S1'!K17*Main!$B$5+_xlfn.IFNA(VLOOKUP($A17,'EV Distribution'!$A$2:$B$22,2,FALSE),0)*('EV Scenarios'!K$4-'EV Scenarios'!K$2)</f>
        <v>1.9902729128923768E-2</v>
      </c>
      <c r="L17" s="5">
        <f>'Pc, Winter, S1'!L17*Main!$B$5+_xlfn.IFNA(VLOOKUP($A17,'EV Distribution'!$A$2:$B$22,2,FALSE),0)*('EV Scenarios'!L$4-'EV Scenarios'!L$2)</f>
        <v>1.9643966475336325E-2</v>
      </c>
      <c r="M17" s="5">
        <f>'Pc, Winter, S1'!M17*Main!$B$5+_xlfn.IFNA(VLOOKUP($A17,'EV Distribution'!$A$2:$B$22,2,FALSE),0)*('EV Scenarios'!M$4-'EV Scenarios'!M$2)</f>
        <v>1.9052560786995517E-2</v>
      </c>
      <c r="N17" s="5">
        <f>'Pc, Winter, S1'!N17*Main!$B$5+_xlfn.IFNA(VLOOKUP($A17,'EV Distribution'!$A$2:$B$22,2,FALSE),0)*('EV Scenarios'!N$4-'EV Scenarios'!N$2)</f>
        <v>1.3075968241031391E-2</v>
      </c>
      <c r="O17" s="5">
        <f>'Pc, Winter, S1'!O17*Main!$B$5+_xlfn.IFNA(VLOOKUP($A17,'EV Distribution'!$A$2:$B$22,2,FALSE),0)*('EV Scenarios'!O$4-'EV Scenarios'!O$2)</f>
        <v>1.3573983067264575E-2</v>
      </c>
      <c r="P17" s="5">
        <f>'Pc, Winter, S1'!P17*Main!$B$5+_xlfn.IFNA(VLOOKUP($A17,'EV Distribution'!$A$2:$B$22,2,FALSE),0)*('EV Scenarios'!P$4-'EV Scenarios'!P$2)</f>
        <v>2.0390674378923765E-2</v>
      </c>
      <c r="Q17" s="5">
        <f>'Pc, Winter, S1'!Q17*Main!$B$5+_xlfn.IFNA(VLOOKUP($A17,'EV Distribution'!$A$2:$B$22,2,FALSE),0)*('EV Scenarios'!Q$4-'EV Scenarios'!Q$2)</f>
        <v>2.0942826132286999E-2</v>
      </c>
      <c r="R17" s="5">
        <f>'Pc, Winter, S1'!R17*Main!$B$5+_xlfn.IFNA(VLOOKUP($A17,'EV Distribution'!$A$2:$B$22,2,FALSE),0)*('EV Scenarios'!R$4-'EV Scenarios'!R$2)</f>
        <v>1.9904617096412558E-2</v>
      </c>
      <c r="S17" s="5">
        <f>'Pc, Winter, S1'!S17*Main!$B$5+_xlfn.IFNA(VLOOKUP($A17,'EV Distribution'!$A$2:$B$22,2,FALSE),0)*('EV Scenarios'!S$4-'EV Scenarios'!S$2)</f>
        <v>1.5637800821748881E-2</v>
      </c>
      <c r="T17" s="5">
        <f>'Pc, Winter, S1'!T17*Main!$B$5+_xlfn.IFNA(VLOOKUP($A17,'EV Distribution'!$A$2:$B$22,2,FALSE),0)*('EV Scenarios'!T$4-'EV Scenarios'!T$2)</f>
        <v>1.0084141595291481E-2</v>
      </c>
      <c r="U17" s="5">
        <f>'Pc, Winter, S1'!U17*Main!$B$5+_xlfn.IFNA(VLOOKUP($A17,'EV Distribution'!$A$2:$B$22,2,FALSE),0)*('EV Scenarios'!U$4-'EV Scenarios'!U$2)</f>
        <v>6.5208699316143511E-3</v>
      </c>
      <c r="V17" s="5">
        <f>'Pc, Winter, S1'!V17*Main!$B$5+_xlfn.IFNA(VLOOKUP($A17,'EV Distribution'!$A$2:$B$22,2,FALSE),0)*('EV Scenarios'!V$4-'EV Scenarios'!V$2)</f>
        <v>5.6335709775784757E-3</v>
      </c>
      <c r="W17" s="5">
        <f>'Pc, Winter, S1'!W17*Main!$B$5+_xlfn.IFNA(VLOOKUP($A17,'EV Distribution'!$A$2:$B$22,2,FALSE),0)*('EV Scenarios'!W$4-'EV Scenarios'!W$2)</f>
        <v>5.34666741704036E-3</v>
      </c>
      <c r="X17" s="5">
        <f>'Pc, Winter, S1'!X17*Main!$B$5+_xlfn.IFNA(VLOOKUP($A17,'EV Distribution'!$A$2:$B$22,2,FALSE),0)*('EV Scenarios'!X$4-'EV Scenarios'!X$2)</f>
        <v>6.4764659843049334E-3</v>
      </c>
      <c r="Y17" s="5">
        <f>'Pc, Winter, S1'!Y17*Main!$B$5+_xlfn.IFNA(VLOOKUP($A17,'EV Distribution'!$A$2:$B$22,2,FALSE),0)*('EV Scenarios'!Y$4-'EV Scenarios'!Y$2)</f>
        <v>6.8604917286995519E-3</v>
      </c>
    </row>
    <row r="18" spans="1:25" x14ac:dyDescent="0.25">
      <c r="A18">
        <v>26</v>
      </c>
      <c r="B18" s="5">
        <f>'Pc, Winter, S1'!B18*Main!$B$5+_xlfn.IFNA(VLOOKUP($A18,'EV Distribution'!$A$2:$B$22,2,FALSE),0)*('EV Scenarios'!B$4-'EV Scenarios'!B$2)</f>
        <v>4.066397704035875E-3</v>
      </c>
      <c r="C18" s="5">
        <f>'Pc, Winter, S1'!C18*Main!$B$5+_xlfn.IFNA(VLOOKUP($A18,'EV Distribution'!$A$2:$B$22,2,FALSE),0)*('EV Scenarios'!C$4-'EV Scenarios'!C$2)</f>
        <v>4.0336660717488785E-3</v>
      </c>
      <c r="D18" s="5">
        <f>'Pc, Winter, S1'!D18*Main!$B$5+_xlfn.IFNA(VLOOKUP($A18,'EV Distribution'!$A$2:$B$22,2,FALSE),0)*('EV Scenarios'!D$4-'EV Scenarios'!D$2)</f>
        <v>3.7672126412556062E-3</v>
      </c>
      <c r="E18" s="5">
        <f>'Pc, Winter, S1'!E18*Main!$B$5+_xlfn.IFNA(VLOOKUP($A18,'EV Distribution'!$A$2:$B$22,2,FALSE),0)*('EV Scenarios'!E$4-'EV Scenarios'!E$2)</f>
        <v>3.1474625381165927E-3</v>
      </c>
      <c r="F18" s="5">
        <f>'Pc, Winter, S1'!F18*Main!$B$5+_xlfn.IFNA(VLOOKUP($A18,'EV Distribution'!$A$2:$B$22,2,FALSE),0)*('EV Scenarios'!F$4-'EV Scenarios'!F$2)</f>
        <v>3.0293940784753364E-3</v>
      </c>
      <c r="G18" s="5">
        <f>'Pc, Winter, S1'!G18*Main!$B$5+_xlfn.IFNA(VLOOKUP($A18,'EV Distribution'!$A$2:$B$22,2,FALSE),0)*('EV Scenarios'!G$4-'EV Scenarios'!G$2)</f>
        <v>3.5006402466367715E-3</v>
      </c>
      <c r="H18" s="5">
        <f>'Pc, Winter, S1'!H18*Main!$B$5+_xlfn.IFNA(VLOOKUP($A18,'EV Distribution'!$A$2:$B$22,2,FALSE),0)*('EV Scenarios'!H$4-'EV Scenarios'!H$2)</f>
        <v>4.4982226715246645E-3</v>
      </c>
      <c r="I18" s="5">
        <f>'Pc, Winter, S1'!I18*Main!$B$5+_xlfn.IFNA(VLOOKUP($A18,'EV Distribution'!$A$2:$B$22,2,FALSE),0)*('EV Scenarios'!I$4-'EV Scenarios'!I$2)</f>
        <v>3.8618980560538121E-3</v>
      </c>
      <c r="J18" s="5">
        <f>'Pc, Winter, S1'!J18*Main!$B$5+_xlfn.IFNA(VLOOKUP($A18,'EV Distribution'!$A$2:$B$22,2,FALSE),0)*('EV Scenarios'!J$4-'EV Scenarios'!J$2)</f>
        <v>4.2068909271300451E-3</v>
      </c>
      <c r="K18" s="5">
        <f>'Pc, Winter, S1'!K18*Main!$B$5+_xlfn.IFNA(VLOOKUP($A18,'EV Distribution'!$A$2:$B$22,2,FALSE),0)*('EV Scenarios'!K$4-'EV Scenarios'!K$2)</f>
        <v>4.3887597948430489E-3</v>
      </c>
      <c r="L18" s="5">
        <f>'Pc, Winter, S1'!L18*Main!$B$5+_xlfn.IFNA(VLOOKUP($A18,'EV Distribution'!$A$2:$B$22,2,FALSE),0)*('EV Scenarios'!L$4-'EV Scenarios'!L$2)</f>
        <v>4.7656617802690586E-3</v>
      </c>
      <c r="M18" s="5">
        <f>'Pc, Winter, S1'!M18*Main!$B$5+_xlfn.IFNA(VLOOKUP($A18,'EV Distribution'!$A$2:$B$22,2,FALSE),0)*('EV Scenarios'!M$4-'EV Scenarios'!M$2)</f>
        <v>4.6322057858744397E-3</v>
      </c>
      <c r="N18" s="5">
        <f>'Pc, Winter, S1'!N18*Main!$B$5+_xlfn.IFNA(VLOOKUP($A18,'EV Distribution'!$A$2:$B$22,2,FALSE),0)*('EV Scenarios'!N$4-'EV Scenarios'!N$2)</f>
        <v>4.7224477948430493E-3</v>
      </c>
      <c r="O18" s="5">
        <f>'Pc, Winter, S1'!O18*Main!$B$5+_xlfn.IFNA(VLOOKUP($A18,'EV Distribution'!$A$2:$B$22,2,FALSE),0)*('EV Scenarios'!O$4-'EV Scenarios'!O$2)</f>
        <v>4.9415471580717494E-3</v>
      </c>
      <c r="P18" s="5">
        <f>'Pc, Winter, S1'!P18*Main!$B$5+_xlfn.IFNA(VLOOKUP($A18,'EV Distribution'!$A$2:$B$22,2,FALSE),0)*('EV Scenarios'!P$4-'EV Scenarios'!P$2)</f>
        <v>4.9937864955156962E-3</v>
      </c>
      <c r="Q18" s="5">
        <f>'Pc, Winter, S1'!Q18*Main!$B$5+_xlfn.IFNA(VLOOKUP($A18,'EV Distribution'!$A$2:$B$22,2,FALSE),0)*('EV Scenarios'!Q$4-'EV Scenarios'!Q$2)</f>
        <v>4.9550512421524667E-3</v>
      </c>
      <c r="R18" s="5">
        <f>'Pc, Winter, S1'!R18*Main!$B$5+_xlfn.IFNA(VLOOKUP($A18,'EV Distribution'!$A$2:$B$22,2,FALSE),0)*('EV Scenarios'!R$4-'EV Scenarios'!R$2)</f>
        <v>4.8998106569506719E-3</v>
      </c>
      <c r="S18" s="5">
        <f>'Pc, Winter, S1'!S18*Main!$B$5+_xlfn.IFNA(VLOOKUP($A18,'EV Distribution'!$A$2:$B$22,2,FALSE),0)*('EV Scenarios'!S$4-'EV Scenarios'!S$2)</f>
        <v>5.1584942802690584E-3</v>
      </c>
      <c r="T18" s="5">
        <f>'Pc, Winter, S1'!T18*Main!$B$5+_xlfn.IFNA(VLOOKUP($A18,'EV Distribution'!$A$2:$B$22,2,FALSE),0)*('EV Scenarios'!T$4-'EV Scenarios'!T$2)</f>
        <v>4.8791309159192829E-3</v>
      </c>
      <c r="U18" s="5">
        <f>'Pc, Winter, S1'!U18*Main!$B$5+_xlfn.IFNA(VLOOKUP($A18,'EV Distribution'!$A$2:$B$22,2,FALSE),0)*('EV Scenarios'!U$4-'EV Scenarios'!U$2)</f>
        <v>4.6104441076233191E-3</v>
      </c>
      <c r="V18" s="5">
        <f>'Pc, Winter, S1'!V18*Main!$B$5+_xlfn.IFNA(VLOOKUP($A18,'EV Distribution'!$A$2:$B$22,2,FALSE),0)*('EV Scenarios'!V$4-'EV Scenarios'!V$2)</f>
        <v>4.2832023811659199E-3</v>
      </c>
      <c r="W18" s="5">
        <f>'Pc, Winter, S1'!W18*Main!$B$5+_xlfn.IFNA(VLOOKUP($A18,'EV Distribution'!$A$2:$B$22,2,FALSE),0)*('EV Scenarios'!W$4-'EV Scenarios'!W$2)</f>
        <v>3.869389705156951E-3</v>
      </c>
      <c r="X18" s="5">
        <f>'Pc, Winter, S1'!X18*Main!$B$5+_xlfn.IFNA(VLOOKUP($A18,'EV Distribution'!$A$2:$B$22,2,FALSE),0)*('EV Scenarios'!X$4-'EV Scenarios'!X$2)</f>
        <v>4.0096525313901349E-3</v>
      </c>
      <c r="Y18" s="5">
        <f>'Pc, Winter, S1'!Y18*Main!$B$5+_xlfn.IFNA(VLOOKUP($A18,'EV Distribution'!$A$2:$B$22,2,FALSE),0)*('EV Scenarios'!Y$4-'EV Scenarios'!Y$2)</f>
        <v>3.9270758923766816E-3</v>
      </c>
    </row>
    <row r="19" spans="1:25" x14ac:dyDescent="0.25">
      <c r="A19">
        <v>27</v>
      </c>
      <c r="B19" s="5">
        <f>'Pc, Winter, S1'!B19*Main!$B$5+_xlfn.IFNA(VLOOKUP($A19,'EV Distribution'!$A$2:$B$22,2,FALSE),0)*('EV Scenarios'!B$4-'EV Scenarios'!B$2)</f>
        <v>2.3897877331838565E-3</v>
      </c>
      <c r="C19" s="5">
        <f>'Pc, Winter, S1'!C19*Main!$B$5+_xlfn.IFNA(VLOOKUP($A19,'EV Distribution'!$A$2:$B$22,2,FALSE),0)*('EV Scenarios'!C$4-'EV Scenarios'!C$2)</f>
        <v>2.4290096334080719E-3</v>
      </c>
      <c r="D19" s="5">
        <f>'Pc, Winter, S1'!D19*Main!$B$5+_xlfn.IFNA(VLOOKUP($A19,'EV Distribution'!$A$2:$B$22,2,FALSE),0)*('EV Scenarios'!D$4-'EV Scenarios'!D$2)</f>
        <v>2.0990376053811664E-3</v>
      </c>
      <c r="E19" s="5">
        <f>'Pc, Winter, S1'!E19*Main!$B$5+_xlfn.IFNA(VLOOKUP($A19,'EV Distribution'!$A$2:$B$22,2,FALSE),0)*('EV Scenarios'!E$4-'EV Scenarios'!E$2)</f>
        <v>2.0190742645739917E-3</v>
      </c>
      <c r="F19" s="5">
        <f>'Pc, Winter, S1'!F19*Main!$B$5+_xlfn.IFNA(VLOOKUP($A19,'EV Distribution'!$A$2:$B$22,2,FALSE),0)*('EV Scenarios'!F$4-'EV Scenarios'!F$2)</f>
        <v>1.7652615403587443E-3</v>
      </c>
      <c r="G19" s="5">
        <f>'Pc, Winter, S1'!G19*Main!$B$5+_xlfn.IFNA(VLOOKUP($A19,'EV Distribution'!$A$2:$B$22,2,FALSE),0)*('EV Scenarios'!G$4-'EV Scenarios'!G$2)</f>
        <v>1.7010969316143499E-3</v>
      </c>
      <c r="H19" s="5">
        <f>'Pc, Winter, S1'!H19*Main!$B$5+_xlfn.IFNA(VLOOKUP($A19,'EV Distribution'!$A$2:$B$22,2,FALSE),0)*('EV Scenarios'!H$4-'EV Scenarios'!H$2)</f>
        <v>1.9577959977578477E-3</v>
      </c>
      <c r="I19" s="5">
        <f>'Pc, Winter, S1'!I19*Main!$B$5+_xlfn.IFNA(VLOOKUP($A19,'EV Distribution'!$A$2:$B$22,2,FALSE),0)*('EV Scenarios'!I$4-'EV Scenarios'!I$2)</f>
        <v>6.4882729035874447E-4</v>
      </c>
      <c r="J19" s="5">
        <f>'Pc, Winter, S1'!J19*Main!$B$5+_xlfn.IFNA(VLOOKUP($A19,'EV Distribution'!$A$2:$B$22,2,FALSE),0)*('EV Scenarios'!J$4-'EV Scenarios'!J$2)</f>
        <v>5.9040988228699549E-4</v>
      </c>
      <c r="K19" s="5">
        <f>'Pc, Winter, S1'!K19*Main!$B$5+_xlfn.IFNA(VLOOKUP($A19,'EV Distribution'!$A$2:$B$22,2,FALSE),0)*('EV Scenarios'!K$4-'EV Scenarios'!K$2)</f>
        <v>6.1381431950672648E-4</v>
      </c>
      <c r="L19" s="5">
        <f>'Pc, Winter, S1'!L19*Main!$B$5+_xlfn.IFNA(VLOOKUP($A19,'EV Distribution'!$A$2:$B$22,2,FALSE),0)*('EV Scenarios'!L$4-'EV Scenarios'!L$2)</f>
        <v>4.1169997421524663E-4</v>
      </c>
      <c r="M19" s="5">
        <f>'Pc, Winter, S1'!M19*Main!$B$5+_xlfn.IFNA(VLOOKUP($A19,'EV Distribution'!$A$2:$B$22,2,FALSE),0)*('EV Scenarios'!M$4-'EV Scenarios'!M$2)</f>
        <v>4.3455027017937227E-4</v>
      </c>
      <c r="N19" s="5">
        <f>'Pc, Winter, S1'!N19*Main!$B$5+_xlfn.IFNA(VLOOKUP($A19,'EV Distribution'!$A$2:$B$22,2,FALSE),0)*('EV Scenarios'!N$4-'EV Scenarios'!N$2)</f>
        <v>5.2519428251121081E-4</v>
      </c>
      <c r="O19" s="5">
        <f>'Pc, Winter, S1'!O19*Main!$B$5+_xlfn.IFNA(VLOOKUP($A19,'EV Distribution'!$A$2:$B$22,2,FALSE),0)*('EV Scenarios'!O$4-'EV Scenarios'!O$2)</f>
        <v>7.0424645964125556E-4</v>
      </c>
      <c r="P19" s="5">
        <f>'Pc, Winter, S1'!P19*Main!$B$5+_xlfn.IFNA(VLOOKUP($A19,'EV Distribution'!$A$2:$B$22,2,FALSE),0)*('EV Scenarios'!P$4-'EV Scenarios'!P$2)</f>
        <v>6.8601019618834088E-4</v>
      </c>
      <c r="Q19" s="5">
        <f>'Pc, Winter, S1'!Q19*Main!$B$5+_xlfn.IFNA(VLOOKUP($A19,'EV Distribution'!$A$2:$B$22,2,FALSE),0)*('EV Scenarios'!Q$4-'EV Scenarios'!Q$2)</f>
        <v>7.0412628699551569E-4</v>
      </c>
      <c r="R19" s="5">
        <f>'Pc, Winter, S1'!R19*Main!$B$5+_xlfn.IFNA(VLOOKUP($A19,'EV Distribution'!$A$2:$B$22,2,FALSE),0)*('EV Scenarios'!R$4-'EV Scenarios'!R$2)</f>
        <v>6.583947118834082E-4</v>
      </c>
      <c r="S19" s="5">
        <f>'Pc, Winter, S1'!S19*Main!$B$5+_xlfn.IFNA(VLOOKUP($A19,'EV Distribution'!$A$2:$B$22,2,FALSE),0)*('EV Scenarios'!S$4-'EV Scenarios'!S$2)</f>
        <v>9.9247828026905838E-4</v>
      </c>
      <c r="T19" s="5">
        <f>'Pc, Winter, S1'!T19*Main!$B$5+_xlfn.IFNA(VLOOKUP($A19,'EV Distribution'!$A$2:$B$22,2,FALSE),0)*('EV Scenarios'!T$4-'EV Scenarios'!T$2)</f>
        <v>8.1049110874439455E-4</v>
      </c>
      <c r="U19" s="5">
        <f>'Pc, Winter, S1'!U19*Main!$B$5+_xlfn.IFNA(VLOOKUP($A19,'EV Distribution'!$A$2:$B$22,2,FALSE),0)*('EV Scenarios'!U$4-'EV Scenarios'!U$2)</f>
        <v>7.7671045964125573E-4</v>
      </c>
      <c r="V19" s="5">
        <f>'Pc, Winter, S1'!V19*Main!$B$5+_xlfn.IFNA(VLOOKUP($A19,'EV Distribution'!$A$2:$B$22,2,FALSE),0)*('EV Scenarios'!V$4-'EV Scenarios'!V$2)</f>
        <v>8.9083272645739927E-4</v>
      </c>
      <c r="W19" s="5">
        <f>'Pc, Winter, S1'!W19*Main!$B$5+_xlfn.IFNA(VLOOKUP($A19,'EV Distribution'!$A$2:$B$22,2,FALSE),0)*('EV Scenarios'!W$4-'EV Scenarios'!W$2)</f>
        <v>7.9867571524663665E-4</v>
      </c>
      <c r="X19" s="5">
        <f>'Pc, Winter, S1'!X19*Main!$B$5+_xlfn.IFNA(VLOOKUP($A19,'EV Distribution'!$A$2:$B$22,2,FALSE),0)*('EV Scenarios'!X$4-'EV Scenarios'!X$2)</f>
        <v>1.9521138822869957E-3</v>
      </c>
      <c r="Y19" s="5">
        <f>'Pc, Winter, S1'!Y19*Main!$B$5+_xlfn.IFNA(VLOOKUP($A19,'EV Distribution'!$A$2:$B$22,2,FALSE),0)*('EV Scenarios'!Y$4-'EV Scenarios'!Y$2)</f>
        <v>2.1720665964125563E-3</v>
      </c>
    </row>
    <row r="20" spans="1:25" x14ac:dyDescent="0.25">
      <c r="A20">
        <v>28</v>
      </c>
      <c r="B20" s="5">
        <f>'Pc, Winter, S1'!B20*Main!$B$5+_xlfn.IFNA(VLOOKUP($A20,'EV Distribution'!$A$2:$B$22,2,FALSE),0)*('EV Scenarios'!B$4-'EV Scenarios'!B$2)</f>
        <v>4.9443515168161437E-2</v>
      </c>
      <c r="C20" s="5">
        <f>'Pc, Winter, S1'!C20*Main!$B$5+_xlfn.IFNA(VLOOKUP($A20,'EV Distribution'!$A$2:$B$22,2,FALSE),0)*('EV Scenarios'!C$4-'EV Scenarios'!C$2)</f>
        <v>5.4479502580717501E-2</v>
      </c>
      <c r="D20" s="5">
        <f>'Pc, Winter, S1'!D20*Main!$B$5+_xlfn.IFNA(VLOOKUP($A20,'EV Distribution'!$A$2:$B$22,2,FALSE),0)*('EV Scenarios'!D$4-'EV Scenarios'!D$2)</f>
        <v>7.1490777664798208E-2</v>
      </c>
      <c r="E20" s="5">
        <f>'Pc, Winter, S1'!E20*Main!$B$5+_xlfn.IFNA(VLOOKUP($A20,'EV Distribution'!$A$2:$B$22,2,FALSE),0)*('EV Scenarios'!E$4-'EV Scenarios'!E$2)</f>
        <v>8.3252309847533651E-2</v>
      </c>
      <c r="F20" s="5">
        <f>'Pc, Winter, S1'!F20*Main!$B$5+_xlfn.IFNA(VLOOKUP($A20,'EV Distribution'!$A$2:$B$22,2,FALSE),0)*('EV Scenarios'!F$4-'EV Scenarios'!F$2)</f>
        <v>9.6394340182735433E-2</v>
      </c>
      <c r="G20" s="5">
        <f>'Pc, Winter, S1'!G20*Main!$B$5+_xlfn.IFNA(VLOOKUP($A20,'EV Distribution'!$A$2:$B$22,2,FALSE),0)*('EV Scenarios'!G$4-'EV Scenarios'!G$2)</f>
        <v>0.10608667646524664</v>
      </c>
      <c r="H20" s="5">
        <f>'Pc, Winter, S1'!H20*Main!$B$5+_xlfn.IFNA(VLOOKUP($A20,'EV Distribution'!$A$2:$B$22,2,FALSE),0)*('EV Scenarios'!H$4-'EV Scenarios'!H$2)</f>
        <v>9.3949672558295977E-2</v>
      </c>
      <c r="I20" s="5">
        <f>'Pc, Winter, S1'!I20*Main!$B$5+_xlfn.IFNA(VLOOKUP($A20,'EV Distribution'!$A$2:$B$22,2,FALSE),0)*('EV Scenarios'!I$4-'EV Scenarios'!I$2)</f>
        <v>0.13484077243609865</v>
      </c>
      <c r="J20" s="5">
        <f>'Pc, Winter, S1'!J20*Main!$B$5+_xlfn.IFNA(VLOOKUP($A20,'EV Distribution'!$A$2:$B$22,2,FALSE),0)*('EV Scenarios'!J$4-'EV Scenarios'!J$2)</f>
        <v>0.12645013690358745</v>
      </c>
      <c r="K20" s="5">
        <f>'Pc, Winter, S1'!K20*Main!$B$5+_xlfn.IFNA(VLOOKUP($A20,'EV Distribution'!$A$2:$B$22,2,FALSE),0)*('EV Scenarios'!K$4-'EV Scenarios'!K$2)</f>
        <v>0.14649318327578476</v>
      </c>
      <c r="L20" s="5">
        <f>'Pc, Winter, S1'!L20*Main!$B$5+_xlfn.IFNA(VLOOKUP($A20,'EV Distribution'!$A$2:$B$22,2,FALSE),0)*('EV Scenarios'!L$4-'EV Scenarios'!L$2)</f>
        <v>0.15072720456838568</v>
      </c>
      <c r="M20" s="5">
        <f>'Pc, Winter, S1'!M20*Main!$B$5+_xlfn.IFNA(VLOOKUP($A20,'EV Distribution'!$A$2:$B$22,2,FALSE),0)*('EV Scenarios'!M$4-'EV Scenarios'!M$2)</f>
        <v>0.14435767610762332</v>
      </c>
      <c r="N20" s="5">
        <f>'Pc, Winter, S1'!N20*Main!$B$5+_xlfn.IFNA(VLOOKUP($A20,'EV Distribution'!$A$2:$B$22,2,FALSE),0)*('EV Scenarios'!N$4-'EV Scenarios'!N$2)</f>
        <v>0.13244863854820627</v>
      </c>
      <c r="O20" s="5">
        <f>'Pc, Winter, S1'!O20*Main!$B$5+_xlfn.IFNA(VLOOKUP($A20,'EV Distribution'!$A$2:$B$22,2,FALSE),0)*('EV Scenarios'!O$4-'EV Scenarios'!O$2)</f>
        <v>0.12320373979708521</v>
      </c>
      <c r="P20" s="5">
        <f>'Pc, Winter, S1'!P20*Main!$B$5+_xlfn.IFNA(VLOOKUP($A20,'EV Distribution'!$A$2:$B$22,2,FALSE),0)*('EV Scenarios'!P$4-'EV Scenarios'!P$2)</f>
        <v>0.12399127311995514</v>
      </c>
      <c r="Q20" s="5">
        <f>'Pc, Winter, S1'!Q20*Main!$B$5+_xlfn.IFNA(VLOOKUP($A20,'EV Distribution'!$A$2:$B$22,2,FALSE),0)*('EV Scenarios'!Q$4-'EV Scenarios'!Q$2)</f>
        <v>0.11579289896076234</v>
      </c>
      <c r="R20" s="5">
        <f>'Pc, Winter, S1'!R20*Main!$B$5+_xlfn.IFNA(VLOOKUP($A20,'EV Distribution'!$A$2:$B$22,2,FALSE),0)*('EV Scenarios'!R$4-'EV Scenarios'!R$2)</f>
        <v>0.11235693112219733</v>
      </c>
      <c r="S20" s="5">
        <f>'Pc, Winter, S1'!S20*Main!$B$5+_xlfn.IFNA(VLOOKUP($A20,'EV Distribution'!$A$2:$B$22,2,FALSE),0)*('EV Scenarios'!S$4-'EV Scenarios'!S$2)</f>
        <v>9.782307274999999E-2</v>
      </c>
      <c r="T20" s="5">
        <f>'Pc, Winter, S1'!T20*Main!$B$5+_xlfn.IFNA(VLOOKUP($A20,'EV Distribution'!$A$2:$B$22,2,FALSE),0)*('EV Scenarios'!T$4-'EV Scenarios'!T$2)</f>
        <v>7.2475485820627794E-2</v>
      </c>
      <c r="U20" s="5">
        <f>'Pc, Winter, S1'!U20*Main!$B$5+_xlfn.IFNA(VLOOKUP($A20,'EV Distribution'!$A$2:$B$22,2,FALSE),0)*('EV Scenarios'!U$4-'EV Scenarios'!U$2)</f>
        <v>7.7563372094170413E-2</v>
      </c>
      <c r="V20" s="5">
        <f>'Pc, Winter, S1'!V20*Main!$B$5+_xlfn.IFNA(VLOOKUP($A20,'EV Distribution'!$A$2:$B$22,2,FALSE),0)*('EV Scenarios'!V$4-'EV Scenarios'!V$2)</f>
        <v>7.8745660436098652E-2</v>
      </c>
      <c r="W20" s="5">
        <f>'Pc, Winter, S1'!W20*Main!$B$5+_xlfn.IFNA(VLOOKUP($A20,'EV Distribution'!$A$2:$B$22,2,FALSE),0)*('EV Scenarios'!W$4-'EV Scenarios'!W$2)</f>
        <v>8.5998741278026911E-2</v>
      </c>
      <c r="X20" s="5">
        <f>'Pc, Winter, S1'!X20*Main!$B$5+_xlfn.IFNA(VLOOKUP($A20,'EV Distribution'!$A$2:$B$22,2,FALSE),0)*('EV Scenarios'!X$4-'EV Scenarios'!X$2)</f>
        <v>4.5569475265695068E-2</v>
      </c>
      <c r="Y20" s="5">
        <f>'Pc, Winter, S1'!Y20*Main!$B$5+_xlfn.IFNA(VLOOKUP($A20,'EV Distribution'!$A$2:$B$22,2,FALSE),0)*('EV Scenarios'!Y$4-'EV Scenarios'!Y$2)</f>
        <v>4.5603621894618834E-2</v>
      </c>
    </row>
    <row r="21" spans="1:25" x14ac:dyDescent="0.25">
      <c r="A21">
        <v>29</v>
      </c>
      <c r="B21" s="5">
        <f>'Pc, Winter, S1'!B21*Main!$B$5+_xlfn.IFNA(VLOOKUP($A21,'EV Distribution'!$A$2:$B$22,2,FALSE),0)*('EV Scenarios'!B$4-'EV Scenarios'!B$2)</f>
        <v>1.7667116132286998E-3</v>
      </c>
      <c r="C21" s="5">
        <f>'Pc, Winter, S1'!C21*Main!$B$5+_xlfn.IFNA(VLOOKUP($A21,'EV Distribution'!$A$2:$B$22,2,FALSE),0)*('EV Scenarios'!C$4-'EV Scenarios'!C$2)</f>
        <v>2.0414988576233188E-3</v>
      </c>
      <c r="D21" s="5">
        <f>'Pc, Winter, S1'!D21*Main!$B$5+_xlfn.IFNA(VLOOKUP($A21,'EV Distribution'!$A$2:$B$22,2,FALSE),0)*('EV Scenarios'!D$4-'EV Scenarios'!D$2)</f>
        <v>1.7939246401345293E-3</v>
      </c>
      <c r="E21" s="5">
        <f>'Pc, Winter, S1'!E21*Main!$B$5+_xlfn.IFNA(VLOOKUP($A21,'EV Distribution'!$A$2:$B$22,2,FALSE),0)*('EV Scenarios'!E$4-'EV Scenarios'!E$2)</f>
        <v>1.6635390784753368E-3</v>
      </c>
      <c r="F21" s="5">
        <f>'Pc, Winter, S1'!F21*Main!$B$5+_xlfn.IFNA(VLOOKUP($A21,'EV Distribution'!$A$2:$B$22,2,FALSE),0)*('EV Scenarios'!F$4-'EV Scenarios'!F$2)</f>
        <v>1.8773628419282513E-3</v>
      </c>
      <c r="G21" s="5">
        <f>'Pc, Winter, S1'!G21*Main!$B$5+_xlfn.IFNA(VLOOKUP($A21,'EV Distribution'!$A$2:$B$22,2,FALSE),0)*('EV Scenarios'!G$4-'EV Scenarios'!G$2)</f>
        <v>1.8334762500000002E-3</v>
      </c>
      <c r="H21" s="5">
        <f>'Pc, Winter, S1'!H21*Main!$B$5+_xlfn.IFNA(VLOOKUP($A21,'EV Distribution'!$A$2:$B$22,2,FALSE),0)*('EV Scenarios'!H$4-'EV Scenarios'!H$2)</f>
        <v>2.4823240134529152E-3</v>
      </c>
      <c r="I21" s="5">
        <f>'Pc, Winter, S1'!I21*Main!$B$5+_xlfn.IFNA(VLOOKUP($A21,'EV Distribution'!$A$2:$B$22,2,FALSE),0)*('EV Scenarios'!I$4-'EV Scenarios'!I$2)</f>
        <v>2.9294333766816147E-3</v>
      </c>
      <c r="J21" s="5">
        <f>'Pc, Winter, S1'!J21*Main!$B$5+_xlfn.IFNA(VLOOKUP($A21,'EV Distribution'!$A$2:$B$22,2,FALSE),0)*('EV Scenarios'!J$4-'EV Scenarios'!J$2)</f>
        <v>4.1965753486547085E-3</v>
      </c>
      <c r="K21" s="5">
        <f>'Pc, Winter, S1'!K21*Main!$B$5+_xlfn.IFNA(VLOOKUP($A21,'EV Distribution'!$A$2:$B$22,2,FALSE),0)*('EV Scenarios'!K$4-'EV Scenarios'!K$2)</f>
        <v>4.9674441580717498E-3</v>
      </c>
      <c r="L21" s="5">
        <f>'Pc, Winter, S1'!L21*Main!$B$5+_xlfn.IFNA(VLOOKUP($A21,'EV Distribution'!$A$2:$B$22,2,FALSE),0)*('EV Scenarios'!L$4-'EV Scenarios'!L$2)</f>
        <v>5.3046962668161432E-3</v>
      </c>
      <c r="M21" s="5">
        <f>'Pc, Winter, S1'!M21*Main!$B$5+_xlfn.IFNA(VLOOKUP($A21,'EV Distribution'!$A$2:$B$22,2,FALSE),0)*('EV Scenarios'!M$4-'EV Scenarios'!M$2)</f>
        <v>5.2853526053811663E-3</v>
      </c>
      <c r="N21" s="5">
        <f>'Pc, Winter, S1'!N21*Main!$B$5+_xlfn.IFNA(VLOOKUP($A21,'EV Distribution'!$A$2:$B$22,2,FALSE),0)*('EV Scenarios'!N$4-'EV Scenarios'!N$2)</f>
        <v>5.3465338621076245E-3</v>
      </c>
      <c r="O21" s="5">
        <f>'Pc, Winter, S1'!O21*Main!$B$5+_xlfn.IFNA(VLOOKUP($A21,'EV Distribution'!$A$2:$B$22,2,FALSE),0)*('EV Scenarios'!O$4-'EV Scenarios'!O$2)</f>
        <v>5.296948654708521E-3</v>
      </c>
      <c r="P21" s="5">
        <f>'Pc, Winter, S1'!P21*Main!$B$5+_xlfn.IFNA(VLOOKUP($A21,'EV Distribution'!$A$2:$B$22,2,FALSE),0)*('EV Scenarios'!P$4-'EV Scenarios'!P$2)</f>
        <v>5.0900592948430494E-3</v>
      </c>
      <c r="Q21" s="5">
        <f>'Pc, Winter, S1'!Q21*Main!$B$5+_xlfn.IFNA(VLOOKUP($A21,'EV Distribution'!$A$2:$B$22,2,FALSE),0)*('EV Scenarios'!Q$4-'EV Scenarios'!Q$2)</f>
        <v>4.8605151614349784E-3</v>
      </c>
      <c r="R21" s="5">
        <f>'Pc, Winter, S1'!R21*Main!$B$5+_xlfn.IFNA(VLOOKUP($A21,'EV Distribution'!$A$2:$B$22,2,FALSE),0)*('EV Scenarios'!R$4-'EV Scenarios'!R$2)</f>
        <v>4.2371846961883411E-3</v>
      </c>
      <c r="S21" s="5">
        <f>'Pc, Winter, S1'!S21*Main!$B$5+_xlfn.IFNA(VLOOKUP($A21,'EV Distribution'!$A$2:$B$22,2,FALSE),0)*('EV Scenarios'!S$4-'EV Scenarios'!S$2)</f>
        <v>4.3563200213004496E-3</v>
      </c>
      <c r="T21" s="5">
        <f>'Pc, Winter, S1'!T21*Main!$B$5+_xlfn.IFNA(VLOOKUP($A21,'EV Distribution'!$A$2:$B$22,2,FALSE),0)*('EV Scenarios'!T$4-'EV Scenarios'!T$2)</f>
        <v>4.0747000403587438E-3</v>
      </c>
      <c r="U21" s="5">
        <f>'Pc, Winter, S1'!U21*Main!$B$5+_xlfn.IFNA(VLOOKUP($A21,'EV Distribution'!$A$2:$B$22,2,FALSE),0)*('EV Scenarios'!U$4-'EV Scenarios'!U$2)</f>
        <v>3.6897871984304929E-3</v>
      </c>
      <c r="V21" s="5">
        <f>'Pc, Winter, S1'!V21*Main!$B$5+_xlfn.IFNA(VLOOKUP($A21,'EV Distribution'!$A$2:$B$22,2,FALSE),0)*('EV Scenarios'!V$4-'EV Scenarios'!V$2)</f>
        <v>3.5772149887892384E-3</v>
      </c>
      <c r="W21" s="5">
        <f>'Pc, Winter, S1'!W21*Main!$B$5+_xlfn.IFNA(VLOOKUP($A21,'EV Distribution'!$A$2:$B$22,2,FALSE),0)*('EV Scenarios'!W$4-'EV Scenarios'!W$2)</f>
        <v>2.9524910056053823E-3</v>
      </c>
      <c r="X21" s="5">
        <f>'Pc, Winter, S1'!X21*Main!$B$5+_xlfn.IFNA(VLOOKUP($A21,'EV Distribution'!$A$2:$B$22,2,FALSE),0)*('EV Scenarios'!X$4-'EV Scenarios'!X$2)</f>
        <v>2.6903976569506733E-3</v>
      </c>
      <c r="Y21" s="5">
        <f>'Pc, Winter, S1'!Y21*Main!$B$5+_xlfn.IFNA(VLOOKUP($A21,'EV Distribution'!$A$2:$B$22,2,FALSE),0)*('EV Scenarios'!Y$4-'EV Scenarios'!Y$2)</f>
        <v>2.6611740807174888E-3</v>
      </c>
    </row>
    <row r="22" spans="1:25" x14ac:dyDescent="0.25">
      <c r="A22">
        <v>30</v>
      </c>
      <c r="B22" s="5">
        <f>'Pc, Winter, S1'!B22*Main!$B$5+_xlfn.IFNA(VLOOKUP($A22,'EV Distribution'!$A$2:$B$22,2,FALSE),0)*('EV Scenarios'!B$4-'EV Scenarios'!B$2)</f>
        <v>1.3670301781390138E-2</v>
      </c>
      <c r="C22" s="5">
        <f>'Pc, Winter, S1'!C22*Main!$B$5+_xlfn.IFNA(VLOOKUP($A22,'EV Distribution'!$A$2:$B$22,2,FALSE),0)*('EV Scenarios'!C$4-'EV Scenarios'!C$2)</f>
        <v>1.343723417040359E-2</v>
      </c>
      <c r="D22" s="5">
        <f>'Pc, Winter, S1'!D22*Main!$B$5+_xlfn.IFNA(VLOOKUP($A22,'EV Distribution'!$A$2:$B$22,2,FALSE),0)*('EV Scenarios'!D$4-'EV Scenarios'!D$2)</f>
        <v>1.3618583241031391E-2</v>
      </c>
      <c r="E22" s="5">
        <f>'Pc, Winter, S1'!E22*Main!$B$5+_xlfn.IFNA(VLOOKUP($A22,'EV Distribution'!$A$2:$B$22,2,FALSE),0)*('EV Scenarios'!E$4-'EV Scenarios'!E$2)</f>
        <v>1.3646430160313902E-2</v>
      </c>
      <c r="F22" s="5">
        <f>'Pc, Winter, S1'!F22*Main!$B$5+_xlfn.IFNA(VLOOKUP($A22,'EV Distribution'!$A$2:$B$22,2,FALSE),0)*('EV Scenarios'!F$4-'EV Scenarios'!F$2)</f>
        <v>1.3314150141255608E-2</v>
      </c>
      <c r="G22" s="5">
        <f>'Pc, Winter, S1'!G22*Main!$B$5+_xlfn.IFNA(VLOOKUP($A22,'EV Distribution'!$A$2:$B$22,2,FALSE),0)*('EV Scenarios'!G$4-'EV Scenarios'!G$2)</f>
        <v>1.3279153258968611E-2</v>
      </c>
      <c r="H22" s="5">
        <f>'Pc, Winter, S1'!H22*Main!$B$5+_xlfn.IFNA(VLOOKUP($A22,'EV Distribution'!$A$2:$B$22,2,FALSE),0)*('EV Scenarios'!H$4-'EV Scenarios'!H$2)</f>
        <v>1.5215240619955156E-2</v>
      </c>
      <c r="I22" s="5">
        <f>'Pc, Winter, S1'!I22*Main!$B$5+_xlfn.IFNA(VLOOKUP($A22,'EV Distribution'!$A$2:$B$22,2,FALSE),0)*('EV Scenarios'!I$4-'EV Scenarios'!I$2)</f>
        <v>1.5590943421524665E-2</v>
      </c>
      <c r="J22" s="5">
        <f>'Pc, Winter, S1'!J22*Main!$B$5+_xlfn.IFNA(VLOOKUP($A22,'EV Distribution'!$A$2:$B$22,2,FALSE),0)*('EV Scenarios'!J$4-'EV Scenarios'!J$2)</f>
        <v>1.5455634461883409E-2</v>
      </c>
      <c r="K22" s="5">
        <f>'Pc, Winter, S1'!K22*Main!$B$5+_xlfn.IFNA(VLOOKUP($A22,'EV Distribution'!$A$2:$B$22,2,FALSE),0)*('EV Scenarios'!K$4-'EV Scenarios'!K$2)</f>
        <v>1.6786391900224216E-2</v>
      </c>
      <c r="L22" s="5">
        <f>'Pc, Winter, S1'!L22*Main!$B$5+_xlfn.IFNA(VLOOKUP($A22,'EV Distribution'!$A$2:$B$22,2,FALSE),0)*('EV Scenarios'!L$4-'EV Scenarios'!L$2)</f>
        <v>1.6361226628923767E-2</v>
      </c>
      <c r="M22" s="5">
        <f>'Pc, Winter, S1'!M22*Main!$B$5+_xlfn.IFNA(VLOOKUP($A22,'EV Distribution'!$A$2:$B$22,2,FALSE),0)*('EV Scenarios'!M$4-'EV Scenarios'!M$2)</f>
        <v>1.6634165213004485E-2</v>
      </c>
      <c r="N22" s="5">
        <f>'Pc, Winter, S1'!N22*Main!$B$5+_xlfn.IFNA(VLOOKUP($A22,'EV Distribution'!$A$2:$B$22,2,FALSE),0)*('EV Scenarios'!N$4-'EV Scenarios'!N$2)</f>
        <v>1.5665222081838567E-2</v>
      </c>
      <c r="O22" s="5">
        <f>'Pc, Winter, S1'!O22*Main!$B$5+_xlfn.IFNA(VLOOKUP($A22,'EV Distribution'!$A$2:$B$22,2,FALSE),0)*('EV Scenarios'!O$4-'EV Scenarios'!O$2)</f>
        <v>1.6201837325112108E-2</v>
      </c>
      <c r="P22" s="5">
        <f>'Pc, Winter, S1'!P22*Main!$B$5+_xlfn.IFNA(VLOOKUP($A22,'EV Distribution'!$A$2:$B$22,2,FALSE),0)*('EV Scenarios'!P$4-'EV Scenarios'!P$2)</f>
        <v>1.6926860251121074E-2</v>
      </c>
      <c r="Q22" s="5">
        <f>'Pc, Winter, S1'!Q22*Main!$B$5+_xlfn.IFNA(VLOOKUP($A22,'EV Distribution'!$A$2:$B$22,2,FALSE),0)*('EV Scenarios'!Q$4-'EV Scenarios'!Q$2)</f>
        <v>1.671882560426009E-2</v>
      </c>
      <c r="R22" s="5">
        <f>'Pc, Winter, S1'!R22*Main!$B$5+_xlfn.IFNA(VLOOKUP($A22,'EV Distribution'!$A$2:$B$22,2,FALSE),0)*('EV Scenarios'!R$4-'EV Scenarios'!R$2)</f>
        <v>1.6736179631165918E-2</v>
      </c>
      <c r="S22" s="5">
        <f>'Pc, Winter, S1'!S22*Main!$B$5+_xlfn.IFNA(VLOOKUP($A22,'EV Distribution'!$A$2:$B$22,2,FALSE),0)*('EV Scenarios'!S$4-'EV Scenarios'!S$2)</f>
        <v>1.7351237521300449E-2</v>
      </c>
      <c r="T22" s="5">
        <f>'Pc, Winter, S1'!T22*Main!$B$5+_xlfn.IFNA(VLOOKUP($A22,'EV Distribution'!$A$2:$B$22,2,FALSE),0)*('EV Scenarios'!T$4-'EV Scenarios'!T$2)</f>
        <v>1.688034009865471E-2</v>
      </c>
      <c r="U22" s="5">
        <f>'Pc, Winter, S1'!U22*Main!$B$5+_xlfn.IFNA(VLOOKUP($A22,'EV Distribution'!$A$2:$B$22,2,FALSE),0)*('EV Scenarios'!U$4-'EV Scenarios'!U$2)</f>
        <v>1.5700809223094175E-2</v>
      </c>
      <c r="V22" s="5">
        <f>'Pc, Winter, S1'!V22*Main!$B$5+_xlfn.IFNA(VLOOKUP($A22,'EV Distribution'!$A$2:$B$22,2,FALSE),0)*('EV Scenarios'!V$4-'EV Scenarios'!V$2)</f>
        <v>1.5761511839686101E-2</v>
      </c>
      <c r="W22" s="5">
        <f>'Pc, Winter, S1'!W22*Main!$B$5+_xlfn.IFNA(VLOOKUP($A22,'EV Distribution'!$A$2:$B$22,2,FALSE),0)*('EV Scenarios'!W$4-'EV Scenarios'!W$2)</f>
        <v>1.5575794504484304E-2</v>
      </c>
      <c r="X22" s="5">
        <f>'Pc, Winter, S1'!X22*Main!$B$5+_xlfn.IFNA(VLOOKUP($A22,'EV Distribution'!$A$2:$B$22,2,FALSE),0)*('EV Scenarios'!X$4-'EV Scenarios'!X$2)</f>
        <v>1.6630003062780268E-2</v>
      </c>
      <c r="Y22" s="5">
        <f>'Pc, Winter, S1'!Y22*Main!$B$5+_xlfn.IFNA(VLOOKUP($A22,'EV Distribution'!$A$2:$B$22,2,FALSE),0)*('EV Scenarios'!Y$4-'EV Scenarios'!Y$2)</f>
        <v>1.4830033080717488E-2</v>
      </c>
    </row>
    <row r="23" spans="1:25" x14ac:dyDescent="0.25">
      <c r="A23">
        <v>31</v>
      </c>
      <c r="B23" s="5">
        <f>'Pc, Winter, S1'!B23*Main!$B$5+_xlfn.IFNA(VLOOKUP($A23,'EV Distribution'!$A$2:$B$22,2,FALSE),0)*('EV Scenarios'!B$4-'EV Scenarios'!B$2)</f>
        <v>4.4583515754484306E-2</v>
      </c>
      <c r="C23" s="5">
        <f>'Pc, Winter, S1'!C23*Main!$B$5+_xlfn.IFNA(VLOOKUP($A23,'EV Distribution'!$A$2:$B$22,2,FALSE),0)*('EV Scenarios'!C$4-'EV Scenarios'!C$2)</f>
        <v>4.9542907414798214E-2</v>
      </c>
      <c r="D23" s="5">
        <f>'Pc, Winter, S1'!D23*Main!$B$5+_xlfn.IFNA(VLOOKUP($A23,'EV Distribution'!$A$2:$B$22,2,FALSE),0)*('EV Scenarios'!D$4-'EV Scenarios'!D$2)</f>
        <v>6.715166327242153E-2</v>
      </c>
      <c r="E23" s="5">
        <f>'Pc, Winter, S1'!E23*Main!$B$5+_xlfn.IFNA(VLOOKUP($A23,'EV Distribution'!$A$2:$B$22,2,FALSE),0)*('EV Scenarios'!E$4-'EV Scenarios'!E$2)</f>
        <v>7.8576893112107637E-2</v>
      </c>
      <c r="F23" s="5">
        <f>'Pc, Winter, S1'!F23*Main!$B$5+_xlfn.IFNA(VLOOKUP($A23,'EV Distribution'!$A$2:$B$22,2,FALSE),0)*('EV Scenarios'!F$4-'EV Scenarios'!F$2)</f>
        <v>9.1580077688340825E-2</v>
      </c>
      <c r="G23" s="5">
        <f>'Pc, Winter, S1'!G23*Main!$B$5+_xlfn.IFNA(VLOOKUP($A23,'EV Distribution'!$A$2:$B$22,2,FALSE),0)*('EV Scenarios'!G$4-'EV Scenarios'!G$2)</f>
        <v>0.10141547517376681</v>
      </c>
      <c r="H23" s="5">
        <f>'Pc, Winter, S1'!H23*Main!$B$5+_xlfn.IFNA(VLOOKUP($A23,'EV Distribution'!$A$2:$B$22,2,FALSE),0)*('EV Scenarios'!H$4-'EV Scenarios'!H$2)</f>
        <v>8.9516344983183865E-2</v>
      </c>
      <c r="I23" s="5">
        <f>'Pc, Winter, S1'!I23*Main!$B$5+_xlfn.IFNA(VLOOKUP($A23,'EV Distribution'!$A$2:$B$22,2,FALSE),0)*('EV Scenarios'!I$4-'EV Scenarios'!I$2)</f>
        <v>0.12853691596973094</v>
      </c>
      <c r="J23" s="5">
        <f>'Pc, Winter, S1'!J23*Main!$B$5+_xlfn.IFNA(VLOOKUP($A23,'EV Distribution'!$A$2:$B$22,2,FALSE),0)*('EV Scenarios'!J$4-'EV Scenarios'!J$2)</f>
        <v>0.11495283351569507</v>
      </c>
      <c r="K23" s="5">
        <f>'Pc, Winter, S1'!K23*Main!$B$5+_xlfn.IFNA(VLOOKUP($A23,'EV Distribution'!$A$2:$B$22,2,FALSE),0)*('EV Scenarios'!K$4-'EV Scenarios'!K$2)</f>
        <v>0.13317853606502242</v>
      </c>
      <c r="L23" s="5">
        <f>'Pc, Winter, S1'!L23*Main!$B$5+_xlfn.IFNA(VLOOKUP($A23,'EV Distribution'!$A$2:$B$22,2,FALSE),0)*('EV Scenarios'!L$4-'EV Scenarios'!L$2)</f>
        <v>0.13809764344618836</v>
      </c>
      <c r="M23" s="5">
        <f>'Pc, Winter, S1'!M23*Main!$B$5+_xlfn.IFNA(VLOOKUP($A23,'EV Distribution'!$A$2:$B$22,2,FALSE),0)*('EV Scenarios'!M$4-'EV Scenarios'!M$2)</f>
        <v>0.1314121484147982</v>
      </c>
      <c r="N23" s="5">
        <f>'Pc, Winter, S1'!N23*Main!$B$5+_xlfn.IFNA(VLOOKUP($A23,'EV Distribution'!$A$2:$B$22,2,FALSE),0)*('EV Scenarios'!N$4-'EV Scenarios'!N$2)</f>
        <v>0.12335964130829596</v>
      </c>
      <c r="O23" s="5">
        <f>'Pc, Winter, S1'!O23*Main!$B$5+_xlfn.IFNA(VLOOKUP($A23,'EV Distribution'!$A$2:$B$22,2,FALSE),0)*('EV Scenarios'!O$4-'EV Scenarios'!O$2)</f>
        <v>0.11551459699439462</v>
      </c>
      <c r="P23" s="5">
        <f>'Pc, Winter, S1'!P23*Main!$B$5+_xlfn.IFNA(VLOOKUP($A23,'EV Distribution'!$A$2:$B$22,2,FALSE),0)*('EV Scenarios'!P$4-'EV Scenarios'!P$2)</f>
        <v>0.11180555874999998</v>
      </c>
      <c r="Q23" s="5">
        <f>'Pc, Winter, S1'!Q23*Main!$B$5+_xlfn.IFNA(VLOOKUP($A23,'EV Distribution'!$A$2:$B$22,2,FALSE),0)*('EV Scenarios'!Q$4-'EV Scenarios'!Q$2)</f>
        <v>0.10221194525784755</v>
      </c>
      <c r="R23" s="5">
        <f>'Pc, Winter, S1'!R23*Main!$B$5+_xlfn.IFNA(VLOOKUP($A23,'EV Distribution'!$A$2:$B$22,2,FALSE),0)*('EV Scenarios'!R$4-'EV Scenarios'!R$2)</f>
        <v>9.8130577793722001E-2</v>
      </c>
      <c r="S23" s="5">
        <f>'Pc, Winter, S1'!S23*Main!$B$5+_xlfn.IFNA(VLOOKUP($A23,'EV Distribution'!$A$2:$B$22,2,FALSE),0)*('EV Scenarios'!S$4-'EV Scenarios'!S$2)</f>
        <v>8.5670355671524659E-2</v>
      </c>
      <c r="T23" s="5">
        <f>'Pc, Winter, S1'!T23*Main!$B$5+_xlfn.IFNA(VLOOKUP($A23,'EV Distribution'!$A$2:$B$22,2,FALSE),0)*('EV Scenarios'!T$4-'EV Scenarios'!T$2)</f>
        <v>6.5202040269058292E-2</v>
      </c>
      <c r="U23" s="5">
        <f>'Pc, Winter, S1'!U23*Main!$B$5+_xlfn.IFNA(VLOOKUP($A23,'EV Distribution'!$A$2:$B$22,2,FALSE),0)*('EV Scenarios'!U$4-'EV Scenarios'!U$2)</f>
        <v>7.3485987004484318E-2</v>
      </c>
      <c r="V23" s="5">
        <f>'Pc, Winter, S1'!V23*Main!$B$5+_xlfn.IFNA(VLOOKUP($A23,'EV Distribution'!$A$2:$B$22,2,FALSE),0)*('EV Scenarios'!V$4-'EV Scenarios'!V$2)</f>
        <v>7.5657127279147987E-2</v>
      </c>
      <c r="W23" s="5">
        <f>'Pc, Winter, S1'!W23*Main!$B$5+_xlfn.IFNA(VLOOKUP($A23,'EV Distribution'!$A$2:$B$22,2,FALSE),0)*('EV Scenarios'!W$4-'EV Scenarios'!W$2)</f>
        <v>8.2474880334080722E-2</v>
      </c>
      <c r="X23" s="5">
        <f>'Pc, Winter, S1'!X23*Main!$B$5+_xlfn.IFNA(VLOOKUP($A23,'EV Distribution'!$A$2:$B$22,2,FALSE),0)*('EV Scenarios'!X$4-'EV Scenarios'!X$2)</f>
        <v>4.1454629588565023E-2</v>
      </c>
      <c r="Y23" s="5">
        <f>'Pc, Winter, S1'!Y23*Main!$B$5+_xlfn.IFNA(VLOOKUP($A23,'EV Distribution'!$A$2:$B$22,2,FALSE),0)*('EV Scenarios'!Y$4-'EV Scenarios'!Y$2)</f>
        <v>4.1268002458520185E-2</v>
      </c>
    </row>
    <row r="24" spans="1:25" x14ac:dyDescent="0.25">
      <c r="A24">
        <v>32</v>
      </c>
      <c r="B24" s="5">
        <f>'Pc, Winter, S1'!B24*Main!$B$5+_xlfn.IFNA(VLOOKUP($A24,'EV Distribution'!$A$2:$B$22,2,FALSE),0)*('EV Scenarios'!B$4-'EV Scenarios'!B$2)</f>
        <v>8.7982199831838567E-3</v>
      </c>
      <c r="C24" s="5">
        <f>'Pc, Winter, S1'!C24*Main!$B$5+_xlfn.IFNA(VLOOKUP($A24,'EV Distribution'!$A$2:$B$22,2,FALSE),0)*('EV Scenarios'!C$4-'EV Scenarios'!C$2)</f>
        <v>8.6768442556053819E-3</v>
      </c>
      <c r="D24" s="5">
        <f>'Pc, Winter, S1'!D24*Main!$B$5+_xlfn.IFNA(VLOOKUP($A24,'EV Distribution'!$A$2:$B$22,2,FALSE),0)*('EV Scenarios'!D$4-'EV Scenarios'!D$2)</f>
        <v>8.8107958105381173E-3</v>
      </c>
      <c r="E24" s="5">
        <f>'Pc, Winter, S1'!E24*Main!$B$5+_xlfn.IFNA(VLOOKUP($A24,'EV Distribution'!$A$2:$B$22,2,FALSE),0)*('EV Scenarios'!E$4-'EV Scenarios'!E$2)</f>
        <v>8.783387437219731E-3</v>
      </c>
      <c r="F24" s="5">
        <f>'Pc, Winter, S1'!F24*Main!$B$5+_xlfn.IFNA(VLOOKUP($A24,'EV Distribution'!$A$2:$B$22,2,FALSE),0)*('EV Scenarios'!F$4-'EV Scenarios'!F$2)</f>
        <v>8.7441959753363236E-3</v>
      </c>
      <c r="G24" s="5">
        <f>'Pc, Winter, S1'!G24*Main!$B$5+_xlfn.IFNA(VLOOKUP($A24,'EV Distribution'!$A$2:$B$22,2,FALSE),0)*('EV Scenarios'!G$4-'EV Scenarios'!G$2)</f>
        <v>8.8460910795964132E-3</v>
      </c>
      <c r="H24" s="5">
        <f>'Pc, Winter, S1'!H24*Main!$B$5+_xlfn.IFNA(VLOOKUP($A24,'EV Distribution'!$A$2:$B$22,2,FALSE),0)*('EV Scenarios'!H$4-'EV Scenarios'!H$2)</f>
        <v>1.0265526955156952E-2</v>
      </c>
      <c r="I24" s="5">
        <f>'Pc, Winter, S1'!I24*Main!$B$5+_xlfn.IFNA(VLOOKUP($A24,'EV Distribution'!$A$2:$B$22,2,FALSE),0)*('EV Scenarios'!I$4-'EV Scenarios'!I$2)</f>
        <v>1.108876643161435E-2</v>
      </c>
      <c r="J24" s="5">
        <f>'Pc, Winter, S1'!J24*Main!$B$5+_xlfn.IFNA(VLOOKUP($A24,'EV Distribution'!$A$2:$B$22,2,FALSE),0)*('EV Scenarios'!J$4-'EV Scenarios'!J$2)</f>
        <v>1.2993898220852021E-2</v>
      </c>
      <c r="K24" s="5">
        <f>'Pc, Winter, S1'!K24*Main!$B$5+_xlfn.IFNA(VLOOKUP($A24,'EV Distribution'!$A$2:$B$22,2,FALSE),0)*('EV Scenarios'!K$4-'EV Scenarios'!K$2)</f>
        <v>1.3886374549327354E-2</v>
      </c>
      <c r="L24" s="5">
        <f>'Pc, Winter, S1'!L24*Main!$B$5+_xlfn.IFNA(VLOOKUP($A24,'EV Distribution'!$A$2:$B$22,2,FALSE),0)*('EV Scenarios'!L$4-'EV Scenarios'!L$2)</f>
        <v>1.4767137484304936E-2</v>
      </c>
      <c r="M24" s="5">
        <f>'Pc, Winter, S1'!M24*Main!$B$5+_xlfn.IFNA(VLOOKUP($A24,'EV Distribution'!$A$2:$B$22,2,FALSE),0)*('EV Scenarios'!M$4-'EV Scenarios'!M$2)</f>
        <v>1.5075270815022421E-2</v>
      </c>
      <c r="N24" s="5">
        <f>'Pc, Winter, S1'!N24*Main!$B$5+_xlfn.IFNA(VLOOKUP($A24,'EV Distribution'!$A$2:$B$22,2,FALSE),0)*('EV Scenarios'!N$4-'EV Scenarios'!N$2)</f>
        <v>1.4323582356502244E-2</v>
      </c>
      <c r="O24" s="5">
        <f>'Pc, Winter, S1'!O24*Main!$B$5+_xlfn.IFNA(VLOOKUP($A24,'EV Distribution'!$A$2:$B$22,2,FALSE),0)*('EV Scenarios'!O$4-'EV Scenarios'!O$2)</f>
        <v>1.4089542656950674E-2</v>
      </c>
      <c r="P24" s="5">
        <f>'Pc, Winter, S1'!P24*Main!$B$5+_xlfn.IFNA(VLOOKUP($A24,'EV Distribution'!$A$2:$B$22,2,FALSE),0)*('EV Scenarios'!P$4-'EV Scenarios'!P$2)</f>
        <v>1.3918168855381167E-2</v>
      </c>
      <c r="Q24" s="5">
        <f>'Pc, Winter, S1'!Q24*Main!$B$5+_xlfn.IFNA(VLOOKUP($A24,'EV Distribution'!$A$2:$B$22,2,FALSE),0)*('EV Scenarios'!Q$4-'EV Scenarios'!Q$2)</f>
        <v>1.392246726457399E-2</v>
      </c>
      <c r="R24" s="5">
        <f>'Pc, Winter, S1'!R24*Main!$B$5+_xlfn.IFNA(VLOOKUP($A24,'EV Distribution'!$A$2:$B$22,2,FALSE),0)*('EV Scenarios'!R$4-'EV Scenarios'!R$2)</f>
        <v>1.4021966323991034E-2</v>
      </c>
      <c r="S24" s="5">
        <f>'Pc, Winter, S1'!S24*Main!$B$5+_xlfn.IFNA(VLOOKUP($A24,'EV Distribution'!$A$2:$B$22,2,FALSE),0)*('EV Scenarios'!S$4-'EV Scenarios'!S$2)</f>
        <v>1.3188369142376683E-2</v>
      </c>
      <c r="T24" s="5">
        <f>'Pc, Winter, S1'!T24*Main!$B$5+_xlfn.IFNA(VLOOKUP($A24,'EV Distribution'!$A$2:$B$22,2,FALSE),0)*('EV Scenarios'!T$4-'EV Scenarios'!T$2)</f>
        <v>1.2286494267937223E-2</v>
      </c>
      <c r="U24" s="5">
        <f>'Pc, Winter, S1'!U24*Main!$B$5+_xlfn.IFNA(VLOOKUP($A24,'EV Distribution'!$A$2:$B$22,2,FALSE),0)*('EV Scenarios'!U$4-'EV Scenarios'!U$2)</f>
        <v>1.1493237153587445E-2</v>
      </c>
      <c r="V24" s="5">
        <f>'Pc, Winter, S1'!V24*Main!$B$5+_xlfn.IFNA(VLOOKUP($A24,'EV Distribution'!$A$2:$B$22,2,FALSE),0)*('EV Scenarios'!V$4-'EV Scenarios'!V$2)</f>
        <v>1.0140901971973095E-2</v>
      </c>
      <c r="W24" s="5">
        <f>'Pc, Winter, S1'!W24*Main!$B$5+_xlfn.IFNA(VLOOKUP($A24,'EV Distribution'!$A$2:$B$22,2,FALSE),0)*('EV Scenarios'!W$4-'EV Scenarios'!W$2)</f>
        <v>9.7747912701793734E-3</v>
      </c>
      <c r="X24" s="5">
        <f>'Pc, Winter, S1'!X24*Main!$B$5+_xlfn.IFNA(VLOOKUP($A24,'EV Distribution'!$A$2:$B$22,2,FALSE),0)*('EV Scenarios'!X$4-'EV Scenarios'!X$2)</f>
        <v>9.8983207713004492E-3</v>
      </c>
      <c r="Y24" s="5">
        <f>'Pc, Winter, S1'!Y24*Main!$B$5+_xlfn.IFNA(VLOOKUP($A24,'EV Distribution'!$A$2:$B$22,2,FALSE),0)*('EV Scenarios'!Y$4-'EV Scenarios'!Y$2)</f>
        <v>1.0079988397982066E-2</v>
      </c>
    </row>
    <row r="25" spans="1:25" x14ac:dyDescent="0.25">
      <c r="A25">
        <v>33</v>
      </c>
      <c r="B25" s="5">
        <f>'Pc, Winter, S1'!B25*Main!$B$5+_xlfn.IFNA(VLOOKUP($A25,'EV Distribution'!$A$2:$B$22,2,FALSE),0)*('EV Scenarios'!B$4-'EV Scenarios'!B$2)</f>
        <v>3.8309655418161441E-2</v>
      </c>
      <c r="C25" s="5">
        <f>'Pc, Winter, S1'!C25*Main!$B$5+_xlfn.IFNA(VLOOKUP($A25,'EV Distribution'!$A$2:$B$22,2,FALSE),0)*('EV Scenarios'!C$4-'EV Scenarios'!C$2)</f>
        <v>3.853680469955157E-2</v>
      </c>
      <c r="D25" s="5">
        <f>'Pc, Winter, S1'!D25*Main!$B$5+_xlfn.IFNA(VLOOKUP($A25,'EV Distribution'!$A$2:$B$22,2,FALSE),0)*('EV Scenarios'!D$4-'EV Scenarios'!D$2)</f>
        <v>3.8527692474215253E-2</v>
      </c>
      <c r="E25" s="5">
        <f>'Pc, Winter, S1'!E25*Main!$B$5+_xlfn.IFNA(VLOOKUP($A25,'EV Distribution'!$A$2:$B$22,2,FALSE),0)*('EV Scenarios'!E$4-'EV Scenarios'!E$2)</f>
        <v>3.8455536970852022E-2</v>
      </c>
      <c r="F25" s="5">
        <f>'Pc, Winter, S1'!F25*Main!$B$5+_xlfn.IFNA(VLOOKUP($A25,'EV Distribution'!$A$2:$B$22,2,FALSE),0)*('EV Scenarios'!F$4-'EV Scenarios'!F$2)</f>
        <v>3.8667112663677138E-2</v>
      </c>
      <c r="G25" s="5">
        <f>'Pc, Winter, S1'!G25*Main!$B$5+_xlfn.IFNA(VLOOKUP($A25,'EV Distribution'!$A$2:$B$22,2,FALSE),0)*('EV Scenarios'!G$4-'EV Scenarios'!G$2)</f>
        <v>3.8873781180493276E-2</v>
      </c>
      <c r="H25" s="5">
        <f>'Pc, Winter, S1'!H25*Main!$B$5+_xlfn.IFNA(VLOOKUP($A25,'EV Distribution'!$A$2:$B$22,2,FALSE),0)*('EV Scenarios'!H$4-'EV Scenarios'!H$2)</f>
        <v>4.1041639431614353E-2</v>
      </c>
      <c r="I25" s="5">
        <f>'Pc, Winter, S1'!I25*Main!$B$5+_xlfn.IFNA(VLOOKUP($A25,'EV Distribution'!$A$2:$B$22,2,FALSE),0)*('EV Scenarios'!I$4-'EV Scenarios'!I$2)</f>
        <v>4.1665626589686103E-2</v>
      </c>
      <c r="J25" s="5">
        <f>'Pc, Winter, S1'!J25*Main!$B$5+_xlfn.IFNA(VLOOKUP($A25,'EV Distribution'!$A$2:$B$22,2,FALSE),0)*('EV Scenarios'!J$4-'EV Scenarios'!J$2)</f>
        <v>4.3166866837443946E-2</v>
      </c>
      <c r="K25" s="5">
        <f>'Pc, Winter, S1'!K25*Main!$B$5+_xlfn.IFNA(VLOOKUP($A25,'EV Distribution'!$A$2:$B$22,2,FALSE),0)*('EV Scenarios'!K$4-'EV Scenarios'!K$2)</f>
        <v>4.3866370901345299E-2</v>
      </c>
      <c r="L25" s="5">
        <f>'Pc, Winter, S1'!L25*Main!$B$5+_xlfn.IFNA(VLOOKUP($A25,'EV Distribution'!$A$2:$B$22,2,FALSE),0)*('EV Scenarios'!L$4-'EV Scenarios'!L$2)</f>
        <v>4.3909595177130042E-2</v>
      </c>
      <c r="M25" s="5">
        <f>'Pc, Winter, S1'!M25*Main!$B$5+_xlfn.IFNA(VLOOKUP($A25,'EV Distribution'!$A$2:$B$22,2,FALSE),0)*('EV Scenarios'!M$4-'EV Scenarios'!M$2)</f>
        <v>4.382025913677131E-2</v>
      </c>
      <c r="N25" s="5">
        <f>'Pc, Winter, S1'!N25*Main!$B$5+_xlfn.IFNA(VLOOKUP($A25,'EV Distribution'!$A$2:$B$22,2,FALSE),0)*('EV Scenarios'!N$4-'EV Scenarios'!N$2)</f>
        <v>4.3890528890134534E-2</v>
      </c>
      <c r="O25" s="5">
        <f>'Pc, Winter, S1'!O25*Main!$B$5+_xlfn.IFNA(VLOOKUP($A25,'EV Distribution'!$A$2:$B$22,2,FALSE),0)*('EV Scenarios'!O$4-'EV Scenarios'!O$2)</f>
        <v>4.3981373683856496E-2</v>
      </c>
      <c r="P25" s="5">
        <f>'Pc, Winter, S1'!P25*Main!$B$5+_xlfn.IFNA(VLOOKUP($A25,'EV Distribution'!$A$2:$B$22,2,FALSE),0)*('EV Scenarios'!P$4-'EV Scenarios'!P$2)</f>
        <v>4.4015646297085209E-2</v>
      </c>
      <c r="Q25" s="5">
        <f>'Pc, Winter, S1'!Q25*Main!$B$5+_xlfn.IFNA(VLOOKUP($A25,'EV Distribution'!$A$2:$B$22,2,FALSE),0)*('EV Scenarios'!Q$4-'EV Scenarios'!Q$2)</f>
        <v>4.3657722294843056E-2</v>
      </c>
      <c r="R25" s="5">
        <f>'Pc, Winter, S1'!R25*Main!$B$5+_xlfn.IFNA(VLOOKUP($A25,'EV Distribution'!$A$2:$B$22,2,FALSE),0)*('EV Scenarios'!R$4-'EV Scenarios'!R$2)</f>
        <v>4.4107494065022422E-2</v>
      </c>
      <c r="S25" s="5">
        <f>'Pc, Winter, S1'!S25*Main!$B$5+_xlfn.IFNA(VLOOKUP($A25,'EV Distribution'!$A$2:$B$22,2,FALSE),0)*('EV Scenarios'!S$4-'EV Scenarios'!S$2)</f>
        <v>4.4202637523542608E-2</v>
      </c>
      <c r="T25" s="5">
        <f>'Pc, Winter, S1'!T25*Main!$B$5+_xlfn.IFNA(VLOOKUP($A25,'EV Distribution'!$A$2:$B$22,2,FALSE),0)*('EV Scenarios'!T$4-'EV Scenarios'!T$2)</f>
        <v>4.383864091255605E-2</v>
      </c>
      <c r="U25" s="5">
        <f>'Pc, Winter, S1'!U25*Main!$B$5+_xlfn.IFNA(VLOOKUP($A25,'EV Distribution'!$A$2:$B$22,2,FALSE),0)*('EV Scenarios'!U$4-'EV Scenarios'!U$2)</f>
        <v>4.3708704151345285E-2</v>
      </c>
      <c r="V25" s="5">
        <f>'Pc, Winter, S1'!V25*Main!$B$5+_xlfn.IFNA(VLOOKUP($A25,'EV Distribution'!$A$2:$B$22,2,FALSE),0)*('EV Scenarios'!V$4-'EV Scenarios'!V$2)</f>
        <v>4.1628770082959649E-2</v>
      </c>
      <c r="W25" s="5">
        <f>'Pc, Winter, S1'!W25*Main!$B$5+_xlfn.IFNA(VLOOKUP($A25,'EV Distribution'!$A$2:$B$22,2,FALSE),0)*('EV Scenarios'!W$4-'EV Scenarios'!W$2)</f>
        <v>4.0504738496636779E-2</v>
      </c>
      <c r="X25" s="5">
        <f>'Pc, Winter, S1'!X25*Main!$B$5+_xlfn.IFNA(VLOOKUP($A25,'EV Distribution'!$A$2:$B$22,2,FALSE),0)*('EV Scenarios'!X$4-'EV Scenarios'!X$2)</f>
        <v>4.015969696300449E-2</v>
      </c>
      <c r="Y25" s="5">
        <f>'Pc, Winter, S1'!Y25*Main!$B$5+_xlfn.IFNA(VLOOKUP($A25,'EV Distribution'!$A$2:$B$22,2,FALSE),0)*('EV Scenarios'!Y$4-'EV Scenarios'!Y$2)</f>
        <v>3.9811758909192835E-2</v>
      </c>
    </row>
    <row r="26" spans="1:25" x14ac:dyDescent="0.25">
      <c r="A26">
        <v>34</v>
      </c>
      <c r="B26" s="5">
        <f>'Pc, Winter, S1'!B26*Main!$B$5+_xlfn.IFNA(VLOOKUP($A26,'EV Distribution'!$A$2:$B$22,2,FALSE),0)*('EV Scenarios'!B$4-'EV Scenarios'!B$2)</f>
        <v>1.8574059192825112E-4</v>
      </c>
      <c r="C26" s="5">
        <f>'Pc, Winter, S1'!C26*Main!$B$5+_xlfn.IFNA(VLOOKUP($A26,'EV Distribution'!$A$2:$B$22,2,FALSE),0)*('EV Scenarios'!C$4-'EV Scenarios'!C$2)</f>
        <v>2.2124831165919284E-4</v>
      </c>
      <c r="D26" s="5">
        <f>'Pc, Winter, S1'!D26*Main!$B$5+_xlfn.IFNA(VLOOKUP($A26,'EV Distribution'!$A$2:$B$22,2,FALSE),0)*('EV Scenarios'!D$4-'EV Scenarios'!D$2)</f>
        <v>1.8489270627802693E-4</v>
      </c>
      <c r="E26" s="5">
        <f>'Pc, Winter, S1'!E26*Main!$B$5+_xlfn.IFNA(VLOOKUP($A26,'EV Distribution'!$A$2:$B$22,2,FALSE),0)*('EV Scenarios'!E$4-'EV Scenarios'!E$2)</f>
        <v>1.6797482511210764E-4</v>
      </c>
      <c r="F26" s="5">
        <f>'Pc, Winter, S1'!F26*Main!$B$5+_xlfn.IFNA(VLOOKUP($A26,'EV Distribution'!$A$2:$B$22,2,FALSE),0)*('EV Scenarios'!F$4-'EV Scenarios'!F$2)</f>
        <v>1.0885762443946189E-4</v>
      </c>
      <c r="G26" s="5">
        <f>'Pc, Winter, S1'!G26*Main!$B$5+_xlfn.IFNA(VLOOKUP($A26,'EV Distribution'!$A$2:$B$22,2,FALSE),0)*('EV Scenarios'!G$4-'EV Scenarios'!G$2)</f>
        <v>2.1045482062780271E-5</v>
      </c>
      <c r="H26" s="5">
        <f>'Pc, Winter, S1'!H26*Main!$B$5+_xlfn.IFNA(VLOOKUP($A26,'EV Distribution'!$A$2:$B$22,2,FALSE),0)*('EV Scenarios'!H$4-'EV Scenarios'!H$2)</f>
        <v>1.6065950560538119E-4</v>
      </c>
      <c r="I26" s="5">
        <f>'Pc, Winter, S1'!I26*Main!$B$5+_xlfn.IFNA(VLOOKUP($A26,'EV Distribution'!$A$2:$B$22,2,FALSE),0)*('EV Scenarios'!I$4-'EV Scenarios'!I$2)</f>
        <v>2.8880115022421527E-4</v>
      </c>
      <c r="J26" s="5">
        <f>'Pc, Winter, S1'!J26*Main!$B$5+_xlfn.IFNA(VLOOKUP($A26,'EV Distribution'!$A$2:$B$22,2,FALSE),0)*('EV Scenarios'!J$4-'EV Scenarios'!J$2)</f>
        <v>1.1832885392376682E-3</v>
      </c>
      <c r="K26" s="5">
        <f>'Pc, Winter, S1'!K26*Main!$B$5+_xlfn.IFNA(VLOOKUP($A26,'EV Distribution'!$A$2:$B$22,2,FALSE),0)*('EV Scenarios'!K$4-'EV Scenarios'!K$2)</f>
        <v>2.0004743004484308E-3</v>
      </c>
      <c r="L26" s="5">
        <f>'Pc, Winter, S1'!L26*Main!$B$5+_xlfn.IFNA(VLOOKUP($A26,'EV Distribution'!$A$2:$B$22,2,FALSE),0)*('EV Scenarios'!L$4-'EV Scenarios'!L$2)</f>
        <v>2.1396584383408072E-3</v>
      </c>
      <c r="M26" s="5">
        <f>'Pc, Winter, S1'!M26*Main!$B$5+_xlfn.IFNA(VLOOKUP($A26,'EV Distribution'!$A$2:$B$22,2,FALSE),0)*('EV Scenarios'!M$4-'EV Scenarios'!M$2)</f>
        <v>2.0204346098654708E-3</v>
      </c>
      <c r="N26" s="5">
        <f>'Pc, Winter, S1'!N26*Main!$B$5+_xlfn.IFNA(VLOOKUP($A26,'EV Distribution'!$A$2:$B$22,2,FALSE),0)*('EV Scenarios'!N$4-'EV Scenarios'!N$2)</f>
        <v>1.3437672466367716E-3</v>
      </c>
      <c r="O26" s="5">
        <f>'Pc, Winter, S1'!O26*Main!$B$5+_xlfn.IFNA(VLOOKUP($A26,'EV Distribution'!$A$2:$B$22,2,FALSE),0)*('EV Scenarios'!O$4-'EV Scenarios'!O$2)</f>
        <v>1.0835298273542604E-3</v>
      </c>
      <c r="P26" s="5">
        <f>'Pc, Winter, S1'!P26*Main!$B$5+_xlfn.IFNA(VLOOKUP($A26,'EV Distribution'!$A$2:$B$22,2,FALSE),0)*('EV Scenarios'!P$4-'EV Scenarios'!P$2)</f>
        <v>1.7103333307174888E-3</v>
      </c>
      <c r="Q26" s="5">
        <f>'Pc, Winter, S1'!Q26*Main!$B$5+_xlfn.IFNA(VLOOKUP($A26,'EV Distribution'!$A$2:$B$22,2,FALSE),0)*('EV Scenarios'!Q$4-'EV Scenarios'!Q$2)</f>
        <v>2.1687733822869956E-3</v>
      </c>
      <c r="R26" s="5">
        <f>'Pc, Winter, S1'!R26*Main!$B$5+_xlfn.IFNA(VLOOKUP($A26,'EV Distribution'!$A$2:$B$22,2,FALSE),0)*('EV Scenarios'!R$4-'EV Scenarios'!R$2)</f>
        <v>1.9369927869955163E-3</v>
      </c>
      <c r="S26" s="5">
        <f>'Pc, Winter, S1'!S26*Main!$B$5+_xlfn.IFNA(VLOOKUP($A26,'EV Distribution'!$A$2:$B$22,2,FALSE),0)*('EV Scenarios'!S$4-'EV Scenarios'!S$2)</f>
        <v>1.5648800448430497E-3</v>
      </c>
      <c r="T26" s="5">
        <f>'Pc, Winter, S1'!T26*Main!$B$5+_xlfn.IFNA(VLOOKUP($A26,'EV Distribution'!$A$2:$B$22,2,FALSE),0)*('EV Scenarios'!T$4-'EV Scenarios'!T$2)</f>
        <v>6.2604657062780282E-4</v>
      </c>
      <c r="U26" s="5">
        <f>'Pc, Winter, S1'!U26*Main!$B$5+_xlfn.IFNA(VLOOKUP($A26,'EV Distribution'!$A$2:$B$22,2,FALSE),0)*('EV Scenarios'!U$4-'EV Scenarios'!U$2)</f>
        <v>2.8540958632286995E-4</v>
      </c>
      <c r="V26" s="5">
        <f>'Pc, Winter, S1'!V26*Main!$B$5+_xlfn.IFNA(VLOOKUP($A26,'EV Distribution'!$A$2:$B$22,2,FALSE),0)*('EV Scenarios'!V$4-'EV Scenarios'!V$2)</f>
        <v>5.4015402466367711E-5</v>
      </c>
      <c r="W26" s="5">
        <f>'Pc, Winter, S1'!W26*Main!$B$5+_xlfn.IFNA(VLOOKUP($A26,'EV Distribution'!$A$2:$B$22,2,FALSE),0)*('EV Scenarios'!W$4-'EV Scenarios'!W$2)</f>
        <v>6.333986547085202E-5</v>
      </c>
      <c r="X26" s="5">
        <f>'Pc, Winter, S1'!X26*Main!$B$5+_xlfn.IFNA(VLOOKUP($A26,'EV Distribution'!$A$2:$B$22,2,FALSE),0)*('EV Scenarios'!X$4-'EV Scenarios'!X$2)</f>
        <v>1.5562833968609869E-4</v>
      </c>
      <c r="Y26" s="5">
        <f>'Pc, Winter, S1'!Y26*Main!$B$5+_xlfn.IFNA(VLOOKUP($A26,'EV Distribution'!$A$2:$B$22,2,FALSE),0)*('EV Scenarios'!Y$4-'EV Scenarios'!Y$2)</f>
        <v>1.2625186883408074E-4</v>
      </c>
    </row>
    <row r="27" spans="1:25" x14ac:dyDescent="0.25">
      <c r="A27">
        <v>35</v>
      </c>
      <c r="B27" s="5">
        <f>'Pc, Winter, S1'!B27*Main!$B$5+_xlfn.IFNA(VLOOKUP($A27,'EV Distribution'!$A$2:$B$22,2,FALSE),0)*('EV Scenarios'!B$4-'EV Scenarios'!B$2)</f>
        <v>2.8849471591928253E-3</v>
      </c>
      <c r="C27" s="5">
        <f>'Pc, Winter, S1'!C27*Main!$B$5+_xlfn.IFNA(VLOOKUP($A27,'EV Distribution'!$A$2:$B$22,2,FALSE),0)*('EV Scenarios'!C$4-'EV Scenarios'!C$2)</f>
        <v>2.769508292600897E-3</v>
      </c>
      <c r="D27" s="5">
        <f>'Pc, Winter, S1'!D27*Main!$B$5+_xlfn.IFNA(VLOOKUP($A27,'EV Distribution'!$A$2:$B$22,2,FALSE),0)*('EV Scenarios'!D$4-'EV Scenarios'!D$2)</f>
        <v>2.7675165863228698E-3</v>
      </c>
      <c r="E27" s="5">
        <f>'Pc, Winter, S1'!E27*Main!$B$5+_xlfn.IFNA(VLOOKUP($A27,'EV Distribution'!$A$2:$B$22,2,FALSE),0)*('EV Scenarios'!E$4-'EV Scenarios'!E$2)</f>
        <v>2.5209428632287003E-3</v>
      </c>
      <c r="F27" s="5">
        <f>'Pc, Winter, S1'!F27*Main!$B$5+_xlfn.IFNA(VLOOKUP($A27,'EV Distribution'!$A$2:$B$22,2,FALSE),0)*('EV Scenarios'!F$4-'EV Scenarios'!F$2)</f>
        <v>2.4545231771300451E-3</v>
      </c>
      <c r="G27" s="5">
        <f>'Pc, Winter, S1'!G27*Main!$B$5+_xlfn.IFNA(VLOOKUP($A27,'EV Distribution'!$A$2:$B$22,2,FALSE),0)*('EV Scenarios'!G$4-'EV Scenarios'!G$2)</f>
        <v>2.312152928251121E-3</v>
      </c>
      <c r="H27" s="5">
        <f>'Pc, Winter, S1'!H27*Main!$B$5+_xlfn.IFNA(VLOOKUP($A27,'EV Distribution'!$A$2:$B$22,2,FALSE),0)*('EV Scenarios'!H$4-'EV Scenarios'!H$2)</f>
        <v>2.2882700482062777E-3</v>
      </c>
      <c r="I27" s="5">
        <f>'Pc, Winter, S1'!I27*Main!$B$5+_xlfn.IFNA(VLOOKUP($A27,'EV Distribution'!$A$2:$B$22,2,FALSE),0)*('EV Scenarios'!I$4-'EV Scenarios'!I$2)</f>
        <v>1.7602591289237668E-3</v>
      </c>
      <c r="J27" s="5">
        <f>'Pc, Winter, S1'!J27*Main!$B$5+_xlfn.IFNA(VLOOKUP($A27,'EV Distribution'!$A$2:$B$22,2,FALSE),0)*('EV Scenarios'!J$4-'EV Scenarios'!J$2)</f>
        <v>3.0356786132286996E-3</v>
      </c>
      <c r="K27" s="5">
        <f>'Pc, Winter, S1'!K27*Main!$B$5+_xlfn.IFNA(VLOOKUP($A27,'EV Distribution'!$A$2:$B$22,2,FALSE),0)*('EV Scenarios'!K$4-'EV Scenarios'!K$2)</f>
        <v>5.8670136423766821E-3</v>
      </c>
      <c r="L27" s="5">
        <f>'Pc, Winter, S1'!L27*Main!$B$5+_xlfn.IFNA(VLOOKUP($A27,'EV Distribution'!$A$2:$B$22,2,FALSE),0)*('EV Scenarios'!L$4-'EV Scenarios'!L$2)</f>
        <v>7.5287688161434982E-3</v>
      </c>
      <c r="M27" s="5">
        <f>'Pc, Winter, S1'!M27*Main!$B$5+_xlfn.IFNA(VLOOKUP($A27,'EV Distribution'!$A$2:$B$22,2,FALSE),0)*('EV Scenarios'!M$4-'EV Scenarios'!M$2)</f>
        <v>7.4393108150224213E-3</v>
      </c>
      <c r="N27" s="5">
        <f>'Pc, Winter, S1'!N27*Main!$B$5+_xlfn.IFNA(VLOOKUP($A27,'EV Distribution'!$A$2:$B$22,2,FALSE),0)*('EV Scenarios'!N$4-'EV Scenarios'!N$2)</f>
        <v>6.7710397230941691E-3</v>
      </c>
      <c r="O27" s="5">
        <f>'Pc, Winter, S1'!O27*Main!$B$5+_xlfn.IFNA(VLOOKUP($A27,'EV Distribution'!$A$2:$B$22,2,FALSE),0)*('EV Scenarios'!O$4-'EV Scenarios'!O$2)</f>
        <v>6.6511793845291482E-3</v>
      </c>
      <c r="P27" s="5">
        <f>'Pc, Winter, S1'!P27*Main!$B$5+_xlfn.IFNA(VLOOKUP($A27,'EV Distribution'!$A$2:$B$22,2,FALSE),0)*('EV Scenarios'!P$4-'EV Scenarios'!P$2)</f>
        <v>8.248125687219731E-3</v>
      </c>
      <c r="Q27" s="5">
        <f>'Pc, Winter, S1'!Q27*Main!$B$5+_xlfn.IFNA(VLOOKUP($A27,'EV Distribution'!$A$2:$B$22,2,FALSE),0)*('EV Scenarios'!Q$4-'EV Scenarios'!Q$2)</f>
        <v>9.0829016737668158E-3</v>
      </c>
      <c r="R27" s="5">
        <f>'Pc, Winter, S1'!R27*Main!$B$5+_xlfn.IFNA(VLOOKUP($A27,'EV Distribution'!$A$2:$B$22,2,FALSE),0)*('EV Scenarios'!R$4-'EV Scenarios'!R$2)</f>
        <v>6.5136918508968611E-3</v>
      </c>
      <c r="S27" s="5">
        <f>'Pc, Winter, S1'!S27*Main!$B$5+_xlfn.IFNA(VLOOKUP($A27,'EV Distribution'!$A$2:$B$22,2,FALSE),0)*('EV Scenarios'!S$4-'EV Scenarios'!S$2)</f>
        <v>6.0839748867713003E-3</v>
      </c>
      <c r="T27" s="5">
        <f>'Pc, Winter, S1'!T27*Main!$B$5+_xlfn.IFNA(VLOOKUP($A27,'EV Distribution'!$A$2:$B$22,2,FALSE),0)*('EV Scenarios'!T$4-'EV Scenarios'!T$2)</f>
        <v>4.1962820560538126E-3</v>
      </c>
      <c r="U27" s="5">
        <f>'Pc, Winter, S1'!U27*Main!$B$5+_xlfn.IFNA(VLOOKUP($A27,'EV Distribution'!$A$2:$B$22,2,FALSE),0)*('EV Scenarios'!U$4-'EV Scenarios'!U$2)</f>
        <v>1.1286577903587445E-3</v>
      </c>
      <c r="V27" s="5">
        <f>'Pc, Winter, S1'!V27*Main!$B$5+_xlfn.IFNA(VLOOKUP($A27,'EV Distribution'!$A$2:$B$22,2,FALSE),0)*('EV Scenarios'!V$4-'EV Scenarios'!V$2)</f>
        <v>1.2243348486547087E-3</v>
      </c>
      <c r="W27" s="5">
        <f>'Pc, Winter, S1'!W27*Main!$B$5+_xlfn.IFNA(VLOOKUP($A27,'EV Distribution'!$A$2:$B$22,2,FALSE),0)*('EV Scenarios'!W$4-'EV Scenarios'!W$2)</f>
        <v>1.0504561322869956E-3</v>
      </c>
      <c r="X27" s="5">
        <f>'Pc, Winter, S1'!X27*Main!$B$5+_xlfn.IFNA(VLOOKUP($A27,'EV Distribution'!$A$2:$B$22,2,FALSE),0)*('EV Scenarios'!X$4-'EV Scenarios'!X$2)</f>
        <v>2.4306407466367719E-3</v>
      </c>
      <c r="Y27" s="5">
        <f>'Pc, Winter, S1'!Y27*Main!$B$5+_xlfn.IFNA(VLOOKUP($A27,'EV Distribution'!$A$2:$B$22,2,FALSE),0)*('EV Scenarios'!Y$4-'EV Scenarios'!Y$2)</f>
        <v>2.6098762690582962E-3</v>
      </c>
    </row>
    <row r="28" spans="1:25" x14ac:dyDescent="0.25">
      <c r="A28">
        <v>36</v>
      </c>
      <c r="B28" s="5">
        <f>'Pc, Winter, S1'!B28*Main!$B$5+_xlfn.IFNA(VLOOKUP($A28,'EV Distribution'!$A$2:$B$22,2,FALSE),0)*('EV Scenarios'!B$4-'EV Scenarios'!B$2)</f>
        <v>8.1227432511210757E-4</v>
      </c>
      <c r="C28" s="5">
        <f>'Pc, Winter, S1'!C28*Main!$B$5+_xlfn.IFNA(VLOOKUP($A28,'EV Distribution'!$A$2:$B$22,2,FALSE),0)*('EV Scenarios'!C$4-'EV Scenarios'!C$2)</f>
        <v>8.4985508968609855E-4</v>
      </c>
      <c r="D28" s="5">
        <f>'Pc, Winter, S1'!D28*Main!$B$5+_xlfn.IFNA(VLOOKUP($A28,'EV Distribution'!$A$2:$B$22,2,FALSE),0)*('EV Scenarios'!D$4-'EV Scenarios'!D$2)</f>
        <v>7.9172105381165923E-4</v>
      </c>
      <c r="E28" s="5">
        <f>'Pc, Winter, S1'!E28*Main!$B$5+_xlfn.IFNA(VLOOKUP($A28,'EV Distribution'!$A$2:$B$22,2,FALSE),0)*('EV Scenarios'!E$4-'EV Scenarios'!E$2)</f>
        <v>7.9399574999999996E-4</v>
      </c>
      <c r="F28" s="5">
        <f>'Pc, Winter, S1'!F28*Main!$B$5+_xlfn.IFNA(VLOOKUP($A28,'EV Distribution'!$A$2:$B$22,2,FALSE),0)*('EV Scenarios'!F$4-'EV Scenarios'!F$2)</f>
        <v>7.9875680493273556E-4</v>
      </c>
      <c r="G28" s="5">
        <f>'Pc, Winter, S1'!G28*Main!$B$5+_xlfn.IFNA(VLOOKUP($A28,'EV Distribution'!$A$2:$B$22,2,FALSE),0)*('EV Scenarios'!G$4-'EV Scenarios'!G$2)</f>
        <v>8.1517521188340797E-4</v>
      </c>
      <c r="H28" s="5">
        <f>'Pc, Winter, S1'!H28*Main!$B$5+_xlfn.IFNA(VLOOKUP($A28,'EV Distribution'!$A$2:$B$22,2,FALSE),0)*('EV Scenarios'!H$4-'EV Scenarios'!H$2)</f>
        <v>7.7988507623318395E-4</v>
      </c>
      <c r="I28" s="5">
        <f>'Pc, Winter, S1'!I28*Main!$B$5+_xlfn.IFNA(VLOOKUP($A28,'EV Distribution'!$A$2:$B$22,2,FALSE),0)*('EV Scenarios'!I$4-'EV Scenarios'!I$2)</f>
        <v>7.9806098318385666E-4</v>
      </c>
      <c r="J28" s="5">
        <f>'Pc, Winter, S1'!J28*Main!$B$5+_xlfn.IFNA(VLOOKUP($A28,'EV Distribution'!$A$2:$B$22,2,FALSE),0)*('EV Scenarios'!J$4-'EV Scenarios'!J$2)</f>
        <v>1.0638125986547086E-3</v>
      </c>
      <c r="K28" s="5">
        <f>'Pc, Winter, S1'!K28*Main!$B$5+_xlfn.IFNA(VLOOKUP($A28,'EV Distribution'!$A$2:$B$22,2,FALSE),0)*('EV Scenarios'!K$4-'EV Scenarios'!K$2)</f>
        <v>1.4608385369955159E-3</v>
      </c>
      <c r="L28" s="5">
        <f>'Pc, Winter, S1'!L28*Main!$B$5+_xlfn.IFNA(VLOOKUP($A28,'EV Distribution'!$A$2:$B$22,2,FALSE),0)*('EV Scenarios'!L$4-'EV Scenarios'!L$2)</f>
        <v>1.4400857017937219E-3</v>
      </c>
      <c r="M28" s="5">
        <f>'Pc, Winter, S1'!M28*Main!$B$5+_xlfn.IFNA(VLOOKUP($A28,'EV Distribution'!$A$2:$B$22,2,FALSE),0)*('EV Scenarios'!M$4-'EV Scenarios'!M$2)</f>
        <v>1.4277593665919283E-3</v>
      </c>
      <c r="N28" s="5">
        <f>'Pc, Winter, S1'!N28*Main!$B$5+_xlfn.IFNA(VLOOKUP($A28,'EV Distribution'!$A$2:$B$22,2,FALSE),0)*('EV Scenarios'!N$4-'EV Scenarios'!N$2)</f>
        <v>1.4589782197309419E-3</v>
      </c>
      <c r="O28" s="5">
        <f>'Pc, Winter, S1'!O28*Main!$B$5+_xlfn.IFNA(VLOOKUP($A28,'EV Distribution'!$A$2:$B$22,2,FALSE),0)*('EV Scenarios'!O$4-'EV Scenarios'!O$2)</f>
        <v>1.4610389529147985E-3</v>
      </c>
      <c r="P28" s="5">
        <f>'Pc, Winter, S1'!P28*Main!$B$5+_xlfn.IFNA(VLOOKUP($A28,'EV Distribution'!$A$2:$B$22,2,FALSE),0)*('EV Scenarios'!P$4-'EV Scenarios'!P$2)</f>
        <v>1.413944619955157E-3</v>
      </c>
      <c r="Q28" s="5">
        <f>'Pc, Winter, S1'!Q28*Main!$B$5+_xlfn.IFNA(VLOOKUP($A28,'EV Distribution'!$A$2:$B$22,2,FALSE),0)*('EV Scenarios'!Q$4-'EV Scenarios'!Q$2)</f>
        <v>1.5506717085201794E-3</v>
      </c>
      <c r="R28" s="5">
        <f>'Pc, Winter, S1'!R28*Main!$B$5+_xlfn.IFNA(VLOOKUP($A28,'EV Distribution'!$A$2:$B$22,2,FALSE),0)*('EV Scenarios'!R$4-'EV Scenarios'!R$2)</f>
        <v>1.5799083845291478E-3</v>
      </c>
      <c r="S28" s="5">
        <f>'Pc, Winter, S1'!S28*Main!$B$5+_xlfn.IFNA(VLOOKUP($A28,'EV Distribution'!$A$2:$B$22,2,FALSE),0)*('EV Scenarios'!S$4-'EV Scenarios'!S$2)</f>
        <v>1.443016302690583E-3</v>
      </c>
      <c r="T28" s="5">
        <f>'Pc, Winter, S1'!T28*Main!$B$5+_xlfn.IFNA(VLOOKUP($A28,'EV Distribution'!$A$2:$B$22,2,FALSE),0)*('EV Scenarios'!T$4-'EV Scenarios'!T$2)</f>
        <v>1.1329671457399105E-3</v>
      </c>
      <c r="U28" s="5">
        <f>'Pc, Winter, S1'!U28*Main!$B$5+_xlfn.IFNA(VLOOKUP($A28,'EV Distribution'!$A$2:$B$22,2,FALSE),0)*('EV Scenarios'!U$4-'EV Scenarios'!U$2)</f>
        <v>9.5454281053811661E-4</v>
      </c>
      <c r="V28" s="5">
        <f>'Pc, Winter, S1'!V28*Main!$B$5+_xlfn.IFNA(VLOOKUP($A28,'EV Distribution'!$A$2:$B$22,2,FALSE),0)*('EV Scenarios'!V$4-'EV Scenarios'!V$2)</f>
        <v>8.071488621076234E-4</v>
      </c>
      <c r="W28" s="5">
        <f>'Pc, Winter, S1'!W28*Main!$B$5+_xlfn.IFNA(VLOOKUP($A28,'EV Distribution'!$A$2:$B$22,2,FALSE),0)*('EV Scenarios'!W$4-'EV Scenarios'!W$2)</f>
        <v>8.0710357735426009E-4</v>
      </c>
      <c r="X28" s="5">
        <f>'Pc, Winter, S1'!X28*Main!$B$5+_xlfn.IFNA(VLOOKUP($A28,'EV Distribution'!$A$2:$B$22,2,FALSE),0)*('EV Scenarios'!X$4-'EV Scenarios'!X$2)</f>
        <v>8.0678562556053823E-4</v>
      </c>
      <c r="Y28" s="5">
        <f>'Pc, Winter, S1'!Y28*Main!$B$5+_xlfn.IFNA(VLOOKUP($A28,'EV Distribution'!$A$2:$B$22,2,FALSE),0)*('EV Scenarios'!Y$4-'EV Scenarios'!Y$2)</f>
        <v>6.9889114349775804E-4</v>
      </c>
    </row>
    <row r="29" spans="1:25" x14ac:dyDescent="0.25">
      <c r="A29">
        <v>38</v>
      </c>
      <c r="B29" s="5">
        <f>'Pc, Winter, S1'!B29*Main!$B$5+_xlfn.IFNA(VLOOKUP($A29,'EV Distribution'!$A$2:$B$22,2,FALSE),0)*('EV Scenarios'!B$4-'EV Scenarios'!B$2)</f>
        <v>5.844293306053812E-3</v>
      </c>
      <c r="C29" s="5">
        <f>'Pc, Winter, S1'!C29*Main!$B$5+_xlfn.IFNA(VLOOKUP($A29,'EV Distribution'!$A$2:$B$22,2,FALSE),0)*('EV Scenarios'!C$4-'EV Scenarios'!C$2)</f>
        <v>4.8315139618834088E-3</v>
      </c>
      <c r="D29" s="5">
        <f>'Pc, Winter, S1'!D29*Main!$B$5+_xlfn.IFNA(VLOOKUP($A29,'EV Distribution'!$A$2:$B$22,2,FALSE),0)*('EV Scenarios'!D$4-'EV Scenarios'!D$2)</f>
        <v>5.0663601177130049E-3</v>
      </c>
      <c r="E29" s="5">
        <f>'Pc, Winter, S1'!E29*Main!$B$5+_xlfn.IFNA(VLOOKUP($A29,'EV Distribution'!$A$2:$B$22,2,FALSE),0)*('EV Scenarios'!E$4-'EV Scenarios'!E$2)</f>
        <v>4.6867711950672646E-3</v>
      </c>
      <c r="F29" s="5">
        <f>'Pc, Winter, S1'!F29*Main!$B$5+_xlfn.IFNA(VLOOKUP($A29,'EV Distribution'!$A$2:$B$22,2,FALSE),0)*('EV Scenarios'!F$4-'EV Scenarios'!F$2)</f>
        <v>4.7857521849775783E-3</v>
      </c>
      <c r="G29" s="5">
        <f>'Pc, Winter, S1'!G29*Main!$B$5+_xlfn.IFNA(VLOOKUP($A29,'EV Distribution'!$A$2:$B$22,2,FALSE),0)*('EV Scenarios'!G$4-'EV Scenarios'!G$2)</f>
        <v>5.261660265695068E-3</v>
      </c>
      <c r="H29" s="5">
        <f>'Pc, Winter, S1'!H29*Main!$B$5+_xlfn.IFNA(VLOOKUP($A29,'EV Distribution'!$A$2:$B$22,2,FALSE),0)*('EV Scenarios'!H$4-'EV Scenarios'!H$2)</f>
        <v>7.7252908778026909E-3</v>
      </c>
      <c r="I29" s="5">
        <f>'Pc, Winter, S1'!I29*Main!$B$5+_xlfn.IFNA(VLOOKUP($A29,'EV Distribution'!$A$2:$B$22,2,FALSE),0)*('EV Scenarios'!I$4-'EV Scenarios'!I$2)</f>
        <v>7.8382746121076225E-3</v>
      </c>
      <c r="J29" s="5">
        <f>'Pc, Winter, S1'!J29*Main!$B$5+_xlfn.IFNA(VLOOKUP($A29,'EV Distribution'!$A$2:$B$22,2,FALSE),0)*('EV Scenarios'!J$4-'EV Scenarios'!J$2)</f>
        <v>9.6920633318385643E-3</v>
      </c>
      <c r="K29" s="5">
        <f>'Pc, Winter, S1'!K29*Main!$B$5+_xlfn.IFNA(VLOOKUP($A29,'EV Distribution'!$A$2:$B$22,2,FALSE),0)*('EV Scenarios'!K$4-'EV Scenarios'!K$2)</f>
        <v>9.9056458890134542E-3</v>
      </c>
      <c r="L29" s="5">
        <f>'Pc, Winter, S1'!L29*Main!$B$5+_xlfn.IFNA(VLOOKUP($A29,'EV Distribution'!$A$2:$B$22,2,FALSE),0)*('EV Scenarios'!L$4-'EV Scenarios'!L$2)</f>
        <v>1.0206633004484307E-2</v>
      </c>
      <c r="M29" s="5">
        <f>'Pc, Winter, S1'!M29*Main!$B$5+_xlfn.IFNA(VLOOKUP($A29,'EV Distribution'!$A$2:$B$22,2,FALSE),0)*('EV Scenarios'!M$4-'EV Scenarios'!M$2)</f>
        <v>9.6250946367713013E-3</v>
      </c>
      <c r="N29" s="5">
        <f>'Pc, Winter, S1'!N29*Main!$B$5+_xlfn.IFNA(VLOOKUP($A29,'EV Distribution'!$A$2:$B$22,2,FALSE),0)*('EV Scenarios'!N$4-'EV Scenarios'!N$2)</f>
        <v>1.0126752446188341E-2</v>
      </c>
      <c r="O29" s="5">
        <f>'Pc, Winter, S1'!O29*Main!$B$5+_xlfn.IFNA(VLOOKUP($A29,'EV Distribution'!$A$2:$B$22,2,FALSE),0)*('EV Scenarios'!O$4-'EV Scenarios'!O$2)</f>
        <v>9.8404831098654715E-3</v>
      </c>
      <c r="P29" s="5">
        <f>'Pc, Winter, S1'!P29*Main!$B$5+_xlfn.IFNA(VLOOKUP($A29,'EV Distribution'!$A$2:$B$22,2,FALSE),0)*('EV Scenarios'!P$4-'EV Scenarios'!P$2)</f>
        <v>9.9967930852017939E-3</v>
      </c>
      <c r="Q29" s="5">
        <f>'Pc, Winter, S1'!Q29*Main!$B$5+_xlfn.IFNA(VLOOKUP($A29,'EV Distribution'!$A$2:$B$22,2,FALSE),0)*('EV Scenarios'!Q$4-'EV Scenarios'!Q$2)</f>
        <v>1.0310203410313903E-2</v>
      </c>
      <c r="R29" s="5">
        <f>'Pc, Winter, S1'!R29*Main!$B$5+_xlfn.IFNA(VLOOKUP($A29,'EV Distribution'!$A$2:$B$22,2,FALSE),0)*('EV Scenarios'!R$4-'EV Scenarios'!R$2)</f>
        <v>9.7544707488789253E-3</v>
      </c>
      <c r="S29" s="5">
        <f>'Pc, Winter, S1'!S29*Main!$B$5+_xlfn.IFNA(VLOOKUP($A29,'EV Distribution'!$A$2:$B$22,2,FALSE),0)*('EV Scenarios'!S$4-'EV Scenarios'!S$2)</f>
        <v>9.4859752735426024E-3</v>
      </c>
      <c r="T29" s="5">
        <f>'Pc, Winter, S1'!T29*Main!$B$5+_xlfn.IFNA(VLOOKUP($A29,'EV Distribution'!$A$2:$B$22,2,FALSE),0)*('EV Scenarios'!T$4-'EV Scenarios'!T$2)</f>
        <v>8.8873868766816133E-3</v>
      </c>
      <c r="U29" s="5">
        <f>'Pc, Winter, S1'!U29*Main!$B$5+_xlfn.IFNA(VLOOKUP($A29,'EV Distribution'!$A$2:$B$22,2,FALSE),0)*('EV Scenarios'!U$4-'EV Scenarios'!U$2)</f>
        <v>8.5640455582959626E-3</v>
      </c>
      <c r="V29" s="5">
        <f>'Pc, Winter, S1'!V29*Main!$B$5+_xlfn.IFNA(VLOOKUP($A29,'EV Distribution'!$A$2:$B$22,2,FALSE),0)*('EV Scenarios'!V$4-'EV Scenarios'!V$2)</f>
        <v>8.7440079775784746E-3</v>
      </c>
      <c r="W29" s="5">
        <f>'Pc, Winter, S1'!W29*Main!$B$5+_xlfn.IFNA(VLOOKUP($A29,'EV Distribution'!$A$2:$B$22,2,FALSE),0)*('EV Scenarios'!W$4-'EV Scenarios'!W$2)</f>
        <v>8.7755877668161432E-3</v>
      </c>
      <c r="X29" s="5">
        <f>'Pc, Winter, S1'!X29*Main!$B$5+_xlfn.IFNA(VLOOKUP($A29,'EV Distribution'!$A$2:$B$22,2,FALSE),0)*('EV Scenarios'!X$4-'EV Scenarios'!X$2)</f>
        <v>7.8217305112107637E-3</v>
      </c>
      <c r="Y29" s="5">
        <f>'Pc, Winter, S1'!Y29*Main!$B$5+_xlfn.IFNA(VLOOKUP($A29,'EV Distribution'!$A$2:$B$22,2,FALSE),0)*('EV Scenarios'!Y$4-'EV Scenarios'!Y$2)</f>
        <v>7.0749314641255605E-3</v>
      </c>
    </row>
    <row r="30" spans="1:25" x14ac:dyDescent="0.25">
      <c r="A30">
        <v>39</v>
      </c>
      <c r="B30" s="5">
        <f>'Pc, Winter, S1'!B30*Main!$B$5+_xlfn.IFNA(VLOOKUP($A30,'EV Distribution'!$A$2:$B$22,2,FALSE),0)*('EV Scenarios'!B$4-'EV Scenarios'!B$2)</f>
        <v>1.0008090097533631E-2</v>
      </c>
      <c r="C30" s="5">
        <f>'Pc, Winter, S1'!C30*Main!$B$5+_xlfn.IFNA(VLOOKUP($A30,'EV Distribution'!$A$2:$B$22,2,FALSE),0)*('EV Scenarios'!C$4-'EV Scenarios'!C$2)</f>
        <v>1.022695710426009E-2</v>
      </c>
      <c r="D30" s="5">
        <f>'Pc, Winter, S1'!D30*Main!$B$5+_xlfn.IFNA(VLOOKUP($A30,'EV Distribution'!$A$2:$B$22,2,FALSE),0)*('EV Scenarios'!D$4-'EV Scenarios'!D$2)</f>
        <v>9.7680908094170404E-3</v>
      </c>
      <c r="E30" s="5">
        <f>'Pc, Winter, S1'!E30*Main!$B$5+_xlfn.IFNA(VLOOKUP($A30,'EV Distribution'!$A$2:$B$22,2,FALSE),0)*('EV Scenarios'!E$4-'EV Scenarios'!E$2)</f>
        <v>1.0295247832959641E-2</v>
      </c>
      <c r="F30" s="5">
        <f>'Pc, Winter, S1'!F30*Main!$B$5+_xlfn.IFNA(VLOOKUP($A30,'EV Distribution'!$A$2:$B$22,2,FALSE),0)*('EV Scenarios'!F$4-'EV Scenarios'!F$2)</f>
        <v>1.0102359747757847E-2</v>
      </c>
      <c r="G30" s="5">
        <f>'Pc, Winter, S1'!G30*Main!$B$5+_xlfn.IFNA(VLOOKUP($A30,'EV Distribution'!$A$2:$B$22,2,FALSE),0)*('EV Scenarios'!G$4-'EV Scenarios'!G$2)</f>
        <v>9.8234207477578481E-3</v>
      </c>
      <c r="H30" s="5">
        <f>'Pc, Winter, S1'!H30*Main!$B$5+_xlfn.IFNA(VLOOKUP($A30,'EV Distribution'!$A$2:$B$22,2,FALSE),0)*('EV Scenarios'!H$4-'EV Scenarios'!H$2)</f>
        <v>1.0865896942825115E-2</v>
      </c>
      <c r="I30" s="5">
        <f>'Pc, Winter, S1'!I30*Main!$B$5+_xlfn.IFNA(VLOOKUP($A30,'EV Distribution'!$A$2:$B$22,2,FALSE),0)*('EV Scenarios'!I$4-'EV Scenarios'!I$2)</f>
        <v>1.2391833910313904E-2</v>
      </c>
      <c r="J30" s="5">
        <f>'Pc, Winter, S1'!J30*Main!$B$5+_xlfn.IFNA(VLOOKUP($A30,'EV Distribution'!$A$2:$B$22,2,FALSE),0)*('EV Scenarios'!J$4-'EV Scenarios'!J$2)</f>
        <v>1.251068072085202E-2</v>
      </c>
      <c r="K30" s="5">
        <f>'Pc, Winter, S1'!K30*Main!$B$5+_xlfn.IFNA(VLOOKUP($A30,'EV Distribution'!$A$2:$B$22,2,FALSE),0)*('EV Scenarios'!K$4-'EV Scenarios'!K$2)</f>
        <v>1.1608170709641256E-2</v>
      </c>
      <c r="L30" s="5">
        <f>'Pc, Winter, S1'!L30*Main!$B$5+_xlfn.IFNA(VLOOKUP($A30,'EV Distribution'!$A$2:$B$22,2,FALSE),0)*('EV Scenarios'!L$4-'EV Scenarios'!L$2)</f>
        <v>9.7926807926008979E-3</v>
      </c>
      <c r="M30" s="5">
        <f>'Pc, Winter, S1'!M30*Main!$B$5+_xlfn.IFNA(VLOOKUP($A30,'EV Distribution'!$A$2:$B$22,2,FALSE),0)*('EV Scenarios'!M$4-'EV Scenarios'!M$2)</f>
        <v>9.7204703340807181E-3</v>
      </c>
      <c r="N30" s="5">
        <f>'Pc, Winter, S1'!N30*Main!$B$5+_xlfn.IFNA(VLOOKUP($A30,'EV Distribution'!$A$2:$B$22,2,FALSE),0)*('EV Scenarios'!N$4-'EV Scenarios'!N$2)</f>
        <v>8.9882222197309406E-3</v>
      </c>
      <c r="O30" s="5">
        <f>'Pc, Winter, S1'!O30*Main!$B$5+_xlfn.IFNA(VLOOKUP($A30,'EV Distribution'!$A$2:$B$22,2,FALSE),0)*('EV Scenarios'!O$4-'EV Scenarios'!O$2)</f>
        <v>8.6972453565022437E-3</v>
      </c>
      <c r="P30" s="5">
        <f>'Pc, Winter, S1'!P30*Main!$B$5+_xlfn.IFNA(VLOOKUP($A30,'EV Distribution'!$A$2:$B$22,2,FALSE),0)*('EV Scenarios'!P$4-'EV Scenarios'!P$2)</f>
        <v>8.6832238677130059E-3</v>
      </c>
      <c r="Q30" s="5">
        <f>'Pc, Winter, S1'!Q30*Main!$B$5+_xlfn.IFNA(VLOOKUP($A30,'EV Distribution'!$A$2:$B$22,2,FALSE),0)*('EV Scenarios'!Q$4-'EV Scenarios'!Q$2)</f>
        <v>9.0354627802690587E-3</v>
      </c>
      <c r="R30" s="5">
        <f>'Pc, Winter, S1'!R30*Main!$B$5+_xlfn.IFNA(VLOOKUP($A30,'EV Distribution'!$A$2:$B$22,2,FALSE),0)*('EV Scenarios'!R$4-'EV Scenarios'!R$2)</f>
        <v>9.9908494506726463E-3</v>
      </c>
      <c r="S30" s="5">
        <f>'Pc, Winter, S1'!S30*Main!$B$5+_xlfn.IFNA(VLOOKUP($A30,'EV Distribution'!$A$2:$B$22,2,FALSE),0)*('EV Scenarios'!S$4-'EV Scenarios'!S$2)</f>
        <v>1.0045538607623321E-2</v>
      </c>
      <c r="T30" s="5">
        <f>'Pc, Winter, S1'!T30*Main!$B$5+_xlfn.IFNA(VLOOKUP($A30,'EV Distribution'!$A$2:$B$22,2,FALSE),0)*('EV Scenarios'!T$4-'EV Scenarios'!T$2)</f>
        <v>9.5996435190582961E-3</v>
      </c>
      <c r="U30" s="5">
        <f>'Pc, Winter, S1'!U30*Main!$B$5+_xlfn.IFNA(VLOOKUP($A30,'EV Distribution'!$A$2:$B$22,2,FALSE),0)*('EV Scenarios'!U$4-'EV Scenarios'!U$2)</f>
        <v>1.1321868421524666E-2</v>
      </c>
      <c r="V30" s="5">
        <f>'Pc, Winter, S1'!V30*Main!$B$5+_xlfn.IFNA(VLOOKUP($A30,'EV Distribution'!$A$2:$B$22,2,FALSE),0)*('EV Scenarios'!V$4-'EV Scenarios'!V$2)</f>
        <v>1.1586089280269059E-2</v>
      </c>
      <c r="W30" s="5">
        <f>'Pc, Winter, S1'!W30*Main!$B$5+_xlfn.IFNA(VLOOKUP($A30,'EV Distribution'!$A$2:$B$22,2,FALSE),0)*('EV Scenarios'!W$4-'EV Scenarios'!W$2)</f>
        <v>1.1080421874439465E-2</v>
      </c>
      <c r="X30" s="5">
        <f>'Pc, Winter, S1'!X30*Main!$B$5+_xlfn.IFNA(VLOOKUP($A30,'EV Distribution'!$A$2:$B$22,2,FALSE),0)*('EV Scenarios'!X$4-'EV Scenarios'!X$2)</f>
        <v>1.1264129913677132E-2</v>
      </c>
      <c r="Y30" s="5">
        <f>'Pc, Winter, S1'!Y30*Main!$B$5+_xlfn.IFNA(VLOOKUP($A30,'EV Distribution'!$A$2:$B$22,2,FALSE),0)*('EV Scenarios'!Y$4-'EV Scenarios'!Y$2)</f>
        <v>1.1415079545964124E-2</v>
      </c>
    </row>
    <row r="31" spans="1:25" x14ac:dyDescent="0.25">
      <c r="A31">
        <v>42</v>
      </c>
      <c r="B31" s="5">
        <f>'Pc, Winter, S1'!B31*Main!$B$5+_xlfn.IFNA(VLOOKUP($A31,'EV Distribution'!$A$2:$B$22,2,FALSE),0)*('EV Scenarios'!B$4-'EV Scenarios'!B$2)</f>
        <v>2.5483011121076233E-3</v>
      </c>
      <c r="C31" s="5">
        <f>'Pc, Winter, S1'!C31*Main!$B$5+_xlfn.IFNA(VLOOKUP($A31,'EV Distribution'!$A$2:$B$22,2,FALSE),0)*('EV Scenarios'!C$4-'EV Scenarios'!C$2)</f>
        <v>2.4489901782511212E-3</v>
      </c>
      <c r="D31" s="5">
        <f>'Pc, Winter, S1'!D31*Main!$B$5+_xlfn.IFNA(VLOOKUP($A31,'EV Distribution'!$A$2:$B$22,2,FALSE),0)*('EV Scenarios'!D$4-'EV Scenarios'!D$2)</f>
        <v>1.9515121905829597E-3</v>
      </c>
      <c r="E31" s="5">
        <f>'Pc, Winter, S1'!E31*Main!$B$5+_xlfn.IFNA(VLOOKUP($A31,'EV Distribution'!$A$2:$B$22,2,FALSE),0)*('EV Scenarios'!E$4-'EV Scenarios'!E$2)</f>
        <v>1.9686312881165924E-3</v>
      </c>
      <c r="F31" s="5">
        <f>'Pc, Winter, S1'!F31*Main!$B$5+_xlfn.IFNA(VLOOKUP($A31,'EV Distribution'!$A$2:$B$22,2,FALSE),0)*('EV Scenarios'!F$4-'EV Scenarios'!F$2)</f>
        <v>1.8015333071748881E-3</v>
      </c>
      <c r="G31" s="5">
        <f>'Pc, Winter, S1'!G31*Main!$B$5+_xlfn.IFNA(VLOOKUP($A31,'EV Distribution'!$A$2:$B$22,2,FALSE),0)*('EV Scenarios'!G$4-'EV Scenarios'!G$2)</f>
        <v>1.518934985426009E-3</v>
      </c>
      <c r="H31" s="5">
        <f>'Pc, Winter, S1'!H31*Main!$B$5+_xlfn.IFNA(VLOOKUP($A31,'EV Distribution'!$A$2:$B$22,2,FALSE),0)*('EV Scenarios'!H$4-'EV Scenarios'!H$2)</f>
        <v>1.902639019058296E-3</v>
      </c>
      <c r="I31" s="5">
        <f>'Pc, Winter, S1'!I31*Main!$B$5+_xlfn.IFNA(VLOOKUP($A31,'EV Distribution'!$A$2:$B$22,2,FALSE),0)*('EV Scenarios'!I$4-'EV Scenarios'!I$2)</f>
        <v>1.2698177309417042E-3</v>
      </c>
      <c r="J31" s="5">
        <f>'Pc, Winter, S1'!J31*Main!$B$5+_xlfn.IFNA(VLOOKUP($A31,'EV Distribution'!$A$2:$B$22,2,FALSE),0)*('EV Scenarios'!J$4-'EV Scenarios'!J$2)</f>
        <v>3.940842958520179E-3</v>
      </c>
      <c r="K31" s="5">
        <f>'Pc, Winter, S1'!K31*Main!$B$5+_xlfn.IFNA(VLOOKUP($A31,'EV Distribution'!$A$2:$B$22,2,FALSE),0)*('EV Scenarios'!K$4-'EV Scenarios'!K$2)</f>
        <v>8.7538062264574008E-3</v>
      </c>
      <c r="L31" s="5">
        <f>'Pc, Winter, S1'!L31*Main!$B$5+_xlfn.IFNA(VLOOKUP($A31,'EV Distribution'!$A$2:$B$22,2,FALSE),0)*('EV Scenarios'!L$4-'EV Scenarios'!L$2)</f>
        <v>9.8499230717488812E-3</v>
      </c>
      <c r="M31" s="5">
        <f>'Pc, Winter, S1'!M31*Main!$B$5+_xlfn.IFNA(VLOOKUP($A31,'EV Distribution'!$A$2:$B$22,2,FALSE),0)*('EV Scenarios'!M$4-'EV Scenarios'!M$2)</f>
        <v>1.0320015091928252E-2</v>
      </c>
      <c r="N31" s="5">
        <f>'Pc, Winter, S1'!N31*Main!$B$5+_xlfn.IFNA(VLOOKUP($A31,'EV Distribution'!$A$2:$B$22,2,FALSE),0)*('EV Scenarios'!N$4-'EV Scenarios'!N$2)</f>
        <v>4.869569161434978E-3</v>
      </c>
      <c r="O31" s="5">
        <f>'Pc, Winter, S1'!O31*Main!$B$5+_xlfn.IFNA(VLOOKUP($A31,'EV Distribution'!$A$2:$B$22,2,FALSE),0)*('EV Scenarios'!O$4-'EV Scenarios'!O$2)</f>
        <v>2.5938232556053818E-3</v>
      </c>
      <c r="P31" s="5">
        <f>'Pc, Winter, S1'!P31*Main!$B$5+_xlfn.IFNA(VLOOKUP($A31,'EV Distribution'!$A$2:$B$22,2,FALSE),0)*('EV Scenarios'!P$4-'EV Scenarios'!P$2)</f>
        <v>6.6278759999999996E-3</v>
      </c>
      <c r="Q31" s="5">
        <f>'Pc, Winter, S1'!Q31*Main!$B$5+_xlfn.IFNA(VLOOKUP($A31,'EV Distribution'!$A$2:$B$22,2,FALSE),0)*('EV Scenarios'!Q$4-'EV Scenarios'!Q$2)</f>
        <v>7.2296558811659169E-3</v>
      </c>
      <c r="R31" s="5">
        <f>'Pc, Winter, S1'!R31*Main!$B$5+_xlfn.IFNA(VLOOKUP($A31,'EV Distribution'!$A$2:$B$22,2,FALSE),0)*('EV Scenarios'!R$4-'EV Scenarios'!R$2)</f>
        <v>5.8492376322869955E-3</v>
      </c>
      <c r="S31" s="5">
        <f>'Pc, Winter, S1'!S31*Main!$B$5+_xlfn.IFNA(VLOOKUP($A31,'EV Distribution'!$A$2:$B$22,2,FALSE),0)*('EV Scenarios'!S$4-'EV Scenarios'!S$2)</f>
        <v>3.881864811659193E-3</v>
      </c>
      <c r="T31" s="5">
        <f>'Pc, Winter, S1'!T31*Main!$B$5+_xlfn.IFNA(VLOOKUP($A31,'EV Distribution'!$A$2:$B$22,2,FALSE),0)*('EV Scenarios'!T$4-'EV Scenarios'!T$2)</f>
        <v>5.2626146076233192E-4</v>
      </c>
      <c r="U31" s="5">
        <f>'Pc, Winter, S1'!U31*Main!$B$5+_xlfn.IFNA(VLOOKUP($A31,'EV Distribution'!$A$2:$B$22,2,FALSE),0)*('EV Scenarios'!U$4-'EV Scenarios'!U$2)</f>
        <v>5.5191296076233189E-4</v>
      </c>
      <c r="V31" s="5">
        <f>'Pc, Winter, S1'!V31*Main!$B$5+_xlfn.IFNA(VLOOKUP($A31,'EV Distribution'!$A$2:$B$22,2,FALSE),0)*('EV Scenarios'!V$4-'EV Scenarios'!V$2)</f>
        <v>7.9268383856502241E-4</v>
      </c>
      <c r="W31" s="5">
        <f>'Pc, Winter, S1'!W31*Main!$B$5+_xlfn.IFNA(VLOOKUP($A31,'EV Distribution'!$A$2:$B$22,2,FALSE),0)*('EV Scenarios'!W$4-'EV Scenarios'!W$2)</f>
        <v>7.1567291591928257E-4</v>
      </c>
      <c r="X31" s="5">
        <f>'Pc, Winter, S1'!X31*Main!$B$5+_xlfn.IFNA(VLOOKUP($A31,'EV Distribution'!$A$2:$B$22,2,FALSE),0)*('EV Scenarios'!X$4-'EV Scenarios'!X$2)</f>
        <v>1.5528928475336324E-3</v>
      </c>
      <c r="Y31" s="5">
        <f>'Pc, Winter, S1'!Y31*Main!$B$5+_xlfn.IFNA(VLOOKUP($A31,'EV Distribution'!$A$2:$B$22,2,FALSE),0)*('EV Scenarios'!Y$4-'EV Scenarios'!Y$2)</f>
        <v>2.1113998733183858E-3</v>
      </c>
    </row>
    <row r="32" spans="1:25" x14ac:dyDescent="0.25">
      <c r="A32">
        <v>43</v>
      </c>
      <c r="B32" s="5">
        <f>'Pc, Winter, S1'!B32*Main!$B$5+_xlfn.IFNA(VLOOKUP($A32,'EV Distribution'!$A$2:$B$22,2,FALSE),0)*('EV Scenarios'!B$4-'EV Scenarios'!B$2)</f>
        <v>1.4667516543721974E-2</v>
      </c>
      <c r="C32" s="5">
        <f>'Pc, Winter, S1'!C32*Main!$B$5+_xlfn.IFNA(VLOOKUP($A32,'EV Distribution'!$A$2:$B$22,2,FALSE),0)*('EV Scenarios'!C$4-'EV Scenarios'!C$2)</f>
        <v>1.4496067721973097E-2</v>
      </c>
      <c r="D32" s="5">
        <f>'Pc, Winter, S1'!D32*Main!$B$5+_xlfn.IFNA(VLOOKUP($A32,'EV Distribution'!$A$2:$B$22,2,FALSE),0)*('EV Scenarios'!D$4-'EV Scenarios'!D$2)</f>
        <v>1.4791714772421525E-2</v>
      </c>
      <c r="E32" s="5">
        <f>'Pc, Winter, S1'!E32*Main!$B$5+_xlfn.IFNA(VLOOKUP($A32,'EV Distribution'!$A$2:$B$22,2,FALSE),0)*('EV Scenarios'!E$4-'EV Scenarios'!E$2)</f>
        <v>1.5015941823991033E-2</v>
      </c>
      <c r="F32" s="5">
        <f>'Pc, Winter, S1'!F32*Main!$B$5+_xlfn.IFNA(VLOOKUP($A32,'EV Distribution'!$A$2:$B$22,2,FALSE),0)*('EV Scenarios'!F$4-'EV Scenarios'!F$2)</f>
        <v>1.3440223834080717E-2</v>
      </c>
      <c r="G32" s="5">
        <f>'Pc, Winter, S1'!G32*Main!$B$5+_xlfn.IFNA(VLOOKUP($A32,'EV Distribution'!$A$2:$B$22,2,FALSE),0)*('EV Scenarios'!G$4-'EV Scenarios'!G$2)</f>
        <v>1.3342012152466371E-2</v>
      </c>
      <c r="H32" s="5">
        <f>'Pc, Winter, S1'!H32*Main!$B$5+_xlfn.IFNA(VLOOKUP($A32,'EV Distribution'!$A$2:$B$22,2,FALSE),0)*('EV Scenarios'!H$4-'EV Scenarios'!H$2)</f>
        <v>1.296506512443946E-2</v>
      </c>
      <c r="I32" s="5">
        <f>'Pc, Winter, S1'!I32*Main!$B$5+_xlfn.IFNA(VLOOKUP($A32,'EV Distribution'!$A$2:$B$22,2,FALSE),0)*('EV Scenarios'!I$4-'EV Scenarios'!I$2)</f>
        <v>1.3234866040358746E-2</v>
      </c>
      <c r="J32" s="5">
        <f>'Pc, Winter, S1'!J32*Main!$B$5+_xlfn.IFNA(VLOOKUP($A32,'EV Distribution'!$A$2:$B$22,2,FALSE),0)*('EV Scenarios'!J$4-'EV Scenarios'!J$2)</f>
        <v>1.3549889448430495E-2</v>
      </c>
      <c r="K32" s="5">
        <f>'Pc, Winter, S1'!K32*Main!$B$5+_xlfn.IFNA(VLOOKUP($A32,'EV Distribution'!$A$2:$B$22,2,FALSE),0)*('EV Scenarios'!K$4-'EV Scenarios'!K$2)</f>
        <v>1.3295570848654712E-2</v>
      </c>
      <c r="L32" s="5">
        <f>'Pc, Winter, S1'!L32*Main!$B$5+_xlfn.IFNA(VLOOKUP($A32,'EV Distribution'!$A$2:$B$22,2,FALSE),0)*('EV Scenarios'!L$4-'EV Scenarios'!L$2)</f>
        <v>1.4631494034753362E-2</v>
      </c>
      <c r="M32" s="5">
        <f>'Pc, Winter, S1'!M32*Main!$B$5+_xlfn.IFNA(VLOOKUP($A32,'EV Distribution'!$A$2:$B$22,2,FALSE),0)*('EV Scenarios'!M$4-'EV Scenarios'!M$2)</f>
        <v>1.4418463223094173E-2</v>
      </c>
      <c r="N32" s="5">
        <f>'Pc, Winter, S1'!N32*Main!$B$5+_xlfn.IFNA(VLOOKUP($A32,'EV Distribution'!$A$2:$B$22,2,FALSE),0)*('EV Scenarios'!N$4-'EV Scenarios'!N$2)</f>
        <v>1.4638282061659194E-2</v>
      </c>
      <c r="O32" s="5">
        <f>'Pc, Winter, S1'!O32*Main!$B$5+_xlfn.IFNA(VLOOKUP($A32,'EV Distribution'!$A$2:$B$22,2,FALSE),0)*('EV Scenarios'!O$4-'EV Scenarios'!O$2)</f>
        <v>1.4766833271300447E-2</v>
      </c>
      <c r="P32" s="5">
        <f>'Pc, Winter, S1'!P32*Main!$B$5+_xlfn.IFNA(VLOOKUP($A32,'EV Distribution'!$A$2:$B$22,2,FALSE),0)*('EV Scenarios'!P$4-'EV Scenarios'!P$2)</f>
        <v>1.4707563452914799E-2</v>
      </c>
      <c r="Q32" s="5">
        <f>'Pc, Winter, S1'!Q32*Main!$B$5+_xlfn.IFNA(VLOOKUP($A32,'EV Distribution'!$A$2:$B$22,2,FALSE),0)*('EV Scenarios'!Q$4-'EV Scenarios'!Q$2)</f>
        <v>1.4437806415919283E-2</v>
      </c>
      <c r="R32" s="5">
        <f>'Pc, Winter, S1'!R32*Main!$B$5+_xlfn.IFNA(VLOOKUP($A32,'EV Distribution'!$A$2:$B$22,2,FALSE),0)*('EV Scenarios'!R$4-'EV Scenarios'!R$2)</f>
        <v>1.4290290671524665E-2</v>
      </c>
      <c r="S32" s="5">
        <f>'Pc, Winter, S1'!S32*Main!$B$5+_xlfn.IFNA(VLOOKUP($A32,'EV Distribution'!$A$2:$B$22,2,FALSE),0)*('EV Scenarios'!S$4-'EV Scenarios'!S$2)</f>
        <v>1.2680921146860988E-2</v>
      </c>
      <c r="T32" s="5">
        <f>'Pc, Winter, S1'!T32*Main!$B$5+_xlfn.IFNA(VLOOKUP($A32,'EV Distribution'!$A$2:$B$22,2,FALSE),0)*('EV Scenarios'!T$4-'EV Scenarios'!T$2)</f>
        <v>1.3364875627802692E-2</v>
      </c>
      <c r="U32" s="5">
        <f>'Pc, Winter, S1'!U32*Main!$B$5+_xlfn.IFNA(VLOOKUP($A32,'EV Distribution'!$A$2:$B$22,2,FALSE),0)*('EV Scenarios'!U$4-'EV Scenarios'!U$2)</f>
        <v>1.3340970475336326E-2</v>
      </c>
      <c r="V32" s="5">
        <f>'Pc, Winter, S1'!V32*Main!$B$5+_xlfn.IFNA(VLOOKUP($A32,'EV Distribution'!$A$2:$B$22,2,FALSE),0)*('EV Scenarios'!V$4-'EV Scenarios'!V$2)</f>
        <v>1.1940869975336325E-2</v>
      </c>
      <c r="W32" s="5">
        <f>'Pc, Winter, S1'!W32*Main!$B$5+_xlfn.IFNA(VLOOKUP($A32,'EV Distribution'!$A$2:$B$22,2,FALSE),0)*('EV Scenarios'!W$4-'EV Scenarios'!W$2)</f>
        <v>1.071387366143498E-2</v>
      </c>
      <c r="X32" s="5">
        <f>'Pc, Winter, S1'!X32*Main!$B$5+_xlfn.IFNA(VLOOKUP($A32,'EV Distribution'!$A$2:$B$22,2,FALSE),0)*('EV Scenarios'!X$4-'EV Scenarios'!X$2)</f>
        <v>1.0640286448430495E-2</v>
      </c>
      <c r="Y32" s="5">
        <f>'Pc, Winter, S1'!Y32*Main!$B$5+_xlfn.IFNA(VLOOKUP($A32,'EV Distribution'!$A$2:$B$22,2,FALSE),0)*('EV Scenarios'!Y$4-'EV Scenarios'!Y$2)</f>
        <v>1.0322620123318386E-2</v>
      </c>
    </row>
    <row r="33" spans="1:25" x14ac:dyDescent="0.25">
      <c r="A33">
        <v>44</v>
      </c>
      <c r="B33" s="5">
        <f>'Pc, Winter, S1'!B33*Main!$B$5+_xlfn.IFNA(VLOOKUP($A33,'EV Distribution'!$A$2:$B$22,2,FALSE),0)*('EV Scenarios'!B$4-'EV Scenarios'!B$2)</f>
        <v>2.4041559047085206E-3</v>
      </c>
      <c r="C33" s="5">
        <f>'Pc, Winter, S1'!C33*Main!$B$5+_xlfn.IFNA(VLOOKUP($A33,'EV Distribution'!$A$2:$B$22,2,FALSE),0)*('EV Scenarios'!C$4-'EV Scenarios'!C$2)</f>
        <v>2.6232051154708525E-3</v>
      </c>
      <c r="D33" s="5">
        <f>'Pc, Winter, S1'!D33*Main!$B$5+_xlfn.IFNA(VLOOKUP($A33,'EV Distribution'!$A$2:$B$22,2,FALSE),0)*('EV Scenarios'!D$4-'EV Scenarios'!D$2)</f>
        <v>2.671487417040359E-3</v>
      </c>
      <c r="E33" s="5">
        <f>'Pc, Winter, S1'!E33*Main!$B$5+_xlfn.IFNA(VLOOKUP($A33,'EV Distribution'!$A$2:$B$22,2,FALSE),0)*('EV Scenarios'!E$4-'EV Scenarios'!E$2)</f>
        <v>2.4340691255605382E-3</v>
      </c>
      <c r="F33" s="5">
        <f>'Pc, Winter, S1'!F33*Main!$B$5+_xlfn.IFNA(VLOOKUP($A33,'EV Distribution'!$A$2:$B$22,2,FALSE),0)*('EV Scenarios'!F$4-'EV Scenarios'!F$2)</f>
        <v>2.3713431177130049E-3</v>
      </c>
      <c r="G33" s="5">
        <f>'Pc, Winter, S1'!G33*Main!$B$5+_xlfn.IFNA(VLOOKUP($A33,'EV Distribution'!$A$2:$B$22,2,FALSE),0)*('EV Scenarios'!G$4-'EV Scenarios'!G$2)</f>
        <v>3.0778806748878924E-3</v>
      </c>
      <c r="H33" s="5">
        <f>'Pc, Winter, S1'!H33*Main!$B$5+_xlfn.IFNA(VLOOKUP($A33,'EV Distribution'!$A$2:$B$22,2,FALSE),0)*('EV Scenarios'!H$4-'EV Scenarios'!H$2)</f>
        <v>2.8242542544843052E-3</v>
      </c>
      <c r="I33" s="5">
        <f>'Pc, Winter, S1'!I33*Main!$B$5+_xlfn.IFNA(VLOOKUP($A33,'EV Distribution'!$A$2:$B$22,2,FALSE),0)*('EV Scenarios'!I$4-'EV Scenarios'!I$2)</f>
        <v>3.2271540470852019E-3</v>
      </c>
      <c r="J33" s="5">
        <f>'Pc, Winter, S1'!J33*Main!$B$5+_xlfn.IFNA(VLOOKUP($A33,'EV Distribution'!$A$2:$B$22,2,FALSE),0)*('EV Scenarios'!J$4-'EV Scenarios'!J$2)</f>
        <v>5.317290348654709E-3</v>
      </c>
      <c r="K33" s="5">
        <f>'Pc, Winter, S1'!K33*Main!$B$5+_xlfn.IFNA(VLOOKUP($A33,'EV Distribution'!$A$2:$B$22,2,FALSE),0)*('EV Scenarios'!K$4-'EV Scenarios'!K$2)</f>
        <v>9.9605631950672666E-3</v>
      </c>
      <c r="L33" s="5">
        <f>'Pc, Winter, S1'!L33*Main!$B$5+_xlfn.IFNA(VLOOKUP($A33,'EV Distribution'!$A$2:$B$22,2,FALSE),0)*('EV Scenarios'!L$4-'EV Scenarios'!L$2)</f>
        <v>1.1134713863228701E-2</v>
      </c>
      <c r="M33" s="5">
        <f>'Pc, Winter, S1'!M33*Main!$B$5+_xlfn.IFNA(VLOOKUP($A33,'EV Distribution'!$A$2:$B$22,2,FALSE),0)*('EV Scenarios'!M$4-'EV Scenarios'!M$2)</f>
        <v>1.2680437498878925E-2</v>
      </c>
      <c r="N33" s="5">
        <f>'Pc, Winter, S1'!N33*Main!$B$5+_xlfn.IFNA(VLOOKUP($A33,'EV Distribution'!$A$2:$B$22,2,FALSE),0)*('EV Scenarios'!N$4-'EV Scenarios'!N$2)</f>
        <v>1.3205456383408073E-2</v>
      </c>
      <c r="O33" s="5">
        <f>'Pc, Winter, S1'!O33*Main!$B$5+_xlfn.IFNA(VLOOKUP($A33,'EV Distribution'!$A$2:$B$22,2,FALSE),0)*('EV Scenarios'!O$4-'EV Scenarios'!O$2)</f>
        <v>1.3266896035874441E-2</v>
      </c>
      <c r="P33" s="5">
        <f>'Pc, Winter, S1'!P33*Main!$B$5+_xlfn.IFNA(VLOOKUP($A33,'EV Distribution'!$A$2:$B$22,2,FALSE),0)*('EV Scenarios'!P$4-'EV Scenarios'!P$2)</f>
        <v>1.3867376551569506E-2</v>
      </c>
      <c r="Q33" s="5">
        <f>'Pc, Winter, S1'!Q33*Main!$B$5+_xlfn.IFNA(VLOOKUP($A33,'EV Distribution'!$A$2:$B$22,2,FALSE),0)*('EV Scenarios'!Q$4-'EV Scenarios'!Q$2)</f>
        <v>1.3742552963004485E-2</v>
      </c>
      <c r="R33" s="5">
        <f>'Pc, Winter, S1'!R33*Main!$B$5+_xlfn.IFNA(VLOOKUP($A33,'EV Distribution'!$A$2:$B$22,2,FALSE),0)*('EV Scenarios'!R$4-'EV Scenarios'!R$2)</f>
        <v>1.248009040134529E-2</v>
      </c>
      <c r="S33" s="5">
        <f>'Pc, Winter, S1'!S33*Main!$B$5+_xlfn.IFNA(VLOOKUP($A33,'EV Distribution'!$A$2:$B$22,2,FALSE),0)*('EV Scenarios'!S$4-'EV Scenarios'!S$2)</f>
        <v>1.2252923696188342E-2</v>
      </c>
      <c r="T33" s="5">
        <f>'Pc, Winter, S1'!T33*Main!$B$5+_xlfn.IFNA(VLOOKUP($A33,'EV Distribution'!$A$2:$B$22,2,FALSE),0)*('EV Scenarios'!T$4-'EV Scenarios'!T$2)</f>
        <v>1.190843633632287E-2</v>
      </c>
      <c r="U33" s="5">
        <f>'Pc, Winter, S1'!U33*Main!$B$5+_xlfn.IFNA(VLOOKUP($A33,'EV Distribution'!$A$2:$B$22,2,FALSE),0)*('EV Scenarios'!U$4-'EV Scenarios'!U$2)</f>
        <v>1.1772931020179372E-2</v>
      </c>
      <c r="V33" s="5">
        <f>'Pc, Winter, S1'!V33*Main!$B$5+_xlfn.IFNA(VLOOKUP($A33,'EV Distribution'!$A$2:$B$22,2,FALSE),0)*('EV Scenarios'!V$4-'EV Scenarios'!V$2)</f>
        <v>1.0547208110986549E-2</v>
      </c>
      <c r="W33" s="5">
        <f>'Pc, Winter, S1'!W33*Main!$B$5+_xlfn.IFNA(VLOOKUP($A33,'EV Distribution'!$A$2:$B$22,2,FALSE),0)*('EV Scenarios'!W$4-'EV Scenarios'!W$2)</f>
        <v>9.5807719394618851E-3</v>
      </c>
      <c r="X33" s="5">
        <f>'Pc, Winter, S1'!X33*Main!$B$5+_xlfn.IFNA(VLOOKUP($A33,'EV Distribution'!$A$2:$B$22,2,FALSE),0)*('EV Scenarios'!X$4-'EV Scenarios'!X$2)</f>
        <v>8.2701425459641258E-3</v>
      </c>
      <c r="Y33" s="5">
        <f>'Pc, Winter, S1'!Y33*Main!$B$5+_xlfn.IFNA(VLOOKUP($A33,'EV Distribution'!$A$2:$B$22,2,FALSE),0)*('EV Scenarios'!Y$4-'EV Scenarios'!Y$2)</f>
        <v>8.238192043721974E-3</v>
      </c>
    </row>
    <row r="34" spans="1:25" x14ac:dyDescent="0.25">
      <c r="A34">
        <v>46</v>
      </c>
      <c r="B34" s="5">
        <f>'Pc, Winter, S1'!B34*Main!$B$5+_xlfn.IFNA(VLOOKUP($A34,'EV Distribution'!$A$2:$B$22,2,FALSE),0)*('EV Scenarios'!B$4-'EV Scenarios'!B$2)</f>
        <v>7.5028344899103153E-3</v>
      </c>
      <c r="C34" s="5">
        <f>'Pc, Winter, S1'!C34*Main!$B$5+_xlfn.IFNA(VLOOKUP($A34,'EV Distribution'!$A$2:$B$22,2,FALSE),0)*('EV Scenarios'!C$4-'EV Scenarios'!C$2)</f>
        <v>7.6188999304932746E-3</v>
      </c>
      <c r="D34" s="5">
        <f>'Pc, Winter, S1'!D34*Main!$B$5+_xlfn.IFNA(VLOOKUP($A34,'EV Distribution'!$A$2:$B$22,2,FALSE),0)*('EV Scenarios'!D$4-'EV Scenarios'!D$2)</f>
        <v>7.6445437533632296E-3</v>
      </c>
      <c r="E34" s="5">
        <f>'Pc, Winter, S1'!E34*Main!$B$5+_xlfn.IFNA(VLOOKUP($A34,'EV Distribution'!$A$2:$B$22,2,FALSE),0)*('EV Scenarios'!E$4-'EV Scenarios'!E$2)</f>
        <v>7.5597625369955143E-3</v>
      </c>
      <c r="F34" s="5">
        <f>'Pc, Winter, S1'!F34*Main!$B$5+_xlfn.IFNA(VLOOKUP($A34,'EV Distribution'!$A$2:$B$22,2,FALSE),0)*('EV Scenarios'!F$4-'EV Scenarios'!F$2)</f>
        <v>7.5895994383408071E-3</v>
      </c>
      <c r="G34" s="5">
        <f>'Pc, Winter, S1'!G34*Main!$B$5+_xlfn.IFNA(VLOOKUP($A34,'EV Distribution'!$A$2:$B$22,2,FALSE),0)*('EV Scenarios'!G$4-'EV Scenarios'!G$2)</f>
        <v>7.6155320739910316E-3</v>
      </c>
      <c r="H34" s="5">
        <f>'Pc, Winter, S1'!H34*Main!$B$5+_xlfn.IFNA(VLOOKUP($A34,'EV Distribution'!$A$2:$B$22,2,FALSE),0)*('EV Scenarios'!H$4-'EV Scenarios'!H$2)</f>
        <v>7.9614750426008976E-3</v>
      </c>
      <c r="I34" s="5">
        <f>'Pc, Winter, S1'!I34*Main!$B$5+_xlfn.IFNA(VLOOKUP($A34,'EV Distribution'!$A$2:$B$22,2,FALSE),0)*('EV Scenarios'!I$4-'EV Scenarios'!I$2)</f>
        <v>8.2105111311659203E-3</v>
      </c>
      <c r="J34" s="5">
        <f>'Pc, Winter, S1'!J34*Main!$B$5+_xlfn.IFNA(VLOOKUP($A34,'EV Distribution'!$A$2:$B$22,2,FALSE),0)*('EV Scenarios'!J$4-'EV Scenarios'!J$2)</f>
        <v>9.3971956647982066E-3</v>
      </c>
      <c r="K34" s="5">
        <f>'Pc, Winter, S1'!K34*Main!$B$5+_xlfn.IFNA(VLOOKUP($A34,'EV Distribution'!$A$2:$B$22,2,FALSE),0)*('EV Scenarios'!K$4-'EV Scenarios'!K$2)</f>
        <v>9.9594305224215245E-3</v>
      </c>
      <c r="L34" s="5">
        <f>'Pc, Winter, S1'!L34*Main!$B$5+_xlfn.IFNA(VLOOKUP($A34,'EV Distribution'!$A$2:$B$22,2,FALSE),0)*('EV Scenarios'!L$4-'EV Scenarios'!L$2)</f>
        <v>9.9155048441704041E-3</v>
      </c>
      <c r="M34" s="5">
        <f>'Pc, Winter, S1'!M34*Main!$B$5+_xlfn.IFNA(VLOOKUP($A34,'EV Distribution'!$A$2:$B$22,2,FALSE),0)*('EV Scenarios'!M$4-'EV Scenarios'!M$2)</f>
        <v>9.9003924103139018E-3</v>
      </c>
      <c r="N34" s="5">
        <f>'Pc, Winter, S1'!N34*Main!$B$5+_xlfn.IFNA(VLOOKUP($A34,'EV Distribution'!$A$2:$B$22,2,FALSE),0)*('EV Scenarios'!N$4-'EV Scenarios'!N$2)</f>
        <v>9.9665946087443957E-3</v>
      </c>
      <c r="O34" s="5">
        <f>'Pc, Winter, S1'!O34*Main!$B$5+_xlfn.IFNA(VLOOKUP($A34,'EV Distribution'!$A$2:$B$22,2,FALSE),0)*('EV Scenarios'!O$4-'EV Scenarios'!O$2)</f>
        <v>9.9892404573991029E-3</v>
      </c>
      <c r="P34" s="5">
        <f>'Pc, Winter, S1'!P34*Main!$B$5+_xlfn.IFNA(VLOOKUP($A34,'EV Distribution'!$A$2:$B$22,2,FALSE),0)*('EV Scenarios'!P$4-'EV Scenarios'!P$2)</f>
        <v>1.0465047041479821E-2</v>
      </c>
      <c r="Q34" s="5">
        <f>'Pc, Winter, S1'!Q34*Main!$B$5+_xlfn.IFNA(VLOOKUP($A34,'EV Distribution'!$A$2:$B$22,2,FALSE),0)*('EV Scenarios'!Q$4-'EV Scenarios'!Q$2)</f>
        <v>1.0274676903587444E-2</v>
      </c>
      <c r="R34" s="5">
        <f>'Pc, Winter, S1'!R34*Main!$B$5+_xlfn.IFNA(VLOOKUP($A34,'EV Distribution'!$A$2:$B$22,2,FALSE),0)*('EV Scenarios'!R$4-'EV Scenarios'!R$2)</f>
        <v>9.9234757701793727E-3</v>
      </c>
      <c r="S34" s="5">
        <f>'Pc, Winter, S1'!S34*Main!$B$5+_xlfn.IFNA(VLOOKUP($A34,'EV Distribution'!$A$2:$B$22,2,FALSE),0)*('EV Scenarios'!S$4-'EV Scenarios'!S$2)</f>
        <v>9.9313925930493291E-3</v>
      </c>
      <c r="T34" s="5">
        <f>'Pc, Winter, S1'!T34*Main!$B$5+_xlfn.IFNA(VLOOKUP($A34,'EV Distribution'!$A$2:$B$22,2,FALSE),0)*('EV Scenarios'!T$4-'EV Scenarios'!T$2)</f>
        <v>9.941541127802692E-3</v>
      </c>
      <c r="U34" s="5">
        <f>'Pc, Winter, S1'!U34*Main!$B$5+_xlfn.IFNA(VLOOKUP($A34,'EV Distribution'!$A$2:$B$22,2,FALSE),0)*('EV Scenarios'!U$4-'EV Scenarios'!U$2)</f>
        <v>9.8473551670403576E-3</v>
      </c>
      <c r="V34" s="5">
        <f>'Pc, Winter, S1'!V34*Main!$B$5+_xlfn.IFNA(VLOOKUP($A34,'EV Distribution'!$A$2:$B$22,2,FALSE),0)*('EV Scenarios'!V$4-'EV Scenarios'!V$2)</f>
        <v>9.5652810605381181E-3</v>
      </c>
      <c r="W34" s="5">
        <f>'Pc, Winter, S1'!W34*Main!$B$5+_xlfn.IFNA(VLOOKUP($A34,'EV Distribution'!$A$2:$B$22,2,FALSE),0)*('EV Scenarios'!W$4-'EV Scenarios'!W$2)</f>
        <v>9.0348200605381169E-3</v>
      </c>
      <c r="X34" s="5">
        <f>'Pc, Winter, S1'!X34*Main!$B$5+_xlfn.IFNA(VLOOKUP($A34,'EV Distribution'!$A$2:$B$22,2,FALSE),0)*('EV Scenarios'!X$4-'EV Scenarios'!X$2)</f>
        <v>8.7927946311659195E-3</v>
      </c>
      <c r="Y34" s="5">
        <f>'Pc, Winter, S1'!Y34*Main!$B$5+_xlfn.IFNA(VLOOKUP($A34,'EV Distribution'!$A$2:$B$22,2,FALSE),0)*('EV Scenarios'!Y$4-'EV Scenarios'!Y$2)</f>
        <v>8.6056128934977588E-3</v>
      </c>
    </row>
    <row r="35" spans="1:25" x14ac:dyDescent="0.25">
      <c r="A35">
        <v>47</v>
      </c>
      <c r="B35" s="5">
        <f>'Pc, Winter, S1'!B35*Main!$B$5+_xlfn.IFNA(VLOOKUP($A35,'EV Distribution'!$A$2:$B$22,2,FALSE),0)*('EV Scenarios'!B$4-'EV Scenarios'!B$2)</f>
        <v>3.6238605322869953E-2</v>
      </c>
      <c r="C35" s="5">
        <f>'Pc, Winter, S1'!C35*Main!$B$5+_xlfn.IFNA(VLOOKUP($A35,'EV Distribution'!$A$2:$B$22,2,FALSE),0)*('EV Scenarios'!C$4-'EV Scenarios'!C$2)</f>
        <v>3.603637618161435E-2</v>
      </c>
      <c r="D35" s="5">
        <f>'Pc, Winter, S1'!D35*Main!$B$5+_xlfn.IFNA(VLOOKUP($A35,'EV Distribution'!$A$2:$B$22,2,FALSE),0)*('EV Scenarios'!D$4-'EV Scenarios'!D$2)</f>
        <v>3.6579832534753373E-2</v>
      </c>
      <c r="E35" s="5">
        <f>'Pc, Winter, S1'!E35*Main!$B$5+_xlfn.IFNA(VLOOKUP($A35,'EV Distribution'!$A$2:$B$22,2,FALSE),0)*('EV Scenarios'!E$4-'EV Scenarios'!E$2)</f>
        <v>3.5694911551569508E-2</v>
      </c>
      <c r="F35" s="5">
        <f>'Pc, Winter, S1'!F35*Main!$B$5+_xlfn.IFNA(VLOOKUP($A35,'EV Distribution'!$A$2:$B$22,2,FALSE),0)*('EV Scenarios'!F$4-'EV Scenarios'!F$2)</f>
        <v>3.6278326223094175E-2</v>
      </c>
      <c r="G35" s="5">
        <f>'Pc, Winter, S1'!G35*Main!$B$5+_xlfn.IFNA(VLOOKUP($A35,'EV Distribution'!$A$2:$B$22,2,FALSE),0)*('EV Scenarios'!G$4-'EV Scenarios'!G$2)</f>
        <v>3.5860850501121082E-2</v>
      </c>
      <c r="H35" s="5">
        <f>'Pc, Winter, S1'!H35*Main!$B$5+_xlfn.IFNA(VLOOKUP($A35,'EV Distribution'!$A$2:$B$22,2,FALSE),0)*('EV Scenarios'!H$4-'EV Scenarios'!H$2)</f>
        <v>3.6321264244394615E-2</v>
      </c>
      <c r="I35" s="5">
        <f>'Pc, Winter, S1'!I35*Main!$B$5+_xlfn.IFNA(VLOOKUP($A35,'EV Distribution'!$A$2:$B$22,2,FALSE),0)*('EV Scenarios'!I$4-'EV Scenarios'!I$2)</f>
        <v>3.0562217246636776E-2</v>
      </c>
      <c r="J35" s="5">
        <f>'Pc, Winter, S1'!J35*Main!$B$5+_xlfn.IFNA(VLOOKUP($A35,'EV Distribution'!$A$2:$B$22,2,FALSE),0)*('EV Scenarios'!J$4-'EV Scenarios'!J$2)</f>
        <v>2.67233389955157E-2</v>
      </c>
      <c r="K35" s="5">
        <f>'Pc, Winter, S1'!K35*Main!$B$5+_xlfn.IFNA(VLOOKUP($A35,'EV Distribution'!$A$2:$B$22,2,FALSE),0)*('EV Scenarios'!K$4-'EV Scenarios'!K$2)</f>
        <v>2.3935727002242148E-2</v>
      </c>
      <c r="L35" s="5">
        <f>'Pc, Winter, S1'!L35*Main!$B$5+_xlfn.IFNA(VLOOKUP($A35,'EV Distribution'!$A$2:$B$22,2,FALSE),0)*('EV Scenarios'!L$4-'EV Scenarios'!L$2)</f>
        <v>2.3972995637892382E-2</v>
      </c>
      <c r="M35" s="5">
        <f>'Pc, Winter, S1'!M35*Main!$B$5+_xlfn.IFNA(VLOOKUP($A35,'EV Distribution'!$A$2:$B$22,2,FALSE),0)*('EV Scenarios'!M$4-'EV Scenarios'!M$2)</f>
        <v>2.4286514132286996E-2</v>
      </c>
      <c r="N35" s="5">
        <f>'Pc, Winter, S1'!N35*Main!$B$5+_xlfn.IFNA(VLOOKUP($A35,'EV Distribution'!$A$2:$B$22,2,FALSE),0)*('EV Scenarios'!N$4-'EV Scenarios'!N$2)</f>
        <v>2.3291453818385651E-2</v>
      </c>
      <c r="O35" s="5">
        <f>'Pc, Winter, S1'!O35*Main!$B$5+_xlfn.IFNA(VLOOKUP($A35,'EV Distribution'!$A$2:$B$22,2,FALSE),0)*('EV Scenarios'!O$4-'EV Scenarios'!O$2)</f>
        <v>2.364531051121076E-2</v>
      </c>
      <c r="P35" s="5">
        <f>'Pc, Winter, S1'!P35*Main!$B$5+_xlfn.IFNA(VLOOKUP($A35,'EV Distribution'!$A$2:$B$22,2,FALSE),0)*('EV Scenarios'!P$4-'EV Scenarios'!P$2)</f>
        <v>2.4119281538116589E-2</v>
      </c>
      <c r="Q35" s="5">
        <f>'Pc, Winter, S1'!Q35*Main!$B$5+_xlfn.IFNA(VLOOKUP($A35,'EV Distribution'!$A$2:$B$22,2,FALSE),0)*('EV Scenarios'!Q$4-'EV Scenarios'!Q$2)</f>
        <v>2.3123255141255607E-2</v>
      </c>
      <c r="R35" s="5">
        <f>'Pc, Winter, S1'!R35*Main!$B$5+_xlfn.IFNA(VLOOKUP($A35,'EV Distribution'!$A$2:$B$22,2,FALSE),0)*('EV Scenarios'!R$4-'EV Scenarios'!R$2)</f>
        <v>2.4778648904708524E-2</v>
      </c>
      <c r="S35" s="5">
        <f>'Pc, Winter, S1'!S35*Main!$B$5+_xlfn.IFNA(VLOOKUP($A35,'EV Distribution'!$A$2:$B$22,2,FALSE),0)*('EV Scenarios'!S$4-'EV Scenarios'!S$2)</f>
        <v>2.523853364573991E-2</v>
      </c>
      <c r="T35" s="5">
        <f>'Pc, Winter, S1'!T35*Main!$B$5+_xlfn.IFNA(VLOOKUP($A35,'EV Distribution'!$A$2:$B$22,2,FALSE),0)*('EV Scenarios'!T$4-'EV Scenarios'!T$2)</f>
        <v>2.4822609613228699E-2</v>
      </c>
      <c r="U35" s="5">
        <f>'Pc, Winter, S1'!U35*Main!$B$5+_xlfn.IFNA(VLOOKUP($A35,'EV Distribution'!$A$2:$B$22,2,FALSE),0)*('EV Scenarios'!U$4-'EV Scenarios'!U$2)</f>
        <v>2.3829086139013456E-2</v>
      </c>
      <c r="V35" s="5">
        <f>'Pc, Winter, S1'!V35*Main!$B$5+_xlfn.IFNA(VLOOKUP($A35,'EV Distribution'!$A$2:$B$22,2,FALSE),0)*('EV Scenarios'!V$4-'EV Scenarios'!V$2)</f>
        <v>2.3359369376681614E-2</v>
      </c>
      <c r="W35" s="5">
        <f>'Pc, Winter, S1'!W35*Main!$B$5+_xlfn.IFNA(VLOOKUP($A35,'EV Distribution'!$A$2:$B$22,2,FALSE),0)*('EV Scenarios'!W$4-'EV Scenarios'!W$2)</f>
        <v>2.3771585044843058E-2</v>
      </c>
      <c r="X35" s="5">
        <f>'Pc, Winter, S1'!X35*Main!$B$5+_xlfn.IFNA(VLOOKUP($A35,'EV Distribution'!$A$2:$B$22,2,FALSE),0)*('EV Scenarios'!X$4-'EV Scenarios'!X$2)</f>
        <v>2.47195159529148E-2</v>
      </c>
      <c r="Y35" s="5">
        <f>'Pc, Winter, S1'!Y35*Main!$B$5+_xlfn.IFNA(VLOOKUP($A35,'EV Distribution'!$A$2:$B$22,2,FALSE),0)*('EV Scenarios'!Y$4-'EV Scenarios'!Y$2)</f>
        <v>2.5233790808295964E-2</v>
      </c>
    </row>
    <row r="36" spans="1:25" x14ac:dyDescent="0.25">
      <c r="A36">
        <v>48</v>
      </c>
      <c r="B36" s="5">
        <f>'Pc, Winter, S1'!B36*Main!$B$5+_xlfn.IFNA(VLOOKUP($A36,'EV Distribution'!$A$2:$B$22,2,FALSE),0)*('EV Scenarios'!B$4-'EV Scenarios'!B$2)</f>
        <v>4.3835470852017946E-6</v>
      </c>
      <c r="C36" s="5">
        <f>'Pc, Winter, S1'!C36*Main!$B$5+_xlfn.IFNA(VLOOKUP($A36,'EV Distribution'!$A$2:$B$22,2,FALSE),0)*('EV Scenarios'!C$4-'EV Scenarios'!C$2)</f>
        <v>7.1778251121076237E-6</v>
      </c>
      <c r="D36" s="5">
        <f>'Pc, Winter, S1'!D36*Main!$B$5+_xlfn.IFNA(VLOOKUP($A36,'EV Distribution'!$A$2:$B$22,2,FALSE),0)*('EV Scenarios'!D$4-'EV Scenarios'!D$2)</f>
        <v>1.9200437219730942E-6</v>
      </c>
      <c r="E36" s="5">
        <f>'Pc, Winter, S1'!E36*Main!$B$5+_xlfn.IFNA(VLOOKUP($A36,'EV Distribution'!$A$2:$B$22,2,FALSE),0)*('EV Scenarios'!E$4-'EV Scenarios'!E$2)</f>
        <v>0</v>
      </c>
      <c r="F36" s="5">
        <f>'Pc, Winter, S1'!F36*Main!$B$5+_xlfn.IFNA(VLOOKUP($A36,'EV Distribution'!$A$2:$B$22,2,FALSE),0)*('EV Scenarios'!F$4-'EV Scenarios'!F$2)</f>
        <v>2.1232713004484308E-6</v>
      </c>
      <c r="G36" s="5">
        <f>'Pc, Winter, S1'!G36*Main!$B$5+_xlfn.IFNA(VLOOKUP($A36,'EV Distribution'!$A$2:$B$22,2,FALSE),0)*('EV Scenarios'!G$4-'EV Scenarios'!G$2)</f>
        <v>1.9773674887892379E-5</v>
      </c>
      <c r="H36" s="5">
        <f>'Pc, Winter, S1'!H36*Main!$B$5+_xlfn.IFNA(VLOOKUP($A36,'EV Distribution'!$A$2:$B$22,2,FALSE),0)*('EV Scenarios'!H$4-'EV Scenarios'!H$2)</f>
        <v>5.5735434977578486E-5</v>
      </c>
      <c r="I36" s="5">
        <f>'Pc, Winter, S1'!I36*Main!$B$5+_xlfn.IFNA(VLOOKUP($A36,'EV Distribution'!$A$2:$B$22,2,FALSE),0)*('EV Scenarios'!I$4-'EV Scenarios'!I$2)</f>
        <v>1.7474740919282516E-4</v>
      </c>
      <c r="J36" s="5">
        <f>'Pc, Winter, S1'!J36*Main!$B$5+_xlfn.IFNA(VLOOKUP($A36,'EV Distribution'!$A$2:$B$22,2,FALSE),0)*('EV Scenarios'!J$4-'EV Scenarios'!J$2)</f>
        <v>6.0405398542600893E-4</v>
      </c>
      <c r="K36" s="5">
        <f>'Pc, Winter, S1'!K36*Main!$B$5+_xlfn.IFNA(VLOOKUP($A36,'EV Distribution'!$A$2:$B$22,2,FALSE),0)*('EV Scenarios'!K$4-'EV Scenarios'!K$2)</f>
        <v>7.1354521300448449E-4</v>
      </c>
      <c r="L36" s="5">
        <f>'Pc, Winter, S1'!L36*Main!$B$5+_xlfn.IFNA(VLOOKUP($A36,'EV Distribution'!$A$2:$B$22,2,FALSE),0)*('EV Scenarios'!L$4-'EV Scenarios'!L$2)</f>
        <v>7.179998609865469E-4</v>
      </c>
      <c r="M36" s="5">
        <f>'Pc, Winter, S1'!M36*Main!$B$5+_xlfn.IFNA(VLOOKUP($A36,'EV Distribution'!$A$2:$B$22,2,FALSE),0)*('EV Scenarios'!M$4-'EV Scenarios'!M$2)</f>
        <v>6.512003766816145E-4</v>
      </c>
      <c r="N36" s="5">
        <f>'Pc, Winter, S1'!N36*Main!$B$5+_xlfn.IFNA(VLOOKUP($A36,'EV Distribution'!$A$2:$B$22,2,FALSE),0)*('EV Scenarios'!N$4-'EV Scenarios'!N$2)</f>
        <v>5.4875031053811657E-4</v>
      </c>
      <c r="O36" s="5">
        <f>'Pc, Winter, S1'!O36*Main!$B$5+_xlfn.IFNA(VLOOKUP($A36,'EV Distribution'!$A$2:$B$22,2,FALSE),0)*('EV Scenarios'!O$4-'EV Scenarios'!O$2)</f>
        <v>5.3838936771300459E-4</v>
      </c>
      <c r="P36" s="5">
        <f>'Pc, Winter, S1'!P36*Main!$B$5+_xlfn.IFNA(VLOOKUP($A36,'EV Distribution'!$A$2:$B$22,2,FALSE),0)*('EV Scenarios'!P$4-'EV Scenarios'!P$2)</f>
        <v>6.7622384529147982E-4</v>
      </c>
      <c r="Q36" s="5">
        <f>'Pc, Winter, S1'!Q36*Main!$B$5+_xlfn.IFNA(VLOOKUP($A36,'EV Distribution'!$A$2:$B$22,2,FALSE),0)*('EV Scenarios'!Q$4-'EV Scenarios'!Q$2)</f>
        <v>6.6814942040358753E-4</v>
      </c>
      <c r="R36" s="5">
        <f>'Pc, Winter, S1'!R36*Main!$B$5+_xlfn.IFNA(VLOOKUP($A36,'EV Distribution'!$A$2:$B$22,2,FALSE),0)*('EV Scenarios'!R$4-'EV Scenarios'!R$2)</f>
        <v>6.8059269506726475E-4</v>
      </c>
      <c r="S36" s="5">
        <f>'Pc, Winter, S1'!S36*Main!$B$5+_xlfn.IFNA(VLOOKUP($A36,'EV Distribution'!$A$2:$B$22,2,FALSE),0)*('EV Scenarios'!S$4-'EV Scenarios'!S$2)</f>
        <v>3.7753960650224223E-4</v>
      </c>
      <c r="T36" s="5">
        <f>'Pc, Winter, S1'!T36*Main!$B$5+_xlfn.IFNA(VLOOKUP($A36,'EV Distribution'!$A$2:$B$22,2,FALSE),0)*('EV Scenarios'!T$4-'EV Scenarios'!T$2)</f>
        <v>1.1582691816143498E-4</v>
      </c>
      <c r="U36" s="5">
        <f>'Pc, Winter, S1'!U36*Main!$B$5+_xlfn.IFNA(VLOOKUP($A36,'EV Distribution'!$A$2:$B$22,2,FALSE),0)*('EV Scenarios'!U$4-'EV Scenarios'!U$2)</f>
        <v>1.2686958183856503E-4</v>
      </c>
      <c r="V36" s="5">
        <f>'Pc, Winter, S1'!V36*Main!$B$5+_xlfn.IFNA(VLOOKUP($A36,'EV Distribution'!$A$2:$B$22,2,FALSE),0)*('EV Scenarios'!V$4-'EV Scenarios'!V$2)</f>
        <v>1.4023454820627802E-4</v>
      </c>
      <c r="W36" s="5">
        <f>'Pc, Winter, S1'!W36*Main!$B$5+_xlfn.IFNA(VLOOKUP($A36,'EV Distribution'!$A$2:$B$22,2,FALSE),0)*('EV Scenarios'!W$4-'EV Scenarios'!W$2)</f>
        <v>1.3994484080717492E-4</v>
      </c>
      <c r="X36" s="5">
        <f>'Pc, Winter, S1'!X36*Main!$B$5+_xlfn.IFNA(VLOOKUP($A36,'EV Distribution'!$A$2:$B$22,2,FALSE),0)*('EV Scenarios'!X$4-'EV Scenarios'!X$2)</f>
        <v>1.0085208520179373E-4</v>
      </c>
      <c r="Y36" s="5">
        <f>'Pc, Winter, S1'!Y36*Main!$B$5+_xlfn.IFNA(VLOOKUP($A36,'EV Distribution'!$A$2:$B$22,2,FALSE),0)*('EV Scenarios'!Y$4-'EV Scenarios'!Y$2)</f>
        <v>1.3470772085201791E-4</v>
      </c>
    </row>
    <row r="37" spans="1:25" x14ac:dyDescent="0.25">
      <c r="A37">
        <v>49</v>
      </c>
      <c r="B37" s="5">
        <f>'Pc, Winter, S1'!B37*Main!$B$5+_xlfn.IFNA(VLOOKUP($A37,'EV Distribution'!$A$2:$B$22,2,FALSE),0)*('EV Scenarios'!B$4-'EV Scenarios'!B$2)</f>
        <v>5.7099915325112107E-3</v>
      </c>
      <c r="C37" s="5">
        <f>'Pc, Winter, S1'!C37*Main!$B$5+_xlfn.IFNA(VLOOKUP($A37,'EV Distribution'!$A$2:$B$22,2,FALSE),0)*('EV Scenarios'!C$4-'EV Scenarios'!C$2)</f>
        <v>5.761340182735426E-3</v>
      </c>
      <c r="D37" s="5">
        <f>'Pc, Winter, S1'!D37*Main!$B$5+_xlfn.IFNA(VLOOKUP($A37,'EV Distribution'!$A$2:$B$22,2,FALSE),0)*('EV Scenarios'!D$4-'EV Scenarios'!D$2)</f>
        <v>5.316810892376682E-3</v>
      </c>
      <c r="E37" s="5">
        <f>'Pc, Winter, S1'!E37*Main!$B$5+_xlfn.IFNA(VLOOKUP($A37,'EV Distribution'!$A$2:$B$22,2,FALSE),0)*('EV Scenarios'!E$4-'EV Scenarios'!E$2)</f>
        <v>5.1745312365470853E-3</v>
      </c>
      <c r="F37" s="5">
        <f>'Pc, Winter, S1'!F37*Main!$B$5+_xlfn.IFNA(VLOOKUP($A37,'EV Distribution'!$A$2:$B$22,2,FALSE),0)*('EV Scenarios'!F$4-'EV Scenarios'!F$2)</f>
        <v>5.0259358049327355E-3</v>
      </c>
      <c r="G37" s="5">
        <f>'Pc, Winter, S1'!G37*Main!$B$5+_xlfn.IFNA(VLOOKUP($A37,'EV Distribution'!$A$2:$B$22,2,FALSE),0)*('EV Scenarios'!G$4-'EV Scenarios'!G$2)</f>
        <v>4.8442992017937222E-3</v>
      </c>
      <c r="H37" s="5">
        <f>'Pc, Winter, S1'!H37*Main!$B$5+_xlfn.IFNA(VLOOKUP($A37,'EV Distribution'!$A$2:$B$22,2,FALSE),0)*('EV Scenarios'!H$4-'EV Scenarios'!H$2)</f>
        <v>4.3569024607623321E-3</v>
      </c>
      <c r="I37" s="5">
        <f>'Pc, Winter, S1'!I37*Main!$B$5+_xlfn.IFNA(VLOOKUP($A37,'EV Distribution'!$A$2:$B$22,2,FALSE),0)*('EV Scenarios'!I$4-'EV Scenarios'!I$2)</f>
        <v>2.9952523766816146E-3</v>
      </c>
      <c r="J37" s="5">
        <f>'Pc, Winter, S1'!J37*Main!$B$5+_xlfn.IFNA(VLOOKUP($A37,'EV Distribution'!$A$2:$B$22,2,FALSE),0)*('EV Scenarios'!J$4-'EV Scenarios'!J$2)</f>
        <v>2.9540641771300447E-3</v>
      </c>
      <c r="K37" s="5">
        <f>'Pc, Winter, S1'!K37*Main!$B$5+_xlfn.IFNA(VLOOKUP($A37,'EV Distribution'!$A$2:$B$22,2,FALSE),0)*('EV Scenarios'!K$4-'EV Scenarios'!K$2)</f>
        <v>3.1899380952914802E-3</v>
      </c>
      <c r="L37" s="5">
        <f>'Pc, Winter, S1'!L37*Main!$B$5+_xlfn.IFNA(VLOOKUP($A37,'EV Distribution'!$A$2:$B$22,2,FALSE),0)*('EV Scenarios'!L$4-'EV Scenarios'!L$2)</f>
        <v>2.9130608800448433E-3</v>
      </c>
      <c r="M37" s="5">
        <f>'Pc, Winter, S1'!M37*Main!$B$5+_xlfn.IFNA(VLOOKUP($A37,'EV Distribution'!$A$2:$B$22,2,FALSE),0)*('EV Scenarios'!M$4-'EV Scenarios'!M$2)</f>
        <v>2.8588264719730944E-3</v>
      </c>
      <c r="N37" s="5">
        <f>'Pc, Winter, S1'!N37*Main!$B$5+_xlfn.IFNA(VLOOKUP($A37,'EV Distribution'!$A$2:$B$22,2,FALSE),0)*('EV Scenarios'!N$4-'EV Scenarios'!N$2)</f>
        <v>3.1550810291479828E-3</v>
      </c>
      <c r="O37" s="5">
        <f>'Pc, Winter, S1'!O37*Main!$B$5+_xlfn.IFNA(VLOOKUP($A37,'EV Distribution'!$A$2:$B$22,2,FALSE),0)*('EV Scenarios'!O$4-'EV Scenarios'!O$2)</f>
        <v>3.2404992892376681E-3</v>
      </c>
      <c r="P37" s="5">
        <f>'Pc, Winter, S1'!P37*Main!$B$5+_xlfn.IFNA(VLOOKUP($A37,'EV Distribution'!$A$2:$B$22,2,FALSE),0)*('EV Scenarios'!P$4-'EV Scenarios'!P$2)</f>
        <v>3.2683660784753365E-3</v>
      </c>
      <c r="Q37" s="5">
        <f>'Pc, Winter, S1'!Q37*Main!$B$5+_xlfn.IFNA(VLOOKUP($A37,'EV Distribution'!$A$2:$B$22,2,FALSE),0)*('EV Scenarios'!Q$4-'EV Scenarios'!Q$2)</f>
        <v>3.1394478363228704E-3</v>
      </c>
      <c r="R37" s="5">
        <f>'Pc, Winter, S1'!R37*Main!$B$5+_xlfn.IFNA(VLOOKUP($A37,'EV Distribution'!$A$2:$B$22,2,FALSE),0)*('EV Scenarios'!R$4-'EV Scenarios'!R$2)</f>
        <v>3.0899922399103136E-3</v>
      </c>
      <c r="S37" s="5">
        <f>'Pc, Winter, S1'!S37*Main!$B$5+_xlfn.IFNA(VLOOKUP($A37,'EV Distribution'!$A$2:$B$22,2,FALSE),0)*('EV Scenarios'!S$4-'EV Scenarios'!S$2)</f>
        <v>2.8809543968609866E-3</v>
      </c>
      <c r="T37" s="5">
        <f>'Pc, Winter, S1'!T37*Main!$B$5+_xlfn.IFNA(VLOOKUP($A37,'EV Distribution'!$A$2:$B$22,2,FALSE),0)*('EV Scenarios'!T$4-'EV Scenarios'!T$2)</f>
        <v>2.7031938307174892E-3</v>
      </c>
      <c r="U37" s="5">
        <f>'Pc, Winter, S1'!U37*Main!$B$5+_xlfn.IFNA(VLOOKUP($A37,'EV Distribution'!$A$2:$B$22,2,FALSE),0)*('EV Scenarios'!U$4-'EV Scenarios'!U$2)</f>
        <v>2.5600584899103142E-3</v>
      </c>
      <c r="V37" s="5">
        <f>'Pc, Winter, S1'!V37*Main!$B$5+_xlfn.IFNA(VLOOKUP($A37,'EV Distribution'!$A$2:$B$22,2,FALSE),0)*('EV Scenarios'!V$4-'EV Scenarios'!V$2)</f>
        <v>2.7195486883408071E-3</v>
      </c>
      <c r="W37" s="5">
        <f>'Pc, Winter, S1'!W37*Main!$B$5+_xlfn.IFNA(VLOOKUP($A37,'EV Distribution'!$A$2:$B$22,2,FALSE),0)*('EV Scenarios'!W$4-'EV Scenarios'!W$2)</f>
        <v>2.5764888665919285E-3</v>
      </c>
      <c r="X37" s="5">
        <f>'Pc, Winter, S1'!X37*Main!$B$5+_xlfn.IFNA(VLOOKUP($A37,'EV Distribution'!$A$2:$B$22,2,FALSE),0)*('EV Scenarios'!X$4-'EV Scenarios'!X$2)</f>
        <v>3.6672129327354266E-3</v>
      </c>
      <c r="Y37" s="5">
        <f>'Pc, Winter, S1'!Y37*Main!$B$5+_xlfn.IFNA(VLOOKUP($A37,'EV Distribution'!$A$2:$B$22,2,FALSE),0)*('EV Scenarios'!Y$4-'EV Scenarios'!Y$2)</f>
        <v>3.9207477634529151E-3</v>
      </c>
    </row>
    <row r="38" spans="1:25" x14ac:dyDescent="0.25">
      <c r="A38">
        <v>50</v>
      </c>
      <c r="B38" s="5">
        <f>'Pc, Winter, S1'!B38*Main!$B$5+_xlfn.IFNA(VLOOKUP($A38,'EV Distribution'!$A$2:$B$22,2,FALSE),0)*('EV Scenarios'!B$4-'EV Scenarios'!B$2)</f>
        <v>4.3737415742152466E-2</v>
      </c>
      <c r="C38" s="5">
        <f>'Pc, Winter, S1'!C38*Main!$B$5+_xlfn.IFNA(VLOOKUP($A38,'EV Distribution'!$A$2:$B$22,2,FALSE),0)*('EV Scenarios'!C$4-'EV Scenarios'!C$2)</f>
        <v>4.8655940468609875E-2</v>
      </c>
      <c r="D38" s="5">
        <f>'Pc, Winter, S1'!D38*Main!$B$5+_xlfn.IFNA(VLOOKUP($A38,'EV Distribution'!$A$2:$B$22,2,FALSE),0)*('EV Scenarios'!D$4-'EV Scenarios'!D$2)</f>
        <v>6.6341246516816152E-2</v>
      </c>
      <c r="E38" s="5">
        <f>'Pc, Winter, S1'!E38*Main!$B$5+_xlfn.IFNA(VLOOKUP($A38,'EV Distribution'!$A$2:$B$22,2,FALSE),0)*('EV Scenarios'!E$4-'EV Scenarios'!E$2)</f>
        <v>7.752939435650226E-2</v>
      </c>
      <c r="F38" s="5">
        <f>'Pc, Winter, S1'!F38*Main!$B$5+_xlfn.IFNA(VLOOKUP($A38,'EV Distribution'!$A$2:$B$22,2,FALSE),0)*('EV Scenarios'!F$4-'EV Scenarios'!F$2)</f>
        <v>9.058517836659194E-2</v>
      </c>
      <c r="G38" s="5">
        <f>'Pc, Winter, S1'!G38*Main!$B$5+_xlfn.IFNA(VLOOKUP($A38,'EV Distribution'!$A$2:$B$22,2,FALSE),0)*('EV Scenarios'!G$4-'EV Scenarios'!G$2)</f>
        <v>0.10048072384529148</v>
      </c>
      <c r="H38" s="5">
        <f>'Pc, Winter, S1'!H38*Main!$B$5+_xlfn.IFNA(VLOOKUP($A38,'EV Distribution'!$A$2:$B$22,2,FALSE),0)*('EV Scenarios'!H$4-'EV Scenarios'!H$2)</f>
        <v>8.8452839409192838E-2</v>
      </c>
      <c r="I38" s="5">
        <f>'Pc, Winter, S1'!I38*Main!$B$5+_xlfn.IFNA(VLOOKUP($A38,'EV Distribution'!$A$2:$B$22,2,FALSE),0)*('EV Scenarios'!I$4-'EV Scenarios'!I$2)</f>
        <v>0.12697044431278026</v>
      </c>
      <c r="J38" s="5">
        <f>'Pc, Winter, S1'!J38*Main!$B$5+_xlfn.IFNA(VLOOKUP($A38,'EV Distribution'!$A$2:$B$22,2,FALSE),0)*('EV Scenarios'!J$4-'EV Scenarios'!J$2)</f>
        <v>0.11302618859304935</v>
      </c>
      <c r="K38" s="5">
        <f>'Pc, Winter, S1'!K38*Main!$B$5+_xlfn.IFNA(VLOOKUP($A38,'EV Distribution'!$A$2:$B$22,2,FALSE),0)*('EV Scenarios'!K$4-'EV Scenarios'!K$2)</f>
        <v>0.13048811107959643</v>
      </c>
      <c r="L38" s="5">
        <f>'Pc, Winter, S1'!L38*Main!$B$5+_xlfn.IFNA(VLOOKUP($A38,'EV Distribution'!$A$2:$B$22,2,FALSE),0)*('EV Scenarios'!L$4-'EV Scenarios'!L$2)</f>
        <v>0.13515512113565023</v>
      </c>
      <c r="M38" s="5">
        <f>'Pc, Winter, S1'!M38*Main!$B$5+_xlfn.IFNA(VLOOKUP($A38,'EV Distribution'!$A$2:$B$22,2,FALSE),0)*('EV Scenarios'!M$4-'EV Scenarios'!M$2)</f>
        <v>0.12847717707062781</v>
      </c>
      <c r="N38" s="5">
        <f>'Pc, Winter, S1'!N38*Main!$B$5+_xlfn.IFNA(VLOOKUP($A38,'EV Distribution'!$A$2:$B$22,2,FALSE),0)*('EV Scenarios'!N$4-'EV Scenarios'!N$2)</f>
        <v>0.12056373969730942</v>
      </c>
      <c r="O38" s="5">
        <f>'Pc, Winter, S1'!O38*Main!$B$5+_xlfn.IFNA(VLOOKUP($A38,'EV Distribution'!$A$2:$B$22,2,FALSE),0)*('EV Scenarios'!O$4-'EV Scenarios'!O$2)</f>
        <v>0.11270666699887892</v>
      </c>
      <c r="P38" s="5">
        <f>'Pc, Winter, S1'!P38*Main!$B$5+_xlfn.IFNA(VLOOKUP($A38,'EV Distribution'!$A$2:$B$22,2,FALSE),0)*('EV Scenarios'!P$4-'EV Scenarios'!P$2)</f>
        <v>0.10910628971188339</v>
      </c>
      <c r="Q38" s="5">
        <f>'Pc, Winter, S1'!Q38*Main!$B$5+_xlfn.IFNA(VLOOKUP($A38,'EV Distribution'!$A$2:$B$22,2,FALSE),0)*('EV Scenarios'!Q$4-'EV Scenarios'!Q$2)</f>
        <v>9.9476012183856516E-2</v>
      </c>
      <c r="R38" s="5">
        <f>'Pc, Winter, S1'!R38*Main!$B$5+_xlfn.IFNA(VLOOKUP($A38,'EV Distribution'!$A$2:$B$22,2,FALSE),0)*('EV Scenarios'!R$4-'EV Scenarios'!R$2)</f>
        <v>9.5641367196188362E-2</v>
      </c>
      <c r="S38" s="5">
        <f>'Pc, Winter, S1'!S38*Main!$B$5+_xlfn.IFNA(VLOOKUP($A38,'EV Distribution'!$A$2:$B$22,2,FALSE),0)*('EV Scenarios'!S$4-'EV Scenarios'!S$2)</f>
        <v>8.3450189504484296E-2</v>
      </c>
      <c r="T38" s="5">
        <f>'Pc, Winter, S1'!T38*Main!$B$5+_xlfn.IFNA(VLOOKUP($A38,'EV Distribution'!$A$2:$B$22,2,FALSE),0)*('EV Scenarios'!T$4-'EV Scenarios'!T$2)</f>
        <v>6.3351904235425999E-2</v>
      </c>
      <c r="U38" s="5">
        <f>'Pc, Winter, S1'!U38*Main!$B$5+_xlfn.IFNA(VLOOKUP($A38,'EV Distribution'!$A$2:$B$22,2,FALSE),0)*('EV Scenarios'!U$4-'EV Scenarios'!U$2)</f>
        <v>7.1923947843049341E-2</v>
      </c>
      <c r="V38" s="5">
        <f>'Pc, Winter, S1'!V38*Main!$B$5+_xlfn.IFNA(VLOOKUP($A38,'EV Distribution'!$A$2:$B$22,2,FALSE),0)*('EV Scenarios'!V$4-'EV Scenarios'!V$2)</f>
        <v>7.4137942255605382E-2</v>
      </c>
      <c r="W38" s="5">
        <f>'Pc, Winter, S1'!W38*Main!$B$5+_xlfn.IFNA(VLOOKUP($A38,'EV Distribution'!$A$2:$B$22,2,FALSE),0)*('EV Scenarios'!W$4-'EV Scenarios'!W$2)</f>
        <v>8.1076715341928257E-2</v>
      </c>
      <c r="X38" s="5">
        <f>'Pc, Winter, S1'!X38*Main!$B$5+_xlfn.IFNA(VLOOKUP($A38,'EV Distribution'!$A$2:$B$22,2,FALSE),0)*('EV Scenarios'!X$4-'EV Scenarios'!X$2)</f>
        <v>4.034878498542601E-2</v>
      </c>
      <c r="Y38" s="5">
        <f>'Pc, Winter, S1'!Y38*Main!$B$5+_xlfn.IFNA(VLOOKUP($A38,'EV Distribution'!$A$2:$B$22,2,FALSE),0)*('EV Scenarios'!Y$4-'EV Scenarios'!Y$2)</f>
        <v>4.011909708183857E-2</v>
      </c>
    </row>
    <row r="39" spans="1:25" x14ac:dyDescent="0.25">
      <c r="A39">
        <v>52</v>
      </c>
      <c r="B39" s="5">
        <f>'Pc, Winter, S1'!B39*Main!$B$5+_xlfn.IFNA(VLOOKUP($A39,'EV Distribution'!$A$2:$B$22,2,FALSE),0)*('EV Scenarios'!B$4-'EV Scenarios'!B$2)</f>
        <v>2.8329145302690584E-3</v>
      </c>
      <c r="C39" s="5">
        <f>'Pc, Winter, S1'!C39*Main!$B$5+_xlfn.IFNA(VLOOKUP($A39,'EV Distribution'!$A$2:$B$22,2,FALSE),0)*('EV Scenarios'!C$4-'EV Scenarios'!C$2)</f>
        <v>2.9325881894618835E-3</v>
      </c>
      <c r="D39" s="5">
        <f>'Pc, Winter, S1'!D39*Main!$B$5+_xlfn.IFNA(VLOOKUP($A39,'EV Distribution'!$A$2:$B$22,2,FALSE),0)*('EV Scenarios'!D$4-'EV Scenarios'!D$2)</f>
        <v>2.5474663183856503E-3</v>
      </c>
      <c r="E39" s="5">
        <f>'Pc, Winter, S1'!E39*Main!$B$5+_xlfn.IFNA(VLOOKUP($A39,'EV Distribution'!$A$2:$B$22,2,FALSE),0)*('EV Scenarios'!E$4-'EV Scenarios'!E$2)</f>
        <v>2.5264745683856505E-3</v>
      </c>
      <c r="F39" s="5">
        <f>'Pc, Winter, S1'!F39*Main!$B$5+_xlfn.IFNA(VLOOKUP($A39,'EV Distribution'!$A$2:$B$22,2,FALSE),0)*('EV Scenarios'!F$4-'EV Scenarios'!F$2)</f>
        <v>2.1079504607623319E-3</v>
      </c>
      <c r="G39" s="5">
        <f>'Pc, Winter, S1'!G39*Main!$B$5+_xlfn.IFNA(VLOOKUP($A39,'EV Distribution'!$A$2:$B$22,2,FALSE),0)*('EV Scenarios'!G$4-'EV Scenarios'!G$2)</f>
        <v>2.1148598038116593E-3</v>
      </c>
      <c r="H39" s="5">
        <f>'Pc, Winter, S1'!H39*Main!$B$5+_xlfn.IFNA(VLOOKUP($A39,'EV Distribution'!$A$2:$B$22,2,FALSE),0)*('EV Scenarios'!H$4-'EV Scenarios'!H$2)</f>
        <v>2.3099763340807176E-3</v>
      </c>
      <c r="I39" s="5">
        <f>'Pc, Winter, S1'!I39*Main!$B$5+_xlfn.IFNA(VLOOKUP($A39,'EV Distribution'!$A$2:$B$22,2,FALSE),0)*('EV Scenarios'!I$4-'EV Scenarios'!I$2)</f>
        <v>2.3618873340807175E-3</v>
      </c>
      <c r="J39" s="5">
        <f>'Pc, Winter, S1'!J39*Main!$B$5+_xlfn.IFNA(VLOOKUP($A39,'EV Distribution'!$A$2:$B$22,2,FALSE),0)*('EV Scenarios'!J$4-'EV Scenarios'!J$2)</f>
        <v>4.1231681300448438E-3</v>
      </c>
      <c r="K39" s="5">
        <f>'Pc, Winter, S1'!K39*Main!$B$5+_xlfn.IFNA(VLOOKUP($A39,'EV Distribution'!$A$2:$B$22,2,FALSE),0)*('EV Scenarios'!K$4-'EV Scenarios'!K$2)</f>
        <v>5.2095604764573989E-3</v>
      </c>
      <c r="L39" s="5">
        <f>'Pc, Winter, S1'!L39*Main!$B$5+_xlfn.IFNA(VLOOKUP($A39,'EV Distribution'!$A$2:$B$22,2,FALSE),0)*('EV Scenarios'!L$4-'EV Scenarios'!L$2)</f>
        <v>5.1015103811659201E-3</v>
      </c>
      <c r="M39" s="5">
        <f>'Pc, Winter, S1'!M39*Main!$B$5+_xlfn.IFNA(VLOOKUP($A39,'EV Distribution'!$A$2:$B$22,2,FALSE),0)*('EV Scenarios'!M$4-'EV Scenarios'!M$2)</f>
        <v>4.7849290000000003E-3</v>
      </c>
      <c r="N39" s="5">
        <f>'Pc, Winter, S1'!N39*Main!$B$5+_xlfn.IFNA(VLOOKUP($A39,'EV Distribution'!$A$2:$B$22,2,FALSE),0)*('EV Scenarios'!N$4-'EV Scenarios'!N$2)</f>
        <v>4.5003559002242148E-3</v>
      </c>
      <c r="O39" s="5">
        <f>'Pc, Winter, S1'!O39*Main!$B$5+_xlfn.IFNA(VLOOKUP($A39,'EV Distribution'!$A$2:$B$22,2,FALSE),0)*('EV Scenarios'!O$4-'EV Scenarios'!O$2)</f>
        <v>4.345571516816144E-3</v>
      </c>
      <c r="P39" s="5">
        <f>'Pc, Winter, S1'!P39*Main!$B$5+_xlfn.IFNA(VLOOKUP($A39,'EV Distribution'!$A$2:$B$22,2,FALSE),0)*('EV Scenarios'!P$4-'EV Scenarios'!P$2)</f>
        <v>4.4573721905829594E-3</v>
      </c>
      <c r="Q39" s="5">
        <f>'Pc, Winter, S1'!Q39*Main!$B$5+_xlfn.IFNA(VLOOKUP($A39,'EV Distribution'!$A$2:$B$22,2,FALSE),0)*('EV Scenarios'!Q$4-'EV Scenarios'!Q$2)</f>
        <v>4.5071905269058292E-3</v>
      </c>
      <c r="R39" s="5">
        <f>'Pc, Winter, S1'!R39*Main!$B$5+_xlfn.IFNA(VLOOKUP($A39,'EV Distribution'!$A$2:$B$22,2,FALSE),0)*('EV Scenarios'!R$4-'EV Scenarios'!R$2)</f>
        <v>4.2317888475336329E-3</v>
      </c>
      <c r="S39" s="5">
        <f>'Pc, Winter, S1'!S39*Main!$B$5+_xlfn.IFNA(VLOOKUP($A39,'EV Distribution'!$A$2:$B$22,2,FALSE),0)*('EV Scenarios'!S$4-'EV Scenarios'!S$2)</f>
        <v>4.2206736849775784E-3</v>
      </c>
      <c r="T39" s="5">
        <f>'Pc, Winter, S1'!T39*Main!$B$5+_xlfn.IFNA(VLOOKUP($A39,'EV Distribution'!$A$2:$B$22,2,FALSE),0)*('EV Scenarios'!T$4-'EV Scenarios'!T$2)</f>
        <v>2.6489483834080717E-3</v>
      </c>
      <c r="U39" s="5">
        <f>'Pc, Winter, S1'!U39*Main!$B$5+_xlfn.IFNA(VLOOKUP($A39,'EV Distribution'!$A$2:$B$22,2,FALSE),0)*('EV Scenarios'!U$4-'EV Scenarios'!U$2)</f>
        <v>1.6547428688340809E-3</v>
      </c>
      <c r="V39" s="5">
        <f>'Pc, Winter, S1'!V39*Main!$B$5+_xlfn.IFNA(VLOOKUP($A39,'EV Distribution'!$A$2:$B$22,2,FALSE),0)*('EV Scenarios'!V$4-'EV Scenarios'!V$2)</f>
        <v>1.1833401547085205E-3</v>
      </c>
      <c r="W39" s="5">
        <f>'Pc, Winter, S1'!W39*Main!$B$5+_xlfn.IFNA(VLOOKUP($A39,'EV Distribution'!$A$2:$B$22,2,FALSE),0)*('EV Scenarios'!W$4-'EV Scenarios'!W$2)</f>
        <v>1.4203499215246639E-3</v>
      </c>
      <c r="X39" s="5">
        <f>'Pc, Winter, S1'!X39*Main!$B$5+_xlfn.IFNA(VLOOKUP($A39,'EV Distribution'!$A$2:$B$22,2,FALSE),0)*('EV Scenarios'!X$4-'EV Scenarios'!X$2)</f>
        <v>2.231142301569507E-3</v>
      </c>
      <c r="Y39" s="5">
        <f>'Pc, Winter, S1'!Y39*Main!$B$5+_xlfn.IFNA(VLOOKUP($A39,'EV Distribution'!$A$2:$B$22,2,FALSE),0)*('EV Scenarios'!Y$4-'EV Scenarios'!Y$2)</f>
        <v>2.7275336625560542E-3</v>
      </c>
    </row>
    <row r="40" spans="1:25" x14ac:dyDescent="0.25">
      <c r="A40">
        <v>53</v>
      </c>
      <c r="B40" s="5">
        <f>'Pc, Winter, S1'!B40*Main!$B$5+_xlfn.IFNA(VLOOKUP($A40,'EV Distribution'!$A$2:$B$22,2,FALSE),0)*('EV Scenarios'!B$4-'EV Scenarios'!B$2)</f>
        <v>2.1760002520179372E-2</v>
      </c>
      <c r="C40" s="5">
        <f>'Pc, Winter, S1'!C40*Main!$B$5+_xlfn.IFNA(VLOOKUP($A40,'EV Distribution'!$A$2:$B$22,2,FALSE),0)*('EV Scenarios'!C$4-'EV Scenarios'!C$2)</f>
        <v>1.9936199378923769E-2</v>
      </c>
      <c r="D40" s="5">
        <f>'Pc, Winter, S1'!D40*Main!$B$5+_xlfn.IFNA(VLOOKUP($A40,'EV Distribution'!$A$2:$B$22,2,FALSE),0)*('EV Scenarios'!D$4-'EV Scenarios'!D$2)</f>
        <v>1.9443806085201798E-2</v>
      </c>
      <c r="E40" s="5">
        <f>'Pc, Winter, S1'!E40*Main!$B$5+_xlfn.IFNA(VLOOKUP($A40,'EV Distribution'!$A$2:$B$22,2,FALSE),0)*('EV Scenarios'!E$4-'EV Scenarios'!E$2)</f>
        <v>1.9144564213004488E-2</v>
      </c>
      <c r="F40" s="5">
        <f>'Pc, Winter, S1'!F40*Main!$B$5+_xlfn.IFNA(VLOOKUP($A40,'EV Distribution'!$A$2:$B$22,2,FALSE),0)*('EV Scenarios'!F$4-'EV Scenarios'!F$2)</f>
        <v>1.9365469854260089E-2</v>
      </c>
      <c r="G40" s="5">
        <f>'Pc, Winter, S1'!G40*Main!$B$5+_xlfn.IFNA(VLOOKUP($A40,'EV Distribution'!$A$2:$B$22,2,FALSE),0)*('EV Scenarios'!G$4-'EV Scenarios'!G$2)</f>
        <v>1.9300332326233183E-2</v>
      </c>
      <c r="H40" s="5">
        <f>'Pc, Winter, S1'!H40*Main!$B$5+_xlfn.IFNA(VLOOKUP($A40,'EV Distribution'!$A$2:$B$22,2,FALSE),0)*('EV Scenarios'!H$4-'EV Scenarios'!H$2)</f>
        <v>2.1002168687219731E-2</v>
      </c>
      <c r="I40" s="5">
        <f>'Pc, Winter, S1'!I40*Main!$B$5+_xlfn.IFNA(VLOOKUP($A40,'EV Distribution'!$A$2:$B$22,2,FALSE),0)*('EV Scenarios'!I$4-'EV Scenarios'!I$2)</f>
        <v>1.9697584783632288E-2</v>
      </c>
      <c r="J40" s="5">
        <f>'Pc, Winter, S1'!J40*Main!$B$5+_xlfn.IFNA(VLOOKUP($A40,'EV Distribution'!$A$2:$B$22,2,FALSE),0)*('EV Scenarios'!J$4-'EV Scenarios'!J$2)</f>
        <v>3.1619572218609872E-2</v>
      </c>
      <c r="K40" s="5">
        <f>'Pc, Winter, S1'!K40*Main!$B$5+_xlfn.IFNA(VLOOKUP($A40,'EV Distribution'!$A$2:$B$22,2,FALSE),0)*('EV Scenarios'!K$4-'EV Scenarios'!K$2)</f>
        <v>4.0205359011210771E-2</v>
      </c>
      <c r="L40" s="5">
        <f>'Pc, Winter, S1'!L40*Main!$B$5+_xlfn.IFNA(VLOOKUP($A40,'EV Distribution'!$A$2:$B$22,2,FALSE),0)*('EV Scenarios'!L$4-'EV Scenarios'!L$2)</f>
        <v>4.0743029219730942E-2</v>
      </c>
      <c r="M40" s="5">
        <f>'Pc, Winter, S1'!M40*Main!$B$5+_xlfn.IFNA(VLOOKUP($A40,'EV Distribution'!$A$2:$B$22,2,FALSE),0)*('EV Scenarios'!M$4-'EV Scenarios'!M$2)</f>
        <v>4.0980761400224219E-2</v>
      </c>
      <c r="N40" s="5">
        <f>'Pc, Winter, S1'!N40*Main!$B$5+_xlfn.IFNA(VLOOKUP($A40,'EV Distribution'!$A$2:$B$22,2,FALSE),0)*('EV Scenarios'!N$4-'EV Scenarios'!N$2)</f>
        <v>3.8828082633408076E-2</v>
      </c>
      <c r="O40" s="5">
        <f>'Pc, Winter, S1'!O40*Main!$B$5+_xlfn.IFNA(VLOOKUP($A40,'EV Distribution'!$A$2:$B$22,2,FALSE),0)*('EV Scenarios'!O$4-'EV Scenarios'!O$2)</f>
        <v>3.4890175937219728E-2</v>
      </c>
      <c r="P40" s="5">
        <f>'Pc, Winter, S1'!P40*Main!$B$5+_xlfn.IFNA(VLOOKUP($A40,'EV Distribution'!$A$2:$B$22,2,FALSE),0)*('EV Scenarios'!P$4-'EV Scenarios'!P$2)</f>
        <v>4.060797440919283E-2</v>
      </c>
      <c r="Q40" s="5">
        <f>'Pc, Winter, S1'!Q40*Main!$B$5+_xlfn.IFNA(VLOOKUP($A40,'EV Distribution'!$A$2:$B$22,2,FALSE),0)*('EV Scenarios'!Q$4-'EV Scenarios'!Q$2)</f>
        <v>4.0748719631165921E-2</v>
      </c>
      <c r="R40" s="5">
        <f>'Pc, Winter, S1'!R40*Main!$B$5+_xlfn.IFNA(VLOOKUP($A40,'EV Distribution'!$A$2:$B$22,2,FALSE),0)*('EV Scenarios'!R$4-'EV Scenarios'!R$2)</f>
        <v>3.9871992085201792E-2</v>
      </c>
      <c r="S40" s="5">
        <f>'Pc, Winter, S1'!S40*Main!$B$5+_xlfn.IFNA(VLOOKUP($A40,'EV Distribution'!$A$2:$B$22,2,FALSE),0)*('EV Scenarios'!S$4-'EV Scenarios'!S$2)</f>
        <v>3.4996400495515695E-2</v>
      </c>
      <c r="T40" s="5">
        <f>'Pc, Winter, S1'!T40*Main!$B$5+_xlfn.IFNA(VLOOKUP($A40,'EV Distribution'!$A$2:$B$22,2,FALSE),0)*('EV Scenarios'!T$4-'EV Scenarios'!T$2)</f>
        <v>2.6573329275784759E-2</v>
      </c>
      <c r="U40" s="5">
        <f>'Pc, Winter, S1'!U40*Main!$B$5+_xlfn.IFNA(VLOOKUP($A40,'EV Distribution'!$A$2:$B$22,2,FALSE),0)*('EV Scenarios'!U$4-'EV Scenarios'!U$2)</f>
        <v>1.8412967056053813E-2</v>
      </c>
      <c r="V40" s="5">
        <f>'Pc, Winter, S1'!V40*Main!$B$5+_xlfn.IFNA(VLOOKUP($A40,'EV Distribution'!$A$2:$B$22,2,FALSE),0)*('EV Scenarios'!V$4-'EV Scenarios'!V$2)</f>
        <v>1.8577042687219731E-2</v>
      </c>
      <c r="W40" s="5">
        <f>'Pc, Winter, S1'!W40*Main!$B$5+_xlfn.IFNA(VLOOKUP($A40,'EV Distribution'!$A$2:$B$22,2,FALSE),0)*('EV Scenarios'!W$4-'EV Scenarios'!W$2)</f>
        <v>1.9799729746636775E-2</v>
      </c>
      <c r="X40" s="5">
        <f>'Pc, Winter, S1'!X40*Main!$B$5+_xlfn.IFNA(VLOOKUP($A40,'EV Distribution'!$A$2:$B$22,2,FALSE),0)*('EV Scenarios'!X$4-'EV Scenarios'!X$2)</f>
        <v>2.1262583446188341E-2</v>
      </c>
      <c r="Y40" s="5">
        <f>'Pc, Winter, S1'!Y40*Main!$B$5+_xlfn.IFNA(VLOOKUP($A40,'EV Distribution'!$A$2:$B$22,2,FALSE),0)*('EV Scenarios'!Y$4-'EV Scenarios'!Y$2)</f>
        <v>2.0801023711883412E-2</v>
      </c>
    </row>
    <row r="41" spans="1:25" x14ac:dyDescent="0.25">
      <c r="A41">
        <v>55</v>
      </c>
      <c r="B41" s="5">
        <f>'Pc, Winter, S1'!B41*Main!$B$5+_xlfn.IFNA(VLOOKUP($A41,'EV Distribution'!$A$2:$B$22,2,FALSE),0)*('EV Scenarios'!B$4-'EV Scenarios'!B$2)</f>
        <v>4.5936055761210765E-2</v>
      </c>
      <c r="C41" s="5">
        <f>'Pc, Winter, S1'!C41*Main!$B$5+_xlfn.IFNA(VLOOKUP($A41,'EV Distribution'!$A$2:$B$22,2,FALSE),0)*('EV Scenarios'!C$4-'EV Scenarios'!C$2)</f>
        <v>5.0959121980941713E-2</v>
      </c>
      <c r="D41" s="5">
        <f>'Pc, Winter, S1'!D41*Main!$B$5+_xlfn.IFNA(VLOOKUP($A41,'EV Distribution'!$A$2:$B$22,2,FALSE),0)*('EV Scenarios'!D$4-'EV Scenarios'!D$2)</f>
        <v>6.8576638393497757E-2</v>
      </c>
      <c r="E41" s="5">
        <f>'Pc, Winter, S1'!E41*Main!$B$5+_xlfn.IFNA(VLOOKUP($A41,'EV Distribution'!$A$2:$B$22,2,FALSE),0)*('EV Scenarios'!E$4-'EV Scenarios'!E$2)</f>
        <v>7.9768805585201802E-2</v>
      </c>
      <c r="F41" s="5">
        <f>'Pc, Winter, S1'!F41*Main!$B$5+_xlfn.IFNA(VLOOKUP($A41,'EV Distribution'!$A$2:$B$22,2,FALSE),0)*('EV Scenarios'!F$4-'EV Scenarios'!F$2)</f>
        <v>9.2918669330717504E-2</v>
      </c>
      <c r="G41" s="5">
        <f>'Pc, Winter, S1'!G41*Main!$B$5+_xlfn.IFNA(VLOOKUP($A41,'EV Distribution'!$A$2:$B$22,2,FALSE),0)*('EV Scenarios'!G$4-'EV Scenarios'!G$2)</f>
        <v>0.10278787642152466</v>
      </c>
      <c r="H41" s="5">
        <f>'Pc, Winter, S1'!H41*Main!$B$5+_xlfn.IFNA(VLOOKUP($A41,'EV Distribution'!$A$2:$B$22,2,FALSE),0)*('EV Scenarios'!H$4-'EV Scenarios'!H$2)</f>
        <v>9.1225699047085218E-2</v>
      </c>
      <c r="I41" s="5">
        <f>'Pc, Winter, S1'!I41*Main!$B$5+_xlfn.IFNA(VLOOKUP($A41,'EV Distribution'!$A$2:$B$22,2,FALSE),0)*('EV Scenarios'!I$4-'EV Scenarios'!I$2)</f>
        <v>0.13021966760538117</v>
      </c>
      <c r="J41" s="5">
        <f>'Pc, Winter, S1'!J41*Main!$B$5+_xlfn.IFNA(VLOOKUP($A41,'EV Distribution'!$A$2:$B$22,2,FALSE),0)*('EV Scenarios'!J$4-'EV Scenarios'!J$2)</f>
        <v>0.11748458134304934</v>
      </c>
      <c r="K41" s="5">
        <f>'Pc, Winter, S1'!K41*Main!$B$5+_xlfn.IFNA(VLOOKUP($A41,'EV Distribution'!$A$2:$B$22,2,FALSE),0)*('EV Scenarios'!K$4-'EV Scenarios'!K$2)</f>
        <v>0.13529057357286997</v>
      </c>
      <c r="L41" s="5">
        <f>'Pc, Winter, S1'!L41*Main!$B$5+_xlfn.IFNA(VLOOKUP($A41,'EV Distribution'!$A$2:$B$22,2,FALSE),0)*('EV Scenarios'!L$4-'EV Scenarios'!L$2)</f>
        <v>0.13991552844955157</v>
      </c>
      <c r="M41" s="5">
        <f>'Pc, Winter, S1'!M41*Main!$B$5+_xlfn.IFNA(VLOOKUP($A41,'EV Distribution'!$A$2:$B$22,2,FALSE),0)*('EV Scenarios'!M$4-'EV Scenarios'!M$2)</f>
        <v>0.13358380359865471</v>
      </c>
      <c r="N41" s="5">
        <f>'Pc, Winter, S1'!N41*Main!$B$5+_xlfn.IFNA(VLOOKUP($A41,'EV Distribution'!$A$2:$B$22,2,FALSE),0)*('EV Scenarios'!N$4-'EV Scenarios'!N$2)</f>
        <v>0.12522192366704035</v>
      </c>
      <c r="O41" s="5">
        <f>'Pc, Winter, S1'!O41*Main!$B$5+_xlfn.IFNA(VLOOKUP($A41,'EV Distribution'!$A$2:$B$22,2,FALSE),0)*('EV Scenarios'!O$4-'EV Scenarios'!O$2)</f>
        <v>0.11701530289910314</v>
      </c>
      <c r="P41" s="5">
        <f>'Pc, Winter, S1'!P41*Main!$B$5+_xlfn.IFNA(VLOOKUP($A41,'EV Distribution'!$A$2:$B$22,2,FALSE),0)*('EV Scenarios'!P$4-'EV Scenarios'!P$2)</f>
        <v>0.11339570387443945</v>
      </c>
      <c r="Q41" s="5">
        <f>'Pc, Winter, S1'!Q41*Main!$B$5+_xlfn.IFNA(VLOOKUP($A41,'EV Distribution'!$A$2:$B$22,2,FALSE),0)*('EV Scenarios'!Q$4-'EV Scenarios'!Q$2)</f>
        <v>0.10377111946636772</v>
      </c>
      <c r="R41" s="5">
        <f>'Pc, Winter, S1'!R41*Main!$B$5+_xlfn.IFNA(VLOOKUP($A41,'EV Distribution'!$A$2:$B$22,2,FALSE),0)*('EV Scenarios'!R$4-'EV Scenarios'!R$2)</f>
        <v>9.9910952750000018E-2</v>
      </c>
      <c r="S41" s="5">
        <f>'Pc, Winter, S1'!S41*Main!$B$5+_xlfn.IFNA(VLOOKUP($A41,'EV Distribution'!$A$2:$B$22,2,FALSE),0)*('EV Scenarios'!S$4-'EV Scenarios'!S$2)</f>
        <v>8.7860881774663668E-2</v>
      </c>
      <c r="T41" s="5">
        <f>'Pc, Winter, S1'!T41*Main!$B$5+_xlfn.IFNA(VLOOKUP($A41,'EV Distribution'!$A$2:$B$22,2,FALSE),0)*('EV Scenarios'!T$4-'EV Scenarios'!T$2)</f>
        <v>6.7382928174887891E-2</v>
      </c>
      <c r="U41" s="5">
        <f>'Pc, Winter, S1'!U41*Main!$B$5+_xlfn.IFNA(VLOOKUP($A41,'EV Distribution'!$A$2:$B$22,2,FALSE),0)*('EV Scenarios'!U$4-'EV Scenarios'!U$2)</f>
        <v>7.5746597057174903E-2</v>
      </c>
      <c r="V41" s="5">
        <f>'Pc, Winter, S1'!V41*Main!$B$5+_xlfn.IFNA(VLOOKUP($A41,'EV Distribution'!$A$2:$B$22,2,FALSE),0)*('EV Scenarios'!V$4-'EV Scenarios'!V$2)</f>
        <v>7.7738056781390133E-2</v>
      </c>
      <c r="W41" s="5">
        <f>'Pc, Winter, S1'!W41*Main!$B$5+_xlfn.IFNA(VLOOKUP($A41,'EV Distribution'!$A$2:$B$22,2,FALSE),0)*('EV Scenarios'!W$4-'EV Scenarios'!W$2)</f>
        <v>8.3839689612107623E-2</v>
      </c>
      <c r="X41" s="5">
        <f>'Pc, Winter, S1'!X41*Main!$B$5+_xlfn.IFNA(VLOOKUP($A41,'EV Distribution'!$A$2:$B$22,2,FALSE),0)*('EV Scenarios'!X$4-'EV Scenarios'!X$2)</f>
        <v>4.2932638076233182E-2</v>
      </c>
      <c r="Y41" s="5">
        <f>'Pc, Winter, S1'!Y41*Main!$B$5+_xlfn.IFNA(VLOOKUP($A41,'EV Distribution'!$A$2:$B$22,2,FALSE),0)*('EV Scenarios'!Y$4-'EV Scenarios'!Y$2)</f>
        <v>4.2549099014573995E-2</v>
      </c>
    </row>
    <row r="42" spans="1:25" x14ac:dyDescent="0.25">
      <c r="A42">
        <v>56</v>
      </c>
      <c r="B42" s="5">
        <f>'Pc, Winter, S1'!B42*Main!$B$5+_xlfn.IFNA(VLOOKUP($A42,'EV Distribution'!$A$2:$B$22,2,FALSE),0)*('EV Scenarios'!B$4-'EV Scenarios'!B$2)</f>
        <v>3.4069784428251123E-3</v>
      </c>
      <c r="C42" s="5">
        <f>'Pc, Winter, S1'!C42*Main!$B$5+_xlfn.IFNA(VLOOKUP($A42,'EV Distribution'!$A$2:$B$22,2,FALSE),0)*('EV Scenarios'!C$4-'EV Scenarios'!C$2)</f>
        <v>2.6320971827354261E-3</v>
      </c>
      <c r="D42" s="5">
        <f>'Pc, Winter, S1'!D42*Main!$B$5+_xlfn.IFNA(VLOOKUP($A42,'EV Distribution'!$A$2:$B$22,2,FALSE),0)*('EV Scenarios'!D$4-'EV Scenarios'!D$2)</f>
        <v>2.6636203688340811E-3</v>
      </c>
      <c r="E42" s="5">
        <f>'Pc, Winter, S1'!E42*Main!$B$5+_xlfn.IFNA(VLOOKUP($A42,'EV Distribution'!$A$2:$B$22,2,FALSE),0)*('EV Scenarios'!E$4-'EV Scenarios'!E$2)</f>
        <v>2.3537332780269064E-3</v>
      </c>
      <c r="F42" s="5">
        <f>'Pc, Winter, S1'!F42*Main!$B$5+_xlfn.IFNA(VLOOKUP($A42,'EV Distribution'!$A$2:$B$22,2,FALSE),0)*('EV Scenarios'!F$4-'EV Scenarios'!F$2)</f>
        <v>2.1549243396860986E-3</v>
      </c>
      <c r="G42" s="5">
        <f>'Pc, Winter, S1'!G42*Main!$B$5+_xlfn.IFNA(VLOOKUP($A42,'EV Distribution'!$A$2:$B$22,2,FALSE),0)*('EV Scenarios'!G$4-'EV Scenarios'!G$2)</f>
        <v>1.9359176121076232E-3</v>
      </c>
      <c r="H42" s="5">
        <f>'Pc, Winter, S1'!H42*Main!$B$5+_xlfn.IFNA(VLOOKUP($A42,'EV Distribution'!$A$2:$B$22,2,FALSE),0)*('EV Scenarios'!H$4-'EV Scenarios'!H$2)</f>
        <v>2.499858755605381E-3</v>
      </c>
      <c r="I42" s="5">
        <f>'Pc, Winter, S1'!I42*Main!$B$5+_xlfn.IFNA(VLOOKUP($A42,'EV Distribution'!$A$2:$B$22,2,FALSE),0)*('EV Scenarios'!I$4-'EV Scenarios'!I$2)</f>
        <v>1.2622674248878925E-3</v>
      </c>
      <c r="J42" s="5">
        <f>'Pc, Winter, S1'!J42*Main!$B$5+_xlfn.IFNA(VLOOKUP($A42,'EV Distribution'!$A$2:$B$22,2,FALSE),0)*('EV Scenarios'!J$4-'EV Scenarios'!J$2)</f>
        <v>3.2789185302690583E-3</v>
      </c>
      <c r="K42" s="5">
        <f>'Pc, Winter, S1'!K42*Main!$B$5+_xlfn.IFNA(VLOOKUP($A42,'EV Distribution'!$A$2:$B$22,2,FALSE),0)*('EV Scenarios'!K$4-'EV Scenarios'!K$2)</f>
        <v>4.9857104215246641E-3</v>
      </c>
      <c r="L42" s="5">
        <f>'Pc, Winter, S1'!L42*Main!$B$5+_xlfn.IFNA(VLOOKUP($A42,'EV Distribution'!$A$2:$B$22,2,FALSE),0)*('EV Scenarios'!L$4-'EV Scenarios'!L$2)</f>
        <v>5.7483467219730938E-3</v>
      </c>
      <c r="M42" s="5">
        <f>'Pc, Winter, S1'!M42*Main!$B$5+_xlfn.IFNA(VLOOKUP($A42,'EV Distribution'!$A$2:$B$22,2,FALSE),0)*('EV Scenarios'!M$4-'EV Scenarios'!M$2)</f>
        <v>5.9976964439461882E-3</v>
      </c>
      <c r="N42" s="5">
        <f>'Pc, Winter, S1'!N42*Main!$B$5+_xlfn.IFNA(VLOOKUP($A42,'EV Distribution'!$A$2:$B$22,2,FALSE),0)*('EV Scenarios'!N$4-'EV Scenarios'!N$2)</f>
        <v>5.2823273553811662E-3</v>
      </c>
      <c r="O42" s="5">
        <f>'Pc, Winter, S1'!O42*Main!$B$5+_xlfn.IFNA(VLOOKUP($A42,'EV Distribution'!$A$2:$B$22,2,FALSE),0)*('EV Scenarios'!O$4-'EV Scenarios'!O$2)</f>
        <v>5.0892095560538114E-3</v>
      </c>
      <c r="P42" s="5">
        <f>'Pc, Winter, S1'!P42*Main!$B$5+_xlfn.IFNA(VLOOKUP($A42,'EV Distribution'!$A$2:$B$22,2,FALSE),0)*('EV Scenarios'!P$4-'EV Scenarios'!P$2)</f>
        <v>6.0608242589686107E-3</v>
      </c>
      <c r="Q42" s="5">
        <f>'Pc, Winter, S1'!Q42*Main!$B$5+_xlfn.IFNA(VLOOKUP($A42,'EV Distribution'!$A$2:$B$22,2,FALSE),0)*('EV Scenarios'!Q$4-'EV Scenarios'!Q$2)</f>
        <v>5.9576673329596415E-3</v>
      </c>
      <c r="R42" s="5">
        <f>'Pc, Winter, S1'!R42*Main!$B$5+_xlfn.IFNA(VLOOKUP($A42,'EV Distribution'!$A$2:$B$22,2,FALSE),0)*('EV Scenarios'!R$4-'EV Scenarios'!R$2)</f>
        <v>5.4348185784753363E-3</v>
      </c>
      <c r="S42" s="5">
        <f>'Pc, Winter, S1'!S42*Main!$B$5+_xlfn.IFNA(VLOOKUP($A42,'EV Distribution'!$A$2:$B$22,2,FALSE),0)*('EV Scenarios'!S$4-'EV Scenarios'!S$2)</f>
        <v>3.315990452914799E-3</v>
      </c>
      <c r="T42" s="5">
        <f>'Pc, Winter, S1'!T42*Main!$B$5+_xlfn.IFNA(VLOOKUP($A42,'EV Distribution'!$A$2:$B$22,2,FALSE),0)*('EV Scenarios'!T$4-'EV Scenarios'!T$2)</f>
        <v>1.2850343632286997E-3</v>
      </c>
      <c r="U42" s="5">
        <f>'Pc, Winter, S1'!U42*Main!$B$5+_xlfn.IFNA(VLOOKUP($A42,'EV Distribution'!$A$2:$B$22,2,FALSE),0)*('EV Scenarios'!U$4-'EV Scenarios'!U$2)</f>
        <v>9.9836079596412556E-4</v>
      </c>
      <c r="V42" s="5">
        <f>'Pc, Winter, S1'!V42*Main!$B$5+_xlfn.IFNA(VLOOKUP($A42,'EV Distribution'!$A$2:$B$22,2,FALSE),0)*('EV Scenarios'!V$4-'EV Scenarios'!V$2)</f>
        <v>1.3863672746636773E-3</v>
      </c>
      <c r="W42" s="5">
        <f>'Pc, Winter, S1'!W42*Main!$B$5+_xlfn.IFNA(VLOOKUP($A42,'EV Distribution'!$A$2:$B$22,2,FALSE),0)*('EV Scenarios'!W$4-'EV Scenarios'!W$2)</f>
        <v>1.1987438049327356E-3</v>
      </c>
      <c r="X42" s="5">
        <f>'Pc, Winter, S1'!X42*Main!$B$5+_xlfn.IFNA(VLOOKUP($A42,'EV Distribution'!$A$2:$B$22,2,FALSE),0)*('EV Scenarios'!X$4-'EV Scenarios'!X$2)</f>
        <v>2.3789353565022426E-3</v>
      </c>
      <c r="Y42" s="5">
        <f>'Pc, Winter, S1'!Y42*Main!$B$5+_xlfn.IFNA(VLOOKUP($A42,'EV Distribution'!$A$2:$B$22,2,FALSE),0)*('EV Scenarios'!Y$4-'EV Scenarios'!Y$2)</f>
        <v>2.6029054417040362E-3</v>
      </c>
    </row>
    <row r="43" spans="1:25" x14ac:dyDescent="0.25">
      <c r="A43">
        <v>57</v>
      </c>
      <c r="B43" s="5">
        <f>'Pc, Winter, S1'!B43*Main!$B$5+_xlfn.IFNA(VLOOKUP($A43,'EV Distribution'!$A$2:$B$22,2,FALSE),0)*('EV Scenarios'!B$4-'EV Scenarios'!B$2)</f>
        <v>6.8238891928251114E-4</v>
      </c>
      <c r="C43" s="5">
        <f>'Pc, Winter, S1'!C43*Main!$B$5+_xlfn.IFNA(VLOOKUP($A43,'EV Distribution'!$A$2:$B$22,2,FALSE),0)*('EV Scenarios'!C$4-'EV Scenarios'!C$2)</f>
        <v>4.1051578923766824E-4</v>
      </c>
      <c r="D43" s="5">
        <f>'Pc, Winter, S1'!D43*Main!$B$5+_xlfn.IFNA(VLOOKUP($A43,'EV Distribution'!$A$2:$B$22,2,FALSE),0)*('EV Scenarios'!D$4-'EV Scenarios'!D$2)</f>
        <v>6.6077991255605384E-4</v>
      </c>
      <c r="E43" s="5">
        <f>'Pc, Winter, S1'!E43*Main!$B$5+_xlfn.IFNA(VLOOKUP($A43,'EV Distribution'!$A$2:$B$22,2,FALSE),0)*('EV Scenarios'!E$4-'EV Scenarios'!E$2)</f>
        <v>7.5579224551569494E-4</v>
      </c>
      <c r="F43" s="5">
        <f>'Pc, Winter, S1'!F43*Main!$B$5+_xlfn.IFNA(VLOOKUP($A43,'EV Distribution'!$A$2:$B$22,2,FALSE),0)*('EV Scenarios'!F$4-'EV Scenarios'!F$2)</f>
        <v>6.833879955156952E-4</v>
      </c>
      <c r="G43" s="5">
        <f>'Pc, Winter, S1'!G43*Main!$B$5+_xlfn.IFNA(VLOOKUP($A43,'EV Distribution'!$A$2:$B$22,2,FALSE),0)*('EV Scenarios'!G$4-'EV Scenarios'!G$2)</f>
        <v>6.224118195067266E-4</v>
      </c>
      <c r="H43" s="5">
        <f>'Pc, Winter, S1'!H43*Main!$B$5+_xlfn.IFNA(VLOOKUP($A43,'EV Distribution'!$A$2:$B$22,2,FALSE),0)*('EV Scenarios'!H$4-'EV Scenarios'!H$2)</f>
        <v>8.2700763228699559E-4</v>
      </c>
      <c r="I43" s="5">
        <f>'Pc, Winter, S1'!I43*Main!$B$5+_xlfn.IFNA(VLOOKUP($A43,'EV Distribution'!$A$2:$B$22,2,FALSE),0)*('EV Scenarios'!I$4-'EV Scenarios'!I$2)</f>
        <v>8.3174904820627795E-4</v>
      </c>
      <c r="J43" s="5">
        <f>'Pc, Winter, S1'!J43*Main!$B$5+_xlfn.IFNA(VLOOKUP($A43,'EV Distribution'!$A$2:$B$22,2,FALSE),0)*('EV Scenarios'!J$4-'EV Scenarios'!J$2)</f>
        <v>2.7675063665919281E-3</v>
      </c>
      <c r="K43" s="5">
        <f>'Pc, Winter, S1'!K43*Main!$B$5+_xlfn.IFNA(VLOOKUP($A43,'EV Distribution'!$A$2:$B$22,2,FALSE),0)*('EV Scenarios'!K$4-'EV Scenarios'!K$2)</f>
        <v>4.4711499293721979E-3</v>
      </c>
      <c r="L43" s="5">
        <f>'Pc, Winter, S1'!L43*Main!$B$5+_xlfn.IFNA(VLOOKUP($A43,'EV Distribution'!$A$2:$B$22,2,FALSE),0)*('EV Scenarios'!L$4-'EV Scenarios'!L$2)</f>
        <v>4.5792925403587443E-3</v>
      </c>
      <c r="M43" s="5">
        <f>'Pc, Winter, S1'!M43*Main!$B$5+_xlfn.IFNA(VLOOKUP($A43,'EV Distribution'!$A$2:$B$22,2,FALSE),0)*('EV Scenarios'!M$4-'EV Scenarios'!M$2)</f>
        <v>4.6938861838565025E-3</v>
      </c>
      <c r="N43" s="5">
        <f>'Pc, Winter, S1'!N43*Main!$B$5+_xlfn.IFNA(VLOOKUP($A43,'EV Distribution'!$A$2:$B$22,2,FALSE),0)*('EV Scenarios'!N$4-'EV Scenarios'!N$2)</f>
        <v>3.8482552926008967E-3</v>
      </c>
      <c r="O43" s="5">
        <f>'Pc, Winter, S1'!O43*Main!$B$5+_xlfn.IFNA(VLOOKUP($A43,'EV Distribution'!$A$2:$B$22,2,FALSE),0)*('EV Scenarios'!O$4-'EV Scenarios'!O$2)</f>
        <v>3.8342389372197313E-3</v>
      </c>
      <c r="P43" s="5">
        <f>'Pc, Winter, S1'!P43*Main!$B$5+_xlfn.IFNA(VLOOKUP($A43,'EV Distribution'!$A$2:$B$22,2,FALSE),0)*('EV Scenarios'!P$4-'EV Scenarios'!P$2)</f>
        <v>4.8328967443946194E-3</v>
      </c>
      <c r="Q43" s="5">
        <f>'Pc, Winter, S1'!Q43*Main!$B$5+_xlfn.IFNA(VLOOKUP($A43,'EV Distribution'!$A$2:$B$22,2,FALSE),0)*('EV Scenarios'!Q$4-'EV Scenarios'!Q$2)</f>
        <v>4.69155248542601E-3</v>
      </c>
      <c r="R43" s="5">
        <f>'Pc, Winter, S1'!R43*Main!$B$5+_xlfn.IFNA(VLOOKUP($A43,'EV Distribution'!$A$2:$B$22,2,FALSE),0)*('EV Scenarios'!R$4-'EV Scenarios'!R$2)</f>
        <v>3.6287470145739912E-3</v>
      </c>
      <c r="S43" s="5">
        <f>'Pc, Winter, S1'!S43*Main!$B$5+_xlfn.IFNA(VLOOKUP($A43,'EV Distribution'!$A$2:$B$22,2,FALSE),0)*('EV Scenarios'!S$4-'EV Scenarios'!S$2)</f>
        <v>1.9439244641255606E-3</v>
      </c>
      <c r="T43" s="5">
        <f>'Pc, Winter, S1'!T43*Main!$B$5+_xlfn.IFNA(VLOOKUP($A43,'EV Distribution'!$A$2:$B$22,2,FALSE),0)*('EV Scenarios'!T$4-'EV Scenarios'!T$2)</f>
        <v>8.6552889686098669E-4</v>
      </c>
      <c r="U43" s="5">
        <f>'Pc, Winter, S1'!U43*Main!$B$5+_xlfn.IFNA(VLOOKUP($A43,'EV Distribution'!$A$2:$B$22,2,FALSE),0)*('EV Scenarios'!U$4-'EV Scenarios'!U$2)</f>
        <v>8.1884687668161448E-4</v>
      </c>
      <c r="V43" s="5">
        <f>'Pc, Winter, S1'!V43*Main!$B$5+_xlfn.IFNA(VLOOKUP($A43,'EV Distribution'!$A$2:$B$22,2,FALSE),0)*('EV Scenarios'!V$4-'EV Scenarios'!V$2)</f>
        <v>9.6746947757847524E-4</v>
      </c>
      <c r="W43" s="5">
        <f>'Pc, Winter, S1'!W43*Main!$B$5+_xlfn.IFNA(VLOOKUP($A43,'EV Distribution'!$A$2:$B$22,2,FALSE),0)*('EV Scenarios'!W$4-'EV Scenarios'!W$2)</f>
        <v>5.1379827690582953E-4</v>
      </c>
      <c r="X43" s="5">
        <f>'Pc, Winter, S1'!X43*Main!$B$5+_xlfn.IFNA(VLOOKUP($A43,'EV Distribution'!$A$2:$B$22,2,FALSE),0)*('EV Scenarios'!X$4-'EV Scenarios'!X$2)</f>
        <v>7.0709726905829611E-4</v>
      </c>
      <c r="Y43" s="5">
        <f>'Pc, Winter, S1'!Y43*Main!$B$5+_xlfn.IFNA(VLOOKUP($A43,'EV Distribution'!$A$2:$B$22,2,FALSE),0)*('EV Scenarios'!Y$4-'EV Scenarios'!Y$2)</f>
        <v>7.8453362219730964E-4</v>
      </c>
    </row>
    <row r="44" spans="1:25" x14ac:dyDescent="0.25">
      <c r="A44">
        <v>58</v>
      </c>
      <c r="B44" s="5">
        <f>'Pc, Winter, S1'!B44*Main!$B$5+_xlfn.IFNA(VLOOKUP($A44,'EV Distribution'!$A$2:$B$22,2,FALSE),0)*('EV Scenarios'!B$4-'EV Scenarios'!B$2)</f>
        <v>2.9427049652466369E-3</v>
      </c>
      <c r="C44" s="5">
        <f>'Pc, Winter, S1'!C44*Main!$B$5+_xlfn.IFNA(VLOOKUP($A44,'EV Distribution'!$A$2:$B$22,2,FALSE),0)*('EV Scenarios'!C$4-'EV Scenarios'!C$2)</f>
        <v>2.9428327466367718E-3</v>
      </c>
      <c r="D44" s="5">
        <f>'Pc, Winter, S1'!D44*Main!$B$5+_xlfn.IFNA(VLOOKUP($A44,'EV Distribution'!$A$2:$B$22,2,FALSE),0)*('EV Scenarios'!D$4-'EV Scenarios'!D$2)</f>
        <v>2.655513950672646E-3</v>
      </c>
      <c r="E44" s="5">
        <f>'Pc, Winter, S1'!E44*Main!$B$5+_xlfn.IFNA(VLOOKUP($A44,'EV Distribution'!$A$2:$B$22,2,FALSE),0)*('EV Scenarios'!E$4-'EV Scenarios'!E$2)</f>
        <v>2.5749311928251126E-3</v>
      </c>
      <c r="F44" s="5">
        <f>'Pc, Winter, S1'!F44*Main!$B$5+_xlfn.IFNA(VLOOKUP($A44,'EV Distribution'!$A$2:$B$22,2,FALSE),0)*('EV Scenarios'!F$4-'EV Scenarios'!F$2)</f>
        <v>2.1823983822869954E-3</v>
      </c>
      <c r="G44" s="5">
        <f>'Pc, Winter, S1'!G44*Main!$B$5+_xlfn.IFNA(VLOOKUP($A44,'EV Distribution'!$A$2:$B$22,2,FALSE),0)*('EV Scenarios'!G$4-'EV Scenarios'!G$2)</f>
        <v>2.1287957713004486E-3</v>
      </c>
      <c r="H44" s="5">
        <f>'Pc, Winter, S1'!H44*Main!$B$5+_xlfn.IFNA(VLOOKUP($A44,'EV Distribution'!$A$2:$B$22,2,FALSE),0)*('EV Scenarios'!H$4-'EV Scenarios'!H$2)</f>
        <v>2.3519232219730941E-3</v>
      </c>
      <c r="I44" s="5">
        <f>'Pc, Winter, S1'!I44*Main!$B$5+_xlfn.IFNA(VLOOKUP($A44,'EV Distribution'!$A$2:$B$22,2,FALSE),0)*('EV Scenarios'!I$4-'EV Scenarios'!I$2)</f>
        <v>1.1227002410313901E-3</v>
      </c>
      <c r="J44" s="5">
        <f>'Pc, Winter, S1'!J44*Main!$B$5+_xlfn.IFNA(VLOOKUP($A44,'EV Distribution'!$A$2:$B$22,2,FALSE),0)*('EV Scenarios'!J$4-'EV Scenarios'!J$2)</f>
        <v>1.2967177780269059E-3</v>
      </c>
      <c r="K44" s="5">
        <f>'Pc, Winter, S1'!K44*Main!$B$5+_xlfn.IFNA(VLOOKUP($A44,'EV Distribution'!$A$2:$B$22,2,FALSE),0)*('EV Scenarios'!K$4-'EV Scenarios'!K$2)</f>
        <v>1.6560986188340809E-3</v>
      </c>
      <c r="L44" s="5">
        <f>'Pc, Winter, S1'!L44*Main!$B$5+_xlfn.IFNA(VLOOKUP($A44,'EV Distribution'!$A$2:$B$22,2,FALSE),0)*('EV Scenarios'!L$4-'EV Scenarios'!L$2)</f>
        <v>1.7156053486547089E-3</v>
      </c>
      <c r="M44" s="5">
        <f>'Pc, Winter, S1'!M44*Main!$B$5+_xlfn.IFNA(VLOOKUP($A44,'EV Distribution'!$A$2:$B$22,2,FALSE),0)*('EV Scenarios'!M$4-'EV Scenarios'!M$2)</f>
        <v>1.7287091558295968E-3</v>
      </c>
      <c r="N44" s="5">
        <f>'Pc, Winter, S1'!N44*Main!$B$5+_xlfn.IFNA(VLOOKUP($A44,'EV Distribution'!$A$2:$B$22,2,FALSE),0)*('EV Scenarios'!N$4-'EV Scenarios'!N$2)</f>
        <v>1.8409346121076237E-3</v>
      </c>
      <c r="O44" s="5">
        <f>'Pc, Winter, S1'!O44*Main!$B$5+_xlfn.IFNA(VLOOKUP($A44,'EV Distribution'!$A$2:$B$22,2,FALSE),0)*('EV Scenarios'!O$4-'EV Scenarios'!O$2)</f>
        <v>2.0805449652466371E-3</v>
      </c>
      <c r="P44" s="5">
        <f>'Pc, Winter, S1'!P44*Main!$B$5+_xlfn.IFNA(VLOOKUP($A44,'EV Distribution'!$A$2:$B$22,2,FALSE),0)*('EV Scenarios'!P$4-'EV Scenarios'!P$2)</f>
        <v>2.2089426715246638E-3</v>
      </c>
      <c r="Q44" s="5">
        <f>'Pc, Winter, S1'!Q44*Main!$B$5+_xlfn.IFNA(VLOOKUP($A44,'EV Distribution'!$A$2:$B$22,2,FALSE),0)*('EV Scenarios'!Q$4-'EV Scenarios'!Q$2)</f>
        <v>2.2795577432735427E-3</v>
      </c>
      <c r="R44" s="5">
        <f>'Pc, Winter, S1'!R44*Main!$B$5+_xlfn.IFNA(VLOOKUP($A44,'EV Distribution'!$A$2:$B$22,2,FALSE),0)*('EV Scenarios'!R$4-'EV Scenarios'!R$2)</f>
        <v>2.132130862107623E-3</v>
      </c>
      <c r="S44" s="5">
        <f>'Pc, Winter, S1'!S44*Main!$B$5+_xlfn.IFNA(VLOOKUP($A44,'EV Distribution'!$A$2:$B$22,2,FALSE),0)*('EV Scenarios'!S$4-'EV Scenarios'!S$2)</f>
        <v>2.3370805470852019E-3</v>
      </c>
      <c r="T44" s="5">
        <f>'Pc, Winter, S1'!T44*Main!$B$5+_xlfn.IFNA(VLOOKUP($A44,'EV Distribution'!$A$2:$B$22,2,FALSE),0)*('EV Scenarios'!T$4-'EV Scenarios'!T$2)</f>
        <v>1.978001170403588E-3</v>
      </c>
      <c r="U44" s="5">
        <f>'Pc, Winter, S1'!U44*Main!$B$5+_xlfn.IFNA(VLOOKUP($A44,'EV Distribution'!$A$2:$B$22,2,FALSE),0)*('EV Scenarios'!U$4-'EV Scenarios'!U$2)</f>
        <v>1.8059952869955158E-3</v>
      </c>
      <c r="V44" s="5">
        <f>'Pc, Winter, S1'!V44*Main!$B$5+_xlfn.IFNA(VLOOKUP($A44,'EV Distribution'!$A$2:$B$22,2,FALSE),0)*('EV Scenarios'!V$4-'EV Scenarios'!V$2)</f>
        <v>1.879580180493274E-3</v>
      </c>
      <c r="W44" s="5">
        <f>'Pc, Winter, S1'!W44*Main!$B$5+_xlfn.IFNA(VLOOKUP($A44,'EV Distribution'!$A$2:$B$22,2,FALSE),0)*('EV Scenarios'!W$4-'EV Scenarios'!W$2)</f>
        <v>1.6457228520179374E-3</v>
      </c>
      <c r="X44" s="5">
        <f>'Pc, Winter, S1'!X44*Main!$B$5+_xlfn.IFNA(VLOOKUP($A44,'EV Distribution'!$A$2:$B$22,2,FALSE),0)*('EV Scenarios'!X$4-'EV Scenarios'!X$2)</f>
        <v>2.6631028923766818E-3</v>
      </c>
      <c r="Y44" s="5">
        <f>'Pc, Winter, S1'!Y44*Main!$B$5+_xlfn.IFNA(VLOOKUP($A44,'EV Distribution'!$A$2:$B$22,2,FALSE),0)*('EV Scenarios'!Y$4-'EV Scenarios'!Y$2)</f>
        <v>2.8022165493273542E-3</v>
      </c>
    </row>
    <row r="45" spans="1:25" x14ac:dyDescent="0.25">
      <c r="A45">
        <v>61</v>
      </c>
      <c r="B45" s="5">
        <f>'Pc, Winter, S1'!B45*Main!$B$5+_xlfn.IFNA(VLOOKUP($A45,'EV Distribution'!$A$2:$B$22,2,FALSE),0)*('EV Scenarios'!B$4-'EV Scenarios'!B$2)</f>
        <v>0.11018837278026905</v>
      </c>
      <c r="C45" s="5">
        <f>'Pc, Winter, S1'!C45*Main!$B$5+_xlfn.IFNA(VLOOKUP($A45,'EV Distribution'!$A$2:$B$22,2,FALSE),0)*('EV Scenarios'!C$4-'EV Scenarios'!C$2)</f>
        <v>0.11537314972533634</v>
      </c>
      <c r="D45" s="5">
        <f>'Pc, Winter, S1'!D45*Main!$B$5+_xlfn.IFNA(VLOOKUP($A45,'EV Distribution'!$A$2:$B$22,2,FALSE),0)*('EV Scenarios'!D$4-'EV Scenarios'!D$2)</f>
        <v>0.13209385280381167</v>
      </c>
      <c r="E45" s="5">
        <f>'Pc, Winter, S1'!E45*Main!$B$5+_xlfn.IFNA(VLOOKUP($A45,'EV Distribution'!$A$2:$B$22,2,FALSE),0)*('EV Scenarios'!E$4-'EV Scenarios'!E$2)</f>
        <v>0.14322433741143498</v>
      </c>
      <c r="F45" s="5">
        <f>'Pc, Winter, S1'!F45*Main!$B$5+_xlfn.IFNA(VLOOKUP($A45,'EV Distribution'!$A$2:$B$22,2,FALSE),0)*('EV Scenarios'!F$4-'EV Scenarios'!F$2)</f>
        <v>0.15622525355381167</v>
      </c>
      <c r="G45" s="5">
        <f>'Pc, Winter, S1'!G45*Main!$B$5+_xlfn.IFNA(VLOOKUP($A45,'EV Distribution'!$A$2:$B$22,2,FALSE),0)*('EV Scenarios'!G$4-'EV Scenarios'!G$2)</f>
        <v>0.16526406768946189</v>
      </c>
      <c r="H45" s="5">
        <f>'Pc, Winter, S1'!H45*Main!$B$5+_xlfn.IFNA(VLOOKUP($A45,'EV Distribution'!$A$2:$B$22,2,FALSE),0)*('EV Scenarios'!H$4-'EV Scenarios'!H$2)</f>
        <v>0.15654547061547086</v>
      </c>
      <c r="I45" s="5">
        <f>'Pc, Winter, S1'!I45*Main!$B$5+_xlfn.IFNA(VLOOKUP($A45,'EV Distribution'!$A$2:$B$22,2,FALSE),0)*('EV Scenarios'!I$4-'EV Scenarios'!I$2)</f>
        <v>0.19805878956502243</v>
      </c>
      <c r="J45" s="5">
        <f>'Pc, Winter, S1'!J45*Main!$B$5+_xlfn.IFNA(VLOOKUP($A45,'EV Distribution'!$A$2:$B$22,2,FALSE),0)*('EV Scenarios'!J$4-'EV Scenarios'!J$2)</f>
        <v>0.18376793143609865</v>
      </c>
      <c r="K45" s="5">
        <f>'Pc, Winter, S1'!K45*Main!$B$5+_xlfn.IFNA(VLOOKUP($A45,'EV Distribution'!$A$2:$B$22,2,FALSE),0)*('EV Scenarios'!K$4-'EV Scenarios'!K$2)</f>
        <v>0.20210572635986548</v>
      </c>
      <c r="L45" s="5">
        <f>'Pc, Winter, S1'!L45*Main!$B$5+_xlfn.IFNA(VLOOKUP($A45,'EV Distribution'!$A$2:$B$22,2,FALSE),0)*('EV Scenarios'!L$4-'EV Scenarios'!L$2)</f>
        <v>0.20714380577690583</v>
      </c>
      <c r="M45" s="5">
        <f>'Pc, Winter, S1'!M45*Main!$B$5+_xlfn.IFNA(VLOOKUP($A45,'EV Distribution'!$A$2:$B$22,2,FALSE),0)*('EV Scenarios'!M$4-'EV Scenarios'!M$2)</f>
        <v>0.2006263058912556</v>
      </c>
      <c r="N45" s="5">
        <f>'Pc, Winter, S1'!N45*Main!$B$5+_xlfn.IFNA(VLOOKUP($A45,'EV Distribution'!$A$2:$B$22,2,FALSE),0)*('EV Scenarios'!N$4-'EV Scenarios'!N$2)</f>
        <v>0.1916073375426009</v>
      </c>
      <c r="O45" s="5">
        <f>'Pc, Winter, S1'!O45*Main!$B$5+_xlfn.IFNA(VLOOKUP($A45,'EV Distribution'!$A$2:$B$22,2,FALSE),0)*('EV Scenarios'!O$4-'EV Scenarios'!O$2)</f>
        <v>0.18339705503587445</v>
      </c>
      <c r="P45" s="5">
        <f>'Pc, Winter, S1'!P45*Main!$B$5+_xlfn.IFNA(VLOOKUP($A45,'EV Distribution'!$A$2:$B$22,2,FALSE),0)*('EV Scenarios'!P$4-'EV Scenarios'!P$2)</f>
        <v>0.17983625651681612</v>
      </c>
      <c r="Q45" s="5">
        <f>'Pc, Winter, S1'!Q45*Main!$B$5+_xlfn.IFNA(VLOOKUP($A45,'EV Distribution'!$A$2:$B$22,2,FALSE),0)*('EV Scenarios'!Q$4-'EV Scenarios'!Q$2)</f>
        <v>0.16874664324103139</v>
      </c>
      <c r="R45" s="5">
        <f>'Pc, Winter, S1'!R45*Main!$B$5+_xlfn.IFNA(VLOOKUP($A45,'EV Distribution'!$A$2:$B$22,2,FALSE),0)*('EV Scenarios'!R$4-'EV Scenarios'!R$2)</f>
        <v>0.1613904116008969</v>
      </c>
      <c r="S45" s="5">
        <f>'Pc, Winter, S1'!S45*Main!$B$5+_xlfn.IFNA(VLOOKUP($A45,'EV Distribution'!$A$2:$B$22,2,FALSE),0)*('EV Scenarios'!S$4-'EV Scenarios'!S$2)</f>
        <v>0.14825498835313899</v>
      </c>
      <c r="T45" s="5">
        <f>'Pc, Winter, S1'!T45*Main!$B$5+_xlfn.IFNA(VLOOKUP($A45,'EV Distribution'!$A$2:$B$22,2,FALSE),0)*('EV Scenarios'!T$4-'EV Scenarios'!T$2)</f>
        <v>0.12900166002914798</v>
      </c>
      <c r="U45" s="5">
        <f>'Pc, Winter, S1'!U45*Main!$B$5+_xlfn.IFNA(VLOOKUP($A45,'EV Distribution'!$A$2:$B$22,2,FALSE),0)*('EV Scenarios'!U$4-'EV Scenarios'!U$2)</f>
        <v>0.13746008676793725</v>
      </c>
      <c r="V45" s="5">
        <f>'Pc, Winter, S1'!V45*Main!$B$5+_xlfn.IFNA(VLOOKUP($A45,'EV Distribution'!$A$2:$B$22,2,FALSE),0)*('EV Scenarios'!V$4-'EV Scenarios'!V$2)</f>
        <v>0.13510066835201795</v>
      </c>
      <c r="W45" s="5">
        <f>'Pc, Winter, S1'!W45*Main!$B$5+_xlfn.IFNA(VLOOKUP($A45,'EV Distribution'!$A$2:$B$22,2,FALSE),0)*('EV Scenarios'!W$4-'EV Scenarios'!W$2)</f>
        <v>0.14035359819170404</v>
      </c>
      <c r="X45" s="5">
        <f>'Pc, Winter, S1'!X45*Main!$B$5+_xlfn.IFNA(VLOOKUP($A45,'EV Distribution'!$A$2:$B$22,2,FALSE),0)*('EV Scenarios'!X$4-'EV Scenarios'!X$2)</f>
        <v>9.908165361547086E-2</v>
      </c>
      <c r="Y45" s="5">
        <f>'Pc, Winter, S1'!Y45*Main!$B$5+_xlfn.IFNA(VLOOKUP($A45,'EV Distribution'!$A$2:$B$22,2,FALSE),0)*('EV Scenarios'!Y$4-'EV Scenarios'!Y$2)</f>
        <v>0.10002139892713005</v>
      </c>
    </row>
    <row r="46" spans="1:25" x14ac:dyDescent="0.25">
      <c r="A46">
        <v>62</v>
      </c>
      <c r="B46" s="5">
        <f>'Pc, Winter, S1'!B46*Main!$B$5+_xlfn.IFNA(VLOOKUP($A46,'EV Distribution'!$A$2:$B$22,2,FALSE),0)*('EV Scenarios'!B$4-'EV Scenarios'!B$2)</f>
        <v>2.1228953082959644E-3</v>
      </c>
      <c r="C46" s="5">
        <f>'Pc, Winter, S1'!C46*Main!$B$5+_xlfn.IFNA(VLOOKUP($A46,'EV Distribution'!$A$2:$B$22,2,FALSE),0)*('EV Scenarios'!C$4-'EV Scenarios'!C$2)</f>
        <v>2.1409404730941702E-3</v>
      </c>
      <c r="D46" s="5">
        <f>'Pc, Winter, S1'!D46*Main!$B$5+_xlfn.IFNA(VLOOKUP($A46,'EV Distribution'!$A$2:$B$22,2,FALSE),0)*('EV Scenarios'!D$4-'EV Scenarios'!D$2)</f>
        <v>1.8227851883408073E-3</v>
      </c>
      <c r="E46" s="5">
        <f>'Pc, Winter, S1'!E46*Main!$B$5+_xlfn.IFNA(VLOOKUP($A46,'EV Distribution'!$A$2:$B$22,2,FALSE),0)*('EV Scenarios'!E$4-'EV Scenarios'!E$2)</f>
        <v>1.7286872107623323E-3</v>
      </c>
      <c r="F46" s="5">
        <f>'Pc, Winter, S1'!F46*Main!$B$5+_xlfn.IFNA(VLOOKUP($A46,'EV Distribution'!$A$2:$B$22,2,FALSE),0)*('EV Scenarios'!F$4-'EV Scenarios'!F$2)</f>
        <v>1.4848769002242153E-3</v>
      </c>
      <c r="G46" s="5">
        <f>'Pc, Winter, S1'!G46*Main!$B$5+_xlfn.IFNA(VLOOKUP($A46,'EV Distribution'!$A$2:$B$22,2,FALSE),0)*('EV Scenarios'!G$4-'EV Scenarios'!G$2)</f>
        <v>1.4127416423766817E-3</v>
      </c>
      <c r="H46" s="5">
        <f>'Pc, Winter, S1'!H46*Main!$B$5+_xlfn.IFNA(VLOOKUP($A46,'EV Distribution'!$A$2:$B$22,2,FALSE),0)*('EV Scenarios'!H$4-'EV Scenarios'!H$2)</f>
        <v>1.6481006838565022E-3</v>
      </c>
      <c r="I46" s="5">
        <f>'Pc, Winter, S1'!I46*Main!$B$5+_xlfn.IFNA(VLOOKUP($A46,'EV Distribution'!$A$2:$B$22,2,FALSE),0)*('EV Scenarios'!I$4-'EV Scenarios'!I$2)</f>
        <v>8.6254759753363235E-4</v>
      </c>
      <c r="J46" s="5">
        <f>'Pc, Winter, S1'!J46*Main!$B$5+_xlfn.IFNA(VLOOKUP($A46,'EV Distribution'!$A$2:$B$22,2,FALSE),0)*('EV Scenarios'!J$4-'EV Scenarios'!J$2)</f>
        <v>1.1777648060538116E-3</v>
      </c>
      <c r="K46" s="5">
        <f>'Pc, Winter, S1'!K46*Main!$B$5+_xlfn.IFNA(VLOOKUP($A46,'EV Distribution'!$A$2:$B$22,2,FALSE),0)*('EV Scenarios'!K$4-'EV Scenarios'!K$2)</f>
        <v>1.3245277443946189E-3</v>
      </c>
      <c r="L46" s="5">
        <f>'Pc, Winter, S1'!L46*Main!$B$5+_xlfn.IFNA(VLOOKUP($A46,'EV Distribution'!$A$2:$B$22,2,FALSE),0)*('EV Scenarios'!L$4-'EV Scenarios'!L$2)</f>
        <v>1.1677719585201794E-3</v>
      </c>
      <c r="M46" s="5">
        <f>'Pc, Winter, S1'!M46*Main!$B$5+_xlfn.IFNA(VLOOKUP($A46,'EV Distribution'!$A$2:$B$22,2,FALSE),0)*('EV Scenarios'!M$4-'EV Scenarios'!M$2)</f>
        <v>1.160036109865471E-3</v>
      </c>
      <c r="N46" s="5">
        <f>'Pc, Winter, S1'!N46*Main!$B$5+_xlfn.IFNA(VLOOKUP($A46,'EV Distribution'!$A$2:$B$22,2,FALSE),0)*('EV Scenarios'!N$4-'EV Scenarios'!N$2)</f>
        <v>1.1517661221973096E-3</v>
      </c>
      <c r="O46" s="5">
        <f>'Pc, Winter, S1'!O46*Main!$B$5+_xlfn.IFNA(VLOOKUP($A46,'EV Distribution'!$A$2:$B$22,2,FALSE),0)*('EV Scenarios'!O$4-'EV Scenarios'!O$2)</f>
        <v>1.3032858721973095E-3</v>
      </c>
      <c r="P46" s="5">
        <f>'Pc, Winter, S1'!P46*Main!$B$5+_xlfn.IFNA(VLOOKUP($A46,'EV Distribution'!$A$2:$B$22,2,FALSE),0)*('EV Scenarios'!P$4-'EV Scenarios'!P$2)</f>
        <v>1.4577141961883409E-3</v>
      </c>
      <c r="Q46" s="5">
        <f>'Pc, Winter, S1'!Q46*Main!$B$5+_xlfn.IFNA(VLOOKUP($A46,'EV Distribution'!$A$2:$B$22,2,FALSE),0)*('EV Scenarios'!Q$4-'EV Scenarios'!Q$2)</f>
        <v>1.5281812085201794E-3</v>
      </c>
      <c r="R46" s="5">
        <f>'Pc, Winter, S1'!R46*Main!$B$5+_xlfn.IFNA(VLOOKUP($A46,'EV Distribution'!$A$2:$B$22,2,FALSE),0)*('EV Scenarios'!R$4-'EV Scenarios'!R$2)</f>
        <v>1.413440504484305E-3</v>
      </c>
      <c r="S46" s="5">
        <f>'Pc, Winter, S1'!S46*Main!$B$5+_xlfn.IFNA(VLOOKUP($A46,'EV Distribution'!$A$2:$B$22,2,FALSE),0)*('EV Scenarios'!S$4-'EV Scenarios'!S$2)</f>
        <v>1.5667982881165923E-3</v>
      </c>
      <c r="T46" s="5">
        <f>'Pc, Winter, S1'!T46*Main!$B$5+_xlfn.IFNA(VLOOKUP($A46,'EV Distribution'!$A$2:$B$22,2,FALSE),0)*('EV Scenarios'!T$4-'EV Scenarios'!T$2)</f>
        <v>9.844544910313903E-4</v>
      </c>
      <c r="U46" s="5">
        <f>'Pc, Winter, S1'!U46*Main!$B$5+_xlfn.IFNA(VLOOKUP($A46,'EV Distribution'!$A$2:$B$22,2,FALSE),0)*('EV Scenarios'!U$4-'EV Scenarios'!U$2)</f>
        <v>6.9968880493273544E-4</v>
      </c>
      <c r="V46" s="5">
        <f>'Pc, Winter, S1'!V46*Main!$B$5+_xlfn.IFNA(VLOOKUP($A46,'EV Distribution'!$A$2:$B$22,2,FALSE),0)*('EV Scenarios'!V$4-'EV Scenarios'!V$2)</f>
        <v>6.0186730717488792E-4</v>
      </c>
      <c r="W46" s="5">
        <f>'Pc, Winter, S1'!W46*Main!$B$5+_xlfn.IFNA(VLOOKUP($A46,'EV Distribution'!$A$2:$B$22,2,FALSE),0)*('EV Scenarios'!W$4-'EV Scenarios'!W$2)</f>
        <v>5.1106483408071746E-4</v>
      </c>
      <c r="X46" s="5">
        <f>'Pc, Winter, S1'!X46*Main!$B$5+_xlfn.IFNA(VLOOKUP($A46,'EV Distribution'!$A$2:$B$22,2,FALSE),0)*('EV Scenarios'!X$4-'EV Scenarios'!X$2)</f>
        <v>1.6714539338565024E-3</v>
      </c>
      <c r="Y46" s="5">
        <f>'Pc, Winter, S1'!Y46*Main!$B$5+_xlfn.IFNA(VLOOKUP($A46,'EV Distribution'!$A$2:$B$22,2,FALSE),0)*('EV Scenarios'!Y$4-'EV Scenarios'!Y$2)</f>
        <v>1.924908057174888E-3</v>
      </c>
    </row>
    <row r="47" spans="1:25" x14ac:dyDescent="0.25">
      <c r="A47">
        <v>63</v>
      </c>
      <c r="B47" s="5">
        <f>'Pc, Winter, S1'!B47*Main!$B$5+_xlfn.IFNA(VLOOKUP($A47,'EV Distribution'!$A$2:$B$22,2,FALSE),0)*('EV Scenarios'!B$4-'EV Scenarios'!B$2)</f>
        <v>7.4239794843049321E-5</v>
      </c>
      <c r="C47" s="5">
        <f>'Pc, Winter, S1'!C47*Main!$B$5+_xlfn.IFNA(VLOOKUP($A47,'EV Distribution'!$A$2:$B$22,2,FALSE),0)*('EV Scenarios'!C$4-'EV Scenarios'!C$2)</f>
        <v>5.0412133408071751E-5</v>
      </c>
      <c r="D47" s="5">
        <f>'Pc, Winter, S1'!D47*Main!$B$5+_xlfn.IFNA(VLOOKUP($A47,'EV Distribution'!$A$2:$B$22,2,FALSE),0)*('EV Scenarios'!D$4-'EV Scenarios'!D$2)</f>
        <v>4.8151218609865474E-5</v>
      </c>
      <c r="E47" s="5">
        <f>'Pc, Winter, S1'!E47*Main!$B$5+_xlfn.IFNA(VLOOKUP($A47,'EV Distribution'!$A$2:$B$22,2,FALSE),0)*('EV Scenarios'!E$4-'EV Scenarios'!E$2)</f>
        <v>4.5885894618834083E-5</v>
      </c>
      <c r="F47" s="5">
        <f>'Pc, Winter, S1'!F47*Main!$B$5+_xlfn.IFNA(VLOOKUP($A47,'EV Distribution'!$A$2:$B$22,2,FALSE),0)*('EV Scenarios'!F$4-'EV Scenarios'!F$2)</f>
        <v>4.69322365470852E-5</v>
      </c>
      <c r="G47" s="5">
        <f>'Pc, Winter, S1'!G47*Main!$B$5+_xlfn.IFNA(VLOOKUP($A47,'EV Distribution'!$A$2:$B$22,2,FALSE),0)*('EV Scenarios'!G$4-'EV Scenarios'!G$2)</f>
        <v>4.572450112107624E-5</v>
      </c>
      <c r="H47" s="5">
        <f>'Pc, Winter, S1'!H47*Main!$B$5+_xlfn.IFNA(VLOOKUP($A47,'EV Distribution'!$A$2:$B$22,2,FALSE),0)*('EV Scenarios'!H$4-'EV Scenarios'!H$2)</f>
        <v>4.6740766816143504E-5</v>
      </c>
      <c r="I47" s="5">
        <f>'Pc, Winter, S1'!I47*Main!$B$5+_xlfn.IFNA(VLOOKUP($A47,'EV Distribution'!$A$2:$B$22,2,FALSE),0)*('EV Scenarios'!I$4-'EV Scenarios'!I$2)</f>
        <v>4.9362873318385659E-5</v>
      </c>
      <c r="J47" s="5">
        <f>'Pc, Winter, S1'!J47*Main!$B$5+_xlfn.IFNA(VLOOKUP($A47,'EV Distribution'!$A$2:$B$22,2,FALSE),0)*('EV Scenarios'!J$4-'EV Scenarios'!J$2)</f>
        <v>6.1070963004484298E-5</v>
      </c>
      <c r="K47" s="5">
        <f>'Pc, Winter, S1'!K47*Main!$B$5+_xlfn.IFNA(VLOOKUP($A47,'EV Distribution'!$A$2:$B$22,2,FALSE),0)*('EV Scenarios'!K$4-'EV Scenarios'!K$2)</f>
        <v>6.2583316143497767E-5</v>
      </c>
      <c r="L47" s="5">
        <f>'Pc, Winter, S1'!L47*Main!$B$5+_xlfn.IFNA(VLOOKUP($A47,'EV Distribution'!$A$2:$B$22,2,FALSE),0)*('EV Scenarios'!L$4-'EV Scenarios'!L$2)</f>
        <v>7.4876976457399115E-5</v>
      </c>
      <c r="M47" s="5">
        <f>'Pc, Winter, S1'!M47*Main!$B$5+_xlfn.IFNA(VLOOKUP($A47,'EV Distribution'!$A$2:$B$22,2,FALSE),0)*('EV Scenarios'!M$4-'EV Scenarios'!M$2)</f>
        <v>8.1443159192825113E-5</v>
      </c>
      <c r="N47" s="5">
        <f>'Pc, Winter, S1'!N47*Main!$B$5+_xlfn.IFNA(VLOOKUP($A47,'EV Distribution'!$A$2:$B$22,2,FALSE),0)*('EV Scenarios'!N$4-'EV Scenarios'!N$2)</f>
        <v>9.6843596412556069E-5</v>
      </c>
      <c r="O47" s="5">
        <f>'Pc, Winter, S1'!O47*Main!$B$5+_xlfn.IFNA(VLOOKUP($A47,'EV Distribution'!$A$2:$B$22,2,FALSE),0)*('EV Scenarios'!O$4-'EV Scenarios'!O$2)</f>
        <v>9.0591147982062802E-5</v>
      </c>
      <c r="P47" s="5">
        <f>'Pc, Winter, S1'!P47*Main!$B$5+_xlfn.IFNA(VLOOKUP($A47,'EV Distribution'!$A$2:$B$22,2,FALSE),0)*('EV Scenarios'!P$4-'EV Scenarios'!P$2)</f>
        <v>8.356270291479821E-5</v>
      </c>
      <c r="Q47" s="5">
        <f>'Pc, Winter, S1'!Q47*Main!$B$5+_xlfn.IFNA(VLOOKUP($A47,'EV Distribution'!$A$2:$B$22,2,FALSE),0)*('EV Scenarios'!Q$4-'EV Scenarios'!Q$2)</f>
        <v>7.9192958520179376E-5</v>
      </c>
      <c r="R47" s="5">
        <f>'Pc, Winter, S1'!R47*Main!$B$5+_xlfn.IFNA(VLOOKUP($A47,'EV Distribution'!$A$2:$B$22,2,FALSE),0)*('EV Scenarios'!R$4-'EV Scenarios'!R$2)</f>
        <v>8.3903872197309439E-5</v>
      </c>
      <c r="S47" s="5">
        <f>'Pc, Winter, S1'!S47*Main!$B$5+_xlfn.IFNA(VLOOKUP($A47,'EV Distribution'!$A$2:$B$22,2,FALSE),0)*('EV Scenarios'!S$4-'EV Scenarios'!S$2)</f>
        <v>9.9238086322869968E-5</v>
      </c>
      <c r="T47" s="5">
        <f>'Pc, Winter, S1'!T47*Main!$B$5+_xlfn.IFNA(VLOOKUP($A47,'EV Distribution'!$A$2:$B$22,2,FALSE),0)*('EV Scenarios'!T$4-'EV Scenarios'!T$2)</f>
        <v>1.5112150560538118E-4</v>
      </c>
      <c r="U47" s="5">
        <f>'Pc, Winter, S1'!U47*Main!$B$5+_xlfn.IFNA(VLOOKUP($A47,'EV Distribution'!$A$2:$B$22,2,FALSE),0)*('EV Scenarios'!U$4-'EV Scenarios'!U$2)</f>
        <v>2.0469468946188345E-4</v>
      </c>
      <c r="V47" s="5">
        <f>'Pc, Winter, S1'!V47*Main!$B$5+_xlfn.IFNA(VLOOKUP($A47,'EV Distribution'!$A$2:$B$22,2,FALSE),0)*('EV Scenarios'!V$4-'EV Scenarios'!V$2)</f>
        <v>2.1821189013452918E-4</v>
      </c>
      <c r="W47" s="5">
        <f>'Pc, Winter, S1'!W47*Main!$B$5+_xlfn.IFNA(VLOOKUP($A47,'EV Distribution'!$A$2:$B$22,2,FALSE),0)*('EV Scenarios'!W$4-'EV Scenarios'!W$2)</f>
        <v>2.1224640134529147E-4</v>
      </c>
      <c r="X47" s="5">
        <f>'Pc, Winter, S1'!X47*Main!$B$5+_xlfn.IFNA(VLOOKUP($A47,'EV Distribution'!$A$2:$B$22,2,FALSE),0)*('EV Scenarios'!X$4-'EV Scenarios'!X$2)</f>
        <v>1.7703531165919281E-4</v>
      </c>
      <c r="Y47" s="5">
        <f>'Pc, Winter, S1'!Y47*Main!$B$5+_xlfn.IFNA(VLOOKUP($A47,'EV Distribution'!$A$2:$B$22,2,FALSE),0)*('EV Scenarios'!Y$4-'EV Scenarios'!Y$2)</f>
        <v>1.151656244394619E-4</v>
      </c>
    </row>
    <row r="48" spans="1:25" x14ac:dyDescent="0.25">
      <c r="A48">
        <v>64</v>
      </c>
      <c r="B48" s="5">
        <f>'Pc, Winter, S1'!B48*Main!$B$5+_xlfn.IFNA(VLOOKUP($A48,'EV Distribution'!$A$2:$B$22,2,FALSE),0)*('EV Scenarios'!B$4-'EV Scenarios'!B$2)</f>
        <v>2.0407122192825113E-2</v>
      </c>
      <c r="C48" s="5">
        <f>'Pc, Winter, S1'!C48*Main!$B$5+_xlfn.IFNA(VLOOKUP($A48,'EV Distribution'!$A$2:$B$22,2,FALSE),0)*('EV Scenarios'!C$4-'EV Scenarios'!C$2)</f>
        <v>2.1159014113228701E-2</v>
      </c>
      <c r="D48" s="5">
        <f>'Pc, Winter, S1'!D48*Main!$B$5+_xlfn.IFNA(VLOOKUP($A48,'EV Distribution'!$A$2:$B$22,2,FALSE),0)*('EV Scenarios'!D$4-'EV Scenarios'!D$2)</f>
        <v>1.9172804510089687E-2</v>
      </c>
      <c r="E48" s="5">
        <f>'Pc, Winter, S1'!E48*Main!$B$5+_xlfn.IFNA(VLOOKUP($A48,'EV Distribution'!$A$2:$B$22,2,FALSE),0)*('EV Scenarios'!E$4-'EV Scenarios'!E$2)</f>
        <v>1.7724868996636771E-2</v>
      </c>
      <c r="F48" s="5">
        <f>'Pc, Winter, S1'!F48*Main!$B$5+_xlfn.IFNA(VLOOKUP($A48,'EV Distribution'!$A$2:$B$22,2,FALSE),0)*('EV Scenarios'!F$4-'EV Scenarios'!F$2)</f>
        <v>1.8168874948430495E-2</v>
      </c>
      <c r="G48" s="5">
        <f>'Pc, Winter, S1'!G48*Main!$B$5+_xlfn.IFNA(VLOOKUP($A48,'EV Distribution'!$A$2:$B$22,2,FALSE),0)*('EV Scenarios'!G$4-'EV Scenarios'!G$2)</f>
        <v>1.8077176986547084E-2</v>
      </c>
      <c r="H48" s="5">
        <f>'Pc, Winter, S1'!H48*Main!$B$5+_xlfn.IFNA(VLOOKUP($A48,'EV Distribution'!$A$2:$B$22,2,FALSE),0)*('EV Scenarios'!H$4-'EV Scenarios'!H$2)</f>
        <v>1.9422499741031395E-2</v>
      </c>
      <c r="I48" s="5">
        <f>'Pc, Winter, S1'!I48*Main!$B$5+_xlfn.IFNA(VLOOKUP($A48,'EV Distribution'!$A$2:$B$22,2,FALSE),0)*('EV Scenarios'!I$4-'EV Scenarios'!I$2)</f>
        <v>2.4716278377802693E-2</v>
      </c>
      <c r="J48" s="5">
        <f>'Pc, Winter, S1'!J48*Main!$B$5+_xlfn.IFNA(VLOOKUP($A48,'EV Distribution'!$A$2:$B$22,2,FALSE),0)*('EV Scenarios'!J$4-'EV Scenarios'!J$2)</f>
        <v>2.474578622982063E-2</v>
      </c>
      <c r="K48" s="5">
        <f>'Pc, Winter, S1'!K48*Main!$B$5+_xlfn.IFNA(VLOOKUP($A48,'EV Distribution'!$A$2:$B$22,2,FALSE),0)*('EV Scenarios'!K$4-'EV Scenarios'!K$2)</f>
        <v>2.6082923030269062E-2</v>
      </c>
      <c r="L48" s="5">
        <f>'Pc, Winter, S1'!L48*Main!$B$5+_xlfn.IFNA(VLOOKUP($A48,'EV Distribution'!$A$2:$B$22,2,FALSE),0)*('EV Scenarios'!L$4-'EV Scenarios'!L$2)</f>
        <v>2.6796229976457399E-2</v>
      </c>
      <c r="M48" s="5">
        <f>'Pc, Winter, S1'!M48*Main!$B$5+_xlfn.IFNA(VLOOKUP($A48,'EV Distribution'!$A$2:$B$22,2,FALSE),0)*('EV Scenarios'!M$4-'EV Scenarios'!M$2)</f>
        <v>2.7917496317264576E-2</v>
      </c>
      <c r="N48" s="5">
        <f>'Pc, Winter, S1'!N48*Main!$B$5+_xlfn.IFNA(VLOOKUP($A48,'EV Distribution'!$A$2:$B$22,2,FALSE),0)*('EV Scenarios'!N$4-'EV Scenarios'!N$2)</f>
        <v>2.7103236470852016E-2</v>
      </c>
      <c r="O48" s="5">
        <f>'Pc, Winter, S1'!O48*Main!$B$5+_xlfn.IFNA(VLOOKUP($A48,'EV Distribution'!$A$2:$B$22,2,FALSE),0)*('EV Scenarios'!O$4-'EV Scenarios'!O$2)</f>
        <v>2.6699692190582963E-2</v>
      </c>
      <c r="P48" s="5">
        <f>'Pc, Winter, S1'!P48*Main!$B$5+_xlfn.IFNA(VLOOKUP($A48,'EV Distribution'!$A$2:$B$22,2,FALSE),0)*('EV Scenarios'!P$4-'EV Scenarios'!P$2)</f>
        <v>2.9215059461883408E-2</v>
      </c>
      <c r="Q48" s="5">
        <f>'Pc, Winter, S1'!Q48*Main!$B$5+_xlfn.IFNA(VLOOKUP($A48,'EV Distribution'!$A$2:$B$22,2,FALSE),0)*('EV Scenarios'!Q$4-'EV Scenarios'!Q$2)</f>
        <v>2.985933495627803E-2</v>
      </c>
      <c r="R48" s="5">
        <f>'Pc, Winter, S1'!R48*Main!$B$5+_xlfn.IFNA(VLOOKUP($A48,'EV Distribution'!$A$2:$B$22,2,FALSE),0)*('EV Scenarios'!R$4-'EV Scenarios'!R$2)</f>
        <v>3.0407989883408072E-2</v>
      </c>
      <c r="S48" s="5">
        <f>'Pc, Winter, S1'!S48*Main!$B$5+_xlfn.IFNA(VLOOKUP($A48,'EV Distribution'!$A$2:$B$22,2,FALSE),0)*('EV Scenarios'!S$4-'EV Scenarios'!S$2)</f>
        <v>2.9961717947309421E-2</v>
      </c>
      <c r="T48" s="5">
        <f>'Pc, Winter, S1'!T48*Main!$B$5+_xlfn.IFNA(VLOOKUP($A48,'EV Distribution'!$A$2:$B$22,2,FALSE),0)*('EV Scenarios'!T$4-'EV Scenarios'!T$2)</f>
        <v>2.8272143437219729E-2</v>
      </c>
      <c r="U48" s="5">
        <f>'Pc, Winter, S1'!U48*Main!$B$5+_xlfn.IFNA(VLOOKUP($A48,'EV Distribution'!$A$2:$B$22,2,FALSE),0)*('EV Scenarios'!U$4-'EV Scenarios'!U$2)</f>
        <v>2.8271553862107626E-2</v>
      </c>
      <c r="V48" s="5">
        <f>'Pc, Winter, S1'!V48*Main!$B$5+_xlfn.IFNA(VLOOKUP($A48,'EV Distribution'!$A$2:$B$22,2,FALSE),0)*('EV Scenarios'!V$4-'EV Scenarios'!V$2)</f>
        <v>2.568704593161435E-2</v>
      </c>
      <c r="W48" s="5">
        <f>'Pc, Winter, S1'!W48*Main!$B$5+_xlfn.IFNA(VLOOKUP($A48,'EV Distribution'!$A$2:$B$22,2,FALSE),0)*('EV Scenarios'!W$4-'EV Scenarios'!W$2)</f>
        <v>2.4623738302690584E-2</v>
      </c>
      <c r="X48" s="5">
        <f>'Pc, Winter, S1'!X48*Main!$B$5+_xlfn.IFNA(VLOOKUP($A48,'EV Distribution'!$A$2:$B$22,2,FALSE),0)*('EV Scenarios'!X$4-'EV Scenarios'!X$2)</f>
        <v>2.0930797125560539E-2</v>
      </c>
      <c r="Y48" s="5">
        <f>'Pc, Winter, S1'!Y48*Main!$B$5+_xlfn.IFNA(VLOOKUP($A48,'EV Distribution'!$A$2:$B$22,2,FALSE),0)*('EV Scenarios'!Y$4-'EV Scenarios'!Y$2)</f>
        <v>2.0744487726457404E-2</v>
      </c>
    </row>
    <row r="49" spans="1:25" x14ac:dyDescent="0.25">
      <c r="A49">
        <v>65</v>
      </c>
      <c r="B49" s="5">
        <f>'Pc, Winter, S1'!B49*Main!$B$5+_xlfn.IFNA(VLOOKUP($A49,'EV Distribution'!$A$2:$B$22,2,FALSE),0)*('EV Scenarios'!B$4-'EV Scenarios'!B$2)</f>
        <v>4.0700711334080722E-2</v>
      </c>
      <c r="C49" s="5">
        <f>'Pc, Winter, S1'!C49*Main!$B$5+_xlfn.IFNA(VLOOKUP($A49,'EV Distribution'!$A$2:$B$22,2,FALSE),0)*('EV Scenarios'!C$4-'EV Scenarios'!C$2)</f>
        <v>4.1016208613228702E-2</v>
      </c>
      <c r="D49" s="5">
        <f>'Pc, Winter, S1'!D49*Main!$B$5+_xlfn.IFNA(VLOOKUP($A49,'EV Distribution'!$A$2:$B$22,2,FALSE),0)*('EV Scenarios'!D$4-'EV Scenarios'!D$2)</f>
        <v>4.0910661312780275E-2</v>
      </c>
      <c r="E49" s="5">
        <f>'Pc, Winter, S1'!E49*Main!$B$5+_xlfn.IFNA(VLOOKUP($A49,'EV Distribution'!$A$2:$B$22,2,FALSE),0)*('EV Scenarios'!E$4-'EV Scenarios'!E$2)</f>
        <v>4.0650649294843057E-2</v>
      </c>
      <c r="F49" s="5">
        <f>'Pc, Winter, S1'!F49*Main!$B$5+_xlfn.IFNA(VLOOKUP($A49,'EV Distribution'!$A$2:$B$22,2,FALSE),0)*('EV Scenarios'!F$4-'EV Scenarios'!F$2)</f>
        <v>4.0880368858744395E-2</v>
      </c>
      <c r="G49" s="5">
        <f>'Pc, Winter, S1'!G49*Main!$B$5+_xlfn.IFNA(VLOOKUP($A49,'EV Distribution'!$A$2:$B$22,2,FALSE),0)*('EV Scenarios'!G$4-'EV Scenarios'!G$2)</f>
        <v>4.1217105496636777E-2</v>
      </c>
      <c r="H49" s="5">
        <f>'Pc, Winter, S1'!H49*Main!$B$5+_xlfn.IFNA(VLOOKUP($A49,'EV Distribution'!$A$2:$B$22,2,FALSE),0)*('EV Scenarios'!H$4-'EV Scenarios'!H$2)</f>
        <v>4.1324035494394618E-2</v>
      </c>
      <c r="I49" s="5">
        <f>'Pc, Winter, S1'!I49*Main!$B$5+_xlfn.IFNA(VLOOKUP($A49,'EV Distribution'!$A$2:$B$22,2,FALSE),0)*('EV Scenarios'!I$4-'EV Scenarios'!I$2)</f>
        <v>3.962947520964126E-2</v>
      </c>
      <c r="J49" s="5">
        <f>'Pc, Winter, S1'!J49*Main!$B$5+_xlfn.IFNA(VLOOKUP($A49,'EV Distribution'!$A$2:$B$22,2,FALSE),0)*('EV Scenarios'!J$4-'EV Scenarios'!J$2)</f>
        <v>3.8735757980941705E-2</v>
      </c>
      <c r="K49" s="5">
        <f>'Pc, Winter, S1'!K49*Main!$B$5+_xlfn.IFNA(VLOOKUP($A49,'EV Distribution'!$A$2:$B$22,2,FALSE),0)*('EV Scenarios'!K$4-'EV Scenarios'!K$2)</f>
        <v>3.8174336970852027E-2</v>
      </c>
      <c r="L49" s="5">
        <f>'Pc, Winter, S1'!L49*Main!$B$5+_xlfn.IFNA(VLOOKUP($A49,'EV Distribution'!$A$2:$B$22,2,FALSE),0)*('EV Scenarios'!L$4-'EV Scenarios'!L$2)</f>
        <v>3.968674875E-2</v>
      </c>
      <c r="M49" s="5">
        <f>'Pc, Winter, S1'!M49*Main!$B$5+_xlfn.IFNA(VLOOKUP($A49,'EV Distribution'!$A$2:$B$22,2,FALSE),0)*('EV Scenarios'!M$4-'EV Scenarios'!M$2)</f>
        <v>4.1148677294843054E-2</v>
      </c>
      <c r="N49" s="5">
        <f>'Pc, Winter, S1'!N49*Main!$B$5+_xlfn.IFNA(VLOOKUP($A49,'EV Distribution'!$A$2:$B$22,2,FALSE),0)*('EV Scenarios'!N$4-'EV Scenarios'!N$2)</f>
        <v>4.2712359551569511E-2</v>
      </c>
      <c r="O49" s="5">
        <f>'Pc, Winter, S1'!O49*Main!$B$5+_xlfn.IFNA(VLOOKUP($A49,'EV Distribution'!$A$2:$B$22,2,FALSE),0)*('EV Scenarios'!O$4-'EV Scenarios'!O$2)</f>
        <v>4.3354520486547088E-2</v>
      </c>
      <c r="P49" s="5">
        <f>'Pc, Winter, S1'!P49*Main!$B$5+_xlfn.IFNA(VLOOKUP($A49,'EV Distribution'!$A$2:$B$22,2,FALSE),0)*('EV Scenarios'!P$4-'EV Scenarios'!P$2)</f>
        <v>4.5594652522421529E-2</v>
      </c>
      <c r="Q49" s="5">
        <f>'Pc, Winter, S1'!Q49*Main!$B$5+_xlfn.IFNA(VLOOKUP($A49,'EV Distribution'!$A$2:$B$22,2,FALSE),0)*('EV Scenarios'!Q$4-'EV Scenarios'!Q$2)</f>
        <v>4.7356354589686102E-2</v>
      </c>
      <c r="R49" s="5">
        <f>'Pc, Winter, S1'!R49*Main!$B$5+_xlfn.IFNA(VLOOKUP($A49,'EV Distribution'!$A$2:$B$22,2,FALSE),0)*('EV Scenarios'!R$4-'EV Scenarios'!R$2)</f>
        <v>4.7144936200672644E-2</v>
      </c>
      <c r="S49" s="5">
        <f>'Pc, Winter, S1'!S49*Main!$B$5+_xlfn.IFNA(VLOOKUP($A49,'EV Distribution'!$A$2:$B$22,2,FALSE),0)*('EV Scenarios'!S$4-'EV Scenarios'!S$2)</f>
        <v>4.391773493049328E-2</v>
      </c>
      <c r="T49" s="5">
        <f>'Pc, Winter, S1'!T49*Main!$B$5+_xlfn.IFNA(VLOOKUP($A49,'EV Distribution'!$A$2:$B$22,2,FALSE),0)*('EV Scenarios'!T$4-'EV Scenarios'!T$2)</f>
        <v>4.3307086560538124E-2</v>
      </c>
      <c r="U49" s="5">
        <f>'Pc, Winter, S1'!U49*Main!$B$5+_xlfn.IFNA(VLOOKUP($A49,'EV Distribution'!$A$2:$B$22,2,FALSE),0)*('EV Scenarios'!U$4-'EV Scenarios'!U$2)</f>
        <v>3.9216242739910319E-2</v>
      </c>
      <c r="V49" s="5">
        <f>'Pc, Winter, S1'!V49*Main!$B$5+_xlfn.IFNA(VLOOKUP($A49,'EV Distribution'!$A$2:$B$22,2,FALSE),0)*('EV Scenarios'!V$4-'EV Scenarios'!V$2)</f>
        <v>3.7135565030269067E-2</v>
      </c>
      <c r="W49" s="5">
        <f>'Pc, Winter, S1'!W49*Main!$B$5+_xlfn.IFNA(VLOOKUP($A49,'EV Distribution'!$A$2:$B$22,2,FALSE),0)*('EV Scenarios'!W$4-'EV Scenarios'!W$2)</f>
        <v>3.9813744750000005E-2</v>
      </c>
      <c r="X49" s="5">
        <f>'Pc, Winter, S1'!X49*Main!$B$5+_xlfn.IFNA(VLOOKUP($A49,'EV Distribution'!$A$2:$B$22,2,FALSE),0)*('EV Scenarios'!X$4-'EV Scenarios'!X$2)</f>
        <v>4.0669015478699555E-2</v>
      </c>
      <c r="Y49" s="5">
        <f>'Pc, Winter, S1'!Y49*Main!$B$5+_xlfn.IFNA(VLOOKUP($A49,'EV Distribution'!$A$2:$B$22,2,FALSE),0)*('EV Scenarios'!Y$4-'EV Scenarios'!Y$2)</f>
        <v>4.1011649273542602E-2</v>
      </c>
    </row>
    <row r="50" spans="1:25" x14ac:dyDescent="0.25">
      <c r="A50">
        <v>66</v>
      </c>
      <c r="B50" s="5">
        <f>'Pc, Winter, S1'!B50*Main!$B$5+_xlfn.IFNA(VLOOKUP($A50,'EV Distribution'!$A$2:$B$22,2,FALSE),0)*('EV Scenarios'!B$4-'EV Scenarios'!B$2)</f>
        <v>1.0896497976457399E-2</v>
      </c>
      <c r="C50" s="5">
        <f>'Pc, Winter, S1'!C50*Main!$B$5+_xlfn.IFNA(VLOOKUP($A50,'EV Distribution'!$A$2:$B$22,2,FALSE),0)*('EV Scenarios'!C$4-'EV Scenarios'!C$2)</f>
        <v>1.2688655957399105E-2</v>
      </c>
      <c r="D50" s="5">
        <f>'Pc, Winter, S1'!D50*Main!$B$5+_xlfn.IFNA(VLOOKUP($A50,'EV Distribution'!$A$2:$B$22,2,FALSE),0)*('EV Scenarios'!D$4-'EV Scenarios'!D$2)</f>
        <v>1.076319139910314E-2</v>
      </c>
      <c r="E50" s="5">
        <f>'Pc, Winter, S1'!E50*Main!$B$5+_xlfn.IFNA(VLOOKUP($A50,'EV Distribution'!$A$2:$B$22,2,FALSE),0)*('EV Scenarios'!E$4-'EV Scenarios'!E$2)</f>
        <v>1.0048581781390134E-2</v>
      </c>
      <c r="F50" s="5">
        <f>'Pc, Winter, S1'!F50*Main!$B$5+_xlfn.IFNA(VLOOKUP($A50,'EV Distribution'!$A$2:$B$22,2,FALSE),0)*('EV Scenarios'!F$4-'EV Scenarios'!F$2)</f>
        <v>1.2526065182735427E-2</v>
      </c>
      <c r="G50" s="5">
        <f>'Pc, Winter, S1'!G50*Main!$B$5+_xlfn.IFNA(VLOOKUP($A50,'EV Distribution'!$A$2:$B$22,2,FALSE),0)*('EV Scenarios'!G$4-'EV Scenarios'!G$2)</f>
        <v>1.1615881471973094E-2</v>
      </c>
      <c r="H50" s="5">
        <f>'Pc, Winter, S1'!H50*Main!$B$5+_xlfn.IFNA(VLOOKUP($A50,'EV Distribution'!$A$2:$B$22,2,FALSE),0)*('EV Scenarios'!H$4-'EV Scenarios'!H$2)</f>
        <v>1.1221723745515694E-2</v>
      </c>
      <c r="I50" s="5">
        <f>'Pc, Winter, S1'!I50*Main!$B$5+_xlfn.IFNA(VLOOKUP($A50,'EV Distribution'!$A$2:$B$22,2,FALSE),0)*('EV Scenarios'!I$4-'EV Scenarios'!I$2)</f>
        <v>2.1493770384529154E-2</v>
      </c>
      <c r="J50" s="5">
        <f>'Pc, Winter, S1'!J50*Main!$B$5+_xlfn.IFNA(VLOOKUP($A50,'EV Distribution'!$A$2:$B$22,2,FALSE),0)*('EV Scenarios'!J$4-'EV Scenarios'!J$2)</f>
        <v>2.9927343241031398E-2</v>
      </c>
      <c r="K50" s="5">
        <f>'Pc, Winter, S1'!K50*Main!$B$5+_xlfn.IFNA(VLOOKUP($A50,'EV Distribution'!$A$2:$B$22,2,FALSE),0)*('EV Scenarios'!K$4-'EV Scenarios'!K$2)</f>
        <v>3.4456388790358748E-2</v>
      </c>
      <c r="L50" s="5">
        <f>'Pc, Winter, S1'!L50*Main!$B$5+_xlfn.IFNA(VLOOKUP($A50,'EV Distribution'!$A$2:$B$22,2,FALSE),0)*('EV Scenarios'!L$4-'EV Scenarios'!L$2)</f>
        <v>3.408295816816144E-2</v>
      </c>
      <c r="M50" s="5">
        <f>'Pc, Winter, S1'!M50*Main!$B$5+_xlfn.IFNA(VLOOKUP($A50,'EV Distribution'!$A$2:$B$22,2,FALSE),0)*('EV Scenarios'!M$4-'EV Scenarios'!M$2)</f>
        <v>3.3518211582959645E-2</v>
      </c>
      <c r="N50" s="5">
        <f>'Pc, Winter, S1'!N50*Main!$B$5+_xlfn.IFNA(VLOOKUP($A50,'EV Distribution'!$A$2:$B$22,2,FALSE),0)*('EV Scenarios'!N$4-'EV Scenarios'!N$2)</f>
        <v>3.4506831085201799E-2</v>
      </c>
      <c r="O50" s="5">
        <f>'Pc, Winter, S1'!O50*Main!$B$5+_xlfn.IFNA(VLOOKUP($A50,'EV Distribution'!$A$2:$B$22,2,FALSE),0)*('EV Scenarios'!O$4-'EV Scenarios'!O$2)</f>
        <v>3.3226700035874447E-2</v>
      </c>
      <c r="P50" s="5">
        <f>'Pc, Winter, S1'!P50*Main!$B$5+_xlfn.IFNA(VLOOKUP($A50,'EV Distribution'!$A$2:$B$22,2,FALSE),0)*('EV Scenarios'!P$4-'EV Scenarios'!P$2)</f>
        <v>3.3697143656950673E-2</v>
      </c>
      <c r="Q50" s="5">
        <f>'Pc, Winter, S1'!Q50*Main!$B$5+_xlfn.IFNA(VLOOKUP($A50,'EV Distribution'!$A$2:$B$22,2,FALSE),0)*('EV Scenarios'!Q$4-'EV Scenarios'!Q$2)</f>
        <v>3.2301036032511214E-2</v>
      </c>
      <c r="R50" s="5">
        <f>'Pc, Winter, S1'!R50*Main!$B$5+_xlfn.IFNA(VLOOKUP($A50,'EV Distribution'!$A$2:$B$22,2,FALSE),0)*('EV Scenarios'!R$4-'EV Scenarios'!R$2)</f>
        <v>3.5420369318385644E-2</v>
      </c>
      <c r="S50" s="5">
        <f>'Pc, Winter, S1'!S50*Main!$B$5+_xlfn.IFNA(VLOOKUP($A50,'EV Distribution'!$A$2:$B$22,2,FALSE),0)*('EV Scenarios'!S$4-'EV Scenarios'!S$2)</f>
        <v>3.127663776233184E-2</v>
      </c>
      <c r="T50" s="5">
        <f>'Pc, Winter, S1'!T50*Main!$B$5+_xlfn.IFNA(VLOOKUP($A50,'EV Distribution'!$A$2:$B$22,2,FALSE),0)*('EV Scenarios'!T$4-'EV Scenarios'!T$2)</f>
        <v>3.2929813341928259E-2</v>
      </c>
      <c r="U50" s="5">
        <f>'Pc, Winter, S1'!U50*Main!$B$5+_xlfn.IFNA(VLOOKUP($A50,'EV Distribution'!$A$2:$B$22,2,FALSE),0)*('EV Scenarios'!U$4-'EV Scenarios'!U$2)</f>
        <v>3.4619024445067266E-2</v>
      </c>
      <c r="V50" s="5">
        <f>'Pc, Winter, S1'!V50*Main!$B$5+_xlfn.IFNA(VLOOKUP($A50,'EV Distribution'!$A$2:$B$22,2,FALSE),0)*('EV Scenarios'!V$4-'EV Scenarios'!V$2)</f>
        <v>3.2959040347533629E-2</v>
      </c>
      <c r="W50" s="5">
        <f>'Pc, Winter, S1'!W50*Main!$B$5+_xlfn.IFNA(VLOOKUP($A50,'EV Distribution'!$A$2:$B$22,2,FALSE),0)*('EV Scenarios'!W$4-'EV Scenarios'!W$2)</f>
        <v>2.6451344447309417E-2</v>
      </c>
      <c r="X50" s="5">
        <f>'Pc, Winter, S1'!X50*Main!$B$5+_xlfn.IFNA(VLOOKUP($A50,'EV Distribution'!$A$2:$B$22,2,FALSE),0)*('EV Scenarios'!X$4-'EV Scenarios'!X$2)</f>
        <v>2.2058428594170405E-2</v>
      </c>
      <c r="Y50" s="5">
        <f>'Pc, Winter, S1'!Y50*Main!$B$5+_xlfn.IFNA(VLOOKUP($A50,'EV Distribution'!$A$2:$B$22,2,FALSE),0)*('EV Scenarios'!Y$4-'EV Scenarios'!Y$2)</f>
        <v>1.8643895801569509E-2</v>
      </c>
    </row>
    <row r="51" spans="1:25" x14ac:dyDescent="0.25">
      <c r="A51">
        <v>67</v>
      </c>
      <c r="B51" s="5">
        <f>'Pc, Winter, S1'!B51*Main!$B$5+_xlfn.IFNA(VLOOKUP($A51,'EV Distribution'!$A$2:$B$22,2,FALSE),0)*('EV Scenarios'!B$4-'EV Scenarios'!B$2)</f>
        <v>4.4674609932735419E-3</v>
      </c>
      <c r="C51" s="5">
        <f>'Pc, Winter, S1'!C51*Main!$B$5+_xlfn.IFNA(VLOOKUP($A51,'EV Distribution'!$A$2:$B$22,2,FALSE),0)*('EV Scenarios'!C$4-'EV Scenarios'!C$2)</f>
        <v>4.4914884529147978E-3</v>
      </c>
      <c r="D51" s="5">
        <f>'Pc, Winter, S1'!D51*Main!$B$5+_xlfn.IFNA(VLOOKUP($A51,'EV Distribution'!$A$2:$B$22,2,FALSE),0)*('EV Scenarios'!D$4-'EV Scenarios'!D$2)</f>
        <v>4.2879056816143499E-3</v>
      </c>
      <c r="E51" s="5">
        <f>'Pc, Winter, S1'!E51*Main!$B$5+_xlfn.IFNA(VLOOKUP($A51,'EV Distribution'!$A$2:$B$22,2,FALSE),0)*('EV Scenarios'!E$4-'EV Scenarios'!E$2)</f>
        <v>4.0825402533632288E-3</v>
      </c>
      <c r="F51" s="5">
        <f>'Pc, Winter, S1'!F51*Main!$B$5+_xlfn.IFNA(VLOOKUP($A51,'EV Distribution'!$A$2:$B$22,2,FALSE),0)*('EV Scenarios'!F$4-'EV Scenarios'!F$2)</f>
        <v>3.8956560941704036E-3</v>
      </c>
      <c r="G51" s="5">
        <f>'Pc, Winter, S1'!G51*Main!$B$5+_xlfn.IFNA(VLOOKUP($A51,'EV Distribution'!$A$2:$B$22,2,FALSE),0)*('EV Scenarios'!G$4-'EV Scenarios'!G$2)</f>
        <v>3.6895349450672649E-3</v>
      </c>
      <c r="H51" s="5">
        <f>'Pc, Winter, S1'!H51*Main!$B$5+_xlfn.IFNA(VLOOKUP($A51,'EV Distribution'!$A$2:$B$22,2,FALSE),0)*('EV Scenarios'!H$4-'EV Scenarios'!H$2)</f>
        <v>4.7576050269058298E-3</v>
      </c>
      <c r="I51" s="5">
        <f>'Pc, Winter, S1'!I51*Main!$B$5+_xlfn.IFNA(VLOOKUP($A51,'EV Distribution'!$A$2:$B$22,2,FALSE),0)*('EV Scenarios'!I$4-'EV Scenarios'!I$2)</f>
        <v>4.1701497533632292E-3</v>
      </c>
      <c r="J51" s="5">
        <f>'Pc, Winter, S1'!J51*Main!$B$5+_xlfn.IFNA(VLOOKUP($A51,'EV Distribution'!$A$2:$B$22,2,FALSE),0)*('EV Scenarios'!J$4-'EV Scenarios'!J$2)</f>
        <v>4.7763412051569512E-3</v>
      </c>
      <c r="K51" s="5">
        <f>'Pc, Winter, S1'!K51*Main!$B$5+_xlfn.IFNA(VLOOKUP($A51,'EV Distribution'!$A$2:$B$22,2,FALSE),0)*('EV Scenarios'!K$4-'EV Scenarios'!K$2)</f>
        <v>5.1189211894618839E-3</v>
      </c>
      <c r="L51" s="5">
        <f>'Pc, Winter, S1'!L51*Main!$B$5+_xlfn.IFNA(VLOOKUP($A51,'EV Distribution'!$A$2:$B$22,2,FALSE),0)*('EV Scenarios'!L$4-'EV Scenarios'!L$2)</f>
        <v>5.4899010538116593E-3</v>
      </c>
      <c r="M51" s="5">
        <f>'Pc, Winter, S1'!M51*Main!$B$5+_xlfn.IFNA(VLOOKUP($A51,'EV Distribution'!$A$2:$B$22,2,FALSE),0)*('EV Scenarios'!M$4-'EV Scenarios'!M$2)</f>
        <v>5.4661632219730949E-3</v>
      </c>
      <c r="N51" s="5">
        <f>'Pc, Winter, S1'!N51*Main!$B$5+_xlfn.IFNA(VLOOKUP($A51,'EV Distribution'!$A$2:$B$22,2,FALSE),0)*('EV Scenarios'!N$4-'EV Scenarios'!N$2)</f>
        <v>5.6304019450672651E-3</v>
      </c>
      <c r="O51" s="5">
        <f>'Pc, Winter, S1'!O51*Main!$B$5+_xlfn.IFNA(VLOOKUP($A51,'EV Distribution'!$A$2:$B$22,2,FALSE),0)*('EV Scenarios'!O$4-'EV Scenarios'!O$2)</f>
        <v>5.8069892769058301E-3</v>
      </c>
      <c r="P51" s="5">
        <f>'Pc, Winter, S1'!P51*Main!$B$5+_xlfn.IFNA(VLOOKUP($A51,'EV Distribution'!$A$2:$B$22,2,FALSE),0)*('EV Scenarios'!P$4-'EV Scenarios'!P$2)</f>
        <v>5.8113660594170408E-3</v>
      </c>
      <c r="Q51" s="5">
        <f>'Pc, Winter, S1'!Q51*Main!$B$5+_xlfn.IFNA(VLOOKUP($A51,'EV Distribution'!$A$2:$B$22,2,FALSE),0)*('EV Scenarios'!Q$4-'EV Scenarios'!Q$2)</f>
        <v>5.7776291479820635E-3</v>
      </c>
      <c r="R51" s="5">
        <f>'Pc, Winter, S1'!R51*Main!$B$5+_xlfn.IFNA(VLOOKUP($A51,'EV Distribution'!$A$2:$B$22,2,FALSE),0)*('EV Scenarios'!R$4-'EV Scenarios'!R$2)</f>
        <v>5.5867786401345293E-3</v>
      </c>
      <c r="S51" s="5">
        <f>'Pc, Winter, S1'!S51*Main!$B$5+_xlfn.IFNA(VLOOKUP($A51,'EV Distribution'!$A$2:$B$22,2,FALSE),0)*('EV Scenarios'!S$4-'EV Scenarios'!S$2)</f>
        <v>5.8336383206278025E-3</v>
      </c>
      <c r="T51" s="5">
        <f>'Pc, Winter, S1'!T51*Main!$B$5+_xlfn.IFNA(VLOOKUP($A51,'EV Distribution'!$A$2:$B$22,2,FALSE),0)*('EV Scenarios'!T$4-'EV Scenarios'!T$2)</f>
        <v>4.5861482959641256E-3</v>
      </c>
      <c r="U51" s="5">
        <f>'Pc, Winter, S1'!U51*Main!$B$5+_xlfn.IFNA(VLOOKUP($A51,'EV Distribution'!$A$2:$B$22,2,FALSE),0)*('EV Scenarios'!U$4-'EV Scenarios'!U$2)</f>
        <v>4.4313745392376694E-3</v>
      </c>
      <c r="V51" s="5">
        <f>'Pc, Winter, S1'!V51*Main!$B$5+_xlfn.IFNA(VLOOKUP($A51,'EV Distribution'!$A$2:$B$22,2,FALSE),0)*('EV Scenarios'!V$4-'EV Scenarios'!V$2)</f>
        <v>4.1326843598654709E-3</v>
      </c>
      <c r="W51" s="5">
        <f>'Pc, Winter, S1'!W51*Main!$B$5+_xlfn.IFNA(VLOOKUP($A51,'EV Distribution'!$A$2:$B$22,2,FALSE),0)*('EV Scenarios'!W$4-'EV Scenarios'!W$2)</f>
        <v>3.5311386479820635E-3</v>
      </c>
      <c r="X51" s="5">
        <f>'Pc, Winter, S1'!X51*Main!$B$5+_xlfn.IFNA(VLOOKUP($A51,'EV Distribution'!$A$2:$B$22,2,FALSE),0)*('EV Scenarios'!X$4-'EV Scenarios'!X$2)</f>
        <v>4.3469911625560534E-3</v>
      </c>
      <c r="Y51" s="5">
        <f>'Pc, Winter, S1'!Y51*Main!$B$5+_xlfn.IFNA(VLOOKUP($A51,'EV Distribution'!$A$2:$B$22,2,FALSE),0)*('EV Scenarios'!Y$4-'EV Scenarios'!Y$2)</f>
        <v>4.2775819708520185E-3</v>
      </c>
    </row>
    <row r="52" spans="1:25" x14ac:dyDescent="0.25">
      <c r="A52">
        <v>68</v>
      </c>
      <c r="B52" s="5">
        <f>'Pc, Winter, S1'!B52*Main!$B$5+_xlfn.IFNA(VLOOKUP($A52,'EV Distribution'!$A$2:$B$22,2,FALSE),0)*('EV Scenarios'!B$4-'EV Scenarios'!B$2)</f>
        <v>1.2568813375560539E-2</v>
      </c>
      <c r="C52" s="5">
        <f>'Pc, Winter, S1'!C52*Main!$B$5+_xlfn.IFNA(VLOOKUP($A52,'EV Distribution'!$A$2:$B$22,2,FALSE),0)*('EV Scenarios'!C$4-'EV Scenarios'!C$2)</f>
        <v>1.2608483863228699E-2</v>
      </c>
      <c r="D52" s="5">
        <f>'Pc, Winter, S1'!D52*Main!$B$5+_xlfn.IFNA(VLOOKUP($A52,'EV Distribution'!$A$2:$B$22,2,FALSE),0)*('EV Scenarios'!D$4-'EV Scenarios'!D$2)</f>
        <v>1.2034080754484304E-2</v>
      </c>
      <c r="E52" s="5">
        <f>'Pc, Winter, S1'!E52*Main!$B$5+_xlfn.IFNA(VLOOKUP($A52,'EV Distribution'!$A$2:$B$22,2,FALSE),0)*('EV Scenarios'!E$4-'EV Scenarios'!E$2)</f>
        <v>1.2177283276905832E-2</v>
      </c>
      <c r="F52" s="5">
        <f>'Pc, Winter, S1'!F52*Main!$B$5+_xlfn.IFNA(VLOOKUP($A52,'EV Distribution'!$A$2:$B$22,2,FALSE),0)*('EV Scenarios'!F$4-'EV Scenarios'!F$2)</f>
        <v>1.2235337468609865E-2</v>
      </c>
      <c r="G52" s="5">
        <f>'Pc, Winter, S1'!G52*Main!$B$5+_xlfn.IFNA(VLOOKUP($A52,'EV Distribution'!$A$2:$B$22,2,FALSE),0)*('EV Scenarios'!G$4-'EV Scenarios'!G$2)</f>
        <v>1.1682988457399105E-2</v>
      </c>
      <c r="H52" s="5">
        <f>'Pc, Winter, S1'!H52*Main!$B$5+_xlfn.IFNA(VLOOKUP($A52,'EV Distribution'!$A$2:$B$22,2,FALSE),0)*('EV Scenarios'!H$4-'EV Scenarios'!H$2)</f>
        <v>1.2207682843049329E-2</v>
      </c>
      <c r="I52" s="5">
        <f>'Pc, Winter, S1'!I52*Main!$B$5+_xlfn.IFNA(VLOOKUP($A52,'EV Distribution'!$A$2:$B$22,2,FALSE),0)*('EV Scenarios'!I$4-'EV Scenarios'!I$2)</f>
        <v>1.096551658071749E-2</v>
      </c>
      <c r="J52" s="5">
        <f>'Pc, Winter, S1'!J52*Main!$B$5+_xlfn.IFNA(VLOOKUP($A52,'EV Distribution'!$A$2:$B$22,2,FALSE),0)*('EV Scenarios'!J$4-'EV Scenarios'!J$2)</f>
        <v>1.4073331381165921E-2</v>
      </c>
      <c r="K52" s="5">
        <f>'Pc, Winter, S1'!K52*Main!$B$5+_xlfn.IFNA(VLOOKUP($A52,'EV Distribution'!$A$2:$B$22,2,FALSE),0)*('EV Scenarios'!K$4-'EV Scenarios'!K$2)</f>
        <v>1.7312220052690584E-2</v>
      </c>
      <c r="L52" s="5">
        <f>'Pc, Winter, S1'!L52*Main!$B$5+_xlfn.IFNA(VLOOKUP($A52,'EV Distribution'!$A$2:$B$22,2,FALSE),0)*('EV Scenarios'!L$4-'EV Scenarios'!L$2)</f>
        <v>1.7054224130044843E-2</v>
      </c>
      <c r="M52" s="5">
        <f>'Pc, Winter, S1'!M52*Main!$B$5+_xlfn.IFNA(VLOOKUP($A52,'EV Distribution'!$A$2:$B$22,2,FALSE),0)*('EV Scenarios'!M$4-'EV Scenarios'!M$2)</f>
        <v>1.7203123748878928E-2</v>
      </c>
      <c r="N52" s="5">
        <f>'Pc, Winter, S1'!N52*Main!$B$5+_xlfn.IFNA(VLOOKUP($A52,'EV Distribution'!$A$2:$B$22,2,FALSE),0)*('EV Scenarios'!N$4-'EV Scenarios'!N$2)</f>
        <v>1.6837978891255604E-2</v>
      </c>
      <c r="O52" s="5">
        <f>'Pc, Winter, S1'!O52*Main!$B$5+_xlfn.IFNA(VLOOKUP($A52,'EV Distribution'!$A$2:$B$22,2,FALSE),0)*('EV Scenarios'!O$4-'EV Scenarios'!O$2)</f>
        <v>1.7340721288116593E-2</v>
      </c>
      <c r="P52" s="5">
        <f>'Pc, Winter, S1'!P52*Main!$B$5+_xlfn.IFNA(VLOOKUP($A52,'EV Distribution'!$A$2:$B$22,2,FALSE),0)*('EV Scenarios'!P$4-'EV Scenarios'!P$2)</f>
        <v>1.828770557959641E-2</v>
      </c>
      <c r="Q52" s="5">
        <f>'Pc, Winter, S1'!Q52*Main!$B$5+_xlfn.IFNA(VLOOKUP($A52,'EV Distribution'!$A$2:$B$22,2,FALSE),0)*('EV Scenarios'!Q$4-'EV Scenarios'!Q$2)</f>
        <v>1.8748562077354265E-2</v>
      </c>
      <c r="R52" s="5">
        <f>'Pc, Winter, S1'!R52*Main!$B$5+_xlfn.IFNA(VLOOKUP($A52,'EV Distribution'!$A$2:$B$22,2,FALSE),0)*('EV Scenarios'!R$4-'EV Scenarios'!R$2)</f>
        <v>1.7788759012331842E-2</v>
      </c>
      <c r="S52" s="5">
        <f>'Pc, Winter, S1'!S52*Main!$B$5+_xlfn.IFNA(VLOOKUP($A52,'EV Distribution'!$A$2:$B$22,2,FALSE),0)*('EV Scenarios'!S$4-'EV Scenarios'!S$2)</f>
        <v>1.5227482125560535E-2</v>
      </c>
      <c r="T52" s="5">
        <f>'Pc, Winter, S1'!T52*Main!$B$5+_xlfn.IFNA(VLOOKUP($A52,'EV Distribution'!$A$2:$B$22,2,FALSE),0)*('EV Scenarios'!T$4-'EV Scenarios'!T$2)</f>
        <v>1.3907366177130044E-2</v>
      </c>
      <c r="U52" s="5">
        <f>'Pc, Winter, S1'!U52*Main!$B$5+_xlfn.IFNA(VLOOKUP($A52,'EV Distribution'!$A$2:$B$22,2,FALSE),0)*('EV Scenarios'!U$4-'EV Scenarios'!U$2)</f>
        <v>1.2675821800448432E-2</v>
      </c>
      <c r="V52" s="5">
        <f>'Pc, Winter, S1'!V52*Main!$B$5+_xlfn.IFNA(VLOOKUP($A52,'EV Distribution'!$A$2:$B$22,2,FALSE),0)*('EV Scenarios'!V$4-'EV Scenarios'!V$2)</f>
        <v>1.2851014029147984E-2</v>
      </c>
      <c r="W52" s="5">
        <f>'Pc, Winter, S1'!W52*Main!$B$5+_xlfn.IFNA(VLOOKUP($A52,'EV Distribution'!$A$2:$B$22,2,FALSE),0)*('EV Scenarios'!W$4-'EV Scenarios'!W$2)</f>
        <v>1.2926154744394619E-2</v>
      </c>
      <c r="X52" s="5">
        <f>'Pc, Winter, S1'!X52*Main!$B$5+_xlfn.IFNA(VLOOKUP($A52,'EV Distribution'!$A$2:$B$22,2,FALSE),0)*('EV Scenarios'!X$4-'EV Scenarios'!X$2)</f>
        <v>1.2907800394618835E-2</v>
      </c>
      <c r="Y52" s="5">
        <f>'Pc, Winter, S1'!Y52*Main!$B$5+_xlfn.IFNA(VLOOKUP($A52,'EV Distribution'!$A$2:$B$22,2,FALSE),0)*('EV Scenarios'!Y$4-'EV Scenarios'!Y$2)</f>
        <v>1.2432743588565023E-2</v>
      </c>
    </row>
    <row r="53" spans="1:25" x14ac:dyDescent="0.25">
      <c r="A53">
        <v>70</v>
      </c>
      <c r="B53" s="5">
        <f>'Pc, Winter, S1'!B53*Main!$B$5+_xlfn.IFNA(VLOOKUP($A53,'EV Distribution'!$A$2:$B$22,2,FALSE),0)*('EV Scenarios'!B$4-'EV Scenarios'!B$2)</f>
        <v>4.8537136015695065E-2</v>
      </c>
      <c r="C53" s="5">
        <f>'Pc, Winter, S1'!C53*Main!$B$5+_xlfn.IFNA(VLOOKUP($A53,'EV Distribution'!$A$2:$B$22,2,FALSE),0)*('EV Scenarios'!C$4-'EV Scenarios'!C$2)</f>
        <v>5.3572201417040367E-2</v>
      </c>
      <c r="D53" s="5">
        <f>'Pc, Winter, S1'!D53*Main!$B$5+_xlfn.IFNA(VLOOKUP($A53,'EV Distribution'!$A$2:$B$22,2,FALSE),0)*('EV Scenarios'!D$4-'EV Scenarios'!D$2)</f>
        <v>7.1242245843049334E-2</v>
      </c>
      <c r="E53" s="5">
        <f>'Pc, Winter, S1'!E53*Main!$B$5+_xlfn.IFNA(VLOOKUP($A53,'EV Distribution'!$A$2:$B$22,2,FALSE),0)*('EV Scenarios'!E$4-'EV Scenarios'!E$2)</f>
        <v>8.2482482651345307E-2</v>
      </c>
      <c r="F53" s="5">
        <f>'Pc, Winter, S1'!F53*Main!$B$5+_xlfn.IFNA(VLOOKUP($A53,'EV Distribution'!$A$2:$B$22,2,FALSE),0)*('EV Scenarios'!F$4-'EV Scenarios'!F$2)</f>
        <v>9.4839888858744406E-2</v>
      </c>
      <c r="G53" s="5">
        <f>'Pc, Winter, S1'!G53*Main!$B$5+_xlfn.IFNA(VLOOKUP($A53,'EV Distribution'!$A$2:$B$22,2,FALSE),0)*('EV Scenarios'!G$4-'EV Scenarios'!G$2)</f>
        <v>0.10426376875224215</v>
      </c>
      <c r="H53" s="5">
        <f>'Pc, Winter, S1'!H53*Main!$B$5+_xlfn.IFNA(VLOOKUP($A53,'EV Distribution'!$A$2:$B$22,2,FALSE),0)*('EV Scenarios'!H$4-'EV Scenarios'!H$2)</f>
        <v>9.2129322454035878E-2</v>
      </c>
      <c r="I53" s="5">
        <f>'Pc, Winter, S1'!I53*Main!$B$5+_xlfn.IFNA(VLOOKUP($A53,'EV Distribution'!$A$2:$B$22,2,FALSE),0)*('EV Scenarios'!I$4-'EV Scenarios'!I$2)</f>
        <v>0.13076361988340807</v>
      </c>
      <c r="J53" s="5">
        <f>'Pc, Winter, S1'!J53*Main!$B$5+_xlfn.IFNA(VLOOKUP($A53,'EV Distribution'!$A$2:$B$22,2,FALSE),0)*('EV Scenarios'!J$4-'EV Scenarios'!J$2)</f>
        <v>0.11690775580605382</v>
      </c>
      <c r="K53" s="5">
        <f>'Pc, Winter, S1'!K53*Main!$B$5+_xlfn.IFNA(VLOOKUP($A53,'EV Distribution'!$A$2:$B$22,2,FALSE),0)*('EV Scenarios'!K$4-'EV Scenarios'!K$2)</f>
        <v>0.13450167764013454</v>
      </c>
      <c r="L53" s="5">
        <f>'Pc, Winter, S1'!L53*Main!$B$5+_xlfn.IFNA(VLOOKUP($A53,'EV Distribution'!$A$2:$B$22,2,FALSE),0)*('EV Scenarios'!L$4-'EV Scenarios'!L$2)</f>
        <v>0.13910852549551569</v>
      </c>
      <c r="M53" s="5">
        <f>'Pc, Winter, S1'!M53*Main!$B$5+_xlfn.IFNA(VLOOKUP($A53,'EV Distribution'!$A$2:$B$22,2,FALSE),0)*('EV Scenarios'!M$4-'EV Scenarios'!M$2)</f>
        <v>0.1323413018576233</v>
      </c>
      <c r="N53" s="5">
        <f>'Pc, Winter, S1'!N53*Main!$B$5+_xlfn.IFNA(VLOOKUP($A53,'EV Distribution'!$A$2:$B$22,2,FALSE),0)*('EV Scenarios'!N$4-'EV Scenarios'!N$2)</f>
        <v>0.12415974338565022</v>
      </c>
      <c r="O53" s="5">
        <f>'Pc, Winter, S1'!O53*Main!$B$5+_xlfn.IFNA(VLOOKUP($A53,'EV Distribution'!$A$2:$B$22,2,FALSE),0)*('EV Scenarios'!O$4-'EV Scenarios'!O$2)</f>
        <v>0.11621631975560538</v>
      </c>
      <c r="P53" s="5">
        <f>'Pc, Winter, S1'!P53*Main!$B$5+_xlfn.IFNA(VLOOKUP($A53,'EV Distribution'!$A$2:$B$22,2,FALSE),0)*('EV Scenarios'!P$4-'EV Scenarios'!P$2)</f>
        <v>0.11276849470403585</v>
      </c>
      <c r="Q53" s="5">
        <f>'Pc, Winter, S1'!Q53*Main!$B$5+_xlfn.IFNA(VLOOKUP($A53,'EV Distribution'!$A$2:$B$22,2,FALSE),0)*('EV Scenarios'!Q$4-'EV Scenarios'!Q$2)</f>
        <v>0.10310273186434979</v>
      </c>
      <c r="R53" s="5">
        <f>'Pc, Winter, S1'!R53*Main!$B$5+_xlfn.IFNA(VLOOKUP($A53,'EV Distribution'!$A$2:$B$22,2,FALSE),0)*('EV Scenarios'!R$4-'EV Scenarios'!R$2)</f>
        <v>9.9459456687219755E-2</v>
      </c>
      <c r="S53" s="5">
        <f>'Pc, Winter, S1'!S53*Main!$B$5+_xlfn.IFNA(VLOOKUP($A53,'EV Distribution'!$A$2:$B$22,2,FALSE),0)*('EV Scenarios'!S$4-'EV Scenarios'!S$2)</f>
        <v>8.8720896390134529E-2</v>
      </c>
      <c r="T53" s="5">
        <f>'Pc, Winter, S1'!T53*Main!$B$5+_xlfn.IFNA(VLOOKUP($A53,'EV Distribution'!$A$2:$B$22,2,FALSE),0)*('EV Scenarios'!T$4-'EV Scenarios'!T$2)</f>
        <v>7.0159937140134521E-2</v>
      </c>
      <c r="U53" s="5">
        <f>'Pc, Winter, S1'!U53*Main!$B$5+_xlfn.IFNA(VLOOKUP($A53,'EV Distribution'!$A$2:$B$22,2,FALSE),0)*('EV Scenarios'!U$4-'EV Scenarios'!U$2)</f>
        <v>7.9094365191704055E-2</v>
      </c>
      <c r="V53" s="5">
        <f>'Pc, Winter, S1'!V53*Main!$B$5+_xlfn.IFNA(VLOOKUP($A53,'EV Distribution'!$A$2:$B$22,2,FALSE),0)*('EV Scenarios'!V$4-'EV Scenarios'!V$2)</f>
        <v>8.1825460579596415E-2</v>
      </c>
      <c r="W53" s="5">
        <f>'Pc, Winter, S1'!W53*Main!$B$5+_xlfn.IFNA(VLOOKUP($A53,'EV Distribution'!$A$2:$B$22,2,FALSE),0)*('EV Scenarios'!W$4-'EV Scenarios'!W$2)</f>
        <v>8.8657243281390144E-2</v>
      </c>
      <c r="X53" s="5">
        <f>'Pc, Winter, S1'!X53*Main!$B$5+_xlfn.IFNA(VLOOKUP($A53,'EV Distribution'!$A$2:$B$22,2,FALSE),0)*('EV Scenarios'!X$4-'EV Scenarios'!X$2)</f>
        <v>4.7466227650224214E-2</v>
      </c>
      <c r="Y53" s="5">
        <f>'Pc, Winter, S1'!Y53*Main!$B$5+_xlfn.IFNA(VLOOKUP($A53,'EV Distribution'!$A$2:$B$22,2,FALSE),0)*('EV Scenarios'!Y$4-'EV Scenarios'!Y$2)</f>
        <v>4.6371822524663681E-2</v>
      </c>
    </row>
    <row r="54" spans="1:25" x14ac:dyDescent="0.25">
      <c r="A54">
        <v>71</v>
      </c>
      <c r="B54" s="5">
        <f>'Pc, Winter, S1'!B54*Main!$B$5+_xlfn.IFNA(VLOOKUP($A54,'EV Distribution'!$A$2:$B$22,2,FALSE),0)*('EV Scenarios'!B$4-'EV Scenarios'!B$2)</f>
        <v>4.9401333408071759E-4</v>
      </c>
      <c r="C54" s="5">
        <f>'Pc, Winter, S1'!C54*Main!$B$5+_xlfn.IFNA(VLOOKUP($A54,'EV Distribution'!$A$2:$B$22,2,FALSE),0)*('EV Scenarios'!C$4-'EV Scenarios'!C$2)</f>
        <v>6.3902414573991035E-4</v>
      </c>
      <c r="D54" s="5">
        <f>'Pc, Winter, S1'!D54*Main!$B$5+_xlfn.IFNA(VLOOKUP($A54,'EV Distribution'!$A$2:$B$22,2,FALSE),0)*('EV Scenarios'!D$4-'EV Scenarios'!D$2)</f>
        <v>5.4225130941704049E-4</v>
      </c>
      <c r="E54" s="5">
        <f>'Pc, Winter, S1'!E54*Main!$B$5+_xlfn.IFNA(VLOOKUP($A54,'EV Distribution'!$A$2:$B$22,2,FALSE),0)*('EV Scenarios'!E$4-'EV Scenarios'!E$2)</f>
        <v>5.585368654708521E-4</v>
      </c>
      <c r="F54" s="5">
        <f>'Pc, Winter, S1'!F54*Main!$B$5+_xlfn.IFNA(VLOOKUP($A54,'EV Distribution'!$A$2:$B$22,2,FALSE),0)*('EV Scenarios'!F$4-'EV Scenarios'!F$2)</f>
        <v>5.2151723991031404E-4</v>
      </c>
      <c r="G54" s="5">
        <f>'Pc, Winter, S1'!G54*Main!$B$5+_xlfn.IFNA(VLOOKUP($A54,'EV Distribution'!$A$2:$B$22,2,FALSE),0)*('EV Scenarios'!G$4-'EV Scenarios'!G$2)</f>
        <v>5.641757331838566E-4</v>
      </c>
      <c r="H54" s="5">
        <f>'Pc, Winter, S1'!H54*Main!$B$5+_xlfn.IFNA(VLOOKUP($A54,'EV Distribution'!$A$2:$B$22,2,FALSE),0)*('EV Scenarios'!H$4-'EV Scenarios'!H$2)</f>
        <v>6.5982697309417042E-4</v>
      </c>
      <c r="I54" s="5">
        <f>'Pc, Winter, S1'!I54*Main!$B$5+_xlfn.IFNA(VLOOKUP($A54,'EV Distribution'!$A$2:$B$22,2,FALSE),0)*('EV Scenarios'!I$4-'EV Scenarios'!I$2)</f>
        <v>1.113525779147982E-3</v>
      </c>
      <c r="J54" s="5">
        <f>'Pc, Winter, S1'!J54*Main!$B$5+_xlfn.IFNA(VLOOKUP($A54,'EV Distribution'!$A$2:$B$22,2,FALSE),0)*('EV Scenarios'!J$4-'EV Scenarios'!J$2)</f>
        <v>1.5706949820627804E-3</v>
      </c>
      <c r="K54" s="5">
        <f>'Pc, Winter, S1'!K54*Main!$B$5+_xlfn.IFNA(VLOOKUP($A54,'EV Distribution'!$A$2:$B$22,2,FALSE),0)*('EV Scenarios'!K$4-'EV Scenarios'!K$2)</f>
        <v>2.1849325840807179E-3</v>
      </c>
      <c r="L54" s="5">
        <f>'Pc, Winter, S1'!L54*Main!$B$5+_xlfn.IFNA(VLOOKUP($A54,'EV Distribution'!$A$2:$B$22,2,FALSE),0)*('EV Scenarios'!L$4-'EV Scenarios'!L$2)</f>
        <v>2.6010321154708526E-3</v>
      </c>
      <c r="M54" s="5">
        <f>'Pc, Winter, S1'!M54*Main!$B$5+_xlfn.IFNA(VLOOKUP($A54,'EV Distribution'!$A$2:$B$22,2,FALSE),0)*('EV Scenarios'!M$4-'EV Scenarios'!M$2)</f>
        <v>3.0214702926008967E-3</v>
      </c>
      <c r="N54" s="5">
        <f>'Pc, Winter, S1'!N54*Main!$B$5+_xlfn.IFNA(VLOOKUP($A54,'EV Distribution'!$A$2:$B$22,2,FALSE),0)*('EV Scenarios'!N$4-'EV Scenarios'!N$2)</f>
        <v>2.6310024854260092E-3</v>
      </c>
      <c r="O54" s="5">
        <f>'Pc, Winter, S1'!O54*Main!$B$5+_xlfn.IFNA(VLOOKUP($A54,'EV Distribution'!$A$2:$B$22,2,FALSE),0)*('EV Scenarios'!O$4-'EV Scenarios'!O$2)</f>
        <v>2.5769847612107624E-3</v>
      </c>
      <c r="P54" s="5">
        <f>'Pc, Winter, S1'!P54*Main!$B$5+_xlfn.IFNA(VLOOKUP($A54,'EV Distribution'!$A$2:$B$22,2,FALSE),0)*('EV Scenarios'!P$4-'EV Scenarios'!P$2)</f>
        <v>2.6418769607623321E-3</v>
      </c>
      <c r="Q54" s="5">
        <f>'Pc, Winter, S1'!Q54*Main!$B$5+_xlfn.IFNA(VLOOKUP($A54,'EV Distribution'!$A$2:$B$22,2,FALSE),0)*('EV Scenarios'!Q$4-'EV Scenarios'!Q$2)</f>
        <v>2.5578657343049327E-3</v>
      </c>
      <c r="R54" s="5">
        <f>'Pc, Winter, S1'!R54*Main!$B$5+_xlfn.IFNA(VLOOKUP($A54,'EV Distribution'!$A$2:$B$22,2,FALSE),0)*('EV Scenarios'!R$4-'EV Scenarios'!R$2)</f>
        <v>2.3849308867713009E-3</v>
      </c>
      <c r="S54" s="5">
        <f>'Pc, Winter, S1'!S54*Main!$B$5+_xlfn.IFNA(VLOOKUP($A54,'EV Distribution'!$A$2:$B$22,2,FALSE),0)*('EV Scenarios'!S$4-'EV Scenarios'!S$2)</f>
        <v>2.1584973643497757E-3</v>
      </c>
      <c r="T54" s="5">
        <f>'Pc, Winter, S1'!T54*Main!$B$5+_xlfn.IFNA(VLOOKUP($A54,'EV Distribution'!$A$2:$B$22,2,FALSE),0)*('EV Scenarios'!T$4-'EV Scenarios'!T$2)</f>
        <v>1.7332096289237667E-3</v>
      </c>
      <c r="U54" s="5">
        <f>'Pc, Winter, S1'!U54*Main!$B$5+_xlfn.IFNA(VLOOKUP($A54,'EV Distribution'!$A$2:$B$22,2,FALSE),0)*('EV Scenarios'!U$4-'EV Scenarios'!U$2)</f>
        <v>1.2220935896860986E-3</v>
      </c>
      <c r="V54" s="5">
        <f>'Pc, Winter, S1'!V54*Main!$B$5+_xlfn.IFNA(VLOOKUP($A54,'EV Distribution'!$A$2:$B$22,2,FALSE),0)*('EV Scenarios'!V$4-'EV Scenarios'!V$2)</f>
        <v>8.9424403139013462E-4</v>
      </c>
      <c r="W54" s="5">
        <f>'Pc, Winter, S1'!W54*Main!$B$5+_xlfn.IFNA(VLOOKUP($A54,'EV Distribution'!$A$2:$B$22,2,FALSE),0)*('EV Scenarios'!W$4-'EV Scenarios'!W$2)</f>
        <v>9.3204150672645733E-4</v>
      </c>
      <c r="X54" s="5">
        <f>'Pc, Winter, S1'!X54*Main!$B$5+_xlfn.IFNA(VLOOKUP($A54,'EV Distribution'!$A$2:$B$22,2,FALSE),0)*('EV Scenarios'!X$4-'EV Scenarios'!X$2)</f>
        <v>9.6227267937219741E-4</v>
      </c>
      <c r="Y54" s="5">
        <f>'Pc, Winter, S1'!Y54*Main!$B$5+_xlfn.IFNA(VLOOKUP($A54,'EV Distribution'!$A$2:$B$22,2,FALSE),0)*('EV Scenarios'!Y$4-'EV Scenarios'!Y$2)</f>
        <v>9.4488435650224233E-4</v>
      </c>
    </row>
    <row r="55" spans="1:25" x14ac:dyDescent="0.25">
      <c r="A55">
        <v>72</v>
      </c>
      <c r="B55" s="5">
        <f>'Pc, Winter, S1'!B55*Main!$B$5+_xlfn.IFNA(VLOOKUP($A55,'EV Distribution'!$A$2:$B$22,2,FALSE),0)*('EV Scenarios'!B$4-'EV Scenarios'!B$2)</f>
        <v>2.9181880000000004E-3</v>
      </c>
      <c r="C55" s="5">
        <f>'Pc, Winter, S1'!C55*Main!$B$5+_xlfn.IFNA(VLOOKUP($A55,'EV Distribution'!$A$2:$B$22,2,FALSE),0)*('EV Scenarios'!C$4-'EV Scenarios'!C$2)</f>
        <v>2.6650998845291485E-3</v>
      </c>
      <c r="D55" s="5">
        <f>'Pc, Winter, S1'!D55*Main!$B$5+_xlfn.IFNA(VLOOKUP($A55,'EV Distribution'!$A$2:$B$22,2,FALSE),0)*('EV Scenarios'!D$4-'EV Scenarios'!D$2)</f>
        <v>2.4197437174887895E-3</v>
      </c>
      <c r="E55" s="5">
        <f>'Pc, Winter, S1'!E55*Main!$B$5+_xlfn.IFNA(VLOOKUP($A55,'EV Distribution'!$A$2:$B$22,2,FALSE),0)*('EV Scenarios'!E$4-'EV Scenarios'!E$2)</f>
        <v>2.578057438340808E-3</v>
      </c>
      <c r="F55" s="5">
        <f>'Pc, Winter, S1'!F55*Main!$B$5+_xlfn.IFNA(VLOOKUP($A55,'EV Distribution'!$A$2:$B$22,2,FALSE),0)*('EV Scenarios'!F$4-'EV Scenarios'!F$2)</f>
        <v>2.2124097343049326E-3</v>
      </c>
      <c r="G55" s="5">
        <f>'Pc, Winter, S1'!G55*Main!$B$5+_xlfn.IFNA(VLOOKUP($A55,'EV Distribution'!$A$2:$B$22,2,FALSE),0)*('EV Scenarios'!G$4-'EV Scenarios'!G$2)</f>
        <v>1.9176649170403589E-3</v>
      </c>
      <c r="H55" s="5">
        <f>'Pc, Winter, S1'!H55*Main!$B$5+_xlfn.IFNA(VLOOKUP($A55,'EV Distribution'!$A$2:$B$22,2,FALSE),0)*('EV Scenarios'!H$4-'EV Scenarios'!H$2)</f>
        <v>3.6271842645739906E-3</v>
      </c>
      <c r="I55" s="5">
        <f>'Pc, Winter, S1'!I55*Main!$B$5+_xlfn.IFNA(VLOOKUP($A55,'EV Distribution'!$A$2:$B$22,2,FALSE),0)*('EV Scenarios'!I$4-'EV Scenarios'!I$2)</f>
        <v>3.7595647376681622E-3</v>
      </c>
      <c r="J55" s="5">
        <f>'Pc, Winter, S1'!J55*Main!$B$5+_xlfn.IFNA(VLOOKUP($A55,'EV Distribution'!$A$2:$B$22,2,FALSE),0)*('EV Scenarios'!J$4-'EV Scenarios'!J$2)</f>
        <v>3.700551577354261E-3</v>
      </c>
      <c r="K55" s="5">
        <f>'Pc, Winter, S1'!K55*Main!$B$5+_xlfn.IFNA(VLOOKUP($A55,'EV Distribution'!$A$2:$B$22,2,FALSE),0)*('EV Scenarios'!K$4-'EV Scenarios'!K$2)</f>
        <v>4.9500614372197313E-3</v>
      </c>
      <c r="L55" s="5">
        <f>'Pc, Winter, S1'!L55*Main!$B$5+_xlfn.IFNA(VLOOKUP($A55,'EV Distribution'!$A$2:$B$22,2,FALSE),0)*('EV Scenarios'!L$4-'EV Scenarios'!L$2)</f>
        <v>5.7613439573991031E-3</v>
      </c>
      <c r="M55" s="5">
        <f>'Pc, Winter, S1'!M55*Main!$B$5+_xlfn.IFNA(VLOOKUP($A55,'EV Distribution'!$A$2:$B$22,2,FALSE),0)*('EV Scenarios'!M$4-'EV Scenarios'!M$2)</f>
        <v>5.8333135347533637E-3</v>
      </c>
      <c r="N55" s="5">
        <f>'Pc, Winter, S1'!N55*Main!$B$5+_xlfn.IFNA(VLOOKUP($A55,'EV Distribution'!$A$2:$B$22,2,FALSE),0)*('EV Scenarios'!N$4-'EV Scenarios'!N$2)</f>
        <v>4.9841710269058299E-3</v>
      </c>
      <c r="O55" s="5">
        <f>'Pc, Winter, S1'!O55*Main!$B$5+_xlfn.IFNA(VLOOKUP($A55,'EV Distribution'!$A$2:$B$22,2,FALSE),0)*('EV Scenarios'!O$4-'EV Scenarios'!O$2)</f>
        <v>4.0712588464125558E-3</v>
      </c>
      <c r="P55" s="5">
        <f>'Pc, Winter, S1'!P55*Main!$B$5+_xlfn.IFNA(VLOOKUP($A55,'EV Distribution'!$A$2:$B$22,2,FALSE),0)*('EV Scenarios'!P$4-'EV Scenarios'!P$2)</f>
        <v>4.8005235650224222E-3</v>
      </c>
      <c r="Q55" s="5">
        <f>'Pc, Winter, S1'!Q55*Main!$B$5+_xlfn.IFNA(VLOOKUP($A55,'EV Distribution'!$A$2:$B$22,2,FALSE),0)*('EV Scenarios'!Q$4-'EV Scenarios'!Q$2)</f>
        <v>4.5259663822869957E-3</v>
      </c>
      <c r="R55" s="5">
        <f>'Pc, Winter, S1'!R55*Main!$B$5+_xlfn.IFNA(VLOOKUP($A55,'EV Distribution'!$A$2:$B$22,2,FALSE),0)*('EV Scenarios'!R$4-'EV Scenarios'!R$2)</f>
        <v>4.8003811434977582E-3</v>
      </c>
      <c r="S55" s="5">
        <f>'Pc, Winter, S1'!S55*Main!$B$5+_xlfn.IFNA(VLOOKUP($A55,'EV Distribution'!$A$2:$B$22,2,FALSE),0)*('EV Scenarios'!S$4-'EV Scenarios'!S$2)</f>
        <v>4.781962291479821E-3</v>
      </c>
      <c r="T55" s="5">
        <f>'Pc, Winter, S1'!T55*Main!$B$5+_xlfn.IFNA(VLOOKUP($A55,'EV Distribution'!$A$2:$B$22,2,FALSE),0)*('EV Scenarios'!T$4-'EV Scenarios'!T$2)</f>
        <v>4.1396384764573989E-3</v>
      </c>
      <c r="U55" s="5">
        <f>'Pc, Winter, S1'!U55*Main!$B$5+_xlfn.IFNA(VLOOKUP($A55,'EV Distribution'!$A$2:$B$22,2,FALSE),0)*('EV Scenarios'!U$4-'EV Scenarios'!U$2)</f>
        <v>3.9122900022421532E-3</v>
      </c>
      <c r="V55" s="5">
        <f>'Pc, Winter, S1'!V55*Main!$B$5+_xlfn.IFNA(VLOOKUP($A55,'EV Distribution'!$A$2:$B$22,2,FALSE),0)*('EV Scenarios'!V$4-'EV Scenarios'!V$2)</f>
        <v>3.3307952600896856E-3</v>
      </c>
      <c r="W55" s="5">
        <f>'Pc, Winter, S1'!W55*Main!$B$5+_xlfn.IFNA(VLOOKUP($A55,'EV Distribution'!$A$2:$B$22,2,FALSE),0)*('EV Scenarios'!W$4-'EV Scenarios'!W$2)</f>
        <v>3.0359955168161438E-3</v>
      </c>
      <c r="X55" s="5">
        <f>'Pc, Winter, S1'!X55*Main!$B$5+_xlfn.IFNA(VLOOKUP($A55,'EV Distribution'!$A$2:$B$22,2,FALSE),0)*('EV Scenarios'!X$4-'EV Scenarios'!X$2)</f>
        <v>3.0071296726457402E-3</v>
      </c>
      <c r="Y55" s="5">
        <f>'Pc, Winter, S1'!Y55*Main!$B$5+_xlfn.IFNA(VLOOKUP($A55,'EV Distribution'!$A$2:$B$22,2,FALSE),0)*('EV Scenarios'!Y$4-'EV Scenarios'!Y$2)</f>
        <v>2.6210782813901345E-3</v>
      </c>
    </row>
    <row r="56" spans="1:25" x14ac:dyDescent="0.25">
      <c r="A56">
        <v>74</v>
      </c>
      <c r="B56" s="5">
        <f>'Pc, Winter, S1'!B56*Main!$B$5+_xlfn.IFNA(VLOOKUP($A56,'EV Distribution'!$A$2:$B$22,2,FALSE),0)*('EV Scenarios'!B$4-'EV Scenarios'!B$2)</f>
        <v>4.4151999363228701E-2</v>
      </c>
      <c r="C56" s="5">
        <f>'Pc, Winter, S1'!C56*Main!$B$5+_xlfn.IFNA(VLOOKUP($A56,'EV Distribution'!$A$2:$B$22,2,FALSE),0)*('EV Scenarios'!C$4-'EV Scenarios'!C$2)</f>
        <v>4.8914856109865477E-2</v>
      </c>
      <c r="D56" s="5">
        <f>'Pc, Winter, S1'!D56*Main!$B$5+_xlfn.IFNA(VLOOKUP($A56,'EV Distribution'!$A$2:$B$22,2,FALSE),0)*('EV Scenarios'!D$4-'EV Scenarios'!D$2)</f>
        <v>6.6496602359865473E-2</v>
      </c>
      <c r="E56" s="5">
        <f>'Pc, Winter, S1'!E56*Main!$B$5+_xlfn.IFNA(VLOOKUP($A56,'EV Distribution'!$A$2:$B$22,2,FALSE),0)*('EV Scenarios'!E$4-'EV Scenarios'!E$2)</f>
        <v>7.7652548394618839E-2</v>
      </c>
      <c r="F56" s="5">
        <f>'Pc, Winter, S1'!F56*Main!$B$5+_xlfn.IFNA(VLOOKUP($A56,'EV Distribution'!$A$2:$B$22,2,FALSE),0)*('EV Scenarios'!F$4-'EV Scenarios'!F$2)</f>
        <v>9.0798406782511221E-2</v>
      </c>
      <c r="G56" s="5">
        <f>'Pc, Winter, S1'!G56*Main!$B$5+_xlfn.IFNA(VLOOKUP($A56,'EV Distribution'!$A$2:$B$22,2,FALSE),0)*('EV Scenarios'!G$4-'EV Scenarios'!G$2)</f>
        <v>0.10069829454932736</v>
      </c>
      <c r="H56" s="5">
        <f>'Pc, Winter, S1'!H56*Main!$B$5+_xlfn.IFNA(VLOOKUP($A56,'EV Distribution'!$A$2:$B$22,2,FALSE),0)*('EV Scenarios'!H$4-'EV Scenarios'!H$2)</f>
        <v>8.8707097792600914E-2</v>
      </c>
      <c r="I56" s="5">
        <f>'Pc, Winter, S1'!I56*Main!$B$5+_xlfn.IFNA(VLOOKUP($A56,'EV Distribution'!$A$2:$B$22,2,FALSE),0)*('EV Scenarios'!I$4-'EV Scenarios'!I$2)</f>
        <v>0.12745859327130044</v>
      </c>
      <c r="J56" s="5">
        <f>'Pc, Winter, S1'!J56*Main!$B$5+_xlfn.IFNA(VLOOKUP($A56,'EV Distribution'!$A$2:$B$22,2,FALSE),0)*('EV Scenarios'!J$4-'EV Scenarios'!J$2)</f>
        <v>0.11366262633183857</v>
      </c>
      <c r="K56" s="5">
        <f>'Pc, Winter, S1'!K56*Main!$B$5+_xlfn.IFNA(VLOOKUP($A56,'EV Distribution'!$A$2:$B$22,2,FALSE),0)*('EV Scenarios'!K$4-'EV Scenarios'!K$2)</f>
        <v>0.13127176646300448</v>
      </c>
      <c r="L56" s="5">
        <f>'Pc, Winter, S1'!L56*Main!$B$5+_xlfn.IFNA(VLOOKUP($A56,'EV Distribution'!$A$2:$B$22,2,FALSE),0)*('EV Scenarios'!L$4-'EV Scenarios'!L$2)</f>
        <v>0.13597311869955159</v>
      </c>
      <c r="M56" s="5">
        <f>'Pc, Winter, S1'!M56*Main!$B$5+_xlfn.IFNA(VLOOKUP($A56,'EV Distribution'!$A$2:$B$22,2,FALSE),0)*('EV Scenarios'!M$4-'EV Scenarios'!M$2)</f>
        <v>0.12933729245852016</v>
      </c>
      <c r="N56" s="5">
        <f>'Pc, Winter, S1'!N56*Main!$B$5+_xlfn.IFNA(VLOOKUP($A56,'EV Distribution'!$A$2:$B$22,2,FALSE),0)*('EV Scenarios'!N$4-'EV Scenarios'!N$2)</f>
        <v>0.1211894281647982</v>
      </c>
      <c r="O56" s="5">
        <f>'Pc, Winter, S1'!O56*Main!$B$5+_xlfn.IFNA(VLOOKUP($A56,'EV Distribution'!$A$2:$B$22,2,FALSE),0)*('EV Scenarios'!O$4-'EV Scenarios'!O$2)</f>
        <v>0.11317640154932736</v>
      </c>
      <c r="P56" s="5">
        <f>'Pc, Winter, S1'!P56*Main!$B$5+_xlfn.IFNA(VLOOKUP($A56,'EV Distribution'!$A$2:$B$22,2,FALSE),0)*('EV Scenarios'!P$4-'EV Scenarios'!P$2)</f>
        <v>0.10941242467713003</v>
      </c>
      <c r="Q56" s="5">
        <f>'Pc, Winter, S1'!Q56*Main!$B$5+_xlfn.IFNA(VLOOKUP($A56,'EV Distribution'!$A$2:$B$22,2,FALSE),0)*('EV Scenarios'!Q$4-'EV Scenarios'!Q$2)</f>
        <v>9.9720028395739915E-2</v>
      </c>
      <c r="R56" s="5">
        <f>'Pc, Winter, S1'!R56*Main!$B$5+_xlfn.IFNA(VLOOKUP($A56,'EV Distribution'!$A$2:$B$22,2,FALSE),0)*('EV Scenarios'!R$4-'EV Scenarios'!R$2)</f>
        <v>9.5902190399103165E-2</v>
      </c>
      <c r="S56" s="5">
        <f>'Pc, Winter, S1'!S56*Main!$B$5+_xlfn.IFNA(VLOOKUP($A56,'EV Distribution'!$A$2:$B$22,2,FALSE),0)*('EV Scenarios'!S$4-'EV Scenarios'!S$2)</f>
        <v>8.3570639088565019E-2</v>
      </c>
      <c r="T56" s="5">
        <f>'Pc, Winter, S1'!T56*Main!$B$5+_xlfn.IFNA(VLOOKUP($A56,'EV Distribution'!$A$2:$B$22,2,FALSE),0)*('EV Scenarios'!T$4-'EV Scenarios'!T$2)</f>
        <v>6.3490051126681615E-2</v>
      </c>
      <c r="U56" s="5">
        <f>'Pc, Winter, S1'!U56*Main!$B$5+_xlfn.IFNA(VLOOKUP($A56,'EV Distribution'!$A$2:$B$22,2,FALSE),0)*('EV Scenarios'!U$4-'EV Scenarios'!U$2)</f>
        <v>7.2043578786995535E-2</v>
      </c>
      <c r="V56" s="5">
        <f>'Pc, Winter, S1'!V56*Main!$B$5+_xlfn.IFNA(VLOOKUP($A56,'EV Distribution'!$A$2:$B$22,2,FALSE),0)*('EV Scenarios'!V$4-'EV Scenarios'!V$2)</f>
        <v>7.4533064636771298E-2</v>
      </c>
      <c r="W56" s="5">
        <f>'Pc, Winter, S1'!W56*Main!$B$5+_xlfn.IFNA(VLOOKUP($A56,'EV Distribution'!$A$2:$B$22,2,FALSE),0)*('EV Scenarios'!W$4-'EV Scenarios'!W$2)</f>
        <v>8.1382716817264583E-2</v>
      </c>
      <c r="X56" s="5">
        <f>'Pc, Winter, S1'!X56*Main!$B$5+_xlfn.IFNA(VLOOKUP($A56,'EV Distribution'!$A$2:$B$22,2,FALSE),0)*('EV Scenarios'!X$4-'EV Scenarios'!X$2)</f>
        <v>4.0624785332959643E-2</v>
      </c>
      <c r="Y56" s="5">
        <f>'Pc, Winter, S1'!Y56*Main!$B$5+_xlfn.IFNA(VLOOKUP($A56,'EV Distribution'!$A$2:$B$22,2,FALSE),0)*('EV Scenarios'!Y$4-'EV Scenarios'!Y$2)</f>
        <v>4.0482058065022426E-2</v>
      </c>
    </row>
    <row r="57" spans="1:25" x14ac:dyDescent="0.25">
      <c r="A57">
        <v>75</v>
      </c>
      <c r="B57" s="5">
        <f>'Pc, Winter, S1'!B57*Main!$B$5+_xlfn.IFNA(VLOOKUP($A57,'EV Distribution'!$A$2:$B$22,2,FALSE),0)*('EV Scenarios'!B$4-'EV Scenarios'!B$2)</f>
        <v>1.0055060866591928E-2</v>
      </c>
      <c r="C57" s="5">
        <f>'Pc, Winter, S1'!C57*Main!$B$5+_xlfn.IFNA(VLOOKUP($A57,'EV Distribution'!$A$2:$B$22,2,FALSE),0)*('EV Scenarios'!C$4-'EV Scenarios'!C$2)</f>
        <v>8.1323219562780269E-3</v>
      </c>
      <c r="D57" s="5">
        <f>'Pc, Winter, S1'!D57*Main!$B$5+_xlfn.IFNA(VLOOKUP($A57,'EV Distribution'!$A$2:$B$22,2,FALSE),0)*('EV Scenarios'!D$4-'EV Scenarios'!D$2)</f>
        <v>8.4380504876681618E-3</v>
      </c>
      <c r="E57" s="5">
        <f>'Pc, Winter, S1'!E57*Main!$B$5+_xlfn.IFNA(VLOOKUP($A57,'EV Distribution'!$A$2:$B$22,2,FALSE),0)*('EV Scenarios'!E$4-'EV Scenarios'!E$2)</f>
        <v>8.3743226771300448E-3</v>
      </c>
      <c r="F57" s="5">
        <f>'Pc, Winter, S1'!F57*Main!$B$5+_xlfn.IFNA(VLOOKUP($A57,'EV Distribution'!$A$2:$B$22,2,FALSE),0)*('EV Scenarios'!F$4-'EV Scenarios'!F$2)</f>
        <v>8.6682131860986548E-3</v>
      </c>
      <c r="G57" s="5">
        <f>'Pc, Winter, S1'!G57*Main!$B$5+_xlfn.IFNA(VLOOKUP($A57,'EV Distribution'!$A$2:$B$22,2,FALSE),0)*('EV Scenarios'!G$4-'EV Scenarios'!G$2)</f>
        <v>1.0715711485426008E-2</v>
      </c>
      <c r="H57" s="5">
        <f>'Pc, Winter, S1'!H57*Main!$B$5+_xlfn.IFNA(VLOOKUP($A57,'EV Distribution'!$A$2:$B$22,2,FALSE),0)*('EV Scenarios'!H$4-'EV Scenarios'!H$2)</f>
        <v>1.0835507017937222E-2</v>
      </c>
      <c r="I57" s="5">
        <f>'Pc, Winter, S1'!I57*Main!$B$5+_xlfn.IFNA(VLOOKUP($A57,'EV Distribution'!$A$2:$B$22,2,FALSE),0)*('EV Scenarios'!I$4-'EV Scenarios'!I$2)</f>
        <v>1.3377095375560541E-2</v>
      </c>
      <c r="J57" s="5">
        <f>'Pc, Winter, S1'!J57*Main!$B$5+_xlfn.IFNA(VLOOKUP($A57,'EV Distribution'!$A$2:$B$22,2,FALSE),0)*('EV Scenarios'!J$4-'EV Scenarios'!J$2)</f>
        <v>1.5824180693946189E-2</v>
      </c>
      <c r="K57" s="5">
        <f>'Pc, Winter, S1'!K57*Main!$B$5+_xlfn.IFNA(VLOOKUP($A57,'EV Distribution'!$A$2:$B$22,2,FALSE),0)*('EV Scenarios'!K$4-'EV Scenarios'!K$2)</f>
        <v>1.7169305503363232E-2</v>
      </c>
      <c r="L57" s="5">
        <f>'Pc, Winter, S1'!L57*Main!$B$5+_xlfn.IFNA(VLOOKUP($A57,'EV Distribution'!$A$2:$B$22,2,FALSE),0)*('EV Scenarios'!L$4-'EV Scenarios'!L$2)</f>
        <v>1.763020330717489E-2</v>
      </c>
      <c r="M57" s="5">
        <f>'Pc, Winter, S1'!M57*Main!$B$5+_xlfn.IFNA(VLOOKUP($A57,'EV Distribution'!$A$2:$B$22,2,FALSE),0)*('EV Scenarios'!M$4-'EV Scenarios'!M$2)</f>
        <v>1.8008464700672647E-2</v>
      </c>
      <c r="N57" s="5">
        <f>'Pc, Winter, S1'!N57*Main!$B$5+_xlfn.IFNA(VLOOKUP($A57,'EV Distribution'!$A$2:$B$22,2,FALSE),0)*('EV Scenarios'!N$4-'EV Scenarios'!N$2)</f>
        <v>1.5619297793721974E-2</v>
      </c>
      <c r="O57" s="5">
        <f>'Pc, Winter, S1'!O57*Main!$B$5+_xlfn.IFNA(VLOOKUP($A57,'EV Distribution'!$A$2:$B$22,2,FALSE),0)*('EV Scenarios'!O$4-'EV Scenarios'!O$2)</f>
        <v>1.5536655823991033E-2</v>
      </c>
      <c r="P57" s="5">
        <f>'Pc, Winter, S1'!P57*Main!$B$5+_xlfn.IFNA(VLOOKUP($A57,'EV Distribution'!$A$2:$B$22,2,FALSE),0)*('EV Scenarios'!P$4-'EV Scenarios'!P$2)</f>
        <v>1.4966707946188346E-2</v>
      </c>
      <c r="Q57" s="5">
        <f>'Pc, Winter, S1'!Q57*Main!$B$5+_xlfn.IFNA(VLOOKUP($A57,'EV Distribution'!$A$2:$B$22,2,FALSE),0)*('EV Scenarios'!Q$4-'EV Scenarios'!Q$2)</f>
        <v>1.5200683978699553E-2</v>
      </c>
      <c r="R57" s="5">
        <f>'Pc, Winter, S1'!R57*Main!$B$5+_xlfn.IFNA(VLOOKUP($A57,'EV Distribution'!$A$2:$B$22,2,FALSE),0)*('EV Scenarios'!R$4-'EV Scenarios'!R$2)</f>
        <v>1.5367777561659194E-2</v>
      </c>
      <c r="S57" s="5">
        <f>'Pc, Winter, S1'!S57*Main!$B$5+_xlfn.IFNA(VLOOKUP($A57,'EV Distribution'!$A$2:$B$22,2,FALSE),0)*('EV Scenarios'!S$4-'EV Scenarios'!S$2)</f>
        <v>1.4660702210762331E-2</v>
      </c>
      <c r="T57" s="5">
        <f>'Pc, Winter, S1'!T57*Main!$B$5+_xlfn.IFNA(VLOOKUP($A57,'EV Distribution'!$A$2:$B$22,2,FALSE),0)*('EV Scenarios'!T$4-'EV Scenarios'!T$2)</f>
        <v>1.492107527130045E-2</v>
      </c>
      <c r="U57" s="5">
        <f>'Pc, Winter, S1'!U57*Main!$B$5+_xlfn.IFNA(VLOOKUP($A57,'EV Distribution'!$A$2:$B$22,2,FALSE),0)*('EV Scenarios'!U$4-'EV Scenarios'!U$2)</f>
        <v>1.3161003199551569E-2</v>
      </c>
      <c r="V57" s="5">
        <f>'Pc, Winter, S1'!V57*Main!$B$5+_xlfn.IFNA(VLOOKUP($A57,'EV Distribution'!$A$2:$B$22,2,FALSE),0)*('EV Scenarios'!V$4-'EV Scenarios'!V$2)</f>
        <v>1.0648425094170405E-2</v>
      </c>
      <c r="W57" s="5">
        <f>'Pc, Winter, S1'!W57*Main!$B$5+_xlfn.IFNA(VLOOKUP($A57,'EV Distribution'!$A$2:$B$22,2,FALSE),0)*('EV Scenarios'!W$4-'EV Scenarios'!W$2)</f>
        <v>1.1245588895739912E-2</v>
      </c>
      <c r="X57" s="5">
        <f>'Pc, Winter, S1'!X57*Main!$B$5+_xlfn.IFNA(VLOOKUP($A57,'EV Distribution'!$A$2:$B$22,2,FALSE),0)*('EV Scenarios'!X$4-'EV Scenarios'!X$2)</f>
        <v>1.0532170164798207E-2</v>
      </c>
      <c r="Y57" s="5">
        <f>'Pc, Winter, S1'!Y57*Main!$B$5+_xlfn.IFNA(VLOOKUP($A57,'EV Distribution'!$A$2:$B$22,2,FALSE),0)*('EV Scenarios'!Y$4-'EV Scenarios'!Y$2)</f>
        <v>1.0474646961883409E-2</v>
      </c>
    </row>
    <row r="58" spans="1:25" x14ac:dyDescent="0.25">
      <c r="A58">
        <v>76</v>
      </c>
      <c r="B58" s="5">
        <f>'Pc, Winter, S1'!B58*Main!$B$5+_xlfn.IFNA(VLOOKUP($A58,'EV Distribution'!$A$2:$B$22,2,FALSE),0)*('EV Scenarios'!B$4-'EV Scenarios'!B$2)</f>
        <v>2.6726796917040359E-3</v>
      </c>
      <c r="C58" s="5">
        <f>'Pc, Winter, S1'!C58*Main!$B$5+_xlfn.IFNA(VLOOKUP($A58,'EV Distribution'!$A$2:$B$22,2,FALSE),0)*('EV Scenarios'!C$4-'EV Scenarios'!C$2)</f>
        <v>2.4838052713004486E-3</v>
      </c>
      <c r="D58" s="5">
        <f>'Pc, Winter, S1'!D58*Main!$B$5+_xlfn.IFNA(VLOOKUP($A58,'EV Distribution'!$A$2:$B$22,2,FALSE),0)*('EV Scenarios'!D$4-'EV Scenarios'!D$2)</f>
        <v>2.4874808688340809E-3</v>
      </c>
      <c r="E58" s="5">
        <f>'Pc, Winter, S1'!E58*Main!$B$5+_xlfn.IFNA(VLOOKUP($A58,'EV Distribution'!$A$2:$B$22,2,FALSE),0)*('EV Scenarios'!E$4-'EV Scenarios'!E$2)</f>
        <v>2.3258904607623325E-3</v>
      </c>
      <c r="F58" s="5">
        <f>'Pc, Winter, S1'!F58*Main!$B$5+_xlfn.IFNA(VLOOKUP($A58,'EV Distribution'!$A$2:$B$22,2,FALSE),0)*('EV Scenarios'!F$4-'EV Scenarios'!F$2)</f>
        <v>2.0050260975336322E-3</v>
      </c>
      <c r="G58" s="5">
        <f>'Pc, Winter, S1'!G58*Main!$B$5+_xlfn.IFNA(VLOOKUP($A58,'EV Distribution'!$A$2:$B$22,2,FALSE),0)*('EV Scenarios'!G$4-'EV Scenarios'!G$2)</f>
        <v>2.1121321961883408E-3</v>
      </c>
      <c r="H58" s="5">
        <f>'Pc, Winter, S1'!H58*Main!$B$5+_xlfn.IFNA(VLOOKUP($A58,'EV Distribution'!$A$2:$B$22,2,FALSE),0)*('EV Scenarios'!H$4-'EV Scenarios'!H$2)</f>
        <v>2.1261091804932737E-3</v>
      </c>
      <c r="I58" s="5">
        <f>'Pc, Winter, S1'!I58*Main!$B$5+_xlfn.IFNA(VLOOKUP($A58,'EV Distribution'!$A$2:$B$22,2,FALSE),0)*('EV Scenarios'!I$4-'EV Scenarios'!I$2)</f>
        <v>1.1832277230941707E-3</v>
      </c>
      <c r="J58" s="5">
        <f>'Pc, Winter, S1'!J58*Main!$B$5+_xlfn.IFNA(VLOOKUP($A58,'EV Distribution'!$A$2:$B$22,2,FALSE),0)*('EV Scenarios'!J$4-'EV Scenarios'!J$2)</f>
        <v>4.2654236860986544E-3</v>
      </c>
      <c r="K58" s="5">
        <f>'Pc, Winter, S1'!K58*Main!$B$5+_xlfn.IFNA(VLOOKUP($A58,'EV Distribution'!$A$2:$B$22,2,FALSE),0)*('EV Scenarios'!K$4-'EV Scenarios'!K$2)</f>
        <v>5.5655174887892381E-3</v>
      </c>
      <c r="L58" s="5">
        <f>'Pc, Winter, S1'!L58*Main!$B$5+_xlfn.IFNA(VLOOKUP($A58,'EV Distribution'!$A$2:$B$22,2,FALSE),0)*('EV Scenarios'!L$4-'EV Scenarios'!L$2)</f>
        <v>5.5022343968609867E-3</v>
      </c>
      <c r="M58" s="5">
        <f>'Pc, Winter, S1'!M58*Main!$B$5+_xlfn.IFNA(VLOOKUP($A58,'EV Distribution'!$A$2:$B$22,2,FALSE),0)*('EV Scenarios'!M$4-'EV Scenarios'!M$2)</f>
        <v>6.5264710874439469E-3</v>
      </c>
      <c r="N58" s="5">
        <f>'Pc, Winter, S1'!N58*Main!$B$5+_xlfn.IFNA(VLOOKUP($A58,'EV Distribution'!$A$2:$B$22,2,FALSE),0)*('EV Scenarios'!N$4-'EV Scenarios'!N$2)</f>
        <v>5.0173653049327355E-3</v>
      </c>
      <c r="O58" s="5">
        <f>'Pc, Winter, S1'!O58*Main!$B$5+_xlfn.IFNA(VLOOKUP($A58,'EV Distribution'!$A$2:$B$22,2,FALSE),0)*('EV Scenarios'!O$4-'EV Scenarios'!O$2)</f>
        <v>4.9504940280269069E-3</v>
      </c>
      <c r="P58" s="5">
        <f>'Pc, Winter, S1'!P58*Main!$B$5+_xlfn.IFNA(VLOOKUP($A58,'EV Distribution'!$A$2:$B$22,2,FALSE),0)*('EV Scenarios'!P$4-'EV Scenarios'!P$2)</f>
        <v>4.6387828060538115E-3</v>
      </c>
      <c r="Q58" s="5">
        <f>'Pc, Winter, S1'!Q58*Main!$B$5+_xlfn.IFNA(VLOOKUP($A58,'EV Distribution'!$A$2:$B$22,2,FALSE),0)*('EV Scenarios'!Q$4-'EV Scenarios'!Q$2)</f>
        <v>4.8155534125560538E-3</v>
      </c>
      <c r="R58" s="5">
        <f>'Pc, Winter, S1'!R58*Main!$B$5+_xlfn.IFNA(VLOOKUP($A58,'EV Distribution'!$A$2:$B$22,2,FALSE),0)*('EV Scenarios'!R$4-'EV Scenarios'!R$2)</f>
        <v>4.8535967567264575E-3</v>
      </c>
      <c r="S58" s="5">
        <f>'Pc, Winter, S1'!S58*Main!$B$5+_xlfn.IFNA(VLOOKUP($A58,'EV Distribution'!$A$2:$B$22,2,FALSE),0)*('EV Scenarios'!S$4-'EV Scenarios'!S$2)</f>
        <v>2.9765827387892374E-3</v>
      </c>
      <c r="T58" s="5">
        <f>'Pc, Winter, S1'!T58*Main!$B$5+_xlfn.IFNA(VLOOKUP($A58,'EV Distribution'!$A$2:$B$22,2,FALSE),0)*('EV Scenarios'!T$4-'EV Scenarios'!T$2)</f>
        <v>1.1134842578475336E-3</v>
      </c>
      <c r="U58" s="5">
        <f>'Pc, Winter, S1'!U58*Main!$B$5+_xlfn.IFNA(VLOOKUP($A58,'EV Distribution'!$A$2:$B$22,2,FALSE),0)*('EV Scenarios'!U$4-'EV Scenarios'!U$2)</f>
        <v>9.4617589013452929E-4</v>
      </c>
      <c r="V58" s="5">
        <f>'Pc, Winter, S1'!V58*Main!$B$5+_xlfn.IFNA(VLOOKUP($A58,'EV Distribution'!$A$2:$B$22,2,FALSE),0)*('EV Scenarios'!V$4-'EV Scenarios'!V$2)</f>
        <v>1.1586302073991032E-3</v>
      </c>
      <c r="W58" s="5">
        <f>'Pc, Winter, S1'!W58*Main!$B$5+_xlfn.IFNA(VLOOKUP($A58,'EV Distribution'!$A$2:$B$22,2,FALSE),0)*('EV Scenarios'!W$4-'EV Scenarios'!W$2)</f>
        <v>1.2209086255605382E-3</v>
      </c>
      <c r="X58" s="5">
        <f>'Pc, Winter, S1'!X58*Main!$B$5+_xlfn.IFNA(VLOOKUP($A58,'EV Distribution'!$A$2:$B$22,2,FALSE),0)*('EV Scenarios'!X$4-'EV Scenarios'!X$2)</f>
        <v>2.2808515201793722E-3</v>
      </c>
      <c r="Y58" s="5">
        <f>'Pc, Winter, S1'!Y58*Main!$B$5+_xlfn.IFNA(VLOOKUP($A58,'EV Distribution'!$A$2:$B$22,2,FALSE),0)*('EV Scenarios'!Y$4-'EV Scenarios'!Y$2)</f>
        <v>2.7917173878923771E-3</v>
      </c>
    </row>
    <row r="59" spans="1:25" x14ac:dyDescent="0.25">
      <c r="A59">
        <v>77</v>
      </c>
      <c r="B59" s="5">
        <f>'Pc, Winter, S1'!B59*Main!$B$5+_xlfn.IFNA(VLOOKUP($A59,'EV Distribution'!$A$2:$B$22,2,FALSE),0)*('EV Scenarios'!B$4-'EV Scenarios'!B$2)</f>
        <v>6.2436811659192831E-4</v>
      </c>
      <c r="C59" s="5">
        <f>'Pc, Winter, S1'!C59*Main!$B$5+_xlfn.IFNA(VLOOKUP($A59,'EV Distribution'!$A$2:$B$22,2,FALSE),0)*('EV Scenarios'!C$4-'EV Scenarios'!C$2)</f>
        <v>6.2891689125560543E-4</v>
      </c>
      <c r="D59" s="5">
        <f>'Pc, Winter, S1'!D59*Main!$B$5+_xlfn.IFNA(VLOOKUP($A59,'EV Distribution'!$A$2:$B$22,2,FALSE),0)*('EV Scenarios'!D$4-'EV Scenarios'!D$2)</f>
        <v>6.8364762668161449E-4</v>
      </c>
      <c r="E59" s="5">
        <f>'Pc, Winter, S1'!E59*Main!$B$5+_xlfn.IFNA(VLOOKUP($A59,'EV Distribution'!$A$2:$B$22,2,FALSE),0)*('EV Scenarios'!E$4-'EV Scenarios'!E$2)</f>
        <v>7.1424670067264586E-4</v>
      </c>
      <c r="F59" s="5">
        <f>'Pc, Winter, S1'!F59*Main!$B$5+_xlfn.IFNA(VLOOKUP($A59,'EV Distribution'!$A$2:$B$22,2,FALSE),0)*('EV Scenarios'!F$4-'EV Scenarios'!F$2)</f>
        <v>7.016972858744395E-4</v>
      </c>
      <c r="G59" s="5">
        <f>'Pc, Winter, S1'!G59*Main!$B$5+_xlfn.IFNA(VLOOKUP($A59,'EV Distribution'!$A$2:$B$22,2,FALSE),0)*('EV Scenarios'!G$4-'EV Scenarios'!G$2)</f>
        <v>6.8386259080717481E-4</v>
      </c>
      <c r="H59" s="5">
        <f>'Pc, Winter, S1'!H59*Main!$B$5+_xlfn.IFNA(VLOOKUP($A59,'EV Distribution'!$A$2:$B$22,2,FALSE),0)*('EV Scenarios'!H$4-'EV Scenarios'!H$2)</f>
        <v>6.5486750448430497E-4</v>
      </c>
      <c r="I59" s="5">
        <f>'Pc, Winter, S1'!I59*Main!$B$5+_xlfn.IFNA(VLOOKUP($A59,'EV Distribution'!$A$2:$B$22,2,FALSE),0)*('EV Scenarios'!I$4-'EV Scenarios'!I$2)</f>
        <v>1.2191548733183856E-3</v>
      </c>
      <c r="J59" s="5">
        <f>'Pc, Winter, S1'!J59*Main!$B$5+_xlfn.IFNA(VLOOKUP($A59,'EV Distribution'!$A$2:$B$22,2,FALSE),0)*('EV Scenarios'!J$4-'EV Scenarios'!J$2)</f>
        <v>1.7294525067264579E-3</v>
      </c>
      <c r="K59" s="5">
        <f>'Pc, Winter, S1'!K59*Main!$B$5+_xlfn.IFNA(VLOOKUP($A59,'EV Distribution'!$A$2:$B$22,2,FALSE),0)*('EV Scenarios'!K$4-'EV Scenarios'!K$2)</f>
        <v>2.3324105840807179E-3</v>
      </c>
      <c r="L59" s="5">
        <f>'Pc, Winter, S1'!L59*Main!$B$5+_xlfn.IFNA(VLOOKUP($A59,'EV Distribution'!$A$2:$B$22,2,FALSE),0)*('EV Scenarios'!L$4-'EV Scenarios'!L$2)</f>
        <v>2.8272506524663686E-3</v>
      </c>
      <c r="M59" s="5">
        <f>'Pc, Winter, S1'!M59*Main!$B$5+_xlfn.IFNA(VLOOKUP($A59,'EV Distribution'!$A$2:$B$22,2,FALSE),0)*('EV Scenarios'!M$4-'EV Scenarios'!M$2)</f>
        <v>3.5344958531390138E-3</v>
      </c>
      <c r="N59" s="5">
        <f>'Pc, Winter, S1'!N59*Main!$B$5+_xlfn.IFNA(VLOOKUP($A59,'EV Distribution'!$A$2:$B$22,2,FALSE),0)*('EV Scenarios'!N$4-'EV Scenarios'!N$2)</f>
        <v>3.4445667656950677E-3</v>
      </c>
      <c r="O59" s="5">
        <f>'Pc, Winter, S1'!O59*Main!$B$5+_xlfn.IFNA(VLOOKUP($A59,'EV Distribution'!$A$2:$B$22,2,FALSE),0)*('EV Scenarios'!O$4-'EV Scenarios'!O$2)</f>
        <v>3.8792299360986549E-3</v>
      </c>
      <c r="P59" s="5">
        <f>'Pc, Winter, S1'!P59*Main!$B$5+_xlfn.IFNA(VLOOKUP($A59,'EV Distribution'!$A$2:$B$22,2,FALSE),0)*('EV Scenarios'!P$4-'EV Scenarios'!P$2)</f>
        <v>3.8950408116591932E-3</v>
      </c>
      <c r="Q59" s="5">
        <f>'Pc, Winter, S1'!Q59*Main!$B$5+_xlfn.IFNA(VLOOKUP($A59,'EV Distribution'!$A$2:$B$22,2,FALSE),0)*('EV Scenarios'!Q$4-'EV Scenarios'!Q$2)</f>
        <v>3.9414514854260096E-3</v>
      </c>
      <c r="R59" s="5">
        <f>'Pc, Winter, S1'!R59*Main!$B$5+_xlfn.IFNA(VLOOKUP($A59,'EV Distribution'!$A$2:$B$22,2,FALSE),0)*('EV Scenarios'!R$4-'EV Scenarios'!R$2)</f>
        <v>4.0079950874439465E-3</v>
      </c>
      <c r="S59" s="5">
        <f>'Pc, Winter, S1'!S59*Main!$B$5+_xlfn.IFNA(VLOOKUP($A59,'EV Distribution'!$A$2:$B$22,2,FALSE),0)*('EV Scenarios'!S$4-'EV Scenarios'!S$2)</f>
        <v>3.8339865269058299E-3</v>
      </c>
      <c r="T59" s="5">
        <f>'Pc, Winter, S1'!T59*Main!$B$5+_xlfn.IFNA(VLOOKUP($A59,'EV Distribution'!$A$2:$B$22,2,FALSE),0)*('EV Scenarios'!T$4-'EV Scenarios'!T$2)</f>
        <v>3.2714734641255609E-3</v>
      </c>
      <c r="U59" s="5">
        <f>'Pc, Winter, S1'!U59*Main!$B$5+_xlfn.IFNA(VLOOKUP($A59,'EV Distribution'!$A$2:$B$22,2,FALSE),0)*('EV Scenarios'!U$4-'EV Scenarios'!U$2)</f>
        <v>3.0182134753363229E-3</v>
      </c>
      <c r="V59" s="5">
        <f>'Pc, Winter, S1'!V59*Main!$B$5+_xlfn.IFNA(VLOOKUP($A59,'EV Distribution'!$A$2:$B$22,2,FALSE),0)*('EV Scenarios'!V$4-'EV Scenarios'!V$2)</f>
        <v>2.7047033576233187E-3</v>
      </c>
      <c r="W59" s="5">
        <f>'Pc, Winter, S1'!W59*Main!$B$5+_xlfn.IFNA(VLOOKUP($A59,'EV Distribution'!$A$2:$B$22,2,FALSE),0)*('EV Scenarios'!W$4-'EV Scenarios'!W$2)</f>
        <v>2.7606448105381167E-3</v>
      </c>
      <c r="X59" s="5">
        <f>'Pc, Winter, S1'!X59*Main!$B$5+_xlfn.IFNA(VLOOKUP($A59,'EV Distribution'!$A$2:$B$22,2,FALSE),0)*('EV Scenarios'!X$4-'EV Scenarios'!X$2)</f>
        <v>2.5177522399103141E-3</v>
      </c>
      <c r="Y59" s="5">
        <f>'Pc, Winter, S1'!Y59*Main!$B$5+_xlfn.IFNA(VLOOKUP($A59,'EV Distribution'!$A$2:$B$22,2,FALSE),0)*('EV Scenarios'!Y$4-'EV Scenarios'!Y$2)</f>
        <v>2.3004189080717491E-3</v>
      </c>
    </row>
    <row r="60" spans="1:25" x14ac:dyDescent="0.25">
      <c r="A60">
        <v>78</v>
      </c>
      <c r="B60" s="5">
        <f>'Pc, Winter, S1'!B60*Main!$B$5+_xlfn.IFNA(VLOOKUP($A60,'EV Distribution'!$A$2:$B$22,2,FALSE),0)*('EV Scenarios'!B$4-'EV Scenarios'!B$2)</f>
        <v>2.2287378508968614E-3</v>
      </c>
      <c r="C60" s="5">
        <f>'Pc, Winter, S1'!C60*Main!$B$5+_xlfn.IFNA(VLOOKUP($A60,'EV Distribution'!$A$2:$B$22,2,FALSE),0)*('EV Scenarios'!C$4-'EV Scenarios'!C$2)</f>
        <v>2.1165572073991033E-3</v>
      </c>
      <c r="D60" s="5">
        <f>'Pc, Winter, S1'!D60*Main!$B$5+_xlfn.IFNA(VLOOKUP($A60,'EV Distribution'!$A$2:$B$22,2,FALSE),0)*('EV Scenarios'!D$4-'EV Scenarios'!D$2)</f>
        <v>2.2055748912556054E-3</v>
      </c>
      <c r="E60" s="5">
        <f>'Pc, Winter, S1'!E60*Main!$B$5+_xlfn.IFNA(VLOOKUP($A60,'EV Distribution'!$A$2:$B$22,2,FALSE),0)*('EV Scenarios'!E$4-'EV Scenarios'!E$2)</f>
        <v>2.92135151793722E-3</v>
      </c>
      <c r="F60" s="5">
        <f>'Pc, Winter, S1'!F60*Main!$B$5+_xlfn.IFNA(VLOOKUP($A60,'EV Distribution'!$A$2:$B$22,2,FALSE),0)*('EV Scenarios'!F$4-'EV Scenarios'!F$2)</f>
        <v>2.4849170448430495E-3</v>
      </c>
      <c r="G60" s="5">
        <f>'Pc, Winter, S1'!G60*Main!$B$5+_xlfn.IFNA(VLOOKUP($A60,'EV Distribution'!$A$2:$B$22,2,FALSE),0)*('EV Scenarios'!G$4-'EV Scenarios'!G$2)</f>
        <v>3.8623048766816149E-3</v>
      </c>
      <c r="H60" s="5">
        <f>'Pc, Winter, S1'!H60*Main!$B$5+_xlfn.IFNA(VLOOKUP($A60,'EV Distribution'!$A$2:$B$22,2,FALSE),0)*('EV Scenarios'!H$4-'EV Scenarios'!H$2)</f>
        <v>8.7207617970852021E-3</v>
      </c>
      <c r="I60" s="5">
        <f>'Pc, Winter, S1'!I60*Main!$B$5+_xlfn.IFNA(VLOOKUP($A60,'EV Distribution'!$A$2:$B$22,2,FALSE),0)*('EV Scenarios'!I$4-'EV Scenarios'!I$2)</f>
        <v>1.4381496869955157E-2</v>
      </c>
      <c r="J60" s="5">
        <f>'Pc, Winter, S1'!J60*Main!$B$5+_xlfn.IFNA(VLOOKUP($A60,'EV Distribution'!$A$2:$B$22,2,FALSE),0)*('EV Scenarios'!J$4-'EV Scenarios'!J$2)</f>
        <v>1.7447886165919285E-2</v>
      </c>
      <c r="K60" s="5">
        <f>'Pc, Winter, S1'!K60*Main!$B$5+_xlfn.IFNA(VLOOKUP($A60,'EV Distribution'!$A$2:$B$22,2,FALSE),0)*('EV Scenarios'!K$4-'EV Scenarios'!K$2)</f>
        <v>1.9874734183856504E-2</v>
      </c>
      <c r="L60" s="5">
        <f>'Pc, Winter, S1'!L60*Main!$B$5+_xlfn.IFNA(VLOOKUP($A60,'EV Distribution'!$A$2:$B$22,2,FALSE),0)*('EV Scenarios'!L$4-'EV Scenarios'!L$2)</f>
        <v>2.3029562110986553E-2</v>
      </c>
      <c r="M60" s="5">
        <f>'Pc, Winter, S1'!M60*Main!$B$5+_xlfn.IFNA(VLOOKUP($A60,'EV Distribution'!$A$2:$B$22,2,FALSE),0)*('EV Scenarios'!M$4-'EV Scenarios'!M$2)</f>
        <v>2.3615588376681613E-2</v>
      </c>
      <c r="N60" s="5">
        <f>'Pc, Winter, S1'!N60*Main!$B$5+_xlfn.IFNA(VLOOKUP($A60,'EV Distribution'!$A$2:$B$22,2,FALSE),0)*('EV Scenarios'!N$4-'EV Scenarios'!N$2)</f>
        <v>1.9424845729820631E-2</v>
      </c>
      <c r="O60" s="5">
        <f>'Pc, Winter, S1'!O60*Main!$B$5+_xlfn.IFNA(VLOOKUP($A60,'EV Distribution'!$A$2:$B$22,2,FALSE),0)*('EV Scenarios'!O$4-'EV Scenarios'!O$2)</f>
        <v>1.887137274775785E-2</v>
      </c>
      <c r="P60" s="5">
        <f>'Pc, Winter, S1'!P60*Main!$B$5+_xlfn.IFNA(VLOOKUP($A60,'EV Distribution'!$A$2:$B$22,2,FALSE),0)*('EV Scenarios'!P$4-'EV Scenarios'!P$2)</f>
        <v>2.0369777202914802E-2</v>
      </c>
      <c r="Q60" s="5">
        <f>'Pc, Winter, S1'!Q60*Main!$B$5+_xlfn.IFNA(VLOOKUP($A60,'EV Distribution'!$A$2:$B$22,2,FALSE),0)*('EV Scenarios'!Q$4-'EV Scenarios'!Q$2)</f>
        <v>2.0061063349775785E-2</v>
      </c>
      <c r="R60" s="5">
        <f>'Pc, Winter, S1'!R60*Main!$B$5+_xlfn.IFNA(VLOOKUP($A60,'EV Distribution'!$A$2:$B$22,2,FALSE),0)*('EV Scenarios'!R$4-'EV Scenarios'!R$2)</f>
        <v>1.945827130941704E-2</v>
      </c>
      <c r="S60" s="5">
        <f>'Pc, Winter, S1'!S60*Main!$B$5+_xlfn.IFNA(VLOOKUP($A60,'EV Distribution'!$A$2:$B$22,2,FALSE),0)*('EV Scenarios'!S$4-'EV Scenarios'!S$2)</f>
        <v>2.0192642460762335E-2</v>
      </c>
      <c r="T60" s="5">
        <f>'Pc, Winter, S1'!T60*Main!$B$5+_xlfn.IFNA(VLOOKUP($A60,'EV Distribution'!$A$2:$B$22,2,FALSE),0)*('EV Scenarios'!T$4-'EV Scenarios'!T$2)</f>
        <v>1.5819263464125561E-2</v>
      </c>
      <c r="U60" s="5">
        <f>'Pc, Winter, S1'!U60*Main!$B$5+_xlfn.IFNA(VLOOKUP($A60,'EV Distribution'!$A$2:$B$22,2,FALSE),0)*('EV Scenarios'!U$4-'EV Scenarios'!U$2)</f>
        <v>1.5491436249999999E-2</v>
      </c>
      <c r="V60" s="5">
        <f>'Pc, Winter, S1'!V60*Main!$B$5+_xlfn.IFNA(VLOOKUP($A60,'EV Distribution'!$A$2:$B$22,2,FALSE),0)*('EV Scenarios'!V$4-'EV Scenarios'!V$2)</f>
        <v>1.6163813894618833E-2</v>
      </c>
      <c r="W60" s="5">
        <f>'Pc, Winter, S1'!W60*Main!$B$5+_xlfn.IFNA(VLOOKUP($A60,'EV Distribution'!$A$2:$B$22,2,FALSE),0)*('EV Scenarios'!W$4-'EV Scenarios'!W$2)</f>
        <v>1.1040663096412558E-2</v>
      </c>
      <c r="X60" s="5">
        <f>'Pc, Winter, S1'!X60*Main!$B$5+_xlfn.IFNA(VLOOKUP($A60,'EV Distribution'!$A$2:$B$22,2,FALSE),0)*('EV Scenarios'!X$4-'EV Scenarios'!X$2)</f>
        <v>6.7073350986547086E-3</v>
      </c>
      <c r="Y60" s="5">
        <f>'Pc, Winter, S1'!Y60*Main!$B$5+_xlfn.IFNA(VLOOKUP($A60,'EV Distribution'!$A$2:$B$22,2,FALSE),0)*('EV Scenarios'!Y$4-'EV Scenarios'!Y$2)</f>
        <v>4.9018453374439471E-3</v>
      </c>
    </row>
    <row r="61" spans="1:25" x14ac:dyDescent="0.25">
      <c r="A61">
        <v>79</v>
      </c>
      <c r="B61" s="5">
        <f>'Pc, Winter, S1'!B61*Main!$B$5+_xlfn.IFNA(VLOOKUP($A61,'EV Distribution'!$A$2:$B$22,2,FALSE),0)*('EV Scenarios'!B$4-'EV Scenarios'!B$2)</f>
        <v>5.5226723921524667E-2</v>
      </c>
      <c r="C61" s="5">
        <f>'Pc, Winter, S1'!C61*Main!$B$5+_xlfn.IFNA(VLOOKUP($A61,'EV Distribution'!$A$2:$B$22,2,FALSE),0)*('EV Scenarios'!C$4-'EV Scenarios'!C$2)</f>
        <v>6.0180945004484315E-2</v>
      </c>
      <c r="D61" s="5">
        <f>'Pc, Winter, S1'!D61*Main!$B$5+_xlfn.IFNA(VLOOKUP($A61,'EV Distribution'!$A$2:$B$22,2,FALSE),0)*('EV Scenarios'!D$4-'EV Scenarios'!D$2)</f>
        <v>7.790906218497759E-2</v>
      </c>
      <c r="E61" s="5">
        <f>'Pc, Winter, S1'!E61*Main!$B$5+_xlfn.IFNA(VLOOKUP($A61,'EV Distribution'!$A$2:$B$22,2,FALSE),0)*('EV Scenarios'!E$4-'EV Scenarios'!E$2)</f>
        <v>8.907726588228701E-2</v>
      </c>
      <c r="F61" s="5">
        <f>'Pc, Winter, S1'!F61*Main!$B$5+_xlfn.IFNA(VLOOKUP($A61,'EV Distribution'!$A$2:$B$22,2,FALSE),0)*('EV Scenarios'!F$4-'EV Scenarios'!F$2)</f>
        <v>0.1022827516378924</v>
      </c>
      <c r="G61" s="5">
        <f>'Pc, Winter, S1'!G61*Main!$B$5+_xlfn.IFNA(VLOOKUP($A61,'EV Distribution'!$A$2:$B$22,2,FALSE),0)*('EV Scenarios'!G$4-'EV Scenarios'!G$2)</f>
        <v>0.11228804339573992</v>
      </c>
      <c r="H61" s="5">
        <f>'Pc, Winter, S1'!H61*Main!$B$5+_xlfn.IFNA(VLOOKUP($A61,'EV Distribution'!$A$2:$B$22,2,FALSE),0)*('EV Scenarios'!H$4-'EV Scenarios'!H$2)</f>
        <v>0.10161059454596413</v>
      </c>
      <c r="I61" s="5">
        <f>'Pc, Winter, S1'!I61*Main!$B$5+_xlfn.IFNA(VLOOKUP($A61,'EV Distribution'!$A$2:$B$22,2,FALSE),0)*('EV Scenarios'!I$4-'EV Scenarios'!I$2)</f>
        <v>0.14124176422982063</v>
      </c>
      <c r="J61" s="5">
        <f>'Pc, Winter, S1'!J61*Main!$B$5+_xlfn.IFNA(VLOOKUP($A61,'EV Distribution'!$A$2:$B$22,2,FALSE),0)*('EV Scenarios'!J$4-'EV Scenarios'!J$2)</f>
        <v>0.12689088062780271</v>
      </c>
      <c r="K61" s="5">
        <f>'Pc, Winter, S1'!K61*Main!$B$5+_xlfn.IFNA(VLOOKUP($A61,'EV Distribution'!$A$2:$B$22,2,FALSE),0)*('EV Scenarios'!K$4-'EV Scenarios'!K$2)</f>
        <v>0.14332901880829596</v>
      </c>
      <c r="L61" s="5">
        <f>'Pc, Winter, S1'!L61*Main!$B$5+_xlfn.IFNA(VLOOKUP($A61,'EV Distribution'!$A$2:$B$22,2,FALSE),0)*('EV Scenarios'!L$4-'EV Scenarios'!L$2)</f>
        <v>0.14764889032286996</v>
      </c>
      <c r="M61" s="5">
        <f>'Pc, Winter, S1'!M61*Main!$B$5+_xlfn.IFNA(VLOOKUP($A61,'EV Distribution'!$A$2:$B$22,2,FALSE),0)*('EV Scenarios'!M$4-'EV Scenarios'!M$2)</f>
        <v>0.14093656424551568</v>
      </c>
      <c r="N61" s="5">
        <f>'Pc, Winter, S1'!N61*Main!$B$5+_xlfn.IFNA(VLOOKUP($A61,'EV Distribution'!$A$2:$B$22,2,FALSE),0)*('EV Scenarios'!N$4-'EV Scenarios'!N$2)</f>
        <v>0.13253871901793723</v>
      </c>
      <c r="O61" s="5">
        <f>'Pc, Winter, S1'!O61*Main!$B$5+_xlfn.IFNA(VLOOKUP($A61,'EV Distribution'!$A$2:$B$22,2,FALSE),0)*('EV Scenarios'!O$4-'EV Scenarios'!O$2)</f>
        <v>0.12531989772757848</v>
      </c>
      <c r="P61" s="5">
        <f>'Pc, Winter, S1'!P61*Main!$B$5+_xlfn.IFNA(VLOOKUP($A61,'EV Distribution'!$A$2:$B$22,2,FALSE),0)*('EV Scenarios'!P$4-'EV Scenarios'!P$2)</f>
        <v>0.12219041993385649</v>
      </c>
      <c r="Q61" s="5">
        <f>'Pc, Winter, S1'!Q61*Main!$B$5+_xlfn.IFNA(VLOOKUP($A61,'EV Distribution'!$A$2:$B$22,2,FALSE),0)*('EV Scenarios'!Q$4-'EV Scenarios'!Q$2)</f>
        <v>0.1125558064013453</v>
      </c>
      <c r="R61" s="5">
        <f>'Pc, Winter, S1'!R61*Main!$B$5+_xlfn.IFNA(VLOOKUP($A61,'EV Distribution'!$A$2:$B$22,2,FALSE),0)*('EV Scenarios'!R$4-'EV Scenarios'!R$2)</f>
        <v>0.10885303885874442</v>
      </c>
      <c r="S61" s="5">
        <f>'Pc, Winter, S1'!S61*Main!$B$5+_xlfn.IFNA(VLOOKUP($A61,'EV Distribution'!$A$2:$B$22,2,FALSE),0)*('EV Scenarios'!S$4-'EV Scenarios'!S$2)</f>
        <v>9.6478177729820619E-2</v>
      </c>
      <c r="T61" s="5">
        <f>'Pc, Winter, S1'!T61*Main!$B$5+_xlfn.IFNA(VLOOKUP($A61,'EV Distribution'!$A$2:$B$22,2,FALSE),0)*('EV Scenarios'!T$4-'EV Scenarios'!T$2)</f>
        <v>7.530880752690583E-2</v>
      </c>
      <c r="U61" s="5">
        <f>'Pc, Winter, S1'!U61*Main!$B$5+_xlfn.IFNA(VLOOKUP($A61,'EV Distribution'!$A$2:$B$22,2,FALSE),0)*('EV Scenarios'!U$4-'EV Scenarios'!U$2)</f>
        <v>8.3414878818385663E-2</v>
      </c>
      <c r="V61" s="5">
        <f>'Pc, Winter, S1'!V61*Main!$B$5+_xlfn.IFNA(VLOOKUP($A61,'EV Distribution'!$A$2:$B$22,2,FALSE),0)*('EV Scenarios'!V$4-'EV Scenarios'!V$2)</f>
        <v>8.5652739467488789E-2</v>
      </c>
      <c r="W61" s="5">
        <f>'Pc, Winter, S1'!W61*Main!$B$5+_xlfn.IFNA(VLOOKUP($A61,'EV Distribution'!$A$2:$B$22,2,FALSE),0)*('EV Scenarios'!W$4-'EV Scenarios'!W$2)</f>
        <v>9.2503313786995528E-2</v>
      </c>
      <c r="X61" s="5">
        <f>'Pc, Winter, S1'!X61*Main!$B$5+_xlfn.IFNA(VLOOKUP($A61,'EV Distribution'!$A$2:$B$22,2,FALSE),0)*('EV Scenarios'!X$4-'EV Scenarios'!X$2)</f>
        <v>5.1775976307174884E-2</v>
      </c>
      <c r="Y61" s="5">
        <f>'Pc, Winter, S1'!Y61*Main!$B$5+_xlfn.IFNA(VLOOKUP($A61,'EV Distribution'!$A$2:$B$22,2,FALSE),0)*('EV Scenarios'!Y$4-'EV Scenarios'!Y$2)</f>
        <v>5.1320081368834085E-2</v>
      </c>
    </row>
    <row r="62" spans="1:25" x14ac:dyDescent="0.25">
      <c r="A62">
        <v>81</v>
      </c>
      <c r="B62" s="5">
        <f>'Pc, Winter, S1'!B62*Main!$B$5+_xlfn.IFNA(VLOOKUP($A62,'EV Distribution'!$A$2:$B$22,2,FALSE),0)*('EV Scenarios'!B$4-'EV Scenarios'!B$2)</f>
        <v>1.9391708856502244E-4</v>
      </c>
      <c r="C62" s="5">
        <f>'Pc, Winter, S1'!C62*Main!$B$5+_xlfn.IFNA(VLOOKUP($A62,'EV Distribution'!$A$2:$B$22,2,FALSE),0)*('EV Scenarios'!C$4-'EV Scenarios'!C$2)</f>
        <v>1.8666300784753363E-4</v>
      </c>
      <c r="D62" s="5">
        <f>'Pc, Winter, S1'!D62*Main!$B$5+_xlfn.IFNA(VLOOKUP($A62,'EV Distribution'!$A$2:$B$22,2,FALSE),0)*('EV Scenarios'!D$4-'EV Scenarios'!D$2)</f>
        <v>1.4518871300448429E-4</v>
      </c>
      <c r="E62" s="5">
        <f>'Pc, Winter, S1'!E62*Main!$B$5+_xlfn.IFNA(VLOOKUP($A62,'EV Distribution'!$A$2:$B$22,2,FALSE),0)*('EV Scenarios'!E$4-'EV Scenarios'!E$2)</f>
        <v>1.4629806165919283E-4</v>
      </c>
      <c r="F62" s="5">
        <f>'Pc, Winter, S1'!F62*Main!$B$5+_xlfn.IFNA(VLOOKUP($A62,'EV Distribution'!$A$2:$B$22,2,FALSE),0)*('EV Scenarios'!F$4-'EV Scenarios'!F$2)</f>
        <v>1.0040884417040357E-4</v>
      </c>
      <c r="G62" s="5">
        <f>'Pc, Winter, S1'!G62*Main!$B$5+_xlfn.IFNA(VLOOKUP($A62,'EV Distribution'!$A$2:$B$22,2,FALSE),0)*('EV Scenarios'!G$4-'EV Scenarios'!G$2)</f>
        <v>8.9021113228699542E-5</v>
      </c>
      <c r="H62" s="5">
        <f>'Pc, Winter, S1'!H62*Main!$B$5+_xlfn.IFNA(VLOOKUP($A62,'EV Distribution'!$A$2:$B$22,2,FALSE),0)*('EV Scenarios'!H$4-'EV Scenarios'!H$2)</f>
        <v>7.8153965246636765E-5</v>
      </c>
      <c r="I62" s="5">
        <f>'Pc, Winter, S1'!I62*Main!$B$5+_xlfn.IFNA(VLOOKUP($A62,'EV Distribution'!$A$2:$B$22,2,FALSE),0)*('EV Scenarios'!I$4-'EV Scenarios'!I$2)</f>
        <v>7.1330260089686099E-5</v>
      </c>
      <c r="J62" s="5">
        <f>'Pc, Winter, S1'!J62*Main!$B$5+_xlfn.IFNA(VLOOKUP($A62,'EV Distribution'!$A$2:$B$22,2,FALSE),0)*('EV Scenarios'!J$4-'EV Scenarios'!J$2)</f>
        <v>1.6816735986547086E-4</v>
      </c>
      <c r="K62" s="5">
        <f>'Pc, Winter, S1'!K62*Main!$B$5+_xlfn.IFNA(VLOOKUP($A62,'EV Distribution'!$A$2:$B$22,2,FALSE),0)*('EV Scenarios'!K$4-'EV Scenarios'!K$2)</f>
        <v>2.0190102914798211E-4</v>
      </c>
      <c r="L62" s="5">
        <f>'Pc, Winter, S1'!L62*Main!$B$5+_xlfn.IFNA(VLOOKUP($A62,'EV Distribution'!$A$2:$B$22,2,FALSE),0)*('EV Scenarios'!L$4-'EV Scenarios'!L$2)</f>
        <v>2.5543282623318391E-4</v>
      </c>
      <c r="M62" s="5">
        <f>'Pc, Winter, S1'!M62*Main!$B$5+_xlfn.IFNA(VLOOKUP($A62,'EV Distribution'!$A$2:$B$22,2,FALSE),0)*('EV Scenarios'!M$4-'EV Scenarios'!M$2)</f>
        <v>2.4288801233183859E-4</v>
      </c>
      <c r="N62" s="5">
        <f>'Pc, Winter, S1'!N62*Main!$B$5+_xlfn.IFNA(VLOOKUP($A62,'EV Distribution'!$A$2:$B$22,2,FALSE),0)*('EV Scenarios'!N$4-'EV Scenarios'!N$2)</f>
        <v>2.4127473766816151E-4</v>
      </c>
      <c r="O62" s="5">
        <f>'Pc, Winter, S1'!O62*Main!$B$5+_xlfn.IFNA(VLOOKUP($A62,'EV Distribution'!$A$2:$B$22,2,FALSE),0)*('EV Scenarios'!O$4-'EV Scenarios'!O$2)</f>
        <v>2.4971295291479825E-4</v>
      </c>
      <c r="P62" s="5">
        <f>'Pc, Winter, S1'!P62*Main!$B$5+_xlfn.IFNA(VLOOKUP($A62,'EV Distribution'!$A$2:$B$22,2,FALSE),0)*('EV Scenarios'!P$4-'EV Scenarios'!P$2)</f>
        <v>2.3052389013452918E-4</v>
      </c>
      <c r="Q62" s="5">
        <f>'Pc, Winter, S1'!Q62*Main!$B$5+_xlfn.IFNA(VLOOKUP($A62,'EV Distribution'!$A$2:$B$22,2,FALSE),0)*('EV Scenarios'!Q$4-'EV Scenarios'!Q$2)</f>
        <v>2.0616005381165919E-4</v>
      </c>
      <c r="R62" s="5">
        <f>'Pc, Winter, S1'!R62*Main!$B$5+_xlfn.IFNA(VLOOKUP($A62,'EV Distribution'!$A$2:$B$22,2,FALSE),0)*('EV Scenarios'!R$4-'EV Scenarios'!R$2)</f>
        <v>1.9385689349775786E-4</v>
      </c>
      <c r="S62" s="5">
        <f>'Pc, Winter, S1'!S62*Main!$B$5+_xlfn.IFNA(VLOOKUP($A62,'EV Distribution'!$A$2:$B$22,2,FALSE),0)*('EV Scenarios'!S$4-'EV Scenarios'!S$2)</f>
        <v>1.9991218497757851E-4</v>
      </c>
      <c r="T62" s="5">
        <f>'Pc, Winter, S1'!T62*Main!$B$5+_xlfn.IFNA(VLOOKUP($A62,'EV Distribution'!$A$2:$B$22,2,FALSE),0)*('EV Scenarios'!T$4-'EV Scenarios'!T$2)</f>
        <v>2.6835493497757849E-4</v>
      </c>
      <c r="U62" s="5">
        <f>'Pc, Winter, S1'!U62*Main!$B$5+_xlfn.IFNA(VLOOKUP($A62,'EV Distribution'!$A$2:$B$22,2,FALSE),0)*('EV Scenarios'!U$4-'EV Scenarios'!U$2)</f>
        <v>3.0671382623318388E-4</v>
      </c>
      <c r="V62" s="5">
        <f>'Pc, Winter, S1'!V62*Main!$B$5+_xlfn.IFNA(VLOOKUP($A62,'EV Distribution'!$A$2:$B$22,2,FALSE),0)*('EV Scenarios'!V$4-'EV Scenarios'!V$2)</f>
        <v>2.9820702354260096E-4</v>
      </c>
      <c r="W62" s="5">
        <f>'Pc, Winter, S1'!W62*Main!$B$5+_xlfn.IFNA(VLOOKUP($A62,'EV Distribution'!$A$2:$B$22,2,FALSE),0)*('EV Scenarios'!W$4-'EV Scenarios'!W$2)</f>
        <v>3.0164229596412557E-4</v>
      </c>
      <c r="X62" s="5">
        <f>'Pc, Winter, S1'!X62*Main!$B$5+_xlfn.IFNA(VLOOKUP($A62,'EV Distribution'!$A$2:$B$22,2,FALSE),0)*('EV Scenarios'!X$4-'EV Scenarios'!X$2)</f>
        <v>3.0367450784753365E-4</v>
      </c>
      <c r="Y62" s="5">
        <f>'Pc, Winter, S1'!Y62*Main!$B$5+_xlfn.IFNA(VLOOKUP($A62,'EV Distribution'!$A$2:$B$22,2,FALSE),0)*('EV Scenarios'!Y$4-'EV Scenarios'!Y$2)</f>
        <v>1.9164337219730943E-4</v>
      </c>
    </row>
    <row r="63" spans="1:25" x14ac:dyDescent="0.25">
      <c r="A63">
        <v>82</v>
      </c>
      <c r="B63" s="5">
        <f>'Pc, Winter, S1'!B63*Main!$B$5+_xlfn.IFNA(VLOOKUP($A63,'EV Distribution'!$A$2:$B$22,2,FALSE),0)*('EV Scenarios'!B$4-'EV Scenarios'!B$2)</f>
        <v>4.3909830539237665E-2</v>
      </c>
      <c r="C63" s="5">
        <f>'Pc, Winter, S1'!C63*Main!$B$5+_xlfn.IFNA(VLOOKUP($A63,'EV Distribution'!$A$2:$B$22,2,FALSE),0)*('EV Scenarios'!C$4-'EV Scenarios'!C$2)</f>
        <v>4.8837927005605387E-2</v>
      </c>
      <c r="D63" s="5">
        <f>'Pc, Winter, S1'!D63*Main!$B$5+_xlfn.IFNA(VLOOKUP($A63,'EV Distribution'!$A$2:$B$22,2,FALSE),0)*('EV Scenarios'!D$4-'EV Scenarios'!D$2)</f>
        <v>6.6519003871076232E-2</v>
      </c>
      <c r="E63" s="5">
        <f>'Pc, Winter, S1'!E63*Main!$B$5+_xlfn.IFNA(VLOOKUP($A63,'EV Distribution'!$A$2:$B$22,2,FALSE),0)*('EV Scenarios'!E$4-'EV Scenarios'!E$2)</f>
        <v>7.7793146711883421E-2</v>
      </c>
      <c r="F63" s="5">
        <f>'Pc, Winter, S1'!F63*Main!$B$5+_xlfn.IFNA(VLOOKUP($A63,'EV Distribution'!$A$2:$B$22,2,FALSE),0)*('EV Scenarios'!F$4-'EV Scenarios'!F$2)</f>
        <v>9.0879934760089695E-2</v>
      </c>
      <c r="G63" s="5">
        <f>'Pc, Winter, S1'!G63*Main!$B$5+_xlfn.IFNA(VLOOKUP($A63,'EV Distribution'!$A$2:$B$22,2,FALSE),0)*('EV Scenarios'!G$4-'EV Scenarios'!G$2)</f>
        <v>0.10077594829484304</v>
      </c>
      <c r="H63" s="5">
        <f>'Pc, Winter, S1'!H63*Main!$B$5+_xlfn.IFNA(VLOOKUP($A63,'EV Distribution'!$A$2:$B$22,2,FALSE),0)*('EV Scenarios'!H$4-'EV Scenarios'!H$2)</f>
        <v>8.8844075757847543E-2</v>
      </c>
      <c r="I63" s="5">
        <f>'Pc, Winter, S1'!I63*Main!$B$5+_xlfn.IFNA(VLOOKUP($A63,'EV Distribution'!$A$2:$B$22,2,FALSE),0)*('EV Scenarios'!I$4-'EV Scenarios'!I$2)</f>
        <v>0.12784564689349776</v>
      </c>
      <c r="J63" s="5">
        <f>'Pc, Winter, S1'!J63*Main!$B$5+_xlfn.IFNA(VLOOKUP($A63,'EV Distribution'!$A$2:$B$22,2,FALSE),0)*('EV Scenarios'!J$4-'EV Scenarios'!J$2)</f>
        <v>0.11416353836995517</v>
      </c>
      <c r="K63" s="5">
        <f>'Pc, Winter, S1'!K63*Main!$B$5+_xlfn.IFNA(VLOOKUP($A63,'EV Distribution'!$A$2:$B$22,2,FALSE),0)*('EV Scenarios'!K$4-'EV Scenarios'!K$2)</f>
        <v>0.13164980707735427</v>
      </c>
      <c r="L63" s="5">
        <f>'Pc, Winter, S1'!L63*Main!$B$5+_xlfn.IFNA(VLOOKUP($A63,'EV Distribution'!$A$2:$B$22,2,FALSE),0)*('EV Scenarios'!L$4-'EV Scenarios'!L$2)</f>
        <v>0.13630369976345291</v>
      </c>
      <c r="M63" s="5">
        <f>'Pc, Winter, S1'!M63*Main!$B$5+_xlfn.IFNA(VLOOKUP($A63,'EV Distribution'!$A$2:$B$22,2,FALSE),0)*('EV Scenarios'!M$4-'EV Scenarios'!M$2)</f>
        <v>0.12956624597309416</v>
      </c>
      <c r="N63" s="5">
        <f>'Pc, Winter, S1'!N63*Main!$B$5+_xlfn.IFNA(VLOOKUP($A63,'EV Distribution'!$A$2:$B$22,2,FALSE),0)*('EV Scenarios'!N$4-'EV Scenarios'!N$2)</f>
        <v>0.12123548516591928</v>
      </c>
      <c r="O63" s="5">
        <f>'Pc, Winter, S1'!O63*Main!$B$5+_xlfn.IFNA(VLOOKUP($A63,'EV Distribution'!$A$2:$B$22,2,FALSE),0)*('EV Scenarios'!O$4-'EV Scenarios'!O$2)</f>
        <v>0.11340910541255605</v>
      </c>
      <c r="P63" s="5">
        <f>'Pc, Winter, S1'!P63*Main!$B$5+_xlfn.IFNA(VLOOKUP($A63,'EV Distribution'!$A$2:$B$22,2,FALSE),0)*('EV Scenarios'!P$4-'EV Scenarios'!P$2)</f>
        <v>0.10990506521860985</v>
      </c>
      <c r="Q63" s="5">
        <f>'Pc, Winter, S1'!Q63*Main!$B$5+_xlfn.IFNA(VLOOKUP($A63,'EV Distribution'!$A$2:$B$22,2,FALSE),0)*('EV Scenarios'!Q$4-'EV Scenarios'!Q$2)</f>
        <v>0.10023378015246637</v>
      </c>
      <c r="R63" s="5">
        <f>'Pc, Winter, S1'!R63*Main!$B$5+_xlfn.IFNA(VLOOKUP($A63,'EV Distribution'!$A$2:$B$22,2,FALSE),0)*('EV Scenarios'!R$4-'EV Scenarios'!R$2)</f>
        <v>9.6433002260089704E-2</v>
      </c>
      <c r="S63" s="5">
        <f>'Pc, Winter, S1'!S63*Main!$B$5+_xlfn.IFNA(VLOOKUP($A63,'EV Distribution'!$A$2:$B$22,2,FALSE),0)*('EV Scenarios'!S$4-'EV Scenarios'!S$2)</f>
        <v>8.3892365790358733E-2</v>
      </c>
      <c r="T63" s="5">
        <f>'Pc, Winter, S1'!T63*Main!$B$5+_xlfn.IFNA(VLOOKUP($A63,'EV Distribution'!$A$2:$B$22,2,FALSE),0)*('EV Scenarios'!T$4-'EV Scenarios'!T$2)</f>
        <v>6.3656908636771301E-2</v>
      </c>
      <c r="U63" s="5">
        <f>'Pc, Winter, S1'!U63*Main!$B$5+_xlfn.IFNA(VLOOKUP($A63,'EV Distribution'!$A$2:$B$22,2,FALSE),0)*('EV Scenarios'!U$4-'EV Scenarios'!U$2)</f>
        <v>7.2240058617713016E-2</v>
      </c>
      <c r="V63" s="5">
        <f>'Pc, Winter, S1'!V63*Main!$B$5+_xlfn.IFNA(VLOOKUP($A63,'EV Distribution'!$A$2:$B$22,2,FALSE),0)*('EV Scenarios'!V$4-'EV Scenarios'!V$2)</f>
        <v>7.4473623882286996E-2</v>
      </c>
      <c r="W63" s="5">
        <f>'Pc, Winter, S1'!W63*Main!$B$5+_xlfn.IFNA(VLOOKUP($A63,'EV Distribution'!$A$2:$B$22,2,FALSE),0)*('EV Scenarios'!W$4-'EV Scenarios'!W$2)</f>
        <v>8.1276892738789241E-2</v>
      </c>
      <c r="X63" s="5">
        <f>'Pc, Winter, S1'!X63*Main!$B$5+_xlfn.IFNA(VLOOKUP($A63,'EV Distribution'!$A$2:$B$22,2,FALSE),0)*('EV Scenarios'!X$4-'EV Scenarios'!X$2)</f>
        <v>4.0554570023542597E-2</v>
      </c>
      <c r="Y63" s="5">
        <f>'Pc, Winter, S1'!Y63*Main!$B$5+_xlfn.IFNA(VLOOKUP($A63,'EV Distribution'!$A$2:$B$22,2,FALSE),0)*('EV Scenarios'!Y$4-'EV Scenarios'!Y$2)</f>
        <v>4.0359384522421528E-2</v>
      </c>
    </row>
    <row r="64" spans="1:25" x14ac:dyDescent="0.25">
      <c r="A64">
        <v>83</v>
      </c>
      <c r="B64" s="5">
        <f>'Pc, Winter, S1'!B64*Main!$B$5+_xlfn.IFNA(VLOOKUP($A64,'EV Distribution'!$A$2:$B$22,2,FALSE),0)*('EV Scenarios'!B$4-'EV Scenarios'!B$2)</f>
        <v>5.1199967130044844E-3</v>
      </c>
      <c r="C64" s="5">
        <f>'Pc, Winter, S1'!C64*Main!$B$5+_xlfn.IFNA(VLOOKUP($A64,'EV Distribution'!$A$2:$B$22,2,FALSE),0)*('EV Scenarios'!C$4-'EV Scenarios'!C$2)</f>
        <v>4.4461787107623321E-3</v>
      </c>
      <c r="D64" s="5">
        <f>'Pc, Winter, S1'!D64*Main!$B$5+_xlfn.IFNA(VLOOKUP($A64,'EV Distribution'!$A$2:$B$22,2,FALSE),0)*('EV Scenarios'!D$4-'EV Scenarios'!D$2)</f>
        <v>3.9919322275784753E-3</v>
      </c>
      <c r="E64" s="5">
        <f>'Pc, Winter, S1'!E64*Main!$B$5+_xlfn.IFNA(VLOOKUP($A64,'EV Distribution'!$A$2:$B$22,2,FALSE),0)*('EV Scenarios'!E$4-'EV Scenarios'!E$2)</f>
        <v>4.1240484293721975E-3</v>
      </c>
      <c r="F64" s="5">
        <f>'Pc, Winter, S1'!F64*Main!$B$5+_xlfn.IFNA(VLOOKUP($A64,'EV Distribution'!$A$2:$B$22,2,FALSE),0)*('EV Scenarios'!F$4-'EV Scenarios'!F$2)</f>
        <v>3.8258030437219731E-3</v>
      </c>
      <c r="G64" s="5">
        <f>'Pc, Winter, S1'!G64*Main!$B$5+_xlfn.IFNA(VLOOKUP($A64,'EV Distribution'!$A$2:$B$22,2,FALSE),0)*('EV Scenarios'!G$4-'EV Scenarios'!G$2)</f>
        <v>3.5932829394618839E-3</v>
      </c>
      <c r="H64" s="5">
        <f>'Pc, Winter, S1'!H64*Main!$B$5+_xlfn.IFNA(VLOOKUP($A64,'EV Distribution'!$A$2:$B$22,2,FALSE),0)*('EV Scenarios'!H$4-'EV Scenarios'!H$2)</f>
        <v>3.7091389327354261E-3</v>
      </c>
      <c r="I64" s="5">
        <f>'Pc, Winter, S1'!I64*Main!$B$5+_xlfn.IFNA(VLOOKUP($A64,'EV Distribution'!$A$2:$B$22,2,FALSE),0)*('EV Scenarios'!I$4-'EV Scenarios'!I$2)</f>
        <v>3.6242437163677131E-3</v>
      </c>
      <c r="J64" s="5">
        <f>'Pc, Winter, S1'!J64*Main!$B$5+_xlfn.IFNA(VLOOKUP($A64,'EV Distribution'!$A$2:$B$22,2,FALSE),0)*('EV Scenarios'!J$4-'EV Scenarios'!J$2)</f>
        <v>5.2424363766816143E-3</v>
      </c>
      <c r="K64" s="5">
        <f>'Pc, Winter, S1'!K64*Main!$B$5+_xlfn.IFNA(VLOOKUP($A64,'EV Distribution'!$A$2:$B$22,2,FALSE),0)*('EV Scenarios'!K$4-'EV Scenarios'!K$2)</f>
        <v>8.7442535291479811E-3</v>
      </c>
      <c r="L64" s="5">
        <f>'Pc, Winter, S1'!L64*Main!$B$5+_xlfn.IFNA(VLOOKUP($A64,'EV Distribution'!$A$2:$B$22,2,FALSE),0)*('EV Scenarios'!L$4-'EV Scenarios'!L$2)</f>
        <v>1.0467832139013452E-2</v>
      </c>
      <c r="M64" s="5">
        <f>'Pc, Winter, S1'!M64*Main!$B$5+_xlfn.IFNA(VLOOKUP($A64,'EV Distribution'!$A$2:$B$22,2,FALSE),0)*('EV Scenarios'!M$4-'EV Scenarios'!M$2)</f>
        <v>1.2521455744394623E-2</v>
      </c>
      <c r="N64" s="5">
        <f>'Pc, Winter, S1'!N64*Main!$B$5+_xlfn.IFNA(VLOOKUP($A64,'EV Distribution'!$A$2:$B$22,2,FALSE),0)*('EV Scenarios'!N$4-'EV Scenarios'!N$2)</f>
        <v>1.2785144347533634E-2</v>
      </c>
      <c r="O64" s="5">
        <f>'Pc, Winter, S1'!O64*Main!$B$5+_xlfn.IFNA(VLOOKUP($A64,'EV Distribution'!$A$2:$B$22,2,FALSE),0)*('EV Scenarios'!O$4-'EV Scenarios'!O$2)</f>
        <v>1.2266036273542603E-2</v>
      </c>
      <c r="P64" s="5">
        <f>'Pc, Winter, S1'!P64*Main!$B$5+_xlfn.IFNA(VLOOKUP($A64,'EV Distribution'!$A$2:$B$22,2,FALSE),0)*('EV Scenarios'!P$4-'EV Scenarios'!P$2)</f>
        <v>1.2864866302690584E-2</v>
      </c>
      <c r="Q64" s="5">
        <f>'Pc, Winter, S1'!Q64*Main!$B$5+_xlfn.IFNA(VLOOKUP($A64,'EV Distribution'!$A$2:$B$22,2,FALSE),0)*('EV Scenarios'!Q$4-'EV Scenarios'!Q$2)</f>
        <v>1.2539140676008968E-2</v>
      </c>
      <c r="R64" s="5">
        <f>'Pc, Winter, S1'!R64*Main!$B$5+_xlfn.IFNA(VLOOKUP($A64,'EV Distribution'!$A$2:$B$22,2,FALSE),0)*('EV Scenarios'!R$4-'EV Scenarios'!R$2)</f>
        <v>1.2664742987668162E-2</v>
      </c>
      <c r="S64" s="5">
        <f>'Pc, Winter, S1'!S64*Main!$B$5+_xlfn.IFNA(VLOOKUP($A64,'EV Distribution'!$A$2:$B$22,2,FALSE),0)*('EV Scenarios'!S$4-'EV Scenarios'!S$2)</f>
        <v>1.2432413501121075E-2</v>
      </c>
      <c r="T64" s="5">
        <f>'Pc, Winter, S1'!T64*Main!$B$5+_xlfn.IFNA(VLOOKUP($A64,'EV Distribution'!$A$2:$B$22,2,FALSE),0)*('EV Scenarios'!T$4-'EV Scenarios'!T$2)</f>
        <v>1.125345355381166E-2</v>
      </c>
      <c r="U64" s="5">
        <f>'Pc, Winter, S1'!U64*Main!$B$5+_xlfn.IFNA(VLOOKUP($A64,'EV Distribution'!$A$2:$B$22,2,FALSE),0)*('EV Scenarios'!U$4-'EV Scenarios'!U$2)</f>
        <v>8.9003184002242174E-3</v>
      </c>
      <c r="V64" s="5">
        <f>'Pc, Winter, S1'!V64*Main!$B$5+_xlfn.IFNA(VLOOKUP($A64,'EV Distribution'!$A$2:$B$22,2,FALSE),0)*('EV Scenarios'!V$4-'EV Scenarios'!V$2)</f>
        <v>9.0139120728699573E-3</v>
      </c>
      <c r="W64" s="5">
        <f>'Pc, Winter, S1'!W64*Main!$B$5+_xlfn.IFNA(VLOOKUP($A64,'EV Distribution'!$A$2:$B$22,2,FALSE),0)*('EV Scenarios'!W$4-'EV Scenarios'!W$2)</f>
        <v>8.3847361255605397E-3</v>
      </c>
      <c r="X64" s="5">
        <f>'Pc, Winter, S1'!X64*Main!$B$5+_xlfn.IFNA(VLOOKUP($A64,'EV Distribution'!$A$2:$B$22,2,FALSE),0)*('EV Scenarios'!X$4-'EV Scenarios'!X$2)</f>
        <v>7.5039528699551569E-3</v>
      </c>
      <c r="Y64" s="5">
        <f>'Pc, Winter, S1'!Y64*Main!$B$5+_xlfn.IFNA(VLOOKUP($A64,'EV Distribution'!$A$2:$B$22,2,FALSE),0)*('EV Scenarios'!Y$4-'EV Scenarios'!Y$2)</f>
        <v>7.519442960762332E-3</v>
      </c>
    </row>
    <row r="65" spans="1:25" x14ac:dyDescent="0.25">
      <c r="A65">
        <v>84</v>
      </c>
      <c r="B65" s="5">
        <f>'Pc, Winter, S1'!B65*Main!$B$5+_xlfn.IFNA(VLOOKUP($A65,'EV Distribution'!$A$2:$B$22,2,FALSE),0)*('EV Scenarios'!B$4-'EV Scenarios'!B$2)</f>
        <v>6.365456681614349E-4</v>
      </c>
      <c r="C65" s="5">
        <f>'Pc, Winter, S1'!C65*Main!$B$5+_xlfn.IFNA(VLOOKUP($A65,'EV Distribution'!$A$2:$B$22,2,FALSE),0)*('EV Scenarios'!C$4-'EV Scenarios'!C$2)</f>
        <v>2.6397277242152465E-4</v>
      </c>
      <c r="D65" s="5">
        <f>'Pc, Winter, S1'!D65*Main!$B$5+_xlfn.IFNA(VLOOKUP($A65,'EV Distribution'!$A$2:$B$22,2,FALSE),0)*('EV Scenarios'!D$4-'EV Scenarios'!D$2)</f>
        <v>2.7930136322869953E-4</v>
      </c>
      <c r="E65" s="5">
        <f>'Pc, Winter, S1'!E65*Main!$B$5+_xlfn.IFNA(VLOOKUP($A65,'EV Distribution'!$A$2:$B$22,2,FALSE),0)*('EV Scenarios'!E$4-'EV Scenarios'!E$2)</f>
        <v>3.0892700672645735E-4</v>
      </c>
      <c r="F65" s="5">
        <f>'Pc, Winter, S1'!F65*Main!$B$5+_xlfn.IFNA(VLOOKUP($A65,'EV Distribution'!$A$2:$B$22,2,FALSE),0)*('EV Scenarios'!F$4-'EV Scenarios'!F$2)</f>
        <v>2.4106384192825118E-4</v>
      </c>
      <c r="G65" s="5">
        <f>'Pc, Winter, S1'!G65*Main!$B$5+_xlfn.IFNA(VLOOKUP($A65,'EV Distribution'!$A$2:$B$22,2,FALSE),0)*('EV Scenarios'!G$4-'EV Scenarios'!G$2)</f>
        <v>3.0576050336322873E-4</v>
      </c>
      <c r="H65" s="5">
        <f>'Pc, Winter, S1'!H65*Main!$B$5+_xlfn.IFNA(VLOOKUP($A65,'EV Distribution'!$A$2:$B$22,2,FALSE),0)*('EV Scenarios'!H$4-'EV Scenarios'!H$2)</f>
        <v>3.6988139237668162E-4</v>
      </c>
      <c r="I65" s="5">
        <f>'Pc, Winter, S1'!I65*Main!$B$5+_xlfn.IFNA(VLOOKUP($A65,'EV Distribution'!$A$2:$B$22,2,FALSE),0)*('EV Scenarios'!I$4-'EV Scenarios'!I$2)</f>
        <v>6.8534495291479834E-4</v>
      </c>
      <c r="J65" s="5">
        <f>'Pc, Winter, S1'!J65*Main!$B$5+_xlfn.IFNA(VLOOKUP($A65,'EV Distribution'!$A$2:$B$22,2,FALSE),0)*('EV Scenarios'!J$4-'EV Scenarios'!J$2)</f>
        <v>1.9316876973094169E-3</v>
      </c>
      <c r="K65" s="5">
        <f>'Pc, Winter, S1'!K65*Main!$B$5+_xlfn.IFNA(VLOOKUP($A65,'EV Distribution'!$A$2:$B$22,2,FALSE),0)*('EV Scenarios'!K$4-'EV Scenarios'!K$2)</f>
        <v>2.8023150695067269E-3</v>
      </c>
      <c r="L65" s="5">
        <f>'Pc, Winter, S1'!L65*Main!$B$5+_xlfn.IFNA(VLOOKUP($A65,'EV Distribution'!$A$2:$B$22,2,FALSE),0)*('EV Scenarios'!L$4-'EV Scenarios'!L$2)</f>
        <v>3.4640472825112111E-3</v>
      </c>
      <c r="M65" s="5">
        <f>'Pc, Winter, S1'!M65*Main!$B$5+_xlfn.IFNA(VLOOKUP($A65,'EV Distribution'!$A$2:$B$22,2,FALSE),0)*('EV Scenarios'!M$4-'EV Scenarios'!M$2)</f>
        <v>3.3208421737668161E-3</v>
      </c>
      <c r="N65" s="5">
        <f>'Pc, Winter, S1'!N65*Main!$B$5+_xlfn.IFNA(VLOOKUP($A65,'EV Distribution'!$A$2:$B$22,2,FALSE),0)*('EV Scenarios'!N$4-'EV Scenarios'!N$2)</f>
        <v>2.8570069103139011E-3</v>
      </c>
      <c r="O65" s="5">
        <f>'Pc, Winter, S1'!O65*Main!$B$5+_xlfn.IFNA(VLOOKUP($A65,'EV Distribution'!$A$2:$B$22,2,FALSE),0)*('EV Scenarios'!O$4-'EV Scenarios'!O$2)</f>
        <v>2.6854611076233183E-3</v>
      </c>
      <c r="P65" s="5">
        <f>'Pc, Winter, S1'!P65*Main!$B$5+_xlfn.IFNA(VLOOKUP($A65,'EV Distribution'!$A$2:$B$22,2,FALSE),0)*('EV Scenarios'!P$4-'EV Scenarios'!P$2)</f>
        <v>2.818092950672646E-3</v>
      </c>
      <c r="Q65" s="5">
        <f>'Pc, Winter, S1'!Q65*Main!$B$5+_xlfn.IFNA(VLOOKUP($A65,'EV Distribution'!$A$2:$B$22,2,FALSE),0)*('EV Scenarios'!Q$4-'EV Scenarios'!Q$2)</f>
        <v>2.7936438912556055E-3</v>
      </c>
      <c r="R65" s="5">
        <f>'Pc, Winter, S1'!R65*Main!$B$5+_xlfn.IFNA(VLOOKUP($A65,'EV Distribution'!$A$2:$B$22,2,FALSE),0)*('EV Scenarios'!R$4-'EV Scenarios'!R$2)</f>
        <v>2.8340834742152468E-3</v>
      </c>
      <c r="S65" s="5">
        <f>'Pc, Winter, S1'!S65*Main!$B$5+_xlfn.IFNA(VLOOKUP($A65,'EV Distribution'!$A$2:$B$22,2,FALSE),0)*('EV Scenarios'!S$4-'EV Scenarios'!S$2)</f>
        <v>2.9038657242152462E-3</v>
      </c>
      <c r="T65" s="5">
        <f>'Pc, Winter, S1'!T65*Main!$B$5+_xlfn.IFNA(VLOOKUP($A65,'EV Distribution'!$A$2:$B$22,2,FALSE),0)*('EV Scenarios'!T$4-'EV Scenarios'!T$2)</f>
        <v>2.7909428239910315E-3</v>
      </c>
      <c r="U65" s="5">
        <f>'Pc, Winter, S1'!U65*Main!$B$5+_xlfn.IFNA(VLOOKUP($A65,'EV Distribution'!$A$2:$B$22,2,FALSE),0)*('EV Scenarios'!U$4-'EV Scenarios'!U$2)</f>
        <v>2.637011384529148E-3</v>
      </c>
      <c r="V65" s="5">
        <f>'Pc, Winter, S1'!V65*Main!$B$5+_xlfn.IFNA(VLOOKUP($A65,'EV Distribution'!$A$2:$B$22,2,FALSE),0)*('EV Scenarios'!V$4-'EV Scenarios'!V$2)</f>
        <v>2.1091401569506727E-3</v>
      </c>
      <c r="W65" s="5">
        <f>'Pc, Winter, S1'!W65*Main!$B$5+_xlfn.IFNA(VLOOKUP($A65,'EV Distribution'!$A$2:$B$22,2,FALSE),0)*('EV Scenarios'!W$4-'EV Scenarios'!W$2)</f>
        <v>1.623634733183857E-3</v>
      </c>
      <c r="X65" s="5">
        <f>'Pc, Winter, S1'!X65*Main!$B$5+_xlfn.IFNA(VLOOKUP($A65,'EV Distribution'!$A$2:$B$22,2,FALSE),0)*('EV Scenarios'!X$4-'EV Scenarios'!X$2)</f>
        <v>9.227273531390135E-4</v>
      </c>
      <c r="Y65" s="5">
        <f>'Pc, Winter, S1'!Y65*Main!$B$5+_xlfn.IFNA(VLOOKUP($A65,'EV Distribution'!$A$2:$B$22,2,FALSE),0)*('EV Scenarios'!Y$4-'EV Scenarios'!Y$2)</f>
        <v>1.0868750840807176E-3</v>
      </c>
    </row>
    <row r="66" spans="1:25" x14ac:dyDescent="0.25">
      <c r="A66">
        <v>85</v>
      </c>
      <c r="B66" s="5">
        <f>'Pc, Winter, S1'!B66*Main!$B$5+_xlfn.IFNA(VLOOKUP($A66,'EV Distribution'!$A$2:$B$22,2,FALSE),0)*('EV Scenarios'!B$4-'EV Scenarios'!B$2)</f>
        <v>0</v>
      </c>
      <c r="C66" s="5">
        <f>'Pc, Winter, S1'!C66*Main!$B$5+_xlfn.IFNA(VLOOKUP($A66,'EV Distribution'!$A$2:$B$22,2,FALSE),0)*('EV Scenarios'!C$4-'EV Scenarios'!C$2)</f>
        <v>0</v>
      </c>
      <c r="D66" s="5">
        <f>'Pc, Winter, S1'!D66*Main!$B$5+_xlfn.IFNA(VLOOKUP($A66,'EV Distribution'!$A$2:$B$22,2,FALSE),0)*('EV Scenarios'!D$4-'EV Scenarios'!D$2)</f>
        <v>0</v>
      </c>
      <c r="E66" s="5">
        <f>'Pc, Winter, S1'!E66*Main!$B$5+_xlfn.IFNA(VLOOKUP($A66,'EV Distribution'!$A$2:$B$22,2,FALSE),0)*('EV Scenarios'!E$4-'EV Scenarios'!E$2)</f>
        <v>0</v>
      </c>
      <c r="F66" s="5">
        <f>'Pc, Winter, S1'!F66*Main!$B$5+_xlfn.IFNA(VLOOKUP($A66,'EV Distribution'!$A$2:$B$22,2,FALSE),0)*('EV Scenarios'!F$4-'EV Scenarios'!F$2)</f>
        <v>0</v>
      </c>
      <c r="G66" s="5">
        <f>'Pc, Winter, S1'!G66*Main!$B$5+_xlfn.IFNA(VLOOKUP($A66,'EV Distribution'!$A$2:$B$22,2,FALSE),0)*('EV Scenarios'!G$4-'EV Scenarios'!G$2)</f>
        <v>0</v>
      </c>
      <c r="H66" s="5">
        <f>'Pc, Winter, S1'!H66*Main!$B$5+_xlfn.IFNA(VLOOKUP($A66,'EV Distribution'!$A$2:$B$22,2,FALSE),0)*('EV Scenarios'!H$4-'EV Scenarios'!H$2)</f>
        <v>0</v>
      </c>
      <c r="I66" s="5">
        <f>'Pc, Winter, S1'!I66*Main!$B$5+_xlfn.IFNA(VLOOKUP($A66,'EV Distribution'!$A$2:$B$22,2,FALSE),0)*('EV Scenarios'!I$4-'EV Scenarios'!I$2)</f>
        <v>0</v>
      </c>
      <c r="J66" s="5">
        <f>'Pc, Winter, S1'!J66*Main!$B$5+_xlfn.IFNA(VLOOKUP($A66,'EV Distribution'!$A$2:$B$22,2,FALSE),0)*('EV Scenarios'!J$4-'EV Scenarios'!J$2)</f>
        <v>0</v>
      </c>
      <c r="K66" s="5">
        <f>'Pc, Winter, S1'!K66*Main!$B$5+_xlfn.IFNA(VLOOKUP($A66,'EV Distribution'!$A$2:$B$22,2,FALSE),0)*('EV Scenarios'!K$4-'EV Scenarios'!K$2)</f>
        <v>0</v>
      </c>
      <c r="L66" s="5">
        <f>'Pc, Winter, S1'!L66*Main!$B$5+_xlfn.IFNA(VLOOKUP($A66,'EV Distribution'!$A$2:$B$22,2,FALSE),0)*('EV Scenarios'!L$4-'EV Scenarios'!L$2)</f>
        <v>1.3011836457399104E-3</v>
      </c>
      <c r="M66" s="5">
        <f>'Pc, Winter, S1'!M66*Main!$B$5+_xlfn.IFNA(VLOOKUP($A66,'EV Distribution'!$A$2:$B$22,2,FALSE),0)*('EV Scenarios'!M$4-'EV Scenarios'!M$2)</f>
        <v>1.4995264775784754E-3</v>
      </c>
      <c r="N66" s="5">
        <f>'Pc, Winter, S1'!N66*Main!$B$5+_xlfn.IFNA(VLOOKUP($A66,'EV Distribution'!$A$2:$B$22,2,FALSE),0)*('EV Scenarios'!N$4-'EV Scenarios'!N$2)</f>
        <v>1.3450940089686099E-3</v>
      </c>
      <c r="O66" s="5">
        <f>'Pc, Winter, S1'!O66*Main!$B$5+_xlfn.IFNA(VLOOKUP($A66,'EV Distribution'!$A$2:$B$22,2,FALSE),0)*('EV Scenarios'!O$4-'EV Scenarios'!O$2)</f>
        <v>9.5497212107623324E-4</v>
      </c>
      <c r="P66" s="5">
        <f>'Pc, Winter, S1'!P66*Main!$B$5+_xlfn.IFNA(VLOOKUP($A66,'EV Distribution'!$A$2:$B$22,2,FALSE),0)*('EV Scenarios'!P$4-'EV Scenarios'!P$2)</f>
        <v>9.1822918834080715E-4</v>
      </c>
      <c r="Q66" s="5">
        <f>'Pc, Winter, S1'!Q66*Main!$B$5+_xlfn.IFNA(VLOOKUP($A66,'EV Distribution'!$A$2:$B$22,2,FALSE),0)*('EV Scenarios'!Q$4-'EV Scenarios'!Q$2)</f>
        <v>8.6601154372197313E-4</v>
      </c>
      <c r="R66" s="5">
        <f>'Pc, Winter, S1'!R66*Main!$B$5+_xlfn.IFNA(VLOOKUP($A66,'EV Distribution'!$A$2:$B$22,2,FALSE),0)*('EV Scenarios'!R$4-'EV Scenarios'!R$2)</f>
        <v>7.0650937668161442E-4</v>
      </c>
      <c r="S66" s="5">
        <f>'Pc, Winter, S1'!S66*Main!$B$5+_xlfn.IFNA(VLOOKUP($A66,'EV Distribution'!$A$2:$B$22,2,FALSE),0)*('EV Scenarios'!S$4-'EV Scenarios'!S$2)</f>
        <v>6.8737000784753369E-4</v>
      </c>
      <c r="T66" s="5">
        <f>'Pc, Winter, S1'!T66*Main!$B$5+_xlfn.IFNA(VLOOKUP($A66,'EV Distribution'!$A$2:$B$22,2,FALSE),0)*('EV Scenarios'!T$4-'EV Scenarios'!T$2)</f>
        <v>9.2759471860986542E-4</v>
      </c>
      <c r="U66" s="5">
        <f>'Pc, Winter, S1'!U66*Main!$B$5+_xlfn.IFNA(VLOOKUP($A66,'EV Distribution'!$A$2:$B$22,2,FALSE),0)*('EV Scenarios'!U$4-'EV Scenarios'!U$2)</f>
        <v>9.3336147421524689E-4</v>
      </c>
      <c r="V66" s="5">
        <f>'Pc, Winter, S1'!V66*Main!$B$5+_xlfn.IFNA(VLOOKUP($A66,'EV Distribution'!$A$2:$B$22,2,FALSE),0)*('EV Scenarios'!V$4-'EV Scenarios'!V$2)</f>
        <v>1.1129744809417043E-3</v>
      </c>
      <c r="W66" s="5">
        <f>'Pc, Winter, S1'!W66*Main!$B$5+_xlfn.IFNA(VLOOKUP($A66,'EV Distribution'!$A$2:$B$22,2,FALSE),0)*('EV Scenarios'!W$4-'EV Scenarios'!W$2)</f>
        <v>1.2419667376681615E-3</v>
      </c>
      <c r="X66" s="5">
        <f>'Pc, Winter, S1'!X66*Main!$B$5+_xlfn.IFNA(VLOOKUP($A66,'EV Distribution'!$A$2:$B$22,2,FALSE),0)*('EV Scenarios'!X$4-'EV Scenarios'!X$2)</f>
        <v>1.2309761535874441E-3</v>
      </c>
      <c r="Y66" s="5">
        <f>'Pc, Winter, S1'!Y66*Main!$B$5+_xlfn.IFNA(VLOOKUP($A66,'EV Distribution'!$A$2:$B$22,2,FALSE),0)*('EV Scenarios'!Y$4-'EV Scenarios'!Y$2)</f>
        <v>1.245265282511211E-3</v>
      </c>
    </row>
    <row r="67" spans="1:25" x14ac:dyDescent="0.25">
      <c r="A67">
        <v>87</v>
      </c>
      <c r="B67" s="5">
        <f>'Pc, Winter, S1'!B67*Main!$B$5+_xlfn.IFNA(VLOOKUP($A67,'EV Distribution'!$A$2:$B$22,2,FALSE),0)*('EV Scenarios'!B$4-'EV Scenarios'!B$2)</f>
        <v>3.4096787219730948E-3</v>
      </c>
      <c r="C67" s="5">
        <f>'Pc, Winter, S1'!C67*Main!$B$5+_xlfn.IFNA(VLOOKUP($A67,'EV Distribution'!$A$2:$B$22,2,FALSE),0)*('EV Scenarios'!C$4-'EV Scenarios'!C$2)</f>
        <v>3.3891245560538118E-3</v>
      </c>
      <c r="D67" s="5">
        <f>'Pc, Winter, S1'!D67*Main!$B$5+_xlfn.IFNA(VLOOKUP($A67,'EV Distribution'!$A$2:$B$22,2,FALSE),0)*('EV Scenarios'!D$4-'EV Scenarios'!D$2)</f>
        <v>3.1952372589686101E-3</v>
      </c>
      <c r="E67" s="5">
        <f>'Pc, Winter, S1'!E67*Main!$B$5+_xlfn.IFNA(VLOOKUP($A67,'EV Distribution'!$A$2:$B$22,2,FALSE),0)*('EV Scenarios'!E$4-'EV Scenarios'!E$2)</f>
        <v>3.4904505807174901E-3</v>
      </c>
      <c r="F67" s="5">
        <f>'Pc, Winter, S1'!F67*Main!$B$5+_xlfn.IFNA(VLOOKUP($A67,'EV Distribution'!$A$2:$B$22,2,FALSE),0)*('EV Scenarios'!F$4-'EV Scenarios'!F$2)</f>
        <v>2.7650539585201794E-3</v>
      </c>
      <c r="G67" s="5">
        <f>'Pc, Winter, S1'!G67*Main!$B$5+_xlfn.IFNA(VLOOKUP($A67,'EV Distribution'!$A$2:$B$22,2,FALSE),0)*('EV Scenarios'!G$4-'EV Scenarios'!G$2)</f>
        <v>2.5864137533632287E-3</v>
      </c>
      <c r="H67" s="5">
        <f>'Pc, Winter, S1'!H67*Main!$B$5+_xlfn.IFNA(VLOOKUP($A67,'EV Distribution'!$A$2:$B$22,2,FALSE),0)*('EV Scenarios'!H$4-'EV Scenarios'!H$2)</f>
        <v>4.3324691849775795E-3</v>
      </c>
      <c r="I67" s="5">
        <f>'Pc, Winter, S1'!I67*Main!$B$5+_xlfn.IFNA(VLOOKUP($A67,'EV Distribution'!$A$2:$B$22,2,FALSE),0)*('EV Scenarios'!I$4-'EV Scenarios'!I$2)</f>
        <v>5.8000692051569519E-3</v>
      </c>
      <c r="J67" s="5">
        <f>'Pc, Winter, S1'!J67*Main!$B$5+_xlfn.IFNA(VLOOKUP($A67,'EV Distribution'!$A$2:$B$22,2,FALSE),0)*('EV Scenarios'!J$4-'EV Scenarios'!J$2)</f>
        <v>8.1166895414798209E-3</v>
      </c>
      <c r="K67" s="5">
        <f>'Pc, Winter, S1'!K67*Main!$B$5+_xlfn.IFNA(VLOOKUP($A67,'EV Distribution'!$A$2:$B$22,2,FALSE),0)*('EV Scenarios'!K$4-'EV Scenarios'!K$2)</f>
        <v>9.6595538845291509E-3</v>
      </c>
      <c r="L67" s="5">
        <f>'Pc, Winter, S1'!L67*Main!$B$5+_xlfn.IFNA(VLOOKUP($A67,'EV Distribution'!$A$2:$B$22,2,FALSE),0)*('EV Scenarios'!L$4-'EV Scenarios'!L$2)</f>
        <v>8.7579268060538132E-3</v>
      </c>
      <c r="M67" s="5">
        <f>'Pc, Winter, S1'!M67*Main!$B$5+_xlfn.IFNA(VLOOKUP($A67,'EV Distribution'!$A$2:$B$22,2,FALSE),0)*('EV Scenarios'!M$4-'EV Scenarios'!M$2)</f>
        <v>8.4238737959641246E-3</v>
      </c>
      <c r="N67" s="5">
        <f>'Pc, Winter, S1'!N67*Main!$B$5+_xlfn.IFNA(VLOOKUP($A67,'EV Distribution'!$A$2:$B$22,2,FALSE),0)*('EV Scenarios'!N$4-'EV Scenarios'!N$2)</f>
        <v>7.8215311917040359E-3</v>
      </c>
      <c r="O67" s="5">
        <f>'Pc, Winter, S1'!O67*Main!$B$5+_xlfn.IFNA(VLOOKUP($A67,'EV Distribution'!$A$2:$B$22,2,FALSE),0)*('EV Scenarios'!O$4-'EV Scenarios'!O$2)</f>
        <v>7.3591352107623331E-3</v>
      </c>
      <c r="P67" s="5">
        <f>'Pc, Winter, S1'!P67*Main!$B$5+_xlfn.IFNA(VLOOKUP($A67,'EV Distribution'!$A$2:$B$22,2,FALSE),0)*('EV Scenarios'!P$4-'EV Scenarios'!P$2)</f>
        <v>6.9772527713004477E-3</v>
      </c>
      <c r="Q67" s="5">
        <f>'Pc, Winter, S1'!Q67*Main!$B$5+_xlfn.IFNA(VLOOKUP($A67,'EV Distribution'!$A$2:$B$22,2,FALSE),0)*('EV Scenarios'!Q$4-'EV Scenarios'!Q$2)</f>
        <v>7.1278044854260099E-3</v>
      </c>
      <c r="R67" s="5">
        <f>'Pc, Winter, S1'!R67*Main!$B$5+_xlfn.IFNA(VLOOKUP($A67,'EV Distribution'!$A$2:$B$22,2,FALSE),0)*('EV Scenarios'!R$4-'EV Scenarios'!R$2)</f>
        <v>6.9639578127802708E-3</v>
      </c>
      <c r="S67" s="5">
        <f>'Pc, Winter, S1'!S67*Main!$B$5+_xlfn.IFNA(VLOOKUP($A67,'EV Distribution'!$A$2:$B$22,2,FALSE),0)*('EV Scenarios'!S$4-'EV Scenarios'!S$2)</f>
        <v>7.1144092567264582E-3</v>
      </c>
      <c r="T67" s="5">
        <f>'Pc, Winter, S1'!T67*Main!$B$5+_xlfn.IFNA(VLOOKUP($A67,'EV Distribution'!$A$2:$B$22,2,FALSE),0)*('EV Scenarios'!T$4-'EV Scenarios'!T$2)</f>
        <v>6.7718633307174902E-3</v>
      </c>
      <c r="U67" s="5">
        <f>'Pc, Winter, S1'!U67*Main!$B$5+_xlfn.IFNA(VLOOKUP($A67,'EV Distribution'!$A$2:$B$22,2,FALSE),0)*('EV Scenarios'!U$4-'EV Scenarios'!U$2)</f>
        <v>6.9276821266816141E-3</v>
      </c>
      <c r="V67" s="5">
        <f>'Pc, Winter, S1'!V67*Main!$B$5+_xlfn.IFNA(VLOOKUP($A67,'EV Distribution'!$A$2:$B$22,2,FALSE),0)*('EV Scenarios'!V$4-'EV Scenarios'!V$2)</f>
        <v>5.9107748643497764E-3</v>
      </c>
      <c r="W67" s="5">
        <f>'Pc, Winter, S1'!W67*Main!$B$5+_xlfn.IFNA(VLOOKUP($A67,'EV Distribution'!$A$2:$B$22,2,FALSE),0)*('EV Scenarios'!W$4-'EV Scenarios'!W$2)</f>
        <v>4.4607463441704038E-3</v>
      </c>
      <c r="X67" s="5">
        <f>'Pc, Winter, S1'!X67*Main!$B$5+_xlfn.IFNA(VLOOKUP($A67,'EV Distribution'!$A$2:$B$22,2,FALSE),0)*('EV Scenarios'!X$4-'EV Scenarios'!X$2)</f>
        <v>4.9196118845291487E-3</v>
      </c>
      <c r="Y67" s="5">
        <f>'Pc, Winter, S1'!Y67*Main!$B$5+_xlfn.IFNA(VLOOKUP($A67,'EV Distribution'!$A$2:$B$22,2,FALSE),0)*('EV Scenarios'!Y$4-'EV Scenarios'!Y$2)</f>
        <v>5.3180444641255618E-3</v>
      </c>
    </row>
    <row r="68" spans="1:25" x14ac:dyDescent="0.25">
      <c r="A68">
        <v>88</v>
      </c>
      <c r="B68" s="5">
        <f>'Pc, Winter, S1'!B68*Main!$B$5+_xlfn.IFNA(VLOOKUP($A68,'EV Distribution'!$A$2:$B$22,2,FALSE),0)*('EV Scenarios'!B$4-'EV Scenarios'!B$2)</f>
        <v>2.1979652208520182E-3</v>
      </c>
      <c r="C68" s="5">
        <f>'Pc, Winter, S1'!C68*Main!$B$5+_xlfn.IFNA(VLOOKUP($A68,'EV Distribution'!$A$2:$B$22,2,FALSE),0)*('EV Scenarios'!C$4-'EV Scenarios'!C$2)</f>
        <v>1.6942672118834086E-3</v>
      </c>
      <c r="D68" s="5">
        <f>'Pc, Winter, S1'!D68*Main!$B$5+_xlfn.IFNA(VLOOKUP($A68,'EV Distribution'!$A$2:$B$22,2,FALSE),0)*('EV Scenarios'!D$4-'EV Scenarios'!D$2)</f>
        <v>1.6408032567264575E-3</v>
      </c>
      <c r="E68" s="5">
        <f>'Pc, Winter, S1'!E68*Main!$B$5+_xlfn.IFNA(VLOOKUP($A68,'EV Distribution'!$A$2:$B$22,2,FALSE),0)*('EV Scenarios'!E$4-'EV Scenarios'!E$2)</f>
        <v>1.6715226995515694E-3</v>
      </c>
      <c r="F68" s="5">
        <f>'Pc, Winter, S1'!F68*Main!$B$5+_xlfn.IFNA(VLOOKUP($A68,'EV Distribution'!$A$2:$B$22,2,FALSE),0)*('EV Scenarios'!F$4-'EV Scenarios'!F$2)</f>
        <v>1.6366784461883414E-3</v>
      </c>
      <c r="G68" s="5">
        <f>'Pc, Winter, S1'!G68*Main!$B$5+_xlfn.IFNA(VLOOKUP($A68,'EV Distribution'!$A$2:$B$22,2,FALSE),0)*('EV Scenarios'!G$4-'EV Scenarios'!G$2)</f>
        <v>1.7016980863228698E-3</v>
      </c>
      <c r="H68" s="5">
        <f>'Pc, Winter, S1'!H68*Main!$B$5+_xlfn.IFNA(VLOOKUP($A68,'EV Distribution'!$A$2:$B$22,2,FALSE),0)*('EV Scenarios'!H$4-'EV Scenarios'!H$2)</f>
        <v>1.6286148206278027E-3</v>
      </c>
      <c r="I68" s="5">
        <f>'Pc, Winter, S1'!I68*Main!$B$5+_xlfn.IFNA(VLOOKUP($A68,'EV Distribution'!$A$2:$B$22,2,FALSE),0)*('EV Scenarios'!I$4-'EV Scenarios'!I$2)</f>
        <v>1.596074466367713E-3</v>
      </c>
      <c r="J68" s="5">
        <f>'Pc, Winter, S1'!J68*Main!$B$5+_xlfn.IFNA(VLOOKUP($A68,'EV Distribution'!$A$2:$B$22,2,FALSE),0)*('EV Scenarios'!J$4-'EV Scenarios'!J$2)</f>
        <v>2.0668021076233182E-3</v>
      </c>
      <c r="K68" s="5">
        <f>'Pc, Winter, S1'!K68*Main!$B$5+_xlfn.IFNA(VLOOKUP($A68,'EV Distribution'!$A$2:$B$22,2,FALSE),0)*('EV Scenarios'!K$4-'EV Scenarios'!K$2)</f>
        <v>2.4124534091928252E-3</v>
      </c>
      <c r="L68" s="5">
        <f>'Pc, Winter, S1'!L68*Main!$B$5+_xlfn.IFNA(VLOOKUP($A68,'EV Distribution'!$A$2:$B$22,2,FALSE),0)*('EV Scenarios'!L$4-'EV Scenarios'!L$2)</f>
        <v>2.8209523654708526E-3</v>
      </c>
      <c r="M68" s="5">
        <f>'Pc, Winter, S1'!M68*Main!$B$5+_xlfn.IFNA(VLOOKUP($A68,'EV Distribution'!$A$2:$B$22,2,FALSE),0)*('EV Scenarios'!M$4-'EV Scenarios'!M$2)</f>
        <v>2.8246274809417041E-3</v>
      </c>
      <c r="N68" s="5">
        <f>'Pc, Winter, S1'!N68*Main!$B$5+_xlfn.IFNA(VLOOKUP($A68,'EV Distribution'!$A$2:$B$22,2,FALSE),0)*('EV Scenarios'!N$4-'EV Scenarios'!N$2)</f>
        <v>2.6440185504484309E-3</v>
      </c>
      <c r="O68" s="5">
        <f>'Pc, Winter, S1'!O68*Main!$B$5+_xlfn.IFNA(VLOOKUP($A68,'EV Distribution'!$A$2:$B$22,2,FALSE),0)*('EV Scenarios'!O$4-'EV Scenarios'!O$2)</f>
        <v>2.1806944125560539E-3</v>
      </c>
      <c r="P68" s="5">
        <f>'Pc, Winter, S1'!P68*Main!$B$5+_xlfn.IFNA(VLOOKUP($A68,'EV Distribution'!$A$2:$B$22,2,FALSE),0)*('EV Scenarios'!P$4-'EV Scenarios'!P$2)</f>
        <v>2.0612435852017936E-3</v>
      </c>
      <c r="Q68" s="5">
        <f>'Pc, Winter, S1'!Q68*Main!$B$5+_xlfn.IFNA(VLOOKUP($A68,'EV Distribution'!$A$2:$B$22,2,FALSE),0)*('EV Scenarios'!Q$4-'EV Scenarios'!Q$2)</f>
        <v>2.0381574988789244E-3</v>
      </c>
      <c r="R68" s="5">
        <f>'Pc, Winter, S1'!R68*Main!$B$5+_xlfn.IFNA(VLOOKUP($A68,'EV Distribution'!$A$2:$B$22,2,FALSE),0)*('EV Scenarios'!R$4-'EV Scenarios'!R$2)</f>
        <v>2.0448804103139016E-3</v>
      </c>
      <c r="S68" s="5">
        <f>'Pc, Winter, S1'!S68*Main!$B$5+_xlfn.IFNA(VLOOKUP($A68,'EV Distribution'!$A$2:$B$22,2,FALSE),0)*('EV Scenarios'!S$4-'EV Scenarios'!S$2)</f>
        <v>1.9567358105381169E-3</v>
      </c>
      <c r="T68" s="5">
        <f>'Pc, Winter, S1'!T68*Main!$B$5+_xlfn.IFNA(VLOOKUP($A68,'EV Distribution'!$A$2:$B$22,2,FALSE),0)*('EV Scenarios'!T$4-'EV Scenarios'!T$2)</f>
        <v>1.9903559271300447E-3</v>
      </c>
      <c r="U68" s="5">
        <f>'Pc, Winter, S1'!U68*Main!$B$5+_xlfn.IFNA(VLOOKUP($A68,'EV Distribution'!$A$2:$B$22,2,FALSE),0)*('EV Scenarios'!U$4-'EV Scenarios'!U$2)</f>
        <v>2.0684077567264575E-3</v>
      </c>
      <c r="V68" s="5">
        <f>'Pc, Winter, S1'!V68*Main!$B$5+_xlfn.IFNA(VLOOKUP($A68,'EV Distribution'!$A$2:$B$22,2,FALSE),0)*('EV Scenarios'!V$4-'EV Scenarios'!V$2)</f>
        <v>2.0484084248878925E-3</v>
      </c>
      <c r="W68" s="5">
        <f>'Pc, Winter, S1'!W68*Main!$B$5+_xlfn.IFNA(VLOOKUP($A68,'EV Distribution'!$A$2:$B$22,2,FALSE),0)*('EV Scenarios'!W$4-'EV Scenarios'!W$2)</f>
        <v>1.9970094843049331E-3</v>
      </c>
      <c r="X68" s="5">
        <f>'Pc, Winter, S1'!X68*Main!$B$5+_xlfn.IFNA(VLOOKUP($A68,'EV Distribution'!$A$2:$B$22,2,FALSE),0)*('EV Scenarios'!X$4-'EV Scenarios'!X$2)</f>
        <v>2.1459489719730944E-3</v>
      </c>
      <c r="Y68" s="5">
        <f>'Pc, Winter, S1'!Y68*Main!$B$5+_xlfn.IFNA(VLOOKUP($A68,'EV Distribution'!$A$2:$B$22,2,FALSE),0)*('EV Scenarios'!Y$4-'EV Scenarios'!Y$2)</f>
        <v>2.0748448587443943E-3</v>
      </c>
    </row>
    <row r="69" spans="1:25" x14ac:dyDescent="0.25">
      <c r="A69">
        <v>89</v>
      </c>
      <c r="B69" s="5">
        <f>'Pc, Winter, S1'!B69*Main!$B$5+_xlfn.IFNA(VLOOKUP($A69,'EV Distribution'!$A$2:$B$22,2,FALSE),0)*('EV Scenarios'!B$4-'EV Scenarios'!B$2)</f>
        <v>1.4134540280269061E-3</v>
      </c>
      <c r="C69" s="5">
        <f>'Pc, Winter, S1'!C69*Main!$B$5+_xlfn.IFNA(VLOOKUP($A69,'EV Distribution'!$A$2:$B$22,2,FALSE),0)*('EV Scenarios'!C$4-'EV Scenarios'!C$2)</f>
        <v>1.1761745515695067E-3</v>
      </c>
      <c r="D69" s="5">
        <f>'Pc, Winter, S1'!D69*Main!$B$5+_xlfn.IFNA(VLOOKUP($A69,'EV Distribution'!$A$2:$B$22,2,FALSE),0)*('EV Scenarios'!D$4-'EV Scenarios'!D$2)</f>
        <v>1.4541778441704038E-3</v>
      </c>
      <c r="E69" s="5">
        <f>'Pc, Winter, S1'!E69*Main!$B$5+_xlfn.IFNA(VLOOKUP($A69,'EV Distribution'!$A$2:$B$22,2,FALSE),0)*('EV Scenarios'!E$4-'EV Scenarios'!E$2)</f>
        <v>1.3410858396860988E-3</v>
      </c>
      <c r="F69" s="5">
        <f>'Pc, Winter, S1'!F69*Main!$B$5+_xlfn.IFNA(VLOOKUP($A69,'EV Distribution'!$A$2:$B$22,2,FALSE),0)*('EV Scenarios'!F$4-'EV Scenarios'!F$2)</f>
        <v>1.3325138363228701E-3</v>
      </c>
      <c r="G69" s="5">
        <f>'Pc, Winter, S1'!G69*Main!$B$5+_xlfn.IFNA(VLOOKUP($A69,'EV Distribution'!$A$2:$B$22,2,FALSE),0)*('EV Scenarios'!G$4-'EV Scenarios'!G$2)</f>
        <v>1.3606132600896862E-3</v>
      </c>
      <c r="H69" s="5">
        <f>'Pc, Winter, S1'!H69*Main!$B$5+_xlfn.IFNA(VLOOKUP($A69,'EV Distribution'!$A$2:$B$22,2,FALSE),0)*('EV Scenarios'!H$4-'EV Scenarios'!H$2)</f>
        <v>1.1256302914798206E-3</v>
      </c>
      <c r="I69" s="5">
        <f>'Pc, Winter, S1'!I69*Main!$B$5+_xlfn.IFNA(VLOOKUP($A69,'EV Distribution'!$A$2:$B$22,2,FALSE),0)*('EV Scenarios'!I$4-'EV Scenarios'!I$2)</f>
        <v>1.1931316468609867E-3</v>
      </c>
      <c r="J69" s="5">
        <f>'Pc, Winter, S1'!J69*Main!$B$5+_xlfn.IFNA(VLOOKUP($A69,'EV Distribution'!$A$2:$B$22,2,FALSE),0)*('EV Scenarios'!J$4-'EV Scenarios'!J$2)</f>
        <v>1.1379743060538116E-3</v>
      </c>
      <c r="K69" s="5">
        <f>'Pc, Winter, S1'!K69*Main!$B$5+_xlfn.IFNA(VLOOKUP($A69,'EV Distribution'!$A$2:$B$22,2,FALSE),0)*('EV Scenarios'!K$4-'EV Scenarios'!K$2)</f>
        <v>2.2011922813901341E-3</v>
      </c>
      <c r="L69" s="5">
        <f>'Pc, Winter, S1'!L69*Main!$B$5+_xlfn.IFNA(VLOOKUP($A69,'EV Distribution'!$A$2:$B$22,2,FALSE),0)*('EV Scenarios'!L$4-'EV Scenarios'!L$2)</f>
        <v>2.2294119035874446E-3</v>
      </c>
      <c r="M69" s="5">
        <f>'Pc, Winter, S1'!M69*Main!$B$5+_xlfn.IFNA(VLOOKUP($A69,'EV Distribution'!$A$2:$B$22,2,FALSE),0)*('EV Scenarios'!M$4-'EV Scenarios'!M$2)</f>
        <v>2.3062330358744397E-3</v>
      </c>
      <c r="N69" s="5">
        <f>'Pc, Winter, S1'!N69*Main!$B$5+_xlfn.IFNA(VLOOKUP($A69,'EV Distribution'!$A$2:$B$22,2,FALSE),0)*('EV Scenarios'!N$4-'EV Scenarios'!N$2)</f>
        <v>2.636115679372197E-3</v>
      </c>
      <c r="O69" s="5">
        <f>'Pc, Winter, S1'!O69*Main!$B$5+_xlfn.IFNA(VLOOKUP($A69,'EV Distribution'!$A$2:$B$22,2,FALSE),0)*('EV Scenarios'!O$4-'EV Scenarios'!O$2)</f>
        <v>3.1634487724215249E-3</v>
      </c>
      <c r="P69" s="5">
        <f>'Pc, Winter, S1'!P69*Main!$B$5+_xlfn.IFNA(VLOOKUP($A69,'EV Distribution'!$A$2:$B$22,2,FALSE),0)*('EV Scenarios'!P$4-'EV Scenarios'!P$2)</f>
        <v>3.3660464540358746E-3</v>
      </c>
      <c r="Q69" s="5">
        <f>'Pc, Winter, S1'!Q69*Main!$B$5+_xlfn.IFNA(VLOOKUP($A69,'EV Distribution'!$A$2:$B$22,2,FALSE),0)*('EV Scenarios'!Q$4-'EV Scenarios'!Q$2)</f>
        <v>3.0452143497757852E-3</v>
      </c>
      <c r="R69" s="5">
        <f>'Pc, Winter, S1'!R69*Main!$B$5+_xlfn.IFNA(VLOOKUP($A69,'EV Distribution'!$A$2:$B$22,2,FALSE),0)*('EV Scenarios'!R$4-'EV Scenarios'!R$2)</f>
        <v>2.3298996020179371E-3</v>
      </c>
      <c r="S69" s="5">
        <f>'Pc, Winter, S1'!S69*Main!$B$5+_xlfn.IFNA(VLOOKUP($A69,'EV Distribution'!$A$2:$B$22,2,FALSE),0)*('EV Scenarios'!S$4-'EV Scenarios'!S$2)</f>
        <v>2.2700089181614353E-3</v>
      </c>
      <c r="T69" s="5">
        <f>'Pc, Winter, S1'!T69*Main!$B$5+_xlfn.IFNA(VLOOKUP($A69,'EV Distribution'!$A$2:$B$22,2,FALSE),0)*('EV Scenarios'!T$4-'EV Scenarios'!T$2)</f>
        <v>2.1789812813901347E-3</v>
      </c>
      <c r="U69" s="5">
        <f>'Pc, Winter, S1'!U69*Main!$B$5+_xlfn.IFNA(VLOOKUP($A69,'EV Distribution'!$A$2:$B$22,2,FALSE),0)*('EV Scenarios'!U$4-'EV Scenarios'!U$2)</f>
        <v>1.9217938733183859E-3</v>
      </c>
      <c r="V69" s="5">
        <f>'Pc, Winter, S1'!V69*Main!$B$5+_xlfn.IFNA(VLOOKUP($A69,'EV Distribution'!$A$2:$B$22,2,FALSE),0)*('EV Scenarios'!V$4-'EV Scenarios'!V$2)</f>
        <v>1.4096019484304933E-3</v>
      </c>
      <c r="W69" s="5">
        <f>'Pc, Winter, S1'!W69*Main!$B$5+_xlfn.IFNA(VLOOKUP($A69,'EV Distribution'!$A$2:$B$22,2,FALSE),0)*('EV Scenarios'!W$4-'EV Scenarios'!W$2)</f>
        <v>1.5042213946188342E-3</v>
      </c>
      <c r="X69" s="5">
        <f>'Pc, Winter, S1'!X69*Main!$B$5+_xlfn.IFNA(VLOOKUP($A69,'EV Distribution'!$A$2:$B$22,2,FALSE),0)*('EV Scenarios'!X$4-'EV Scenarios'!X$2)</f>
        <v>1.2610269114349776E-3</v>
      </c>
      <c r="Y69" s="5">
        <f>'Pc, Winter, S1'!Y69*Main!$B$5+_xlfn.IFNA(VLOOKUP($A69,'EV Distribution'!$A$2:$B$22,2,FALSE),0)*('EV Scenarios'!Y$4-'EV Scenarios'!Y$2)</f>
        <v>1.1174321109865472E-3</v>
      </c>
    </row>
    <row r="70" spans="1:25" x14ac:dyDescent="0.25">
      <c r="A70">
        <v>90</v>
      </c>
      <c r="B70" s="5">
        <f>'Pc, Winter, S1'!B70*Main!$B$5+_xlfn.IFNA(VLOOKUP($A70,'EV Distribution'!$A$2:$B$22,2,FALSE),0)*('EV Scenarios'!B$4-'EV Scenarios'!B$2)</f>
        <v>1.5507285807174892E-3</v>
      </c>
      <c r="C70" s="5">
        <f>'Pc, Winter, S1'!C70*Main!$B$5+_xlfn.IFNA(VLOOKUP($A70,'EV Distribution'!$A$2:$B$22,2,FALSE),0)*('EV Scenarios'!C$4-'EV Scenarios'!C$2)</f>
        <v>2.6971925000000006E-4</v>
      </c>
      <c r="D70" s="5">
        <f>'Pc, Winter, S1'!D70*Main!$B$5+_xlfn.IFNA(VLOOKUP($A70,'EV Distribution'!$A$2:$B$22,2,FALSE),0)*('EV Scenarios'!D$4-'EV Scenarios'!D$2)</f>
        <v>7.4628297982062787E-4</v>
      </c>
      <c r="E70" s="5">
        <f>'Pc, Winter, S1'!E70*Main!$B$5+_xlfn.IFNA(VLOOKUP($A70,'EV Distribution'!$A$2:$B$22,2,FALSE),0)*('EV Scenarios'!E$4-'EV Scenarios'!E$2)</f>
        <v>7.6704714686098678E-4</v>
      </c>
      <c r="F70" s="5">
        <f>'Pc, Winter, S1'!F70*Main!$B$5+_xlfn.IFNA(VLOOKUP($A70,'EV Distribution'!$A$2:$B$22,2,FALSE),0)*('EV Scenarios'!F$4-'EV Scenarios'!F$2)</f>
        <v>6.0273538116591943E-4</v>
      </c>
      <c r="G70" s="5">
        <f>'Pc, Winter, S1'!G70*Main!$B$5+_xlfn.IFNA(VLOOKUP($A70,'EV Distribution'!$A$2:$B$22,2,FALSE),0)*('EV Scenarios'!G$4-'EV Scenarios'!G$2)</f>
        <v>3.7231897309417046E-4</v>
      </c>
      <c r="H70" s="5">
        <f>'Pc, Winter, S1'!H70*Main!$B$5+_xlfn.IFNA(VLOOKUP($A70,'EV Distribution'!$A$2:$B$22,2,FALSE),0)*('EV Scenarios'!H$4-'EV Scenarios'!H$2)</f>
        <v>9.4655420515695095E-4</v>
      </c>
      <c r="I70" s="5">
        <f>'Pc, Winter, S1'!I70*Main!$B$5+_xlfn.IFNA(VLOOKUP($A70,'EV Distribution'!$A$2:$B$22,2,FALSE),0)*('EV Scenarios'!I$4-'EV Scenarios'!I$2)</f>
        <v>1.329695637892377E-3</v>
      </c>
      <c r="J70" s="5">
        <f>'Pc, Winter, S1'!J70*Main!$B$5+_xlfn.IFNA(VLOOKUP($A70,'EV Distribution'!$A$2:$B$22,2,FALSE),0)*('EV Scenarios'!J$4-'EV Scenarios'!J$2)</f>
        <v>2.9988541580717488E-3</v>
      </c>
      <c r="K70" s="5">
        <f>'Pc, Winter, S1'!K70*Main!$B$5+_xlfn.IFNA(VLOOKUP($A70,'EV Distribution'!$A$2:$B$22,2,FALSE),0)*('EV Scenarios'!K$4-'EV Scenarios'!K$2)</f>
        <v>5.9489207679372198E-3</v>
      </c>
      <c r="L70" s="5">
        <f>'Pc, Winter, S1'!L70*Main!$B$5+_xlfn.IFNA(VLOOKUP($A70,'EV Distribution'!$A$2:$B$22,2,FALSE),0)*('EV Scenarios'!L$4-'EV Scenarios'!L$2)</f>
        <v>6.3154700033632291E-3</v>
      </c>
      <c r="M70" s="5">
        <f>'Pc, Winter, S1'!M70*Main!$B$5+_xlfn.IFNA(VLOOKUP($A70,'EV Distribution'!$A$2:$B$22,2,FALSE),0)*('EV Scenarios'!M$4-'EV Scenarios'!M$2)</f>
        <v>6.4468760056053814E-3</v>
      </c>
      <c r="N70" s="5">
        <f>'Pc, Winter, S1'!N70*Main!$B$5+_xlfn.IFNA(VLOOKUP($A70,'EV Distribution'!$A$2:$B$22,2,FALSE),0)*('EV Scenarios'!N$4-'EV Scenarios'!N$2)</f>
        <v>6.0729008161434991E-3</v>
      </c>
      <c r="O70" s="5">
        <f>'Pc, Winter, S1'!O70*Main!$B$5+_xlfn.IFNA(VLOOKUP($A70,'EV Distribution'!$A$2:$B$22,2,FALSE),0)*('EV Scenarios'!O$4-'EV Scenarios'!O$2)</f>
        <v>6.3956325369955176E-3</v>
      </c>
      <c r="P70" s="5">
        <f>'Pc, Winter, S1'!P70*Main!$B$5+_xlfn.IFNA(VLOOKUP($A70,'EV Distribution'!$A$2:$B$22,2,FALSE),0)*('EV Scenarios'!P$4-'EV Scenarios'!P$2)</f>
        <v>6.8436035459641248E-3</v>
      </c>
      <c r="Q70" s="5">
        <f>'Pc, Winter, S1'!Q70*Main!$B$5+_xlfn.IFNA(VLOOKUP($A70,'EV Distribution'!$A$2:$B$22,2,FALSE),0)*('EV Scenarios'!Q$4-'EV Scenarios'!Q$2)</f>
        <v>6.5523791502242138E-3</v>
      </c>
      <c r="R70" s="5">
        <f>'Pc, Winter, S1'!R70*Main!$B$5+_xlfn.IFNA(VLOOKUP($A70,'EV Distribution'!$A$2:$B$22,2,FALSE),0)*('EV Scenarios'!R$4-'EV Scenarios'!R$2)</f>
        <v>5.8920795840807193E-3</v>
      </c>
      <c r="S70" s="5">
        <f>'Pc, Winter, S1'!S70*Main!$B$5+_xlfn.IFNA(VLOOKUP($A70,'EV Distribution'!$A$2:$B$22,2,FALSE),0)*('EV Scenarios'!S$4-'EV Scenarios'!S$2)</f>
        <v>4.9486571838565025E-3</v>
      </c>
      <c r="T70" s="5">
        <f>'Pc, Winter, S1'!T70*Main!$B$5+_xlfn.IFNA(VLOOKUP($A70,'EV Distribution'!$A$2:$B$22,2,FALSE),0)*('EV Scenarios'!T$4-'EV Scenarios'!T$2)</f>
        <v>4.919164540358744E-3</v>
      </c>
      <c r="U70" s="5">
        <f>'Pc, Winter, S1'!U70*Main!$B$5+_xlfn.IFNA(VLOOKUP($A70,'EV Distribution'!$A$2:$B$22,2,FALSE),0)*('EV Scenarios'!U$4-'EV Scenarios'!U$2)</f>
        <v>5.0688896737668167E-3</v>
      </c>
      <c r="V70" s="5">
        <f>'Pc, Winter, S1'!V70*Main!$B$5+_xlfn.IFNA(VLOOKUP($A70,'EV Distribution'!$A$2:$B$22,2,FALSE),0)*('EV Scenarios'!V$4-'EV Scenarios'!V$2)</f>
        <v>4.8930258441704051E-3</v>
      </c>
      <c r="W70" s="5">
        <f>'Pc, Winter, S1'!W70*Main!$B$5+_xlfn.IFNA(VLOOKUP($A70,'EV Distribution'!$A$2:$B$22,2,FALSE),0)*('EV Scenarios'!W$4-'EV Scenarios'!W$2)</f>
        <v>3.2201590650224213E-3</v>
      </c>
      <c r="X70" s="5">
        <f>'Pc, Winter, S1'!X70*Main!$B$5+_xlfn.IFNA(VLOOKUP($A70,'EV Distribution'!$A$2:$B$22,2,FALSE),0)*('EV Scenarios'!X$4-'EV Scenarios'!X$2)</f>
        <v>2.4235958228699555E-3</v>
      </c>
      <c r="Y70" s="5">
        <f>'Pc, Winter, S1'!Y70*Main!$B$5+_xlfn.IFNA(VLOOKUP($A70,'EV Distribution'!$A$2:$B$22,2,FALSE),0)*('EV Scenarios'!Y$4-'EV Scenarios'!Y$2)</f>
        <v>2.0491526412556057E-3</v>
      </c>
    </row>
    <row r="71" spans="1:25" x14ac:dyDescent="0.25">
      <c r="A71">
        <v>91</v>
      </c>
      <c r="B71" s="5">
        <f>'Pc, Winter, S1'!B71*Main!$B$5+_xlfn.IFNA(VLOOKUP($A71,'EV Distribution'!$A$2:$B$22,2,FALSE),0)*('EV Scenarios'!B$4-'EV Scenarios'!B$2)</f>
        <v>4.9748133071748886E-3</v>
      </c>
      <c r="C71" s="5">
        <f>'Pc, Winter, S1'!C71*Main!$B$5+_xlfn.IFNA(VLOOKUP($A71,'EV Distribution'!$A$2:$B$22,2,FALSE),0)*('EV Scenarios'!C$4-'EV Scenarios'!C$2)</f>
        <v>4.7257869742152476E-3</v>
      </c>
      <c r="D71" s="5">
        <f>'Pc, Winter, S1'!D71*Main!$B$5+_xlfn.IFNA(VLOOKUP($A71,'EV Distribution'!$A$2:$B$22,2,FALSE),0)*('EV Scenarios'!D$4-'EV Scenarios'!D$2)</f>
        <v>4.362001016816143E-3</v>
      </c>
      <c r="E71" s="5">
        <f>'Pc, Winter, S1'!E71*Main!$B$5+_xlfn.IFNA(VLOOKUP($A71,'EV Distribution'!$A$2:$B$22,2,FALSE),0)*('EV Scenarios'!E$4-'EV Scenarios'!E$2)</f>
        <v>4.3128197847533637E-3</v>
      </c>
      <c r="F71" s="5">
        <f>'Pc, Winter, S1'!F71*Main!$B$5+_xlfn.IFNA(VLOOKUP($A71,'EV Distribution'!$A$2:$B$22,2,FALSE),0)*('EV Scenarios'!F$4-'EV Scenarios'!F$2)</f>
        <v>4.017749263452915E-3</v>
      </c>
      <c r="G71" s="5">
        <f>'Pc, Winter, S1'!G71*Main!$B$5+_xlfn.IFNA(VLOOKUP($A71,'EV Distribution'!$A$2:$B$22,2,FALSE),0)*('EV Scenarios'!G$4-'EV Scenarios'!G$2)</f>
        <v>3.9789408363228697E-3</v>
      </c>
      <c r="H71" s="5">
        <f>'Pc, Winter, S1'!H71*Main!$B$5+_xlfn.IFNA(VLOOKUP($A71,'EV Distribution'!$A$2:$B$22,2,FALSE),0)*('EV Scenarios'!H$4-'EV Scenarios'!H$2)</f>
        <v>4.9056792690582969E-3</v>
      </c>
      <c r="I71" s="5">
        <f>'Pc, Winter, S1'!I71*Main!$B$5+_xlfn.IFNA(VLOOKUP($A71,'EV Distribution'!$A$2:$B$22,2,FALSE),0)*('EV Scenarios'!I$4-'EV Scenarios'!I$2)</f>
        <v>4.2304798015695075E-3</v>
      </c>
      <c r="J71" s="5">
        <f>'Pc, Winter, S1'!J71*Main!$B$5+_xlfn.IFNA(VLOOKUP($A71,'EV Distribution'!$A$2:$B$22,2,FALSE),0)*('EV Scenarios'!J$4-'EV Scenarios'!J$2)</f>
        <v>4.5745390526905827E-3</v>
      </c>
      <c r="K71" s="5">
        <f>'Pc, Winter, S1'!K71*Main!$B$5+_xlfn.IFNA(VLOOKUP($A71,'EV Distribution'!$A$2:$B$22,2,FALSE),0)*('EV Scenarios'!K$4-'EV Scenarios'!K$2)</f>
        <v>5.1375073643497764E-3</v>
      </c>
      <c r="L71" s="5">
        <f>'Pc, Winter, S1'!L71*Main!$B$5+_xlfn.IFNA(VLOOKUP($A71,'EV Distribution'!$A$2:$B$22,2,FALSE),0)*('EV Scenarios'!L$4-'EV Scenarios'!L$2)</f>
        <v>5.0175569641255609E-3</v>
      </c>
      <c r="M71" s="5">
        <f>'Pc, Winter, S1'!M71*Main!$B$5+_xlfn.IFNA(VLOOKUP($A71,'EV Distribution'!$A$2:$B$22,2,FALSE),0)*('EV Scenarios'!M$4-'EV Scenarios'!M$2)</f>
        <v>4.8325044887892387E-3</v>
      </c>
      <c r="N71" s="5">
        <f>'Pc, Winter, S1'!N71*Main!$B$5+_xlfn.IFNA(VLOOKUP($A71,'EV Distribution'!$A$2:$B$22,2,FALSE),0)*('EV Scenarios'!N$4-'EV Scenarios'!N$2)</f>
        <v>4.7361681804932738E-3</v>
      </c>
      <c r="O71" s="5">
        <f>'Pc, Winter, S1'!O71*Main!$B$5+_xlfn.IFNA(VLOOKUP($A71,'EV Distribution'!$A$2:$B$22,2,FALSE),0)*('EV Scenarios'!O$4-'EV Scenarios'!O$2)</f>
        <v>4.7744558968609869E-3</v>
      </c>
      <c r="P71" s="5">
        <f>'Pc, Winter, S1'!P71*Main!$B$5+_xlfn.IFNA(VLOOKUP($A71,'EV Distribution'!$A$2:$B$22,2,FALSE),0)*('EV Scenarios'!P$4-'EV Scenarios'!P$2)</f>
        <v>4.9185314786995516E-3</v>
      </c>
      <c r="Q71" s="5">
        <f>'Pc, Winter, S1'!Q71*Main!$B$5+_xlfn.IFNA(VLOOKUP($A71,'EV Distribution'!$A$2:$B$22,2,FALSE),0)*('EV Scenarios'!Q$4-'EV Scenarios'!Q$2)</f>
        <v>4.9919281547085208E-3</v>
      </c>
      <c r="R71" s="5">
        <f>'Pc, Winter, S1'!R71*Main!$B$5+_xlfn.IFNA(VLOOKUP($A71,'EV Distribution'!$A$2:$B$22,2,FALSE),0)*('EV Scenarios'!R$4-'EV Scenarios'!R$2)</f>
        <v>4.3362261603139014E-3</v>
      </c>
      <c r="S71" s="5">
        <f>'Pc, Winter, S1'!S71*Main!$B$5+_xlfn.IFNA(VLOOKUP($A71,'EV Distribution'!$A$2:$B$22,2,FALSE),0)*('EV Scenarios'!S$4-'EV Scenarios'!S$2)</f>
        <v>4.6659222410313896E-3</v>
      </c>
      <c r="T71" s="5">
        <f>'Pc, Winter, S1'!T71*Main!$B$5+_xlfn.IFNA(VLOOKUP($A71,'EV Distribution'!$A$2:$B$22,2,FALSE),0)*('EV Scenarios'!T$4-'EV Scenarios'!T$2)</f>
        <v>4.3729151300448436E-3</v>
      </c>
      <c r="U71" s="5">
        <f>'Pc, Winter, S1'!U71*Main!$B$5+_xlfn.IFNA(VLOOKUP($A71,'EV Distribution'!$A$2:$B$22,2,FALSE),0)*('EV Scenarios'!U$4-'EV Scenarios'!U$2)</f>
        <v>4.2486153497757854E-3</v>
      </c>
      <c r="V71" s="5">
        <f>'Pc, Winter, S1'!V71*Main!$B$5+_xlfn.IFNA(VLOOKUP($A71,'EV Distribution'!$A$2:$B$22,2,FALSE),0)*('EV Scenarios'!V$4-'EV Scenarios'!V$2)</f>
        <v>4.2042979372197307E-3</v>
      </c>
      <c r="W71" s="5">
        <f>'Pc, Winter, S1'!W71*Main!$B$5+_xlfn.IFNA(VLOOKUP($A71,'EV Distribution'!$A$2:$B$22,2,FALSE),0)*('EV Scenarios'!W$4-'EV Scenarios'!W$2)</f>
        <v>4.0687043060538127E-3</v>
      </c>
      <c r="X71" s="5">
        <f>'Pc, Winter, S1'!X71*Main!$B$5+_xlfn.IFNA(VLOOKUP($A71,'EV Distribution'!$A$2:$B$22,2,FALSE),0)*('EV Scenarios'!X$4-'EV Scenarios'!X$2)</f>
        <v>4.6864406468609876E-3</v>
      </c>
      <c r="Y71" s="5">
        <f>'Pc, Winter, S1'!Y71*Main!$B$5+_xlfn.IFNA(VLOOKUP($A71,'EV Distribution'!$A$2:$B$22,2,FALSE),0)*('EV Scenarios'!Y$4-'EV Scenarios'!Y$2)</f>
        <v>4.8913664271300452E-3</v>
      </c>
    </row>
    <row r="72" spans="1:25" x14ac:dyDescent="0.25">
      <c r="A72">
        <v>92</v>
      </c>
      <c r="B72" s="5">
        <f>'Pc, Winter, S1'!B72*Main!$B$5+_xlfn.IFNA(VLOOKUP($A72,'EV Distribution'!$A$2:$B$22,2,FALSE),0)*('EV Scenarios'!B$4-'EV Scenarios'!B$2)</f>
        <v>4.3432320579596409E-2</v>
      </c>
      <c r="C72" s="5">
        <f>'Pc, Winter, S1'!C72*Main!$B$5+_xlfn.IFNA(VLOOKUP($A72,'EV Distribution'!$A$2:$B$22,2,FALSE),0)*('EV Scenarios'!C$4-'EV Scenarios'!C$2)</f>
        <v>4.8529899346412567E-2</v>
      </c>
      <c r="D72" s="5">
        <f>'Pc, Winter, S1'!D72*Main!$B$5+_xlfn.IFNA(VLOOKUP($A72,'EV Distribution'!$A$2:$B$22,2,FALSE),0)*('EV Scenarios'!D$4-'EV Scenarios'!D$2)</f>
        <v>6.6062878688340806E-2</v>
      </c>
      <c r="E72" s="5">
        <f>'Pc, Winter, S1'!E72*Main!$B$5+_xlfn.IFNA(VLOOKUP($A72,'EV Distribution'!$A$2:$B$22,2,FALSE),0)*('EV Scenarios'!E$4-'EV Scenarios'!E$2)</f>
        <v>7.7372721123318403E-2</v>
      </c>
      <c r="F72" s="5">
        <f>'Pc, Winter, S1'!F72*Main!$B$5+_xlfn.IFNA(VLOOKUP($A72,'EV Distribution'!$A$2:$B$22,2,FALSE),0)*('EV Scenarios'!F$4-'EV Scenarios'!F$2)</f>
        <v>9.031219727242154E-2</v>
      </c>
      <c r="G72" s="5">
        <f>'Pc, Winter, S1'!G72*Main!$B$5+_xlfn.IFNA(VLOOKUP($A72,'EV Distribution'!$A$2:$B$22,2,FALSE),0)*('EV Scenarios'!G$4-'EV Scenarios'!G$2)</f>
        <v>0.10030111339461883</v>
      </c>
      <c r="H72" s="5">
        <f>'Pc, Winter, S1'!H72*Main!$B$5+_xlfn.IFNA(VLOOKUP($A72,'EV Distribution'!$A$2:$B$22,2,FALSE),0)*('EV Scenarios'!H$4-'EV Scenarios'!H$2)</f>
        <v>8.8380615105381172E-2</v>
      </c>
      <c r="I72" s="5">
        <f>'Pc, Winter, S1'!I72*Main!$B$5+_xlfn.IFNA(VLOOKUP($A72,'EV Distribution'!$A$2:$B$22,2,FALSE),0)*('EV Scenarios'!I$4-'EV Scenarios'!I$2)</f>
        <v>0.12727975134080716</v>
      </c>
      <c r="J72" s="5">
        <f>'Pc, Winter, S1'!J72*Main!$B$5+_xlfn.IFNA(VLOOKUP($A72,'EV Distribution'!$A$2:$B$22,2,FALSE),0)*('EV Scenarios'!J$4-'EV Scenarios'!J$2)</f>
        <v>0.11554494297645741</v>
      </c>
      <c r="K72" s="5">
        <f>'Pc, Winter, S1'!K72*Main!$B$5+_xlfn.IFNA(VLOOKUP($A72,'EV Distribution'!$A$2:$B$22,2,FALSE),0)*('EV Scenarios'!K$4-'EV Scenarios'!K$2)</f>
        <v>0.13366708545067266</v>
      </c>
      <c r="L72" s="5">
        <f>'Pc, Winter, S1'!L72*Main!$B$5+_xlfn.IFNA(VLOOKUP($A72,'EV Distribution'!$A$2:$B$22,2,FALSE),0)*('EV Scenarios'!L$4-'EV Scenarios'!L$2)</f>
        <v>0.13863793722309417</v>
      </c>
      <c r="M72" s="5">
        <f>'Pc, Winter, S1'!M72*Main!$B$5+_xlfn.IFNA(VLOOKUP($A72,'EV Distribution'!$A$2:$B$22,2,FALSE),0)*('EV Scenarios'!M$4-'EV Scenarios'!M$2)</f>
        <v>0.13161656193834079</v>
      </c>
      <c r="N72" s="5">
        <f>'Pc, Winter, S1'!N72*Main!$B$5+_xlfn.IFNA(VLOOKUP($A72,'EV Distribution'!$A$2:$B$22,2,FALSE),0)*('EV Scenarios'!N$4-'EV Scenarios'!N$2)</f>
        <v>0.12208974542264574</v>
      </c>
      <c r="O72" s="5">
        <f>'Pc, Winter, S1'!O72*Main!$B$5+_xlfn.IFNA(VLOOKUP($A72,'EV Distribution'!$A$2:$B$22,2,FALSE),0)*('EV Scenarios'!O$4-'EV Scenarios'!O$2)</f>
        <v>0.11413345849439462</v>
      </c>
      <c r="P72" s="5">
        <f>'Pc, Winter, S1'!P72*Main!$B$5+_xlfn.IFNA(VLOOKUP($A72,'EV Distribution'!$A$2:$B$22,2,FALSE),0)*('EV Scenarios'!P$4-'EV Scenarios'!P$2)</f>
        <v>0.11178267829820626</v>
      </c>
      <c r="Q72" s="5">
        <f>'Pc, Winter, S1'!Q72*Main!$B$5+_xlfn.IFNA(VLOOKUP($A72,'EV Distribution'!$A$2:$B$22,2,FALSE),0)*('EV Scenarios'!Q$4-'EV Scenarios'!Q$2)</f>
        <v>0.10251609595852018</v>
      </c>
      <c r="R72" s="5">
        <f>'Pc, Winter, S1'!R72*Main!$B$5+_xlfn.IFNA(VLOOKUP($A72,'EV Distribution'!$A$2:$B$22,2,FALSE),0)*('EV Scenarios'!R$4-'EV Scenarios'!R$2)</f>
        <v>9.8850877932735448E-2</v>
      </c>
      <c r="S72" s="5">
        <f>'Pc, Winter, S1'!S72*Main!$B$5+_xlfn.IFNA(VLOOKUP($A72,'EV Distribution'!$A$2:$B$22,2,FALSE),0)*('EV Scenarios'!S$4-'EV Scenarios'!S$2)</f>
        <v>8.5597646143497755E-2</v>
      </c>
      <c r="T72" s="5">
        <f>'Pc, Winter, S1'!T72*Main!$B$5+_xlfn.IFNA(VLOOKUP($A72,'EV Distribution'!$A$2:$B$22,2,FALSE),0)*('EV Scenarios'!T$4-'EV Scenarios'!T$2)</f>
        <v>6.3430511112107624E-2</v>
      </c>
      <c r="U72" s="5">
        <f>'Pc, Winter, S1'!U72*Main!$B$5+_xlfn.IFNA(VLOOKUP($A72,'EV Distribution'!$A$2:$B$22,2,FALSE),0)*('EV Scenarios'!U$4-'EV Scenarios'!U$2)</f>
        <v>7.1777680049327372E-2</v>
      </c>
      <c r="V72" s="5">
        <f>'Pc, Winter, S1'!V72*Main!$B$5+_xlfn.IFNA(VLOOKUP($A72,'EV Distribution'!$A$2:$B$22,2,FALSE),0)*('EV Scenarios'!V$4-'EV Scenarios'!V$2)</f>
        <v>7.3956011632287003E-2</v>
      </c>
      <c r="W72" s="5">
        <f>'Pc, Winter, S1'!W72*Main!$B$5+_xlfn.IFNA(VLOOKUP($A72,'EV Distribution'!$A$2:$B$22,2,FALSE),0)*('EV Scenarios'!W$4-'EV Scenarios'!W$2)</f>
        <v>8.0791351956278026E-2</v>
      </c>
      <c r="X72" s="5">
        <f>'Pc, Winter, S1'!X72*Main!$B$5+_xlfn.IFNA(VLOOKUP($A72,'EV Distribution'!$A$2:$B$22,2,FALSE),0)*('EV Scenarios'!X$4-'EV Scenarios'!X$2)</f>
        <v>4.0027947875560535E-2</v>
      </c>
      <c r="Y72" s="5">
        <f>'Pc, Winter, S1'!Y72*Main!$B$5+_xlfn.IFNA(VLOOKUP($A72,'EV Distribution'!$A$2:$B$22,2,FALSE),0)*('EV Scenarios'!Y$4-'EV Scenarios'!Y$2)</f>
        <v>3.980153768497758E-2</v>
      </c>
    </row>
    <row r="73" spans="1:25" x14ac:dyDescent="0.25">
      <c r="A73">
        <v>93</v>
      </c>
      <c r="B73" s="5">
        <f>'Pc, Winter, S1'!B73*Main!$B$5+_xlfn.IFNA(VLOOKUP($A73,'EV Distribution'!$A$2:$B$22,2,FALSE),0)*('EV Scenarios'!B$4-'EV Scenarios'!B$2)</f>
        <v>3.0486405695067265E-3</v>
      </c>
      <c r="C73" s="5">
        <f>'Pc, Winter, S1'!C73*Main!$B$5+_xlfn.IFNA(VLOOKUP($A73,'EV Distribution'!$A$2:$B$22,2,FALSE),0)*('EV Scenarios'!C$4-'EV Scenarios'!C$2)</f>
        <v>3.299377988789238E-3</v>
      </c>
      <c r="D73" s="5">
        <f>'Pc, Winter, S1'!D73*Main!$B$5+_xlfn.IFNA(VLOOKUP($A73,'EV Distribution'!$A$2:$B$22,2,FALSE),0)*('EV Scenarios'!D$4-'EV Scenarios'!D$2)</f>
        <v>3.2186360190582966E-3</v>
      </c>
      <c r="E73" s="5">
        <f>'Pc, Winter, S1'!E73*Main!$B$5+_xlfn.IFNA(VLOOKUP($A73,'EV Distribution'!$A$2:$B$22,2,FALSE),0)*('EV Scenarios'!E$4-'EV Scenarios'!E$2)</f>
        <v>3.3334605381165928E-3</v>
      </c>
      <c r="F73" s="5">
        <f>'Pc, Winter, S1'!F73*Main!$B$5+_xlfn.IFNA(VLOOKUP($A73,'EV Distribution'!$A$2:$B$22,2,FALSE),0)*('EV Scenarios'!F$4-'EV Scenarios'!F$2)</f>
        <v>3.2852008789237674E-3</v>
      </c>
      <c r="G73" s="5">
        <f>'Pc, Winter, S1'!G73*Main!$B$5+_xlfn.IFNA(VLOOKUP($A73,'EV Distribution'!$A$2:$B$22,2,FALSE),0)*('EV Scenarios'!G$4-'EV Scenarios'!G$2)</f>
        <v>3.2608312275784752E-3</v>
      </c>
      <c r="H73" s="5">
        <f>'Pc, Winter, S1'!H73*Main!$B$5+_xlfn.IFNA(VLOOKUP($A73,'EV Distribution'!$A$2:$B$22,2,FALSE),0)*('EV Scenarios'!H$4-'EV Scenarios'!H$2)</f>
        <v>3.2820441311659197E-3</v>
      </c>
      <c r="I73" s="5">
        <f>'Pc, Winter, S1'!I73*Main!$B$5+_xlfn.IFNA(VLOOKUP($A73,'EV Distribution'!$A$2:$B$22,2,FALSE),0)*('EV Scenarios'!I$4-'EV Scenarios'!I$2)</f>
        <v>3.2084622645739917E-3</v>
      </c>
      <c r="J73" s="5">
        <f>'Pc, Winter, S1'!J73*Main!$B$5+_xlfn.IFNA(VLOOKUP($A73,'EV Distribution'!$A$2:$B$22,2,FALSE),0)*('EV Scenarios'!J$4-'EV Scenarios'!J$2)</f>
        <v>3.950873866591929E-3</v>
      </c>
      <c r="K73" s="5">
        <f>'Pc, Winter, S1'!K73*Main!$B$5+_xlfn.IFNA(VLOOKUP($A73,'EV Distribution'!$A$2:$B$22,2,FALSE),0)*('EV Scenarios'!K$4-'EV Scenarios'!K$2)</f>
        <v>5.1682887701793717E-3</v>
      </c>
      <c r="L73" s="5">
        <f>'Pc, Winter, S1'!L73*Main!$B$5+_xlfn.IFNA(VLOOKUP($A73,'EV Distribution'!$A$2:$B$22,2,FALSE),0)*('EV Scenarios'!L$4-'EV Scenarios'!L$2)</f>
        <v>5.9840230762331836E-3</v>
      </c>
      <c r="M73" s="5">
        <f>'Pc, Winter, S1'!M73*Main!$B$5+_xlfn.IFNA(VLOOKUP($A73,'EV Distribution'!$A$2:$B$22,2,FALSE),0)*('EV Scenarios'!M$4-'EV Scenarios'!M$2)</f>
        <v>6.5172567982062779E-3</v>
      </c>
      <c r="N73" s="5">
        <f>'Pc, Winter, S1'!N73*Main!$B$5+_xlfn.IFNA(VLOOKUP($A73,'EV Distribution'!$A$2:$B$22,2,FALSE),0)*('EV Scenarios'!N$4-'EV Scenarios'!N$2)</f>
        <v>6.3709892813901339E-3</v>
      </c>
      <c r="O73" s="5">
        <f>'Pc, Winter, S1'!O73*Main!$B$5+_xlfn.IFNA(VLOOKUP($A73,'EV Distribution'!$A$2:$B$22,2,FALSE),0)*('EV Scenarios'!O$4-'EV Scenarios'!O$2)</f>
        <v>6.3468564697309413E-3</v>
      </c>
      <c r="P73" s="5">
        <f>'Pc, Winter, S1'!P73*Main!$B$5+_xlfn.IFNA(VLOOKUP($A73,'EV Distribution'!$A$2:$B$22,2,FALSE),0)*('EV Scenarios'!P$4-'EV Scenarios'!P$2)</f>
        <v>6.687308225336322E-3</v>
      </c>
      <c r="Q73" s="5">
        <f>'Pc, Winter, S1'!Q73*Main!$B$5+_xlfn.IFNA(VLOOKUP($A73,'EV Distribution'!$A$2:$B$22,2,FALSE),0)*('EV Scenarios'!Q$4-'EV Scenarios'!Q$2)</f>
        <v>6.6821465941704046E-3</v>
      </c>
      <c r="R73" s="5">
        <f>'Pc, Winter, S1'!R73*Main!$B$5+_xlfn.IFNA(VLOOKUP($A73,'EV Distribution'!$A$2:$B$22,2,FALSE),0)*('EV Scenarios'!R$4-'EV Scenarios'!R$2)</f>
        <v>6.4058564966367722E-3</v>
      </c>
      <c r="S73" s="5">
        <f>'Pc, Winter, S1'!S73*Main!$B$5+_xlfn.IFNA(VLOOKUP($A73,'EV Distribution'!$A$2:$B$22,2,FALSE),0)*('EV Scenarios'!S$4-'EV Scenarios'!S$2)</f>
        <v>5.7988938284753372E-3</v>
      </c>
      <c r="T73" s="5">
        <f>'Pc, Winter, S1'!T73*Main!$B$5+_xlfn.IFNA(VLOOKUP($A73,'EV Distribution'!$A$2:$B$22,2,FALSE),0)*('EV Scenarios'!T$4-'EV Scenarios'!T$2)</f>
        <v>5.3362315807174892E-3</v>
      </c>
      <c r="U73" s="5">
        <f>'Pc, Winter, S1'!U73*Main!$B$5+_xlfn.IFNA(VLOOKUP($A73,'EV Distribution'!$A$2:$B$22,2,FALSE),0)*('EV Scenarios'!U$4-'EV Scenarios'!U$2)</f>
        <v>4.6164073150224217E-3</v>
      </c>
      <c r="V73" s="5">
        <f>'Pc, Winter, S1'!V73*Main!$B$5+_xlfn.IFNA(VLOOKUP($A73,'EV Distribution'!$A$2:$B$22,2,FALSE),0)*('EV Scenarios'!V$4-'EV Scenarios'!V$2)</f>
        <v>3.9756366177130052E-3</v>
      </c>
      <c r="W73" s="5">
        <f>'Pc, Winter, S1'!W73*Main!$B$5+_xlfn.IFNA(VLOOKUP($A73,'EV Distribution'!$A$2:$B$22,2,FALSE),0)*('EV Scenarios'!W$4-'EV Scenarios'!W$2)</f>
        <v>4.0141024159192828E-3</v>
      </c>
      <c r="X73" s="5">
        <f>'Pc, Winter, S1'!X73*Main!$B$5+_xlfn.IFNA(VLOOKUP($A73,'EV Distribution'!$A$2:$B$22,2,FALSE),0)*('EV Scenarios'!X$4-'EV Scenarios'!X$2)</f>
        <v>3.9519518822869956E-3</v>
      </c>
      <c r="Y73" s="5">
        <f>'Pc, Winter, S1'!Y73*Main!$B$5+_xlfn.IFNA(VLOOKUP($A73,'EV Distribution'!$A$2:$B$22,2,FALSE),0)*('EV Scenarios'!Y$4-'EV Scenarios'!Y$2)</f>
        <v>4.3453456042600895E-3</v>
      </c>
    </row>
    <row r="74" spans="1:25" x14ac:dyDescent="0.25">
      <c r="A74">
        <v>94</v>
      </c>
      <c r="B74" s="5">
        <f>'Pc, Winter, S1'!B74*Main!$B$5+_xlfn.IFNA(VLOOKUP($A74,'EV Distribution'!$A$2:$B$22,2,FALSE),0)*('EV Scenarios'!B$4-'EV Scenarios'!B$2)</f>
        <v>1.7672290011210763E-3</v>
      </c>
      <c r="C74" s="5">
        <f>'Pc, Winter, S1'!C74*Main!$B$5+_xlfn.IFNA(VLOOKUP($A74,'EV Distribution'!$A$2:$B$22,2,FALSE),0)*('EV Scenarios'!C$4-'EV Scenarios'!C$2)</f>
        <v>1.4553925661434982E-3</v>
      </c>
      <c r="D74" s="5">
        <f>'Pc, Winter, S1'!D74*Main!$B$5+_xlfn.IFNA(VLOOKUP($A74,'EV Distribution'!$A$2:$B$22,2,FALSE),0)*('EV Scenarios'!D$4-'EV Scenarios'!D$2)</f>
        <v>1.6164405493273545E-3</v>
      </c>
      <c r="E74" s="5">
        <f>'Pc, Winter, S1'!E74*Main!$B$5+_xlfn.IFNA(VLOOKUP($A74,'EV Distribution'!$A$2:$B$22,2,FALSE),0)*('EV Scenarios'!E$4-'EV Scenarios'!E$2)</f>
        <v>1.4849262556053814E-3</v>
      </c>
      <c r="F74" s="5">
        <f>'Pc, Winter, S1'!F74*Main!$B$5+_xlfn.IFNA(VLOOKUP($A74,'EV Distribution'!$A$2:$B$22,2,FALSE),0)*('EV Scenarios'!F$4-'EV Scenarios'!F$2)</f>
        <v>2.0878284405829593E-3</v>
      </c>
      <c r="G74" s="5">
        <f>'Pc, Winter, S1'!G74*Main!$B$5+_xlfn.IFNA(VLOOKUP($A74,'EV Distribution'!$A$2:$B$22,2,FALSE),0)*('EV Scenarios'!G$4-'EV Scenarios'!G$2)</f>
        <v>1.5271536917040361E-3</v>
      </c>
      <c r="H74" s="5">
        <f>'Pc, Winter, S1'!H74*Main!$B$5+_xlfn.IFNA(VLOOKUP($A74,'EV Distribution'!$A$2:$B$22,2,FALSE),0)*('EV Scenarios'!H$4-'EV Scenarios'!H$2)</f>
        <v>1.192706979820628E-3</v>
      </c>
      <c r="I74" s="5">
        <f>'Pc, Winter, S1'!I74*Main!$B$5+_xlfn.IFNA(VLOOKUP($A74,'EV Distribution'!$A$2:$B$22,2,FALSE),0)*('EV Scenarios'!I$4-'EV Scenarios'!I$2)</f>
        <v>5.5978820717488796E-3</v>
      </c>
      <c r="J74" s="5">
        <f>'Pc, Winter, S1'!J74*Main!$B$5+_xlfn.IFNA(VLOOKUP($A74,'EV Distribution'!$A$2:$B$22,2,FALSE),0)*('EV Scenarios'!J$4-'EV Scenarios'!J$2)</f>
        <v>8.1895201143497767E-3</v>
      </c>
      <c r="K74" s="5">
        <f>'Pc, Winter, S1'!K74*Main!$B$5+_xlfn.IFNA(VLOOKUP($A74,'EV Distribution'!$A$2:$B$22,2,FALSE),0)*('EV Scenarios'!K$4-'EV Scenarios'!K$2)</f>
        <v>8.5341990717488787E-3</v>
      </c>
      <c r="L74" s="5">
        <f>'Pc, Winter, S1'!L74*Main!$B$5+_xlfn.IFNA(VLOOKUP($A74,'EV Distribution'!$A$2:$B$22,2,FALSE),0)*('EV Scenarios'!L$4-'EV Scenarios'!L$2)</f>
        <v>9.5701075717488787E-3</v>
      </c>
      <c r="M74" s="5">
        <f>'Pc, Winter, S1'!M74*Main!$B$5+_xlfn.IFNA(VLOOKUP($A74,'EV Distribution'!$A$2:$B$22,2,FALSE),0)*('EV Scenarios'!M$4-'EV Scenarios'!M$2)</f>
        <v>1.1096992473094171E-2</v>
      </c>
      <c r="N74" s="5">
        <f>'Pc, Winter, S1'!N74*Main!$B$5+_xlfn.IFNA(VLOOKUP($A74,'EV Distribution'!$A$2:$B$22,2,FALSE),0)*('EV Scenarios'!N$4-'EV Scenarios'!N$2)</f>
        <v>1.0942381719730943E-2</v>
      </c>
      <c r="O74" s="5">
        <f>'Pc, Winter, S1'!O74*Main!$B$5+_xlfn.IFNA(VLOOKUP($A74,'EV Distribution'!$A$2:$B$22,2,FALSE),0)*('EV Scenarios'!O$4-'EV Scenarios'!O$2)</f>
        <v>1.1367251029147984E-2</v>
      </c>
      <c r="P74" s="5">
        <f>'Pc, Winter, S1'!P74*Main!$B$5+_xlfn.IFNA(VLOOKUP($A74,'EV Distribution'!$A$2:$B$22,2,FALSE),0)*('EV Scenarios'!P$4-'EV Scenarios'!P$2)</f>
        <v>1.0855871567264572E-2</v>
      </c>
      <c r="Q74" s="5">
        <f>'Pc, Winter, S1'!Q74*Main!$B$5+_xlfn.IFNA(VLOOKUP($A74,'EV Distribution'!$A$2:$B$22,2,FALSE),0)*('EV Scenarios'!Q$4-'EV Scenarios'!Q$2)</f>
        <v>1.1263413281390135E-2</v>
      </c>
      <c r="R74" s="5">
        <f>'Pc, Winter, S1'!R74*Main!$B$5+_xlfn.IFNA(VLOOKUP($A74,'EV Distribution'!$A$2:$B$22,2,FALSE),0)*('EV Scenarios'!R$4-'EV Scenarios'!R$2)</f>
        <v>1.1030856795964127E-2</v>
      </c>
      <c r="S74" s="5">
        <f>'Pc, Winter, S1'!S74*Main!$B$5+_xlfn.IFNA(VLOOKUP($A74,'EV Distribution'!$A$2:$B$22,2,FALSE),0)*('EV Scenarios'!S$4-'EV Scenarios'!S$2)</f>
        <v>1.1693151170403589E-2</v>
      </c>
      <c r="T74" s="5">
        <f>'Pc, Winter, S1'!T74*Main!$B$5+_xlfn.IFNA(VLOOKUP($A74,'EV Distribution'!$A$2:$B$22,2,FALSE),0)*('EV Scenarios'!T$4-'EV Scenarios'!T$2)</f>
        <v>1.1094053330717488E-2</v>
      </c>
      <c r="U74" s="5">
        <f>'Pc, Winter, S1'!U74*Main!$B$5+_xlfn.IFNA(VLOOKUP($A74,'EV Distribution'!$A$2:$B$22,2,FALSE),0)*('EV Scenarios'!U$4-'EV Scenarios'!U$2)</f>
        <v>9.0620347275784767E-3</v>
      </c>
      <c r="V74" s="5">
        <f>'Pc, Winter, S1'!V74*Main!$B$5+_xlfn.IFNA(VLOOKUP($A74,'EV Distribution'!$A$2:$B$22,2,FALSE),0)*('EV Scenarios'!V$4-'EV Scenarios'!V$2)</f>
        <v>6.5597754753363244E-3</v>
      </c>
      <c r="W74" s="5">
        <f>'Pc, Winter, S1'!W74*Main!$B$5+_xlfn.IFNA(VLOOKUP($A74,'EV Distribution'!$A$2:$B$22,2,FALSE),0)*('EV Scenarios'!W$4-'EV Scenarios'!W$2)</f>
        <v>6.2306658890134538E-3</v>
      </c>
      <c r="X74" s="5">
        <f>'Pc, Winter, S1'!X74*Main!$B$5+_xlfn.IFNA(VLOOKUP($A74,'EV Distribution'!$A$2:$B$22,2,FALSE),0)*('EV Scenarios'!X$4-'EV Scenarios'!X$2)</f>
        <v>4.0460249719730945E-3</v>
      </c>
      <c r="Y74" s="5">
        <f>'Pc, Winter, S1'!Y74*Main!$B$5+_xlfn.IFNA(VLOOKUP($A74,'EV Distribution'!$A$2:$B$22,2,FALSE),0)*('EV Scenarios'!Y$4-'EV Scenarios'!Y$2)</f>
        <v>3.9298501109865476E-3</v>
      </c>
    </row>
    <row r="75" spans="1:25" x14ac:dyDescent="0.25">
      <c r="A75">
        <v>95</v>
      </c>
      <c r="B75" s="5">
        <f>'Pc, Winter, S1'!B75*Main!$B$5+_xlfn.IFNA(VLOOKUP($A75,'EV Distribution'!$A$2:$B$22,2,FALSE),0)*('EV Scenarios'!B$4-'EV Scenarios'!B$2)</f>
        <v>5.5529107323991037E-2</v>
      </c>
      <c r="C75" s="5">
        <f>'Pc, Winter, S1'!C75*Main!$B$5+_xlfn.IFNA(VLOOKUP($A75,'EV Distribution'!$A$2:$B$22,2,FALSE),0)*('EV Scenarios'!C$4-'EV Scenarios'!C$2)</f>
        <v>5.9415142080717499E-2</v>
      </c>
      <c r="D75" s="5">
        <f>'Pc, Winter, S1'!D75*Main!$B$5+_xlfn.IFNA(VLOOKUP($A75,'EV Distribution'!$A$2:$B$22,2,FALSE),0)*('EV Scenarios'!D$4-'EV Scenarios'!D$2)</f>
        <v>7.7699523198430501E-2</v>
      </c>
      <c r="E75" s="5">
        <f>'Pc, Winter, S1'!E75*Main!$B$5+_xlfn.IFNA(VLOOKUP($A75,'EV Distribution'!$A$2:$B$22,2,FALSE),0)*('EV Scenarios'!E$4-'EV Scenarios'!E$2)</f>
        <v>8.8613950946188347E-2</v>
      </c>
      <c r="F75" s="5">
        <f>'Pc, Winter, S1'!F75*Main!$B$5+_xlfn.IFNA(VLOOKUP($A75,'EV Distribution'!$A$2:$B$22,2,FALSE),0)*('EV Scenarios'!F$4-'EV Scenarios'!F$2)</f>
        <v>0.10240359892264575</v>
      </c>
      <c r="G75" s="5">
        <f>'Pc, Winter, S1'!G75*Main!$B$5+_xlfn.IFNA(VLOOKUP($A75,'EV Distribution'!$A$2:$B$22,2,FALSE),0)*('EV Scenarios'!G$4-'EV Scenarios'!G$2)</f>
        <v>0.11373499800224215</v>
      </c>
      <c r="H75" s="5">
        <f>'Pc, Winter, S1'!H75*Main!$B$5+_xlfn.IFNA(VLOOKUP($A75,'EV Distribution'!$A$2:$B$22,2,FALSE),0)*('EV Scenarios'!H$4-'EV Scenarios'!H$2)</f>
        <v>0.10576748157847535</v>
      </c>
      <c r="I75" s="5">
        <f>'Pc, Winter, S1'!I75*Main!$B$5+_xlfn.IFNA(VLOOKUP($A75,'EV Distribution'!$A$2:$B$22,2,FALSE),0)*('EV Scenarios'!I$4-'EV Scenarios'!I$2)</f>
        <v>0.14654980762780268</v>
      </c>
      <c r="J75" s="5">
        <f>'Pc, Winter, S1'!J75*Main!$B$5+_xlfn.IFNA(VLOOKUP($A75,'EV Distribution'!$A$2:$B$22,2,FALSE),0)*('EV Scenarios'!J$4-'EV Scenarios'!J$2)</f>
        <v>0.13349463490470853</v>
      </c>
      <c r="K75" s="5">
        <f>'Pc, Winter, S1'!K75*Main!$B$5+_xlfn.IFNA(VLOOKUP($A75,'EV Distribution'!$A$2:$B$22,2,FALSE),0)*('EV Scenarios'!K$4-'EV Scenarios'!K$2)</f>
        <v>0.15257626385313902</v>
      </c>
      <c r="L75" s="5">
        <f>'Pc, Winter, S1'!L75*Main!$B$5+_xlfn.IFNA(VLOOKUP($A75,'EV Distribution'!$A$2:$B$22,2,FALSE),0)*('EV Scenarios'!L$4-'EV Scenarios'!L$2)</f>
        <v>0.15726491399327355</v>
      </c>
      <c r="M75" s="5">
        <f>'Pc, Winter, S1'!M75*Main!$B$5+_xlfn.IFNA(VLOOKUP($A75,'EV Distribution'!$A$2:$B$22,2,FALSE),0)*('EV Scenarios'!M$4-'EV Scenarios'!M$2)</f>
        <v>0.1499905727724215</v>
      </c>
      <c r="N75" s="5">
        <f>'Pc, Winter, S1'!N75*Main!$B$5+_xlfn.IFNA(VLOOKUP($A75,'EV Distribution'!$A$2:$B$22,2,FALSE),0)*('EV Scenarios'!N$4-'EV Scenarios'!N$2)</f>
        <v>0.1427047399484305</v>
      </c>
      <c r="O75" s="5">
        <f>'Pc, Winter, S1'!O75*Main!$B$5+_xlfn.IFNA(VLOOKUP($A75,'EV Distribution'!$A$2:$B$22,2,FALSE),0)*('EV Scenarios'!O$4-'EV Scenarios'!O$2)</f>
        <v>0.13485041439013454</v>
      </c>
      <c r="P75" s="5">
        <f>'Pc, Winter, S1'!P75*Main!$B$5+_xlfn.IFNA(VLOOKUP($A75,'EV Distribution'!$A$2:$B$22,2,FALSE),0)*('EV Scenarios'!P$4-'EV Scenarios'!P$2)</f>
        <v>0.13085165820291478</v>
      </c>
      <c r="Q75" s="5">
        <f>'Pc, Winter, S1'!Q75*Main!$B$5+_xlfn.IFNA(VLOOKUP($A75,'EV Distribution'!$A$2:$B$22,2,FALSE),0)*('EV Scenarios'!Q$4-'EV Scenarios'!Q$2)</f>
        <v>0.121651901014574</v>
      </c>
      <c r="R75" s="5">
        <f>'Pc, Winter, S1'!R75*Main!$B$5+_xlfn.IFNA(VLOOKUP($A75,'EV Distribution'!$A$2:$B$22,2,FALSE),0)*('EV Scenarios'!R$4-'EV Scenarios'!R$2)</f>
        <v>0.11677780677466371</v>
      </c>
      <c r="S75" s="5">
        <f>'Pc, Winter, S1'!S75*Main!$B$5+_xlfn.IFNA(VLOOKUP($A75,'EV Distribution'!$A$2:$B$22,2,FALSE),0)*('EV Scenarios'!S$4-'EV Scenarios'!S$2)</f>
        <v>0.10253845660313901</v>
      </c>
      <c r="T75" s="5">
        <f>'Pc, Winter, S1'!T75*Main!$B$5+_xlfn.IFNA(VLOOKUP($A75,'EV Distribution'!$A$2:$B$22,2,FALSE),0)*('EV Scenarios'!T$4-'EV Scenarios'!T$2)</f>
        <v>8.2102255588565015E-2</v>
      </c>
      <c r="U75" s="5">
        <f>'Pc, Winter, S1'!U75*Main!$B$5+_xlfn.IFNA(VLOOKUP($A75,'EV Distribution'!$A$2:$B$22,2,FALSE),0)*('EV Scenarios'!U$4-'EV Scenarios'!U$2)</f>
        <v>9.087127083295965E-2</v>
      </c>
      <c r="V75" s="5">
        <f>'Pc, Winter, S1'!V75*Main!$B$5+_xlfn.IFNA(VLOOKUP($A75,'EV Distribution'!$A$2:$B$22,2,FALSE),0)*('EV Scenarios'!V$4-'EV Scenarios'!V$2)</f>
        <v>9.3796258153587442E-2</v>
      </c>
      <c r="W75" s="5">
        <f>'Pc, Winter, S1'!W75*Main!$B$5+_xlfn.IFNA(VLOOKUP($A75,'EV Distribution'!$A$2:$B$22,2,FALSE),0)*('EV Scenarios'!W$4-'EV Scenarios'!W$2)</f>
        <v>9.9182548226457404E-2</v>
      </c>
      <c r="X75" s="5">
        <f>'Pc, Winter, S1'!X75*Main!$B$5+_xlfn.IFNA(VLOOKUP($A75,'EV Distribution'!$A$2:$B$22,2,FALSE),0)*('EV Scenarios'!X$4-'EV Scenarios'!X$2)</f>
        <v>5.564369844170404E-2</v>
      </c>
      <c r="Y75" s="5">
        <f>'Pc, Winter, S1'!Y75*Main!$B$5+_xlfn.IFNA(VLOOKUP($A75,'EV Distribution'!$A$2:$B$22,2,FALSE),0)*('EV Scenarios'!Y$4-'EV Scenarios'!Y$2)</f>
        <v>5.1233962718609867E-2</v>
      </c>
    </row>
    <row r="76" spans="1:25" x14ac:dyDescent="0.25">
      <c r="A76">
        <v>97</v>
      </c>
      <c r="B76" s="5">
        <f>'Pc, Winter, S1'!B76*Main!$B$5+_xlfn.IFNA(VLOOKUP($A76,'EV Distribution'!$A$2:$B$22,2,FALSE),0)*('EV Scenarios'!B$4-'EV Scenarios'!B$2)</f>
        <v>2.1396997612107625E-3</v>
      </c>
      <c r="C76" s="5">
        <f>'Pc, Winter, S1'!C76*Main!$B$5+_xlfn.IFNA(VLOOKUP($A76,'EV Distribution'!$A$2:$B$22,2,FALSE),0)*('EV Scenarios'!C$4-'EV Scenarios'!C$2)</f>
        <v>1.8965568464125561E-3</v>
      </c>
      <c r="D76" s="5">
        <f>'Pc, Winter, S1'!D76*Main!$B$5+_xlfn.IFNA(VLOOKUP($A76,'EV Distribution'!$A$2:$B$22,2,FALSE),0)*('EV Scenarios'!D$4-'EV Scenarios'!D$2)</f>
        <v>1.5766666692825116E-3</v>
      </c>
      <c r="E76" s="5">
        <f>'Pc, Winter, S1'!E76*Main!$B$5+_xlfn.IFNA(VLOOKUP($A76,'EV Distribution'!$A$2:$B$22,2,FALSE),0)*('EV Scenarios'!E$4-'EV Scenarios'!E$2)</f>
        <v>1.3439135381165916E-3</v>
      </c>
      <c r="F76" s="5">
        <f>'Pc, Winter, S1'!F76*Main!$B$5+_xlfn.IFNA(VLOOKUP($A76,'EV Distribution'!$A$2:$B$22,2,FALSE),0)*('EV Scenarios'!F$4-'EV Scenarios'!F$2)</f>
        <v>0</v>
      </c>
      <c r="G76" s="5">
        <f>'Pc, Winter, S1'!G76*Main!$B$5+_xlfn.IFNA(VLOOKUP($A76,'EV Distribution'!$A$2:$B$22,2,FALSE),0)*('EV Scenarios'!G$4-'EV Scenarios'!G$2)</f>
        <v>7.4532228699551576E-5</v>
      </c>
      <c r="H76" s="5">
        <f>'Pc, Winter, S1'!H76*Main!$B$5+_xlfn.IFNA(VLOOKUP($A76,'EV Distribution'!$A$2:$B$22,2,FALSE),0)*('EV Scenarios'!H$4-'EV Scenarios'!H$2)</f>
        <v>3.5158447757847536E-4</v>
      </c>
      <c r="I76" s="5">
        <f>'Pc, Winter, S1'!I76*Main!$B$5+_xlfn.IFNA(VLOOKUP($A76,'EV Distribution'!$A$2:$B$22,2,FALSE),0)*('EV Scenarios'!I$4-'EV Scenarios'!I$2)</f>
        <v>1.9861016524663679E-3</v>
      </c>
      <c r="J76" s="5">
        <f>'Pc, Winter, S1'!J76*Main!$B$5+_xlfn.IFNA(VLOOKUP($A76,'EV Distribution'!$A$2:$B$22,2,FALSE),0)*('EV Scenarios'!J$4-'EV Scenarios'!J$2)</f>
        <v>8.6550639932735443E-3</v>
      </c>
      <c r="K76" s="5">
        <f>'Pc, Winter, S1'!K76*Main!$B$5+_xlfn.IFNA(VLOOKUP($A76,'EV Distribution'!$A$2:$B$22,2,FALSE),0)*('EV Scenarios'!K$4-'EV Scenarios'!K$2)</f>
        <v>1.08497654529148E-2</v>
      </c>
      <c r="L76" s="5">
        <f>'Pc, Winter, S1'!L76*Main!$B$5+_xlfn.IFNA(VLOOKUP($A76,'EV Distribution'!$A$2:$B$22,2,FALSE),0)*('EV Scenarios'!L$4-'EV Scenarios'!L$2)</f>
        <v>1.1020701423766816E-2</v>
      </c>
      <c r="M76" s="5">
        <f>'Pc, Winter, S1'!M76*Main!$B$5+_xlfn.IFNA(VLOOKUP($A76,'EV Distribution'!$A$2:$B$22,2,FALSE),0)*('EV Scenarios'!M$4-'EV Scenarios'!M$2)</f>
        <v>1.0596420581838567E-2</v>
      </c>
      <c r="N76" s="5">
        <f>'Pc, Winter, S1'!N76*Main!$B$5+_xlfn.IFNA(VLOOKUP($A76,'EV Distribution'!$A$2:$B$22,2,FALSE),0)*('EV Scenarios'!N$4-'EV Scenarios'!N$2)</f>
        <v>8.5140129349775794E-3</v>
      </c>
      <c r="O76" s="5">
        <f>'Pc, Winter, S1'!O76*Main!$B$5+_xlfn.IFNA(VLOOKUP($A76,'EV Distribution'!$A$2:$B$22,2,FALSE),0)*('EV Scenarios'!O$4-'EV Scenarios'!O$2)</f>
        <v>6.0437695986547101E-3</v>
      </c>
      <c r="P76" s="5">
        <f>'Pc, Winter, S1'!P76*Main!$B$5+_xlfn.IFNA(VLOOKUP($A76,'EV Distribution'!$A$2:$B$22,2,FALSE),0)*('EV Scenarios'!P$4-'EV Scenarios'!P$2)</f>
        <v>8.5158543374439476E-3</v>
      </c>
      <c r="Q76" s="5">
        <f>'Pc, Winter, S1'!Q76*Main!$B$5+_xlfn.IFNA(VLOOKUP($A76,'EV Distribution'!$A$2:$B$22,2,FALSE),0)*('EV Scenarios'!Q$4-'EV Scenarios'!Q$2)</f>
        <v>9.188318099775784E-3</v>
      </c>
      <c r="R76" s="5">
        <f>'Pc, Winter, S1'!R76*Main!$B$5+_xlfn.IFNA(VLOOKUP($A76,'EV Distribution'!$A$2:$B$22,2,FALSE),0)*('EV Scenarios'!R$4-'EV Scenarios'!R$2)</f>
        <v>8.7211443531390129E-3</v>
      </c>
      <c r="S76" s="5">
        <f>'Pc, Winter, S1'!S76*Main!$B$5+_xlfn.IFNA(VLOOKUP($A76,'EV Distribution'!$A$2:$B$22,2,FALSE),0)*('EV Scenarios'!S$4-'EV Scenarios'!S$2)</f>
        <v>6.1543054428251131E-3</v>
      </c>
      <c r="T76" s="5">
        <f>'Pc, Winter, S1'!T76*Main!$B$5+_xlfn.IFNA(VLOOKUP($A76,'EV Distribution'!$A$2:$B$22,2,FALSE),0)*('EV Scenarios'!T$4-'EV Scenarios'!T$2)</f>
        <v>6.3207173688340813E-3</v>
      </c>
      <c r="U76" s="5">
        <f>'Pc, Winter, S1'!U76*Main!$B$5+_xlfn.IFNA(VLOOKUP($A76,'EV Distribution'!$A$2:$B$22,2,FALSE),0)*('EV Scenarios'!U$4-'EV Scenarios'!U$2)</f>
        <v>2.3905899047085206E-3</v>
      </c>
      <c r="V76" s="5">
        <f>'Pc, Winter, S1'!V76*Main!$B$5+_xlfn.IFNA(VLOOKUP($A76,'EV Distribution'!$A$2:$B$22,2,FALSE),0)*('EV Scenarios'!V$4-'EV Scenarios'!V$2)</f>
        <v>1.7688303688340808E-3</v>
      </c>
      <c r="W76" s="5">
        <f>'Pc, Winter, S1'!W76*Main!$B$5+_xlfn.IFNA(VLOOKUP($A76,'EV Distribution'!$A$2:$B$22,2,FALSE),0)*('EV Scenarios'!W$4-'EV Scenarios'!W$2)</f>
        <v>1.7422194417040363E-3</v>
      </c>
      <c r="X76" s="5">
        <f>'Pc, Winter, S1'!X76*Main!$B$5+_xlfn.IFNA(VLOOKUP($A76,'EV Distribution'!$A$2:$B$22,2,FALSE),0)*('EV Scenarios'!X$4-'EV Scenarios'!X$2)</f>
        <v>1.725441610986547E-3</v>
      </c>
      <c r="Y76" s="5">
        <f>'Pc, Winter, S1'!Y76*Main!$B$5+_xlfn.IFNA(VLOOKUP($A76,'EV Distribution'!$A$2:$B$22,2,FALSE),0)*('EV Scenarios'!Y$4-'EV Scenarios'!Y$2)</f>
        <v>1.0231694899103139E-3</v>
      </c>
    </row>
    <row r="77" spans="1:25" x14ac:dyDescent="0.25">
      <c r="A77">
        <v>99</v>
      </c>
      <c r="B77" s="5">
        <f>'Pc, Winter, S1'!B77*Main!$B$5+_xlfn.IFNA(VLOOKUP($A77,'EV Distribution'!$A$2:$B$22,2,FALSE),0)*('EV Scenarios'!B$4-'EV Scenarios'!B$2)</f>
        <v>1.6923820561659194E-2</v>
      </c>
      <c r="C77" s="5">
        <f>'Pc, Winter, S1'!C77*Main!$B$5+_xlfn.IFNA(VLOOKUP($A77,'EV Distribution'!$A$2:$B$22,2,FALSE),0)*('EV Scenarios'!C$4-'EV Scenarios'!C$2)</f>
        <v>1.5999975382286997E-2</v>
      </c>
      <c r="D77" s="5">
        <f>'Pc, Winter, S1'!D77*Main!$B$5+_xlfn.IFNA(VLOOKUP($A77,'EV Distribution'!$A$2:$B$22,2,FALSE),0)*('EV Scenarios'!D$4-'EV Scenarios'!D$2)</f>
        <v>1.0799324734304935E-2</v>
      </c>
      <c r="E77" s="5">
        <f>'Pc, Winter, S1'!E77*Main!$B$5+_xlfn.IFNA(VLOOKUP($A77,'EV Distribution'!$A$2:$B$22,2,FALSE),0)*('EV Scenarios'!E$4-'EV Scenarios'!E$2)</f>
        <v>1.0143626789237668E-2</v>
      </c>
      <c r="F77" s="5">
        <f>'Pc, Winter, S1'!F77*Main!$B$5+_xlfn.IFNA(VLOOKUP($A77,'EV Distribution'!$A$2:$B$22,2,FALSE),0)*('EV Scenarios'!F$4-'EV Scenarios'!F$2)</f>
        <v>1.0900695272421525E-2</v>
      </c>
      <c r="G77" s="5">
        <f>'Pc, Winter, S1'!G77*Main!$B$5+_xlfn.IFNA(VLOOKUP($A77,'EV Distribution'!$A$2:$B$22,2,FALSE),0)*('EV Scenarios'!G$4-'EV Scenarios'!G$2)</f>
        <v>1.0483420531390135E-2</v>
      </c>
      <c r="H77" s="5">
        <f>'Pc, Winter, S1'!H77*Main!$B$5+_xlfn.IFNA(VLOOKUP($A77,'EV Distribution'!$A$2:$B$22,2,FALSE),0)*('EV Scenarios'!H$4-'EV Scenarios'!H$2)</f>
        <v>2.2678404068385651E-2</v>
      </c>
      <c r="I77" s="5">
        <f>'Pc, Winter, S1'!I77*Main!$B$5+_xlfn.IFNA(VLOOKUP($A77,'EV Distribution'!$A$2:$B$22,2,FALSE),0)*('EV Scenarios'!I$4-'EV Scenarios'!I$2)</f>
        <v>3.1446963326233188E-2</v>
      </c>
      <c r="J77" s="5">
        <f>'Pc, Winter, S1'!J77*Main!$B$5+_xlfn.IFNA(VLOOKUP($A77,'EV Distribution'!$A$2:$B$22,2,FALSE),0)*('EV Scenarios'!J$4-'EV Scenarios'!J$2)</f>
        <v>3.2295753819506723E-2</v>
      </c>
      <c r="K77" s="5">
        <f>'Pc, Winter, S1'!K77*Main!$B$5+_xlfn.IFNA(VLOOKUP($A77,'EV Distribution'!$A$2:$B$22,2,FALSE),0)*('EV Scenarios'!K$4-'EV Scenarios'!K$2)</f>
        <v>3.2896643197309415E-2</v>
      </c>
      <c r="L77" s="5">
        <f>'Pc, Winter, S1'!L77*Main!$B$5+_xlfn.IFNA(VLOOKUP($A77,'EV Distribution'!$A$2:$B$22,2,FALSE),0)*('EV Scenarios'!L$4-'EV Scenarios'!L$2)</f>
        <v>3.462000925E-2</v>
      </c>
      <c r="M77" s="5">
        <f>'Pc, Winter, S1'!M77*Main!$B$5+_xlfn.IFNA(VLOOKUP($A77,'EV Distribution'!$A$2:$B$22,2,FALSE),0)*('EV Scenarios'!M$4-'EV Scenarios'!M$2)</f>
        <v>3.9020035874439474E-2</v>
      </c>
      <c r="N77" s="5">
        <f>'Pc, Winter, S1'!N77*Main!$B$5+_xlfn.IFNA(VLOOKUP($A77,'EV Distribution'!$A$2:$B$22,2,FALSE),0)*('EV Scenarios'!N$4-'EV Scenarios'!N$2)</f>
        <v>3.8620475672645739E-2</v>
      </c>
      <c r="O77" s="5">
        <f>'Pc, Winter, S1'!O77*Main!$B$5+_xlfn.IFNA(VLOOKUP($A77,'EV Distribution'!$A$2:$B$22,2,FALSE),0)*('EV Scenarios'!O$4-'EV Scenarios'!O$2)</f>
        <v>3.9326238298206279E-2</v>
      </c>
      <c r="P77" s="5">
        <f>'Pc, Winter, S1'!P77*Main!$B$5+_xlfn.IFNA(VLOOKUP($A77,'EV Distribution'!$A$2:$B$22,2,FALSE),0)*('EV Scenarios'!P$4-'EV Scenarios'!P$2)</f>
        <v>3.689784806390134E-2</v>
      </c>
      <c r="Q77" s="5">
        <f>'Pc, Winter, S1'!Q77*Main!$B$5+_xlfn.IFNA(VLOOKUP($A77,'EV Distribution'!$A$2:$B$22,2,FALSE),0)*('EV Scenarios'!Q$4-'EV Scenarios'!Q$2)</f>
        <v>3.938671717264574E-2</v>
      </c>
      <c r="R77" s="5">
        <f>'Pc, Winter, S1'!R77*Main!$B$5+_xlfn.IFNA(VLOOKUP($A77,'EV Distribution'!$A$2:$B$22,2,FALSE),0)*('EV Scenarios'!R$4-'EV Scenarios'!R$2)</f>
        <v>3.9021878086322875E-2</v>
      </c>
      <c r="S77" s="5">
        <f>'Pc, Winter, S1'!S77*Main!$B$5+_xlfn.IFNA(VLOOKUP($A77,'EV Distribution'!$A$2:$B$22,2,FALSE),0)*('EV Scenarios'!S$4-'EV Scenarios'!S$2)</f>
        <v>3.8307614941704038E-2</v>
      </c>
      <c r="T77" s="5">
        <f>'Pc, Winter, S1'!T77*Main!$B$5+_xlfn.IFNA(VLOOKUP($A77,'EV Distribution'!$A$2:$B$22,2,FALSE),0)*('EV Scenarios'!T$4-'EV Scenarios'!T$2)</f>
        <v>3.8378772646860987E-2</v>
      </c>
      <c r="U77" s="5">
        <f>'Pc, Winter, S1'!U77*Main!$B$5+_xlfn.IFNA(VLOOKUP($A77,'EV Distribution'!$A$2:$B$22,2,FALSE),0)*('EV Scenarios'!U$4-'EV Scenarios'!U$2)</f>
        <v>3.7682922461883407E-2</v>
      </c>
      <c r="V77" s="5">
        <f>'Pc, Winter, S1'!V77*Main!$B$5+_xlfn.IFNA(VLOOKUP($A77,'EV Distribution'!$A$2:$B$22,2,FALSE),0)*('EV Scenarios'!V$4-'EV Scenarios'!V$2)</f>
        <v>3.3897969673766813E-2</v>
      </c>
      <c r="W77" s="5">
        <f>'Pc, Winter, S1'!W77*Main!$B$5+_xlfn.IFNA(VLOOKUP($A77,'EV Distribution'!$A$2:$B$22,2,FALSE),0)*('EV Scenarios'!W$4-'EV Scenarios'!W$2)</f>
        <v>3.3884191478699553E-2</v>
      </c>
      <c r="X77" s="5">
        <f>'Pc, Winter, S1'!X77*Main!$B$5+_xlfn.IFNA(VLOOKUP($A77,'EV Distribution'!$A$2:$B$22,2,FALSE),0)*('EV Scenarios'!X$4-'EV Scenarios'!X$2)</f>
        <v>2.844128011659193E-2</v>
      </c>
      <c r="Y77" s="5">
        <f>'Pc, Winter, S1'!Y77*Main!$B$5+_xlfn.IFNA(VLOOKUP($A77,'EV Distribution'!$A$2:$B$22,2,FALSE),0)*('EV Scenarios'!Y$4-'EV Scenarios'!Y$2)</f>
        <v>2.2558101201793721E-2</v>
      </c>
    </row>
    <row r="78" spans="1:25" x14ac:dyDescent="0.25">
      <c r="A78">
        <v>100</v>
      </c>
      <c r="B78" s="5">
        <f>'Pc, Winter, S1'!B78*Main!$B$5+_xlfn.IFNA(VLOOKUP($A78,'EV Distribution'!$A$2:$B$22,2,FALSE),0)*('EV Scenarios'!B$4-'EV Scenarios'!B$2)</f>
        <v>2.3513196737668164E-3</v>
      </c>
      <c r="C78" s="5">
        <f>'Pc, Winter, S1'!C78*Main!$B$5+_xlfn.IFNA(VLOOKUP($A78,'EV Distribution'!$A$2:$B$22,2,FALSE),0)*('EV Scenarios'!C$4-'EV Scenarios'!C$2)</f>
        <v>2.2957104865470855E-3</v>
      </c>
      <c r="D78" s="5">
        <f>'Pc, Winter, S1'!D78*Main!$B$5+_xlfn.IFNA(VLOOKUP($A78,'EV Distribution'!$A$2:$B$22,2,FALSE),0)*('EV Scenarios'!D$4-'EV Scenarios'!D$2)</f>
        <v>2.2683811591928255E-3</v>
      </c>
      <c r="E78" s="5">
        <f>'Pc, Winter, S1'!E78*Main!$B$5+_xlfn.IFNA(VLOOKUP($A78,'EV Distribution'!$A$2:$B$22,2,FALSE),0)*('EV Scenarios'!E$4-'EV Scenarios'!E$2)</f>
        <v>1.9992990269058299E-3</v>
      </c>
      <c r="F78" s="5">
        <f>'Pc, Winter, S1'!F78*Main!$B$5+_xlfn.IFNA(VLOOKUP($A78,'EV Distribution'!$A$2:$B$22,2,FALSE),0)*('EV Scenarios'!F$4-'EV Scenarios'!F$2)</f>
        <v>2.2737593520179371E-3</v>
      </c>
      <c r="G78" s="5">
        <f>'Pc, Winter, S1'!G78*Main!$B$5+_xlfn.IFNA(VLOOKUP($A78,'EV Distribution'!$A$2:$B$22,2,FALSE),0)*('EV Scenarios'!G$4-'EV Scenarios'!G$2)</f>
        <v>2.1378808946188339E-3</v>
      </c>
      <c r="H78" s="5">
        <f>'Pc, Winter, S1'!H78*Main!$B$5+_xlfn.IFNA(VLOOKUP($A78,'EV Distribution'!$A$2:$B$22,2,FALSE),0)*('EV Scenarios'!H$4-'EV Scenarios'!H$2)</f>
        <v>2.165141911434978E-3</v>
      </c>
      <c r="I78" s="5">
        <f>'Pc, Winter, S1'!I78*Main!$B$5+_xlfn.IFNA(VLOOKUP($A78,'EV Distribution'!$A$2:$B$22,2,FALSE),0)*('EV Scenarios'!I$4-'EV Scenarios'!I$2)</f>
        <v>2.1763645213004486E-3</v>
      </c>
      <c r="J78" s="5">
        <f>'Pc, Winter, S1'!J78*Main!$B$5+_xlfn.IFNA(VLOOKUP($A78,'EV Distribution'!$A$2:$B$22,2,FALSE),0)*('EV Scenarios'!J$4-'EV Scenarios'!J$2)</f>
        <v>3.8347974562780275E-3</v>
      </c>
      <c r="K78" s="5">
        <f>'Pc, Winter, S1'!K78*Main!$B$5+_xlfn.IFNA(VLOOKUP($A78,'EV Distribution'!$A$2:$B$22,2,FALSE),0)*('EV Scenarios'!K$4-'EV Scenarios'!K$2)</f>
        <v>4.4244812432735429E-3</v>
      </c>
      <c r="L78" s="5">
        <f>'Pc, Winter, S1'!L78*Main!$B$5+_xlfn.IFNA(VLOOKUP($A78,'EV Distribution'!$A$2:$B$22,2,FALSE),0)*('EV Scenarios'!L$4-'EV Scenarios'!L$2)</f>
        <v>4.8260762556053818E-3</v>
      </c>
      <c r="M78" s="5">
        <f>'Pc, Winter, S1'!M78*Main!$B$5+_xlfn.IFNA(VLOOKUP($A78,'EV Distribution'!$A$2:$B$22,2,FALSE),0)*('EV Scenarios'!M$4-'EV Scenarios'!M$2)</f>
        <v>5.2879230156950684E-3</v>
      </c>
      <c r="N78" s="5">
        <f>'Pc, Winter, S1'!N78*Main!$B$5+_xlfn.IFNA(VLOOKUP($A78,'EV Distribution'!$A$2:$B$22,2,FALSE),0)*('EV Scenarios'!N$4-'EV Scenarios'!N$2)</f>
        <v>5.2090820683856516E-3</v>
      </c>
      <c r="O78" s="5">
        <f>'Pc, Winter, S1'!O78*Main!$B$5+_xlfn.IFNA(VLOOKUP($A78,'EV Distribution'!$A$2:$B$22,2,FALSE),0)*('EV Scenarios'!O$4-'EV Scenarios'!O$2)</f>
        <v>5.1360635560538121E-3</v>
      </c>
      <c r="P78" s="5">
        <f>'Pc, Winter, S1'!P78*Main!$B$5+_xlfn.IFNA(VLOOKUP($A78,'EV Distribution'!$A$2:$B$22,2,FALSE),0)*('EV Scenarios'!P$4-'EV Scenarios'!P$2)</f>
        <v>5.84277807735426E-3</v>
      </c>
      <c r="Q78" s="5">
        <f>'Pc, Winter, S1'!Q78*Main!$B$5+_xlfn.IFNA(VLOOKUP($A78,'EV Distribution'!$A$2:$B$22,2,FALSE),0)*('EV Scenarios'!Q$4-'EV Scenarios'!Q$2)</f>
        <v>5.6313558755605383E-3</v>
      </c>
      <c r="R78" s="5">
        <f>'Pc, Winter, S1'!R78*Main!$B$5+_xlfn.IFNA(VLOOKUP($A78,'EV Distribution'!$A$2:$B$22,2,FALSE),0)*('EV Scenarios'!R$4-'EV Scenarios'!R$2)</f>
        <v>4.7179876412556058E-3</v>
      </c>
      <c r="S78" s="5">
        <f>'Pc, Winter, S1'!S78*Main!$B$5+_xlfn.IFNA(VLOOKUP($A78,'EV Distribution'!$A$2:$B$22,2,FALSE),0)*('EV Scenarios'!S$4-'EV Scenarios'!S$2)</f>
        <v>3.2520677331838565E-3</v>
      </c>
      <c r="T78" s="5">
        <f>'Pc, Winter, S1'!T78*Main!$B$5+_xlfn.IFNA(VLOOKUP($A78,'EV Distribution'!$A$2:$B$22,2,FALSE),0)*('EV Scenarios'!T$4-'EV Scenarios'!T$2)</f>
        <v>3.0676824674887894E-3</v>
      </c>
      <c r="U78" s="5">
        <f>'Pc, Winter, S1'!U78*Main!$B$5+_xlfn.IFNA(VLOOKUP($A78,'EV Distribution'!$A$2:$B$22,2,FALSE),0)*('EV Scenarios'!U$4-'EV Scenarios'!U$2)</f>
        <v>3.1072765291479819E-3</v>
      </c>
      <c r="V78" s="5">
        <f>'Pc, Winter, S1'!V78*Main!$B$5+_xlfn.IFNA(VLOOKUP($A78,'EV Distribution'!$A$2:$B$22,2,FALSE),0)*('EV Scenarios'!V$4-'EV Scenarios'!V$2)</f>
        <v>2.3430663038116594E-3</v>
      </c>
      <c r="W78" s="5">
        <f>'Pc, Winter, S1'!W78*Main!$B$5+_xlfn.IFNA(VLOOKUP($A78,'EV Distribution'!$A$2:$B$22,2,FALSE),0)*('EV Scenarios'!W$4-'EV Scenarios'!W$2)</f>
        <v>2.1903883105381171E-3</v>
      </c>
      <c r="X78" s="5">
        <f>'Pc, Winter, S1'!X78*Main!$B$5+_xlfn.IFNA(VLOOKUP($A78,'EV Distribution'!$A$2:$B$22,2,FALSE),0)*('EV Scenarios'!X$4-'EV Scenarios'!X$2)</f>
        <v>2.3599987757847536E-3</v>
      </c>
      <c r="Y78" s="5">
        <f>'Pc, Winter, S1'!Y78*Main!$B$5+_xlfn.IFNA(VLOOKUP($A78,'EV Distribution'!$A$2:$B$22,2,FALSE),0)*('EV Scenarios'!Y$4-'EV Scenarios'!Y$2)</f>
        <v>2.2224471042600899E-3</v>
      </c>
    </row>
    <row r="79" spans="1:25" x14ac:dyDescent="0.25">
      <c r="A79">
        <v>102</v>
      </c>
      <c r="B79" s="5">
        <f>'Pc, Winter, S1'!B79*Main!$B$5+_xlfn.IFNA(VLOOKUP($A79,'EV Distribution'!$A$2:$B$22,2,FALSE),0)*('EV Scenarios'!B$4-'EV Scenarios'!B$2)</f>
        <v>3.3668054443946188E-2</v>
      </c>
      <c r="C79" s="5">
        <f>'Pc, Winter, S1'!C79*Main!$B$5+_xlfn.IFNA(VLOOKUP($A79,'EV Distribution'!$A$2:$B$22,2,FALSE),0)*('EV Scenarios'!C$4-'EV Scenarios'!C$2)</f>
        <v>3.2199285558295966E-2</v>
      </c>
      <c r="D79" s="5">
        <f>'Pc, Winter, S1'!D79*Main!$B$5+_xlfn.IFNA(VLOOKUP($A79,'EV Distribution'!$A$2:$B$22,2,FALSE),0)*('EV Scenarios'!D$4-'EV Scenarios'!D$2)</f>
        <v>3.2013214745515703E-2</v>
      </c>
      <c r="E79" s="5">
        <f>'Pc, Winter, S1'!E79*Main!$B$5+_xlfn.IFNA(VLOOKUP($A79,'EV Distribution'!$A$2:$B$22,2,FALSE),0)*('EV Scenarios'!E$4-'EV Scenarios'!E$2)</f>
        <v>3.0295201772421527E-2</v>
      </c>
      <c r="F79" s="5">
        <f>'Pc, Winter, S1'!F79*Main!$B$5+_xlfn.IFNA(VLOOKUP($A79,'EV Distribution'!$A$2:$B$22,2,FALSE),0)*('EV Scenarios'!F$4-'EV Scenarios'!F$2)</f>
        <v>2.578067416143498E-2</v>
      </c>
      <c r="G79" s="5">
        <f>'Pc, Winter, S1'!G79*Main!$B$5+_xlfn.IFNA(VLOOKUP($A79,'EV Distribution'!$A$2:$B$22,2,FALSE),0)*('EV Scenarios'!G$4-'EV Scenarios'!G$2)</f>
        <v>2.6147832589686101E-2</v>
      </c>
      <c r="H79" s="5">
        <f>'Pc, Winter, S1'!H79*Main!$B$5+_xlfn.IFNA(VLOOKUP($A79,'EV Distribution'!$A$2:$B$22,2,FALSE),0)*('EV Scenarios'!H$4-'EV Scenarios'!H$2)</f>
        <v>2.5729026048206285E-2</v>
      </c>
      <c r="I79" s="5">
        <f>'Pc, Winter, S1'!I79*Main!$B$5+_xlfn.IFNA(VLOOKUP($A79,'EV Distribution'!$A$2:$B$22,2,FALSE),0)*('EV Scenarios'!I$4-'EV Scenarios'!I$2)</f>
        <v>2.3652545634529152E-2</v>
      </c>
      <c r="J79" s="5">
        <f>'Pc, Winter, S1'!J79*Main!$B$5+_xlfn.IFNA(VLOOKUP($A79,'EV Distribution'!$A$2:$B$22,2,FALSE),0)*('EV Scenarios'!J$4-'EV Scenarios'!J$2)</f>
        <v>2.2744287058295964E-2</v>
      </c>
      <c r="K79" s="5">
        <f>'Pc, Winter, S1'!K79*Main!$B$5+_xlfn.IFNA(VLOOKUP($A79,'EV Distribution'!$A$2:$B$22,2,FALSE),0)*('EV Scenarios'!K$4-'EV Scenarios'!K$2)</f>
        <v>2.3313789991031394E-2</v>
      </c>
      <c r="L79" s="5">
        <f>'Pc, Winter, S1'!L79*Main!$B$5+_xlfn.IFNA(VLOOKUP($A79,'EV Distribution'!$A$2:$B$22,2,FALSE),0)*('EV Scenarios'!L$4-'EV Scenarios'!L$2)</f>
        <v>2.5339470560538119E-2</v>
      </c>
      <c r="M79" s="5">
        <f>'Pc, Winter, S1'!M79*Main!$B$5+_xlfn.IFNA(VLOOKUP($A79,'EV Distribution'!$A$2:$B$22,2,FALSE),0)*('EV Scenarios'!M$4-'EV Scenarios'!M$2)</f>
        <v>2.8431408636771301E-2</v>
      </c>
      <c r="N79" s="5">
        <f>'Pc, Winter, S1'!N79*Main!$B$5+_xlfn.IFNA(VLOOKUP($A79,'EV Distribution'!$A$2:$B$22,2,FALSE),0)*('EV Scenarios'!N$4-'EV Scenarios'!N$2)</f>
        <v>2.9326595596412559E-2</v>
      </c>
      <c r="O79" s="5">
        <f>'Pc, Winter, S1'!O79*Main!$B$5+_xlfn.IFNA(VLOOKUP($A79,'EV Distribution'!$A$2:$B$22,2,FALSE),0)*('EV Scenarios'!O$4-'EV Scenarios'!O$2)</f>
        <v>2.9323099042600893E-2</v>
      </c>
      <c r="P79" s="5">
        <f>'Pc, Winter, S1'!P79*Main!$B$5+_xlfn.IFNA(VLOOKUP($A79,'EV Distribution'!$A$2:$B$22,2,FALSE),0)*('EV Scenarios'!P$4-'EV Scenarios'!P$2)</f>
        <v>2.8674892103139019E-2</v>
      </c>
      <c r="Q79" s="5">
        <f>'Pc, Winter, S1'!Q79*Main!$B$5+_xlfn.IFNA(VLOOKUP($A79,'EV Distribution'!$A$2:$B$22,2,FALSE),0)*('EV Scenarios'!Q$4-'EV Scenarios'!Q$2)</f>
        <v>2.885872157623319E-2</v>
      </c>
      <c r="R79" s="5">
        <f>'Pc, Winter, S1'!R79*Main!$B$5+_xlfn.IFNA(VLOOKUP($A79,'EV Distribution'!$A$2:$B$22,2,FALSE),0)*('EV Scenarios'!R$4-'EV Scenarios'!R$2)</f>
        <v>2.6461785415919283E-2</v>
      </c>
      <c r="S79" s="5">
        <f>'Pc, Winter, S1'!S79*Main!$B$5+_xlfn.IFNA(VLOOKUP($A79,'EV Distribution'!$A$2:$B$22,2,FALSE),0)*('EV Scenarios'!S$4-'EV Scenarios'!S$2)</f>
        <v>2.5458421679372203E-2</v>
      </c>
      <c r="T79" s="5">
        <f>'Pc, Winter, S1'!T79*Main!$B$5+_xlfn.IFNA(VLOOKUP($A79,'EV Distribution'!$A$2:$B$22,2,FALSE),0)*('EV Scenarios'!T$4-'EV Scenarios'!T$2)</f>
        <v>2.6545273034753365E-2</v>
      </c>
      <c r="U79" s="5">
        <f>'Pc, Winter, S1'!U79*Main!$B$5+_xlfn.IFNA(VLOOKUP($A79,'EV Distribution'!$A$2:$B$22,2,FALSE),0)*('EV Scenarios'!U$4-'EV Scenarios'!U$2)</f>
        <v>2.5473527893497761E-2</v>
      </c>
      <c r="V79" s="5">
        <f>'Pc, Winter, S1'!V79*Main!$B$5+_xlfn.IFNA(VLOOKUP($A79,'EV Distribution'!$A$2:$B$22,2,FALSE),0)*('EV Scenarios'!V$4-'EV Scenarios'!V$2)</f>
        <v>2.5882142511210765E-2</v>
      </c>
      <c r="W79" s="5">
        <f>'Pc, Winter, S1'!W79*Main!$B$5+_xlfn.IFNA(VLOOKUP($A79,'EV Distribution'!$A$2:$B$22,2,FALSE),0)*('EV Scenarios'!W$4-'EV Scenarios'!W$2)</f>
        <v>2.5736864187219734E-2</v>
      </c>
      <c r="X79" s="5">
        <f>'Pc, Winter, S1'!X79*Main!$B$5+_xlfn.IFNA(VLOOKUP($A79,'EV Distribution'!$A$2:$B$22,2,FALSE),0)*('EV Scenarios'!X$4-'EV Scenarios'!X$2)</f>
        <v>2.5953992523542604E-2</v>
      </c>
      <c r="Y79" s="5">
        <f>'Pc, Winter, S1'!Y79*Main!$B$5+_xlfn.IFNA(VLOOKUP($A79,'EV Distribution'!$A$2:$B$22,2,FALSE),0)*('EV Scenarios'!Y$4-'EV Scenarios'!Y$2)</f>
        <v>2.5918776066143498E-2</v>
      </c>
    </row>
    <row r="80" spans="1:25" x14ac:dyDescent="0.25">
      <c r="A80">
        <v>105</v>
      </c>
      <c r="B80" s="5">
        <f>'Pc, Winter, S1'!B80*Main!$B$5+_xlfn.IFNA(VLOOKUP($A80,'EV Distribution'!$A$2:$B$22,2,FALSE),0)*('EV Scenarios'!B$4-'EV Scenarios'!B$2)</f>
        <v>2.3077069843049328E-4</v>
      </c>
      <c r="C80" s="5">
        <f>'Pc, Winter, S1'!C80*Main!$B$5+_xlfn.IFNA(VLOOKUP($A80,'EV Distribution'!$A$2:$B$22,2,FALSE),0)*('EV Scenarios'!C$4-'EV Scenarios'!C$2)</f>
        <v>1.8466966928251118E-4</v>
      </c>
      <c r="D80" s="5">
        <f>'Pc, Winter, S1'!D80*Main!$B$5+_xlfn.IFNA(VLOOKUP($A80,'EV Distribution'!$A$2:$B$22,2,FALSE),0)*('EV Scenarios'!D$4-'EV Scenarios'!D$2)</f>
        <v>1.7892721748878924E-4</v>
      </c>
      <c r="E80" s="5">
        <f>'Pc, Winter, S1'!E80*Main!$B$5+_xlfn.IFNA(VLOOKUP($A80,'EV Distribution'!$A$2:$B$22,2,FALSE),0)*('EV Scenarios'!E$4-'EV Scenarios'!E$2)</f>
        <v>1.7181746860986546E-4</v>
      </c>
      <c r="F80" s="5">
        <f>'Pc, Winter, S1'!F80*Main!$B$5+_xlfn.IFNA(VLOOKUP($A80,'EV Distribution'!$A$2:$B$22,2,FALSE),0)*('EV Scenarios'!F$4-'EV Scenarios'!F$2)</f>
        <v>1.5572862219730946E-4</v>
      </c>
      <c r="G80" s="5">
        <f>'Pc, Winter, S1'!G80*Main!$B$5+_xlfn.IFNA(VLOOKUP($A80,'EV Distribution'!$A$2:$B$22,2,FALSE),0)*('EV Scenarios'!G$4-'EV Scenarios'!G$2)</f>
        <v>1.6704665807174891E-4</v>
      </c>
      <c r="H80" s="5">
        <f>'Pc, Winter, S1'!H80*Main!$B$5+_xlfn.IFNA(VLOOKUP($A80,'EV Distribution'!$A$2:$B$22,2,FALSE),0)*('EV Scenarios'!H$4-'EV Scenarios'!H$2)</f>
        <v>1.6265691255605384E-4</v>
      </c>
      <c r="I80" s="5">
        <f>'Pc, Winter, S1'!I80*Main!$B$5+_xlfn.IFNA(VLOOKUP($A80,'EV Distribution'!$A$2:$B$22,2,FALSE),0)*('EV Scenarios'!I$4-'EV Scenarios'!I$2)</f>
        <v>1.6541065582959642E-4</v>
      </c>
      <c r="J80" s="5">
        <f>'Pc, Winter, S1'!J80*Main!$B$5+_xlfn.IFNA(VLOOKUP($A80,'EV Distribution'!$A$2:$B$22,2,FALSE),0)*('EV Scenarios'!J$4-'EV Scenarios'!J$2)</f>
        <v>1.5958613340807175E-4</v>
      </c>
      <c r="K80" s="5">
        <f>'Pc, Winter, S1'!K80*Main!$B$5+_xlfn.IFNA(VLOOKUP($A80,'EV Distribution'!$A$2:$B$22,2,FALSE),0)*('EV Scenarios'!K$4-'EV Scenarios'!K$2)</f>
        <v>1.6390833520179372E-4</v>
      </c>
      <c r="L80" s="5">
        <f>'Pc, Winter, S1'!L80*Main!$B$5+_xlfn.IFNA(VLOOKUP($A80,'EV Distribution'!$A$2:$B$22,2,FALSE),0)*('EV Scenarios'!L$4-'EV Scenarios'!L$2)</f>
        <v>1.8080265807174888E-4</v>
      </c>
      <c r="M80" s="5">
        <f>'Pc, Winter, S1'!M80*Main!$B$5+_xlfn.IFNA(VLOOKUP($A80,'EV Distribution'!$A$2:$B$22,2,FALSE),0)*('EV Scenarios'!M$4-'EV Scenarios'!M$2)</f>
        <v>1.8230534080717489E-4</v>
      </c>
      <c r="N80" s="5">
        <f>'Pc, Winter, S1'!N80*Main!$B$5+_xlfn.IFNA(VLOOKUP($A80,'EV Distribution'!$A$2:$B$22,2,FALSE),0)*('EV Scenarios'!N$4-'EV Scenarios'!N$2)</f>
        <v>2.0593718721973096E-4</v>
      </c>
      <c r="O80" s="5">
        <f>'Pc, Winter, S1'!O80*Main!$B$5+_xlfn.IFNA(VLOOKUP($A80,'EV Distribution'!$A$2:$B$22,2,FALSE),0)*('EV Scenarios'!O$4-'EV Scenarios'!O$2)</f>
        <v>1.9722585762331843E-4</v>
      </c>
      <c r="P80" s="5">
        <f>'Pc, Winter, S1'!P80*Main!$B$5+_xlfn.IFNA(VLOOKUP($A80,'EV Distribution'!$A$2:$B$22,2,FALSE),0)*('EV Scenarios'!P$4-'EV Scenarios'!P$2)</f>
        <v>1.7928879260089688E-4</v>
      </c>
      <c r="Q80" s="5">
        <f>'Pc, Winter, S1'!Q80*Main!$B$5+_xlfn.IFNA(VLOOKUP($A80,'EV Distribution'!$A$2:$B$22,2,FALSE),0)*('EV Scenarios'!Q$4-'EV Scenarios'!Q$2)</f>
        <v>1.8044704708520179E-4</v>
      </c>
      <c r="R80" s="5">
        <f>'Pc, Winter, S1'!R80*Main!$B$5+_xlfn.IFNA(VLOOKUP($A80,'EV Distribution'!$A$2:$B$22,2,FALSE),0)*('EV Scenarios'!R$4-'EV Scenarios'!R$2)</f>
        <v>1.7926033520179375E-4</v>
      </c>
      <c r="S80" s="5">
        <f>'Pc, Winter, S1'!S80*Main!$B$5+_xlfn.IFNA(VLOOKUP($A80,'EV Distribution'!$A$2:$B$22,2,FALSE),0)*('EV Scenarios'!S$4-'EV Scenarios'!S$2)</f>
        <v>1.9427672533632291E-4</v>
      </c>
      <c r="T80" s="5">
        <f>'Pc, Winter, S1'!T80*Main!$B$5+_xlfn.IFNA(VLOOKUP($A80,'EV Distribution'!$A$2:$B$22,2,FALSE),0)*('EV Scenarios'!T$4-'EV Scenarios'!T$2)</f>
        <v>2.6080166816143499E-4</v>
      </c>
      <c r="U80" s="5">
        <f>'Pc, Winter, S1'!U80*Main!$B$5+_xlfn.IFNA(VLOOKUP($A80,'EV Distribution'!$A$2:$B$22,2,FALSE),0)*('EV Scenarios'!U$4-'EV Scenarios'!U$2)</f>
        <v>3.3063731838565025E-4</v>
      </c>
      <c r="V80" s="5">
        <f>'Pc, Winter, S1'!V80*Main!$B$5+_xlfn.IFNA(VLOOKUP($A80,'EV Distribution'!$A$2:$B$22,2,FALSE),0)*('EV Scenarios'!V$4-'EV Scenarios'!V$2)</f>
        <v>3.4592437331838576E-4</v>
      </c>
      <c r="W80" s="5">
        <f>'Pc, Winter, S1'!W80*Main!$B$5+_xlfn.IFNA(VLOOKUP($A80,'EV Distribution'!$A$2:$B$22,2,FALSE),0)*('EV Scenarios'!W$4-'EV Scenarios'!W$2)</f>
        <v>3.2079446636771301E-4</v>
      </c>
      <c r="X80" s="5">
        <f>'Pc, Winter, S1'!X80*Main!$B$5+_xlfn.IFNA(VLOOKUP($A80,'EV Distribution'!$A$2:$B$22,2,FALSE),0)*('EV Scenarios'!X$4-'EV Scenarios'!X$2)</f>
        <v>2.7918855605381165E-4</v>
      </c>
      <c r="Y80" s="5">
        <f>'Pc, Winter, S1'!Y80*Main!$B$5+_xlfn.IFNA(VLOOKUP($A80,'EV Distribution'!$A$2:$B$22,2,FALSE),0)*('EV Scenarios'!Y$4-'EV Scenarios'!Y$2)</f>
        <v>2.482615616591929E-4</v>
      </c>
    </row>
    <row r="81" spans="1:25" x14ac:dyDescent="0.25">
      <c r="A81">
        <v>104</v>
      </c>
      <c r="B81" s="5">
        <f>'Pc, Winter, S1'!B81*Main!$B$5+_xlfn.IFNA(VLOOKUP($A81,'EV Distribution'!$A$2:$B$22,2,FALSE),0)*('EV Scenarios'!B$4-'EV Scenarios'!B$2)</f>
        <v>1.3632286995515698E-2</v>
      </c>
      <c r="C81" s="5">
        <f>'Pc, Winter, S1'!C81*Main!$B$5+_xlfn.IFNA(VLOOKUP($A81,'EV Distribution'!$A$2:$B$22,2,FALSE),0)*('EV Scenarios'!C$4-'EV Scenarios'!C$2)</f>
        <v>1.3632286995515698E-2</v>
      </c>
      <c r="D81" s="5">
        <f>'Pc, Winter, S1'!D81*Main!$B$5+_xlfn.IFNA(VLOOKUP($A81,'EV Distribution'!$A$2:$B$22,2,FALSE),0)*('EV Scenarios'!D$4-'EV Scenarios'!D$2)</f>
        <v>1.3632286995515698E-2</v>
      </c>
      <c r="E81" s="5">
        <f>'Pc, Winter, S1'!E81*Main!$B$5+_xlfn.IFNA(VLOOKUP($A81,'EV Distribution'!$A$2:$B$22,2,FALSE),0)*('EV Scenarios'!E$4-'EV Scenarios'!E$2)</f>
        <v>1.3632286995515698E-2</v>
      </c>
      <c r="F81" s="5">
        <f>'Pc, Winter, S1'!F81*Main!$B$5+_xlfn.IFNA(VLOOKUP($A81,'EV Distribution'!$A$2:$B$22,2,FALSE),0)*('EV Scenarios'!F$4-'EV Scenarios'!F$2)</f>
        <v>1.3632286995515698E-2</v>
      </c>
      <c r="G81" s="5">
        <f>'Pc, Winter, S1'!G81*Main!$B$5+_xlfn.IFNA(VLOOKUP($A81,'EV Distribution'!$A$2:$B$22,2,FALSE),0)*('EV Scenarios'!G$4-'EV Scenarios'!G$2)</f>
        <v>1.3632286995515698E-2</v>
      </c>
      <c r="H81" s="5">
        <f>'Pc, Winter, S1'!H81*Main!$B$5+_xlfn.IFNA(VLOOKUP($A81,'EV Distribution'!$A$2:$B$22,2,FALSE),0)*('EV Scenarios'!H$4-'EV Scenarios'!H$2)</f>
        <v>1.3632286995515698E-2</v>
      </c>
      <c r="I81" s="5">
        <f>'Pc, Winter, S1'!I81*Main!$B$5+_xlfn.IFNA(VLOOKUP($A81,'EV Distribution'!$A$2:$B$22,2,FALSE),0)*('EV Scenarios'!I$4-'EV Scenarios'!I$2)</f>
        <v>1.3632286995515698E-2</v>
      </c>
      <c r="J81" s="5">
        <f>'Pc, Winter, S1'!J81*Main!$B$5+_xlfn.IFNA(VLOOKUP($A81,'EV Distribution'!$A$2:$B$22,2,FALSE),0)*('EV Scenarios'!J$4-'EV Scenarios'!J$2)</f>
        <v>1.3632286995515698E-2</v>
      </c>
      <c r="K81" s="5">
        <f>'Pc, Winter, S1'!K81*Main!$B$5+_xlfn.IFNA(VLOOKUP($A81,'EV Distribution'!$A$2:$B$22,2,FALSE),0)*('EV Scenarios'!K$4-'EV Scenarios'!K$2)</f>
        <v>1.3632286995515698E-2</v>
      </c>
      <c r="L81" s="5">
        <f>'Pc, Winter, S1'!L81*Main!$B$5+_xlfn.IFNA(VLOOKUP($A81,'EV Distribution'!$A$2:$B$22,2,FALSE),0)*('EV Scenarios'!L$4-'EV Scenarios'!L$2)</f>
        <v>1.3632286995515698E-2</v>
      </c>
      <c r="M81" s="5">
        <f>'Pc, Winter, S1'!M81*Main!$B$5+_xlfn.IFNA(VLOOKUP($A81,'EV Distribution'!$A$2:$B$22,2,FALSE),0)*('EV Scenarios'!M$4-'EV Scenarios'!M$2)</f>
        <v>1.3632286995515698E-2</v>
      </c>
      <c r="N81" s="5">
        <f>'Pc, Winter, S1'!N81*Main!$B$5+_xlfn.IFNA(VLOOKUP($A81,'EV Distribution'!$A$2:$B$22,2,FALSE),0)*('EV Scenarios'!N$4-'EV Scenarios'!N$2)</f>
        <v>1.3632286995515698E-2</v>
      </c>
      <c r="O81" s="5">
        <f>'Pc, Winter, S1'!O81*Main!$B$5+_xlfn.IFNA(VLOOKUP($A81,'EV Distribution'!$A$2:$B$22,2,FALSE),0)*('EV Scenarios'!O$4-'EV Scenarios'!O$2)</f>
        <v>1.3632286995515698E-2</v>
      </c>
      <c r="P81" s="5">
        <f>'Pc, Winter, S1'!P81*Main!$B$5+_xlfn.IFNA(VLOOKUP($A81,'EV Distribution'!$A$2:$B$22,2,FALSE),0)*('EV Scenarios'!P$4-'EV Scenarios'!P$2)</f>
        <v>1.3632286995515698E-2</v>
      </c>
      <c r="Q81" s="5">
        <f>'Pc, Winter, S1'!Q81*Main!$B$5+_xlfn.IFNA(VLOOKUP($A81,'EV Distribution'!$A$2:$B$22,2,FALSE),0)*('EV Scenarios'!Q$4-'EV Scenarios'!Q$2)</f>
        <v>1.3632286995515698E-2</v>
      </c>
      <c r="R81" s="5">
        <f>'Pc, Winter, S1'!R81*Main!$B$5+_xlfn.IFNA(VLOOKUP($A81,'EV Distribution'!$A$2:$B$22,2,FALSE),0)*('EV Scenarios'!R$4-'EV Scenarios'!R$2)</f>
        <v>1.3632286995515698E-2</v>
      </c>
      <c r="S81" s="5">
        <f>'Pc, Winter, S1'!S81*Main!$B$5+_xlfn.IFNA(VLOOKUP($A81,'EV Distribution'!$A$2:$B$22,2,FALSE),0)*('EV Scenarios'!S$4-'EV Scenarios'!S$2)</f>
        <v>1.3632286995515698E-2</v>
      </c>
      <c r="T81" s="5">
        <f>'Pc, Winter, S1'!T81*Main!$B$5+_xlfn.IFNA(VLOOKUP($A81,'EV Distribution'!$A$2:$B$22,2,FALSE),0)*('EV Scenarios'!T$4-'EV Scenarios'!T$2)</f>
        <v>1.3632286995515698E-2</v>
      </c>
      <c r="U81" s="5">
        <f>'Pc, Winter, S1'!U81*Main!$B$5+_xlfn.IFNA(VLOOKUP($A81,'EV Distribution'!$A$2:$B$22,2,FALSE),0)*('EV Scenarios'!U$4-'EV Scenarios'!U$2)</f>
        <v>1.3632286995515698E-2</v>
      </c>
      <c r="V81" s="5">
        <f>'Pc, Winter, S1'!V81*Main!$B$5+_xlfn.IFNA(VLOOKUP($A81,'EV Distribution'!$A$2:$B$22,2,FALSE),0)*('EV Scenarios'!V$4-'EV Scenarios'!V$2)</f>
        <v>1.3632286995515698E-2</v>
      </c>
      <c r="W81" s="5">
        <f>'Pc, Winter, S1'!W81*Main!$B$5+_xlfn.IFNA(VLOOKUP($A81,'EV Distribution'!$A$2:$B$22,2,FALSE),0)*('EV Scenarios'!W$4-'EV Scenarios'!W$2)</f>
        <v>1.3632286995515698E-2</v>
      </c>
      <c r="X81" s="5">
        <f>'Pc, Winter, S1'!X81*Main!$B$5+_xlfn.IFNA(VLOOKUP($A81,'EV Distribution'!$A$2:$B$22,2,FALSE),0)*('EV Scenarios'!X$4-'EV Scenarios'!X$2)</f>
        <v>1.3632286995515698E-2</v>
      </c>
      <c r="Y81" s="5">
        <f>'Pc, Winter, S1'!Y81*Main!$B$5+_xlfn.IFNA(VLOOKUP($A81,'EV Distribution'!$A$2:$B$22,2,FALSE),0)*('EV Scenarios'!Y$4-'EV Scenarios'!Y$2)</f>
        <v>1.3632286995515698E-2</v>
      </c>
    </row>
    <row r="82" spans="1:25" x14ac:dyDescent="0.25">
      <c r="A82">
        <v>45</v>
      </c>
      <c r="B82" s="5">
        <f>'Pc, Winter, S1'!B82*Main!$B$5+_xlfn.IFNA(VLOOKUP($A82,'EV Distribution'!$A$2:$B$22,2,FALSE),0)*('EV Scenarios'!B$4-'EV Scenarios'!B$2)</f>
        <v>1.9866280717488794E-4</v>
      </c>
      <c r="C82" s="5">
        <f>'Pc, Winter, S1'!C82*Main!$B$5+_xlfn.IFNA(VLOOKUP($A82,'EV Distribution'!$A$2:$B$22,2,FALSE),0)*('EV Scenarios'!C$4-'EV Scenarios'!C$2)</f>
        <v>1.6132635874439467E-4</v>
      </c>
      <c r="D82" s="5">
        <f>'Pc, Winter, S1'!D82*Main!$B$5+_xlfn.IFNA(VLOOKUP($A82,'EV Distribution'!$A$2:$B$22,2,FALSE),0)*('EV Scenarios'!D$4-'EV Scenarios'!D$2)</f>
        <v>1.303084966367713E-4</v>
      </c>
      <c r="E82" s="5">
        <f>'Pc, Winter, S1'!E82*Main!$B$5+_xlfn.IFNA(VLOOKUP($A82,'EV Distribution'!$A$2:$B$22,2,FALSE),0)*('EV Scenarios'!E$4-'EV Scenarios'!E$2)</f>
        <v>1.1205120067264575E-4</v>
      </c>
      <c r="F82" s="5">
        <f>'Pc, Winter, S1'!F82*Main!$B$5+_xlfn.IFNA(VLOOKUP($A82,'EV Distribution'!$A$2:$B$22,2,FALSE),0)*('EV Scenarios'!F$4-'EV Scenarios'!F$2)</f>
        <v>1.1992932062780269E-4</v>
      </c>
      <c r="G82" s="5">
        <f>'Pc, Winter, S1'!G82*Main!$B$5+_xlfn.IFNA(VLOOKUP($A82,'EV Distribution'!$A$2:$B$22,2,FALSE),0)*('EV Scenarios'!G$4-'EV Scenarios'!G$2)</f>
        <v>1.1742068161434978E-4</v>
      </c>
      <c r="H82" s="5">
        <f>'Pc, Winter, S1'!H82*Main!$B$5+_xlfn.IFNA(VLOOKUP($A82,'EV Distribution'!$A$2:$B$22,2,FALSE),0)*('EV Scenarios'!H$4-'EV Scenarios'!H$2)</f>
        <v>1.1406247421524665E-4</v>
      </c>
      <c r="I82" s="5">
        <f>'Pc, Winter, S1'!I82*Main!$B$5+_xlfn.IFNA(VLOOKUP($A82,'EV Distribution'!$A$2:$B$22,2,FALSE),0)*('EV Scenarios'!I$4-'EV Scenarios'!I$2)</f>
        <v>1.1250930941704037E-4</v>
      </c>
      <c r="J82" s="5">
        <f>'Pc, Winter, S1'!J82*Main!$B$5+_xlfn.IFNA(VLOOKUP($A82,'EV Distribution'!$A$2:$B$22,2,FALSE),0)*('EV Scenarios'!J$4-'EV Scenarios'!J$2)</f>
        <v>1.3969027914798209E-4</v>
      </c>
      <c r="K82" s="5">
        <f>'Pc, Winter, S1'!K82*Main!$B$5+_xlfn.IFNA(VLOOKUP($A82,'EV Distribution'!$A$2:$B$22,2,FALSE),0)*('EV Scenarios'!K$4-'EV Scenarios'!K$2)</f>
        <v>1.478649865470852E-4</v>
      </c>
      <c r="L82" s="5">
        <f>'Pc, Winter, S1'!L82*Main!$B$5+_xlfn.IFNA(VLOOKUP($A82,'EV Distribution'!$A$2:$B$22,2,FALSE),0)*('EV Scenarios'!L$4-'EV Scenarios'!L$2)</f>
        <v>1.4925305156950671E-4</v>
      </c>
      <c r="M82" s="5">
        <f>'Pc, Winter, S1'!M82*Main!$B$5+_xlfn.IFNA(VLOOKUP($A82,'EV Distribution'!$A$2:$B$22,2,FALSE),0)*('EV Scenarios'!M$4-'EV Scenarios'!M$2)</f>
        <v>1.5578112780269057E-4</v>
      </c>
      <c r="N82" s="5">
        <f>'Pc, Winter, S1'!N82*Main!$B$5+_xlfn.IFNA(VLOOKUP($A82,'EV Distribution'!$A$2:$B$22,2,FALSE),0)*('EV Scenarios'!N$4-'EV Scenarios'!N$2)</f>
        <v>1.7693890582959641E-4</v>
      </c>
      <c r="O82" s="5">
        <f>'Pc, Winter, S1'!O82*Main!$B$5+_xlfn.IFNA(VLOOKUP($A82,'EV Distribution'!$A$2:$B$22,2,FALSE),0)*('EV Scenarios'!O$4-'EV Scenarios'!O$2)</f>
        <v>1.565347802690583E-4</v>
      </c>
      <c r="P82" s="5">
        <f>'Pc, Winter, S1'!P82*Main!$B$5+_xlfn.IFNA(VLOOKUP($A82,'EV Distribution'!$A$2:$B$22,2,FALSE),0)*('EV Scenarios'!P$4-'EV Scenarios'!P$2)</f>
        <v>1.3808673878923768E-4</v>
      </c>
      <c r="Q82" s="5">
        <f>'Pc, Winter, S1'!Q82*Main!$B$5+_xlfn.IFNA(VLOOKUP($A82,'EV Distribution'!$A$2:$B$22,2,FALSE),0)*('EV Scenarios'!Q$4-'EV Scenarios'!Q$2)</f>
        <v>1.1678648206278028E-4</v>
      </c>
      <c r="R82" s="5">
        <f>'Pc, Winter, S1'!R82*Main!$B$5+_xlfn.IFNA(VLOOKUP($A82,'EV Distribution'!$A$2:$B$22,2,FALSE),0)*('EV Scenarios'!R$4-'EV Scenarios'!R$2)</f>
        <v>1.1275232623318387E-4</v>
      </c>
      <c r="S82" s="5">
        <f>'Pc, Winter, S1'!S82*Main!$B$5+_xlfn.IFNA(VLOOKUP($A82,'EV Distribution'!$A$2:$B$22,2,FALSE),0)*('EV Scenarios'!S$4-'EV Scenarios'!S$2)</f>
        <v>1.6859541367713008E-4</v>
      </c>
      <c r="T82" s="5">
        <f>'Pc, Winter, S1'!T82*Main!$B$5+_xlfn.IFNA(VLOOKUP($A82,'EV Distribution'!$A$2:$B$22,2,FALSE),0)*('EV Scenarios'!T$4-'EV Scenarios'!T$2)</f>
        <v>2.4173550896860985E-4</v>
      </c>
      <c r="U82" s="5">
        <f>'Pc, Winter, S1'!U82*Main!$B$5+_xlfn.IFNA(VLOOKUP($A82,'EV Distribution'!$A$2:$B$22,2,FALSE),0)*('EV Scenarios'!U$4-'EV Scenarios'!U$2)</f>
        <v>3.2824037892376676E-4</v>
      </c>
      <c r="V82" s="5">
        <f>'Pc, Winter, S1'!V82*Main!$B$5+_xlfn.IFNA(VLOOKUP($A82,'EV Distribution'!$A$2:$B$22,2,FALSE),0)*('EV Scenarios'!V$4-'EV Scenarios'!V$2)</f>
        <v>3.8221226457399113E-4</v>
      </c>
      <c r="W82" s="5">
        <f>'Pc, Winter, S1'!W82*Main!$B$5+_xlfn.IFNA(VLOOKUP($A82,'EV Distribution'!$A$2:$B$22,2,FALSE),0)*('EV Scenarios'!W$4-'EV Scenarios'!W$2)</f>
        <v>3.8023982174887895E-4</v>
      </c>
      <c r="X82" s="5">
        <f>'Pc, Winter, S1'!X82*Main!$B$5+_xlfn.IFNA(VLOOKUP($A82,'EV Distribution'!$A$2:$B$22,2,FALSE),0)*('EV Scenarios'!X$4-'EV Scenarios'!X$2)</f>
        <v>3.4030861659192828E-4</v>
      </c>
      <c r="Y82" s="5">
        <f>'Pc, Winter, S1'!Y82*Main!$B$5+_xlfn.IFNA(VLOOKUP($A82,'EV Distribution'!$A$2:$B$22,2,FALSE),0)*('EV Scenarios'!Y$4-'EV Scenarios'!Y$2)</f>
        <v>2.4468583408071749E-4</v>
      </c>
    </row>
    <row r="83" spans="1:25" x14ac:dyDescent="0.25">
      <c r="A83">
        <v>40</v>
      </c>
      <c r="B83" s="5">
        <f>'Pc, Winter, S1'!B83*Main!$B$5+_xlfn.IFNA(VLOOKUP($A83,'EV Distribution'!$A$2:$B$22,2,FALSE),0)*('EV Scenarios'!B$4-'EV Scenarios'!B$2)</f>
        <v>3.4408308834080721E-3</v>
      </c>
      <c r="C83" s="5">
        <f>'Pc, Winter, S1'!C83*Main!$B$5+_xlfn.IFNA(VLOOKUP($A83,'EV Distribution'!$A$2:$B$22,2,FALSE),0)*('EV Scenarios'!C$4-'EV Scenarios'!C$2)</f>
        <v>3.3938206446188345E-3</v>
      </c>
      <c r="D83" s="5">
        <f>'Pc, Winter, S1'!D83*Main!$B$5+_xlfn.IFNA(VLOOKUP($A83,'EV Distribution'!$A$2:$B$22,2,FALSE),0)*('EV Scenarios'!D$4-'EV Scenarios'!D$2)</f>
        <v>2.9456543665919289E-3</v>
      </c>
      <c r="E83" s="5">
        <f>'Pc, Winter, S1'!E83*Main!$B$5+_xlfn.IFNA(VLOOKUP($A83,'EV Distribution'!$A$2:$B$22,2,FALSE),0)*('EV Scenarios'!E$4-'EV Scenarios'!E$2)</f>
        <v>2.7864698867713007E-3</v>
      </c>
      <c r="F83" s="5">
        <f>'Pc, Winter, S1'!F83*Main!$B$5+_xlfn.IFNA(VLOOKUP($A83,'EV Distribution'!$A$2:$B$22,2,FALSE),0)*('EV Scenarios'!F$4-'EV Scenarios'!F$2)</f>
        <v>2.5349856423766818E-3</v>
      </c>
      <c r="G83" s="5">
        <f>'Pc, Winter, S1'!G83*Main!$B$5+_xlfn.IFNA(VLOOKUP($A83,'EV Distribution'!$A$2:$B$22,2,FALSE),0)*('EV Scenarios'!G$4-'EV Scenarios'!G$2)</f>
        <v>2.4499286378923766E-3</v>
      </c>
      <c r="H83" s="5">
        <f>'Pc, Winter, S1'!H83*Main!$B$5+_xlfn.IFNA(VLOOKUP($A83,'EV Distribution'!$A$2:$B$22,2,FALSE),0)*('EV Scenarios'!H$4-'EV Scenarios'!H$2)</f>
        <v>2.6824499910313906E-3</v>
      </c>
      <c r="I83" s="5">
        <f>'Pc, Winter, S1'!I83*Main!$B$5+_xlfn.IFNA(VLOOKUP($A83,'EV Distribution'!$A$2:$B$22,2,FALSE),0)*('EV Scenarios'!I$4-'EV Scenarios'!I$2)</f>
        <v>1.4981228385650223E-3</v>
      </c>
      <c r="J83" s="5">
        <f>'Pc, Winter, S1'!J83*Main!$B$5+_xlfn.IFNA(VLOOKUP($A83,'EV Distribution'!$A$2:$B$22,2,FALSE),0)*('EV Scenarios'!J$4-'EV Scenarios'!J$2)</f>
        <v>1.5569113183856503E-3</v>
      </c>
      <c r="K83" s="5">
        <f>'Pc, Winter, S1'!K83*Main!$B$5+_xlfn.IFNA(VLOOKUP($A83,'EV Distribution'!$A$2:$B$22,2,FALSE),0)*('EV Scenarios'!K$4-'EV Scenarios'!K$2)</f>
        <v>1.7096142914798205E-3</v>
      </c>
      <c r="L83" s="5">
        <f>'Pc, Winter, S1'!L83*Main!$B$5+_xlfn.IFNA(VLOOKUP($A83,'EV Distribution'!$A$2:$B$22,2,FALSE),0)*('EV Scenarios'!L$4-'EV Scenarios'!L$2)</f>
        <v>1.5937605000000002E-3</v>
      </c>
      <c r="M83" s="5">
        <f>'Pc, Winter, S1'!M83*Main!$B$5+_xlfn.IFNA(VLOOKUP($A83,'EV Distribution'!$A$2:$B$22,2,FALSE),0)*('EV Scenarios'!M$4-'EV Scenarios'!M$2)</f>
        <v>1.6450433161434978E-3</v>
      </c>
      <c r="N83" s="5">
        <f>'Pc, Winter, S1'!N83*Main!$B$5+_xlfn.IFNA(VLOOKUP($A83,'EV Distribution'!$A$2:$B$22,2,FALSE),0)*('EV Scenarios'!N$4-'EV Scenarios'!N$2)</f>
        <v>1.8346699585201792E-3</v>
      </c>
      <c r="O83" s="5">
        <f>'Pc, Winter, S1'!O83*Main!$B$5+_xlfn.IFNA(VLOOKUP($A83,'EV Distribution'!$A$2:$B$22,2,FALSE),0)*('EV Scenarios'!O$4-'EV Scenarios'!O$2)</f>
        <v>1.9780772623318385E-3</v>
      </c>
      <c r="P83" s="5">
        <f>'Pc, Winter, S1'!P83*Main!$B$5+_xlfn.IFNA(VLOOKUP($A83,'EV Distribution'!$A$2:$B$22,2,FALSE),0)*('EV Scenarios'!P$4-'EV Scenarios'!P$2)</f>
        <v>1.9809507869955156E-3</v>
      </c>
      <c r="Q83" s="5">
        <f>'Pc, Winter, S1'!Q83*Main!$B$5+_xlfn.IFNA(VLOOKUP($A83,'EV Distribution'!$A$2:$B$22,2,FALSE),0)*('EV Scenarios'!Q$4-'EV Scenarios'!Q$2)</f>
        <v>1.8994733082959639E-3</v>
      </c>
      <c r="R83" s="5">
        <f>'Pc, Winter, S1'!R83*Main!$B$5+_xlfn.IFNA(VLOOKUP($A83,'EV Distribution'!$A$2:$B$22,2,FALSE),0)*('EV Scenarios'!R$4-'EV Scenarios'!R$2)</f>
        <v>1.7978483766816142E-3</v>
      </c>
      <c r="S83" s="5">
        <f>'Pc, Winter, S1'!S83*Main!$B$5+_xlfn.IFNA(VLOOKUP($A83,'EV Distribution'!$A$2:$B$22,2,FALSE),0)*('EV Scenarios'!S$4-'EV Scenarios'!S$2)</f>
        <v>2.3094030000000002E-3</v>
      </c>
      <c r="T83" s="5">
        <f>'Pc, Winter, S1'!T83*Main!$B$5+_xlfn.IFNA(VLOOKUP($A83,'EV Distribution'!$A$2:$B$22,2,FALSE),0)*('EV Scenarios'!T$4-'EV Scenarios'!T$2)</f>
        <v>2.6210448385650224E-3</v>
      </c>
      <c r="U83" s="5">
        <f>'Pc, Winter, S1'!U83*Main!$B$5+_xlfn.IFNA(VLOOKUP($A83,'EV Distribution'!$A$2:$B$22,2,FALSE),0)*('EV Scenarios'!U$4-'EV Scenarios'!U$2)</f>
        <v>3.1258073251121082E-3</v>
      </c>
      <c r="V83" s="5">
        <f>'Pc, Winter, S1'!V83*Main!$B$5+_xlfn.IFNA(VLOOKUP($A83,'EV Distribution'!$A$2:$B$22,2,FALSE),0)*('EV Scenarios'!V$4-'EV Scenarios'!V$2)</f>
        <v>3.4102880650224219E-3</v>
      </c>
      <c r="W83" s="5">
        <f>'Pc, Winter, S1'!W83*Main!$B$5+_xlfn.IFNA(VLOOKUP($A83,'EV Distribution'!$A$2:$B$22,2,FALSE),0)*('EV Scenarios'!W$4-'EV Scenarios'!W$2)</f>
        <v>3.2801869674887888E-3</v>
      </c>
      <c r="X83" s="5">
        <f>'Pc, Winter, S1'!X83*Main!$B$5+_xlfn.IFNA(VLOOKUP($A83,'EV Distribution'!$A$2:$B$22,2,FALSE),0)*('EV Scenarios'!X$4-'EV Scenarios'!X$2)</f>
        <v>4.0731984360986547E-3</v>
      </c>
      <c r="Y83" s="5">
        <f>'Pc, Winter, S1'!Y83*Main!$B$5+_xlfn.IFNA(VLOOKUP($A83,'EV Distribution'!$A$2:$B$22,2,FALSE),0)*('EV Scenarios'!Y$4-'EV Scenarios'!Y$2)</f>
        <v>3.9189266816143506E-3</v>
      </c>
    </row>
    <row r="84" spans="1:25" x14ac:dyDescent="0.25">
      <c r="A84">
        <v>73</v>
      </c>
      <c r="B84" s="5">
        <f>'Pc, Winter, S1'!B84*Main!$B$5+_xlfn.IFNA(VLOOKUP($A84,'EV Distribution'!$A$2:$B$22,2,FALSE),0)*('EV Scenarios'!B$4-'EV Scenarios'!B$2)</f>
        <v>1.3480270594170406E-3</v>
      </c>
      <c r="C84" s="5">
        <f>'Pc, Winter, S1'!C84*Main!$B$5+_xlfn.IFNA(VLOOKUP($A84,'EV Distribution'!$A$2:$B$22,2,FALSE),0)*('EV Scenarios'!C$4-'EV Scenarios'!C$2)</f>
        <v>1.2419510179372199E-3</v>
      </c>
      <c r="D84" s="5">
        <f>'Pc, Winter, S1'!D84*Main!$B$5+_xlfn.IFNA(VLOOKUP($A84,'EV Distribution'!$A$2:$B$22,2,FALSE),0)*('EV Scenarios'!D$4-'EV Scenarios'!D$2)</f>
        <v>1.1929080134529149E-3</v>
      </c>
      <c r="E84" s="5">
        <f>'Pc, Winter, S1'!E84*Main!$B$5+_xlfn.IFNA(VLOOKUP($A84,'EV Distribution'!$A$2:$B$22,2,FALSE),0)*('EV Scenarios'!E$4-'EV Scenarios'!E$2)</f>
        <v>1.0094269730941707E-3</v>
      </c>
      <c r="F84" s="5">
        <f>'Pc, Winter, S1'!F84*Main!$B$5+_xlfn.IFNA(VLOOKUP($A84,'EV Distribution'!$A$2:$B$22,2,FALSE),0)*('EV Scenarios'!F$4-'EV Scenarios'!F$2)</f>
        <v>9.9463400336322863E-4</v>
      </c>
      <c r="G84" s="5">
        <f>'Pc, Winter, S1'!G84*Main!$B$5+_xlfn.IFNA(VLOOKUP($A84,'EV Distribution'!$A$2:$B$22,2,FALSE),0)*('EV Scenarios'!G$4-'EV Scenarios'!G$2)</f>
        <v>9.6507943946188353E-4</v>
      </c>
      <c r="H84" s="5">
        <f>'Pc, Winter, S1'!H84*Main!$B$5+_xlfn.IFNA(VLOOKUP($A84,'EV Distribution'!$A$2:$B$22,2,FALSE),0)*('EV Scenarios'!H$4-'EV Scenarios'!H$2)</f>
        <v>8.4485229596412571E-4</v>
      </c>
      <c r="I84" s="5">
        <f>'Pc, Winter, S1'!I84*Main!$B$5+_xlfn.IFNA(VLOOKUP($A84,'EV Distribution'!$A$2:$B$22,2,FALSE),0)*('EV Scenarios'!I$4-'EV Scenarios'!I$2)</f>
        <v>7.0274539573991031E-4</v>
      </c>
      <c r="J84" s="5">
        <f>'Pc, Winter, S1'!J84*Main!$B$5+_xlfn.IFNA(VLOOKUP($A84,'EV Distribution'!$A$2:$B$22,2,FALSE),0)*('EV Scenarios'!J$4-'EV Scenarios'!J$2)</f>
        <v>9.8856793385650242E-4</v>
      </c>
      <c r="K84" s="5">
        <f>'Pc, Winter, S1'!K84*Main!$B$5+_xlfn.IFNA(VLOOKUP($A84,'EV Distribution'!$A$2:$B$22,2,FALSE),0)*('EV Scenarios'!K$4-'EV Scenarios'!K$2)</f>
        <v>9.9965503026905821E-4</v>
      </c>
      <c r="L84" s="5">
        <f>'Pc, Winter, S1'!L84*Main!$B$5+_xlfn.IFNA(VLOOKUP($A84,'EV Distribution'!$A$2:$B$22,2,FALSE),0)*('EV Scenarios'!L$4-'EV Scenarios'!L$2)</f>
        <v>1.038602985426009E-3</v>
      </c>
      <c r="M84" s="5">
        <f>'Pc, Winter, S1'!M84*Main!$B$5+_xlfn.IFNA(VLOOKUP($A84,'EV Distribution'!$A$2:$B$22,2,FALSE),0)*('EV Scenarios'!M$4-'EV Scenarios'!M$2)</f>
        <v>1.1169997757847535E-3</v>
      </c>
      <c r="N84" s="5">
        <f>'Pc, Winter, S1'!N84*Main!$B$5+_xlfn.IFNA(VLOOKUP($A84,'EV Distribution'!$A$2:$B$22,2,FALSE),0)*('EV Scenarios'!N$4-'EV Scenarios'!N$2)</f>
        <v>1.167319167040359E-3</v>
      </c>
      <c r="O84" s="5">
        <f>'Pc, Winter, S1'!O84*Main!$B$5+_xlfn.IFNA(VLOOKUP($A84,'EV Distribution'!$A$2:$B$22,2,FALSE),0)*('EV Scenarios'!O$4-'EV Scenarios'!O$2)</f>
        <v>1.1459060179372198E-3</v>
      </c>
      <c r="P84" s="5">
        <f>'Pc, Winter, S1'!P84*Main!$B$5+_xlfn.IFNA(VLOOKUP($A84,'EV Distribution'!$A$2:$B$22,2,FALSE),0)*('EV Scenarios'!P$4-'EV Scenarios'!P$2)</f>
        <v>1.0109123385650227E-3</v>
      </c>
      <c r="Q84" s="5">
        <f>'Pc, Winter, S1'!Q84*Main!$B$5+_xlfn.IFNA(VLOOKUP($A84,'EV Distribution'!$A$2:$B$22,2,FALSE),0)*('EV Scenarios'!Q$4-'EV Scenarios'!Q$2)</f>
        <v>1.0221435112107624E-3</v>
      </c>
      <c r="R84" s="5">
        <f>'Pc, Winter, S1'!R84*Main!$B$5+_xlfn.IFNA(VLOOKUP($A84,'EV Distribution'!$A$2:$B$22,2,FALSE),0)*('EV Scenarios'!R$4-'EV Scenarios'!R$2)</f>
        <v>9.987998811659194E-4</v>
      </c>
      <c r="S84" s="5">
        <f>'Pc, Winter, S1'!S84*Main!$B$5+_xlfn.IFNA(VLOOKUP($A84,'EV Distribution'!$A$2:$B$22,2,FALSE),0)*('EV Scenarios'!S$4-'EV Scenarios'!S$2)</f>
        <v>1.0296885560538117E-3</v>
      </c>
      <c r="T84" s="5">
        <f>'Pc, Winter, S1'!T84*Main!$B$5+_xlfn.IFNA(VLOOKUP($A84,'EV Distribution'!$A$2:$B$22,2,FALSE),0)*('EV Scenarios'!T$4-'EV Scenarios'!T$2)</f>
        <v>1.1727296300448431E-3</v>
      </c>
      <c r="U84" s="5">
        <f>'Pc, Winter, S1'!U84*Main!$B$5+_xlfn.IFNA(VLOOKUP($A84,'EV Distribution'!$A$2:$B$22,2,FALSE),0)*('EV Scenarios'!U$4-'EV Scenarios'!U$2)</f>
        <v>1.3154841491031391E-3</v>
      </c>
      <c r="V84" s="5">
        <f>'Pc, Winter, S1'!V84*Main!$B$5+_xlfn.IFNA(VLOOKUP($A84,'EV Distribution'!$A$2:$B$22,2,FALSE),0)*('EV Scenarios'!V$4-'EV Scenarios'!V$2)</f>
        <v>1.5190631423766814E-3</v>
      </c>
      <c r="W84" s="5">
        <f>'Pc, Winter, S1'!W84*Main!$B$5+_xlfn.IFNA(VLOOKUP($A84,'EV Distribution'!$A$2:$B$22,2,FALSE),0)*('EV Scenarios'!W$4-'EV Scenarios'!W$2)</f>
        <v>1.7728039887892379E-3</v>
      </c>
      <c r="X84" s="5">
        <f>'Pc, Winter, S1'!X84*Main!$B$5+_xlfn.IFNA(VLOOKUP($A84,'EV Distribution'!$A$2:$B$22,2,FALSE),0)*('EV Scenarios'!X$4-'EV Scenarios'!X$2)</f>
        <v>1.8307485997757851E-3</v>
      </c>
      <c r="Y84" s="5">
        <f>'Pc, Winter, S1'!Y84*Main!$B$5+_xlfn.IFNA(VLOOKUP($A84,'EV Distribution'!$A$2:$B$22,2,FALSE),0)*('EV Scenarios'!Y$4-'EV Scenarios'!Y$2)</f>
        <v>1.6985811278026907E-3</v>
      </c>
    </row>
    <row r="85" spans="1:25" x14ac:dyDescent="0.25">
      <c r="A85">
        <v>25</v>
      </c>
      <c r="B85" s="5">
        <f>'Pc, Winter, S1'!B85*Main!$B$5+_xlfn.IFNA(VLOOKUP($A85,'EV Distribution'!$A$2:$B$22,2,FALSE),0)*('EV Scenarios'!B$4-'EV Scenarios'!B$2)</f>
        <v>2.7922990908071754E-3</v>
      </c>
      <c r="C85" s="5">
        <f>'Pc, Winter, S1'!C85*Main!$B$5+_xlfn.IFNA(VLOOKUP($A85,'EV Distribution'!$A$2:$B$22,2,FALSE),0)*('EV Scenarios'!C$4-'EV Scenarios'!C$2)</f>
        <v>2.5812035313901348E-3</v>
      </c>
      <c r="D85" s="5">
        <f>'Pc, Winter, S1'!D85*Main!$B$5+_xlfn.IFNA(VLOOKUP($A85,'EV Distribution'!$A$2:$B$22,2,FALSE),0)*('EV Scenarios'!D$4-'EV Scenarios'!D$2)</f>
        <v>2.135937075112108E-3</v>
      </c>
      <c r="E85" s="5">
        <f>'Pc, Winter, S1'!E85*Main!$B$5+_xlfn.IFNA(VLOOKUP($A85,'EV Distribution'!$A$2:$B$22,2,FALSE),0)*('EV Scenarios'!E$4-'EV Scenarios'!E$2)</f>
        <v>2.0928019327354267E-3</v>
      </c>
      <c r="F85" s="5">
        <f>'Pc, Winter, S1'!F85*Main!$B$5+_xlfn.IFNA(VLOOKUP($A85,'EV Distribution'!$A$2:$B$22,2,FALSE),0)*('EV Scenarios'!F$4-'EV Scenarios'!F$2)</f>
        <v>1.7692398677130045E-3</v>
      </c>
      <c r="G85" s="5">
        <f>'Pc, Winter, S1'!G85*Main!$B$5+_xlfn.IFNA(VLOOKUP($A85,'EV Distribution'!$A$2:$B$22,2,FALSE),0)*('EV Scenarios'!G$4-'EV Scenarios'!G$2)</f>
        <v>1.7521249674887893E-3</v>
      </c>
      <c r="H85" s="5">
        <f>'Pc, Winter, S1'!H85*Main!$B$5+_xlfn.IFNA(VLOOKUP($A85,'EV Distribution'!$A$2:$B$22,2,FALSE),0)*('EV Scenarios'!H$4-'EV Scenarios'!H$2)</f>
        <v>1.996602283632287E-3</v>
      </c>
      <c r="I85" s="5">
        <f>'Pc, Winter, S1'!I85*Main!$B$5+_xlfn.IFNA(VLOOKUP($A85,'EV Distribution'!$A$2:$B$22,2,FALSE),0)*('EV Scenarios'!I$4-'EV Scenarios'!I$2)</f>
        <v>8.2121648430493279E-4</v>
      </c>
      <c r="J85" s="5">
        <f>'Pc, Winter, S1'!J85*Main!$B$5+_xlfn.IFNA(VLOOKUP($A85,'EV Distribution'!$A$2:$B$22,2,FALSE),0)*('EV Scenarios'!J$4-'EV Scenarios'!J$2)</f>
        <v>1.0512490246636769E-3</v>
      </c>
      <c r="K85" s="5">
        <f>'Pc, Winter, S1'!K85*Main!$B$5+_xlfn.IFNA(VLOOKUP($A85,'EV Distribution'!$A$2:$B$22,2,FALSE),0)*('EV Scenarios'!K$4-'EV Scenarios'!K$2)</f>
        <v>1.1817207836322871E-3</v>
      </c>
      <c r="L85" s="5">
        <f>'Pc, Winter, S1'!L85*Main!$B$5+_xlfn.IFNA(VLOOKUP($A85,'EV Distribution'!$A$2:$B$22,2,FALSE),0)*('EV Scenarios'!L$4-'EV Scenarios'!L$2)</f>
        <v>1.1584313710762332E-3</v>
      </c>
      <c r="M85" s="5">
        <f>'Pc, Winter, S1'!M85*Main!$B$5+_xlfn.IFNA(VLOOKUP($A85,'EV Distribution'!$A$2:$B$22,2,FALSE),0)*('EV Scenarios'!M$4-'EV Scenarios'!M$2)</f>
        <v>1.2527873576233183E-3</v>
      </c>
      <c r="N85" s="5">
        <f>'Pc, Winter, S1'!N85*Main!$B$5+_xlfn.IFNA(VLOOKUP($A85,'EV Distribution'!$A$2:$B$22,2,FALSE),0)*('EV Scenarios'!N$4-'EV Scenarios'!N$2)</f>
        <v>1.4112450325112109E-3</v>
      </c>
      <c r="O85" s="5">
        <f>'Pc, Winter, S1'!O85*Main!$B$5+_xlfn.IFNA(VLOOKUP($A85,'EV Distribution'!$A$2:$B$22,2,FALSE),0)*('EV Scenarios'!O$4-'EV Scenarios'!O$2)</f>
        <v>1.6008947152466369E-3</v>
      </c>
      <c r="P85" s="5">
        <f>'Pc, Winter, S1'!P85*Main!$B$5+_xlfn.IFNA(VLOOKUP($A85,'EV Distribution'!$A$2:$B$22,2,FALSE),0)*('EV Scenarios'!P$4-'EV Scenarios'!P$2)</f>
        <v>1.4479390156950673E-3</v>
      </c>
      <c r="Q85" s="5">
        <f>'Pc, Winter, S1'!Q85*Main!$B$5+_xlfn.IFNA(VLOOKUP($A85,'EV Distribution'!$A$2:$B$22,2,FALSE),0)*('EV Scenarios'!Q$4-'EV Scenarios'!Q$2)</f>
        <v>1.3171060549327354E-3</v>
      </c>
      <c r="R85" s="5">
        <f>'Pc, Winter, S1'!R85*Main!$B$5+_xlfn.IFNA(VLOOKUP($A85,'EV Distribution'!$A$2:$B$22,2,FALSE),0)*('EV Scenarios'!R$4-'EV Scenarios'!R$2)</f>
        <v>1.2232913161434979E-3</v>
      </c>
      <c r="S85" s="5">
        <f>'Pc, Winter, S1'!S85*Main!$B$5+_xlfn.IFNA(VLOOKUP($A85,'EV Distribution'!$A$2:$B$22,2,FALSE),0)*('EV Scenarios'!S$4-'EV Scenarios'!S$2)</f>
        <v>1.9602290302690585E-3</v>
      </c>
      <c r="T85" s="5">
        <f>'Pc, Winter, S1'!T85*Main!$B$5+_xlfn.IFNA(VLOOKUP($A85,'EV Distribution'!$A$2:$B$22,2,FALSE),0)*('EV Scenarios'!T$4-'EV Scenarios'!T$2)</f>
        <v>2.386826257847534E-3</v>
      </c>
      <c r="U85" s="5">
        <f>'Pc, Winter, S1'!U85*Main!$B$5+_xlfn.IFNA(VLOOKUP($A85,'EV Distribution'!$A$2:$B$22,2,FALSE),0)*('EV Scenarios'!U$4-'EV Scenarios'!U$2)</f>
        <v>2.819892542600897E-3</v>
      </c>
      <c r="V85" s="5">
        <f>'Pc, Winter, S1'!V85*Main!$B$5+_xlfn.IFNA(VLOOKUP($A85,'EV Distribution'!$A$2:$B$22,2,FALSE),0)*('EV Scenarios'!V$4-'EV Scenarios'!V$2)</f>
        <v>2.8724482062780273E-3</v>
      </c>
      <c r="W85" s="5">
        <f>'Pc, Winter, S1'!W85*Main!$B$5+_xlfn.IFNA(VLOOKUP($A85,'EV Distribution'!$A$2:$B$22,2,FALSE),0)*('EV Scenarios'!W$4-'EV Scenarios'!W$2)</f>
        <v>2.5817955538116597E-3</v>
      </c>
      <c r="X85" s="5">
        <f>'Pc, Winter, S1'!X85*Main!$B$5+_xlfn.IFNA(VLOOKUP($A85,'EV Distribution'!$A$2:$B$22,2,FALSE),0)*('EV Scenarios'!X$4-'EV Scenarios'!X$2)</f>
        <v>3.3043455650224223E-3</v>
      </c>
      <c r="Y85" s="5">
        <f>'Pc, Winter, S1'!Y85*Main!$B$5+_xlfn.IFNA(VLOOKUP($A85,'EV Distribution'!$A$2:$B$22,2,FALSE),0)*('EV Scenarios'!Y$4-'EV Scenarios'!Y$2)</f>
        <v>3.1064870863228705E-3</v>
      </c>
    </row>
    <row r="86" spans="1:25" x14ac:dyDescent="0.25">
      <c r="A86">
        <v>59</v>
      </c>
      <c r="B86" s="5">
        <f>'Pc, Winter, S1'!B86*Main!$B$5+_xlfn.IFNA(VLOOKUP($A86,'EV Distribution'!$A$2:$B$22,2,FALSE),0)*('EV Scenarios'!B$4-'EV Scenarios'!B$2)</f>
        <v>4.6066458682735428E-2</v>
      </c>
      <c r="C86" s="5">
        <f>'Pc, Winter, S1'!C86*Main!$B$5+_xlfn.IFNA(VLOOKUP($A86,'EV Distribution'!$A$2:$B$22,2,FALSE),0)*('EV Scenarios'!C$4-'EV Scenarios'!C$2)</f>
        <v>5.057171860538117E-2</v>
      </c>
      <c r="D86" s="5">
        <f>'Pc, Winter, S1'!D86*Main!$B$5+_xlfn.IFNA(VLOOKUP($A86,'EV Distribution'!$A$2:$B$22,2,FALSE),0)*('EV Scenarios'!D$4-'EV Scenarios'!D$2)</f>
        <v>6.8236478113228707E-2</v>
      </c>
      <c r="E86" s="5">
        <f>'Pc, Winter, S1'!E86*Main!$B$5+_xlfn.IFNA(VLOOKUP($A86,'EV Distribution'!$A$2:$B$22,2,FALSE),0)*('EV Scenarios'!E$4-'EV Scenarios'!E$2)</f>
        <v>7.964991468273544E-2</v>
      </c>
      <c r="F86" s="5">
        <f>'Pc, Winter, S1'!F86*Main!$B$5+_xlfn.IFNA(VLOOKUP($A86,'EV Distribution'!$A$2:$B$22,2,FALSE),0)*('EV Scenarios'!F$4-'EV Scenarios'!F$2)</f>
        <v>9.2565211159192834E-2</v>
      </c>
      <c r="G86" s="5">
        <f>'Pc, Winter, S1'!G86*Main!$B$5+_xlfn.IFNA(VLOOKUP($A86,'EV Distribution'!$A$2:$B$22,2,FALSE),0)*('EV Scenarios'!G$4-'EV Scenarios'!G$2)</f>
        <v>0.10255010341367712</v>
      </c>
      <c r="H86" s="5">
        <f>'Pc, Winter, S1'!H86*Main!$B$5+_xlfn.IFNA(VLOOKUP($A86,'EV Distribution'!$A$2:$B$22,2,FALSE),0)*('EV Scenarios'!H$4-'EV Scenarios'!H$2)</f>
        <v>9.0838025411434986E-2</v>
      </c>
      <c r="I86" s="5">
        <f>'Pc, Winter, S1'!I86*Main!$B$5+_xlfn.IFNA(VLOOKUP($A86,'EV Distribution'!$A$2:$B$22,2,FALSE),0)*('EV Scenarios'!I$4-'EV Scenarios'!I$2)</f>
        <v>0.12994957008071747</v>
      </c>
      <c r="J86" s="5">
        <f>'Pc, Winter, S1'!J86*Main!$B$5+_xlfn.IFNA(VLOOKUP($A86,'EV Distribution'!$A$2:$B$22,2,FALSE),0)*('EV Scenarios'!J$4-'EV Scenarios'!J$2)</f>
        <v>0.11707977426569507</v>
      </c>
      <c r="K86" s="5">
        <f>'Pc, Winter, S1'!K86*Main!$B$5+_xlfn.IFNA(VLOOKUP($A86,'EV Distribution'!$A$2:$B$22,2,FALSE),0)*('EV Scenarios'!K$4-'EV Scenarios'!K$2)</f>
        <v>0.13523248290470852</v>
      </c>
      <c r="L86" s="5">
        <f>'Pc, Winter, S1'!L86*Main!$B$5+_xlfn.IFNA(VLOOKUP($A86,'EV Distribution'!$A$2:$B$22,2,FALSE),0)*('EV Scenarios'!L$4-'EV Scenarios'!L$2)</f>
        <v>0.14041815958295964</v>
      </c>
      <c r="M86" s="5">
        <f>'Pc, Winter, S1'!M86*Main!$B$5+_xlfn.IFNA(VLOOKUP($A86,'EV Distribution'!$A$2:$B$22,2,FALSE),0)*('EV Scenarios'!M$4-'EV Scenarios'!M$2)</f>
        <v>0.134107607867713</v>
      </c>
      <c r="N86" s="5">
        <f>'Pc, Winter, S1'!N86*Main!$B$5+_xlfn.IFNA(VLOOKUP($A86,'EV Distribution'!$A$2:$B$22,2,FALSE),0)*('EV Scenarios'!N$4-'EV Scenarios'!N$2)</f>
        <v>0.12569357508744394</v>
      </c>
      <c r="O86" s="5">
        <f>'Pc, Winter, S1'!O86*Main!$B$5+_xlfn.IFNA(VLOOKUP($A86,'EV Distribution'!$A$2:$B$22,2,FALSE),0)*('EV Scenarios'!O$4-'EV Scenarios'!O$2)</f>
        <v>0.11748747698991031</v>
      </c>
      <c r="P86" s="5">
        <f>'Pc, Winter, S1'!P86*Main!$B$5+_xlfn.IFNA(VLOOKUP($A86,'EV Distribution'!$A$2:$B$22,2,FALSE),0)*('EV Scenarios'!P$4-'EV Scenarios'!P$2)</f>
        <v>0.11447857351569506</v>
      </c>
      <c r="Q86" s="5">
        <f>'Pc, Winter, S1'!Q86*Main!$B$5+_xlfn.IFNA(VLOOKUP($A86,'EV Distribution'!$A$2:$B$22,2,FALSE),0)*('EV Scenarios'!Q$4-'EV Scenarios'!Q$2)</f>
        <v>0.10515496553026907</v>
      </c>
      <c r="R86" s="5">
        <f>'Pc, Winter, S1'!R86*Main!$B$5+_xlfn.IFNA(VLOOKUP($A86,'EV Distribution'!$A$2:$B$22,2,FALSE),0)*('EV Scenarios'!R$4-'EV Scenarios'!R$2)</f>
        <v>0.10107479008183859</v>
      </c>
      <c r="S86" s="5">
        <f>'Pc, Winter, S1'!S86*Main!$B$5+_xlfn.IFNA(VLOOKUP($A86,'EV Distribution'!$A$2:$B$22,2,FALSE),0)*('EV Scenarios'!S$4-'EV Scenarios'!S$2)</f>
        <v>8.8453056329596408E-2</v>
      </c>
      <c r="T86" s="5">
        <f>'Pc, Winter, S1'!T86*Main!$B$5+_xlfn.IFNA(VLOOKUP($A86,'EV Distribution'!$A$2:$B$22,2,FALSE),0)*('EV Scenarios'!T$4-'EV Scenarios'!T$2)</f>
        <v>6.8281959396860978E-2</v>
      </c>
      <c r="U86" s="5">
        <f>'Pc, Winter, S1'!U86*Main!$B$5+_xlfn.IFNA(VLOOKUP($A86,'EV Distribution'!$A$2:$B$22,2,FALSE),0)*('EV Scenarios'!U$4-'EV Scenarios'!U$2)</f>
        <v>7.6753739173766836E-2</v>
      </c>
      <c r="V86" s="5">
        <f>'Pc, Winter, S1'!V86*Main!$B$5+_xlfn.IFNA(VLOOKUP($A86,'EV Distribution'!$A$2:$B$22,2,FALSE),0)*('EV Scenarios'!V$4-'EV Scenarios'!V$2)</f>
        <v>7.8777406177130041E-2</v>
      </c>
      <c r="W86" s="5">
        <f>'Pc, Winter, S1'!W86*Main!$B$5+_xlfn.IFNA(VLOOKUP($A86,'EV Distribution'!$A$2:$B$22,2,FALSE),0)*('EV Scenarios'!W$4-'EV Scenarios'!W$2)</f>
        <v>8.5184638096412565E-2</v>
      </c>
      <c r="X86" s="5">
        <f>'Pc, Winter, S1'!X86*Main!$B$5+_xlfn.IFNA(VLOOKUP($A86,'EV Distribution'!$A$2:$B$22,2,FALSE),0)*('EV Scenarios'!X$4-'EV Scenarios'!X$2)</f>
        <v>4.4421470216367713E-2</v>
      </c>
      <c r="Y86" s="5">
        <f>'Pc, Winter, S1'!Y86*Main!$B$5+_xlfn.IFNA(VLOOKUP($A86,'EV Distribution'!$A$2:$B$22,2,FALSE),0)*('EV Scenarios'!Y$4-'EV Scenarios'!Y$2)</f>
        <v>4.380470890246637E-2</v>
      </c>
    </row>
    <row r="87" spans="1:25" x14ac:dyDescent="0.25">
      <c r="A87">
        <v>96</v>
      </c>
      <c r="B87" s="5">
        <f>'Pc, Winter, S1'!B87*Main!$B$5+_xlfn.IFNA(VLOOKUP($A87,'EV Distribution'!$A$2:$B$22,2,FALSE),0)*('EV Scenarios'!B$4-'EV Scenarios'!B$2)</f>
        <v>1.5352724002242154E-3</v>
      </c>
      <c r="C87" s="5">
        <f>'Pc, Winter, S1'!C87*Main!$B$5+_xlfn.IFNA(VLOOKUP($A87,'EV Distribution'!$A$2:$B$22,2,FALSE),0)*('EV Scenarios'!C$4-'EV Scenarios'!C$2)</f>
        <v>1.1867532701793724E-3</v>
      </c>
      <c r="D87" s="5">
        <f>'Pc, Winter, S1'!D87*Main!$B$5+_xlfn.IFNA(VLOOKUP($A87,'EV Distribution'!$A$2:$B$22,2,FALSE),0)*('EV Scenarios'!D$4-'EV Scenarios'!D$2)</f>
        <v>1.1505984002242156E-3</v>
      </c>
      <c r="E87" s="5">
        <f>'Pc, Winter, S1'!E87*Main!$B$5+_xlfn.IFNA(VLOOKUP($A87,'EV Distribution'!$A$2:$B$22,2,FALSE),0)*('EV Scenarios'!E$4-'EV Scenarios'!E$2)</f>
        <v>1.1480094372197311E-3</v>
      </c>
      <c r="F87" s="5">
        <f>'Pc, Winter, S1'!F87*Main!$B$5+_xlfn.IFNA(VLOOKUP($A87,'EV Distribution'!$A$2:$B$22,2,FALSE),0)*('EV Scenarios'!F$4-'EV Scenarios'!F$2)</f>
        <v>1.1777279932735426E-3</v>
      </c>
      <c r="G87" s="5">
        <f>'Pc, Winter, S1'!G87*Main!$B$5+_xlfn.IFNA(VLOOKUP($A87,'EV Distribution'!$A$2:$B$22,2,FALSE),0)*('EV Scenarios'!G$4-'EV Scenarios'!G$2)</f>
        <v>1.1612325639013454E-3</v>
      </c>
      <c r="H87" s="5">
        <f>'Pc, Winter, S1'!H87*Main!$B$5+_xlfn.IFNA(VLOOKUP($A87,'EV Distribution'!$A$2:$B$22,2,FALSE),0)*('EV Scenarios'!H$4-'EV Scenarios'!H$2)</f>
        <v>1.1917702713004487E-3</v>
      </c>
      <c r="I87" s="5">
        <f>'Pc, Winter, S1'!I87*Main!$B$5+_xlfn.IFNA(VLOOKUP($A87,'EV Distribution'!$A$2:$B$22,2,FALSE),0)*('EV Scenarios'!I$4-'EV Scenarios'!I$2)</f>
        <v>1.4871167085201795E-3</v>
      </c>
      <c r="J87" s="5">
        <f>'Pc, Winter, S1'!J87*Main!$B$5+_xlfn.IFNA(VLOOKUP($A87,'EV Distribution'!$A$2:$B$22,2,FALSE),0)*('EV Scenarios'!J$4-'EV Scenarios'!J$2)</f>
        <v>2.3925001502242155E-3</v>
      </c>
      <c r="K87" s="5">
        <f>'Pc, Winter, S1'!K87*Main!$B$5+_xlfn.IFNA(VLOOKUP($A87,'EV Distribution'!$A$2:$B$22,2,FALSE),0)*('EV Scenarios'!K$4-'EV Scenarios'!K$2)</f>
        <v>2.9645847825112105E-3</v>
      </c>
      <c r="L87" s="5">
        <f>'Pc, Winter, S1'!L87*Main!$B$5+_xlfn.IFNA(VLOOKUP($A87,'EV Distribution'!$A$2:$B$22,2,FALSE),0)*('EV Scenarios'!L$4-'EV Scenarios'!L$2)</f>
        <v>3.2786018721973099E-3</v>
      </c>
      <c r="M87" s="5">
        <f>'Pc, Winter, S1'!M87*Main!$B$5+_xlfn.IFNA(VLOOKUP($A87,'EV Distribution'!$A$2:$B$22,2,FALSE),0)*('EV Scenarios'!M$4-'EV Scenarios'!M$2)</f>
        <v>3.6893832354260091E-3</v>
      </c>
      <c r="N87" s="5">
        <f>'Pc, Winter, S1'!N87*Main!$B$5+_xlfn.IFNA(VLOOKUP($A87,'EV Distribution'!$A$2:$B$22,2,FALSE),0)*('EV Scenarios'!N$4-'EV Scenarios'!N$2)</f>
        <v>3.5237266659192824E-3</v>
      </c>
      <c r="O87" s="5">
        <f>'Pc, Winter, S1'!O87*Main!$B$5+_xlfn.IFNA(VLOOKUP($A87,'EV Distribution'!$A$2:$B$22,2,FALSE),0)*('EV Scenarios'!O$4-'EV Scenarios'!O$2)</f>
        <v>3.4077142208520186E-3</v>
      </c>
      <c r="P87" s="5">
        <f>'Pc, Winter, S1'!P87*Main!$B$5+_xlfn.IFNA(VLOOKUP($A87,'EV Distribution'!$A$2:$B$22,2,FALSE),0)*('EV Scenarios'!P$4-'EV Scenarios'!P$2)</f>
        <v>3.5776567813901347E-3</v>
      </c>
      <c r="Q87" s="5">
        <f>'Pc, Winter, S1'!Q87*Main!$B$5+_xlfn.IFNA(VLOOKUP($A87,'EV Distribution'!$A$2:$B$22,2,FALSE),0)*('EV Scenarios'!Q$4-'EV Scenarios'!Q$2)</f>
        <v>3.7011244473094175E-3</v>
      </c>
      <c r="R87" s="5">
        <f>'Pc, Winter, S1'!R87*Main!$B$5+_xlfn.IFNA(VLOOKUP($A87,'EV Distribution'!$A$2:$B$22,2,FALSE),0)*('EV Scenarios'!R$4-'EV Scenarios'!R$2)</f>
        <v>3.7104213688340815E-3</v>
      </c>
      <c r="S87" s="5">
        <f>'Pc, Winter, S1'!S87*Main!$B$5+_xlfn.IFNA(VLOOKUP($A87,'EV Distribution'!$A$2:$B$22,2,FALSE),0)*('EV Scenarios'!S$4-'EV Scenarios'!S$2)</f>
        <v>3.7134567892376687E-3</v>
      </c>
      <c r="T87" s="5">
        <f>'Pc, Winter, S1'!T87*Main!$B$5+_xlfn.IFNA(VLOOKUP($A87,'EV Distribution'!$A$2:$B$22,2,FALSE),0)*('EV Scenarios'!T$4-'EV Scenarios'!T$2)</f>
        <v>3.7866659831838562E-3</v>
      </c>
      <c r="U87" s="5">
        <f>'Pc, Winter, S1'!U87*Main!$B$5+_xlfn.IFNA(VLOOKUP($A87,'EV Distribution'!$A$2:$B$22,2,FALSE),0)*('EV Scenarios'!U$4-'EV Scenarios'!U$2)</f>
        <v>3.2521145941704038E-3</v>
      </c>
      <c r="V87" s="5">
        <f>'Pc, Winter, S1'!V87*Main!$B$5+_xlfn.IFNA(VLOOKUP($A87,'EV Distribution'!$A$2:$B$22,2,FALSE),0)*('EV Scenarios'!V$4-'EV Scenarios'!V$2)</f>
        <v>2.7545036569506728E-3</v>
      </c>
      <c r="W87" s="5">
        <f>'Pc, Winter, S1'!W87*Main!$B$5+_xlfn.IFNA(VLOOKUP($A87,'EV Distribution'!$A$2:$B$22,2,FALSE),0)*('EV Scenarios'!W$4-'EV Scenarios'!W$2)</f>
        <v>2.7321995313901344E-3</v>
      </c>
      <c r="X87" s="5">
        <f>'Pc, Winter, S1'!X87*Main!$B$5+_xlfn.IFNA(VLOOKUP($A87,'EV Distribution'!$A$2:$B$22,2,FALSE),0)*('EV Scenarios'!X$4-'EV Scenarios'!X$2)</f>
        <v>2.3600756917040357E-3</v>
      </c>
      <c r="Y87" s="5">
        <f>'Pc, Winter, S1'!Y87*Main!$B$5+_xlfn.IFNA(VLOOKUP($A87,'EV Distribution'!$A$2:$B$22,2,FALSE),0)*('EV Scenarios'!Y$4-'EV Scenarios'!Y$2)</f>
        <v>1.9315440896860989E-3</v>
      </c>
    </row>
    <row r="88" spans="1:25" x14ac:dyDescent="0.25">
      <c r="A88">
        <v>41</v>
      </c>
      <c r="B88" s="5">
        <f>'Pc, Winter, S1'!B88*Main!$B$5+_xlfn.IFNA(VLOOKUP($A88,'EV Distribution'!$A$2:$B$22,2,FALSE),0)*('EV Scenarios'!B$4-'EV Scenarios'!B$2)</f>
        <v>1.7214735930493272E-3</v>
      </c>
      <c r="C88" s="5">
        <f>'Pc, Winter, S1'!C88*Main!$B$5+_xlfn.IFNA(VLOOKUP($A88,'EV Distribution'!$A$2:$B$22,2,FALSE),0)*('EV Scenarios'!C$4-'EV Scenarios'!C$2)</f>
        <v>1.5363944865470853E-3</v>
      </c>
      <c r="D88" s="5">
        <f>'Pc, Winter, S1'!D88*Main!$B$5+_xlfn.IFNA(VLOOKUP($A88,'EV Distribution'!$A$2:$B$22,2,FALSE),0)*('EV Scenarios'!D$4-'EV Scenarios'!D$2)</f>
        <v>1.4117967892376686E-3</v>
      </c>
      <c r="E88" s="5">
        <f>'Pc, Winter, S1'!E88*Main!$B$5+_xlfn.IFNA(VLOOKUP($A88,'EV Distribution'!$A$2:$B$22,2,FALSE),0)*('EV Scenarios'!E$4-'EV Scenarios'!E$2)</f>
        <v>1.3668480504484305E-3</v>
      </c>
      <c r="F88" s="5">
        <f>'Pc, Winter, S1'!F88*Main!$B$5+_xlfn.IFNA(VLOOKUP($A88,'EV Distribution'!$A$2:$B$22,2,FALSE),0)*('EV Scenarios'!F$4-'EV Scenarios'!F$2)</f>
        <v>1.4026444551569507E-3</v>
      </c>
      <c r="G88" s="5">
        <f>'Pc, Winter, S1'!G88*Main!$B$5+_xlfn.IFNA(VLOOKUP($A88,'EV Distribution'!$A$2:$B$22,2,FALSE),0)*('EV Scenarios'!G$4-'EV Scenarios'!G$2)</f>
        <v>1.3433324192825113E-3</v>
      </c>
      <c r="H88" s="5">
        <f>'Pc, Winter, S1'!H88*Main!$B$5+_xlfn.IFNA(VLOOKUP($A88,'EV Distribution'!$A$2:$B$22,2,FALSE),0)*('EV Scenarios'!H$4-'EV Scenarios'!H$2)</f>
        <v>1.418039503363229E-3</v>
      </c>
      <c r="I88" s="5">
        <f>'Pc, Winter, S1'!I88*Main!$B$5+_xlfn.IFNA(VLOOKUP($A88,'EV Distribution'!$A$2:$B$22,2,FALSE),0)*('EV Scenarios'!I$4-'EV Scenarios'!I$2)</f>
        <v>1.4017090033632291E-3</v>
      </c>
      <c r="J88" s="5">
        <f>'Pc, Winter, S1'!J88*Main!$B$5+_xlfn.IFNA(VLOOKUP($A88,'EV Distribution'!$A$2:$B$22,2,FALSE),0)*('EV Scenarios'!J$4-'EV Scenarios'!J$2)</f>
        <v>1.5246945336322868E-3</v>
      </c>
      <c r="K88" s="5">
        <f>'Pc, Winter, S1'!K88*Main!$B$5+_xlfn.IFNA(VLOOKUP($A88,'EV Distribution'!$A$2:$B$22,2,FALSE),0)*('EV Scenarios'!K$4-'EV Scenarios'!K$2)</f>
        <v>1.7214664360986549E-3</v>
      </c>
      <c r="L88" s="5">
        <f>'Pc, Winter, S1'!L88*Main!$B$5+_xlfn.IFNA(VLOOKUP($A88,'EV Distribution'!$A$2:$B$22,2,FALSE),0)*('EV Scenarios'!L$4-'EV Scenarios'!L$2)</f>
        <v>1.7294612612107627E-3</v>
      </c>
      <c r="M88" s="5">
        <f>'Pc, Winter, S1'!M88*Main!$B$5+_xlfn.IFNA(VLOOKUP($A88,'EV Distribution'!$A$2:$B$22,2,FALSE),0)*('EV Scenarios'!M$4-'EV Scenarios'!M$2)</f>
        <v>1.7038268105381165E-3</v>
      </c>
      <c r="N88" s="5">
        <f>'Pc, Winter, S1'!N88*Main!$B$5+_xlfn.IFNA(VLOOKUP($A88,'EV Distribution'!$A$2:$B$22,2,FALSE),0)*('EV Scenarios'!N$4-'EV Scenarios'!N$2)</f>
        <v>1.6799068542600896E-3</v>
      </c>
      <c r="O88" s="5">
        <f>'Pc, Winter, S1'!O88*Main!$B$5+_xlfn.IFNA(VLOOKUP($A88,'EV Distribution'!$A$2:$B$22,2,FALSE),0)*('EV Scenarios'!O$4-'EV Scenarios'!O$2)</f>
        <v>1.5459081827354263E-3</v>
      </c>
      <c r="P88" s="5">
        <f>'Pc, Winter, S1'!P88*Main!$B$5+_xlfn.IFNA(VLOOKUP($A88,'EV Distribution'!$A$2:$B$22,2,FALSE),0)*('EV Scenarios'!P$4-'EV Scenarios'!P$2)</f>
        <v>1.5287663060538118E-3</v>
      </c>
      <c r="Q88" s="5">
        <f>'Pc, Winter, S1'!Q88*Main!$B$5+_xlfn.IFNA(VLOOKUP($A88,'EV Distribution'!$A$2:$B$22,2,FALSE),0)*('EV Scenarios'!Q$4-'EV Scenarios'!Q$2)</f>
        <v>1.5322707623318384E-3</v>
      </c>
      <c r="R88" s="5">
        <f>'Pc, Winter, S1'!R88*Main!$B$5+_xlfn.IFNA(VLOOKUP($A88,'EV Distribution'!$A$2:$B$22,2,FALSE),0)*('EV Scenarios'!R$4-'EV Scenarios'!R$2)</f>
        <v>1.5876954450672648E-3</v>
      </c>
      <c r="S88" s="5">
        <f>'Pc, Winter, S1'!S88*Main!$B$5+_xlfn.IFNA(VLOOKUP($A88,'EV Distribution'!$A$2:$B$22,2,FALSE),0)*('EV Scenarios'!S$4-'EV Scenarios'!S$2)</f>
        <v>1.7269779697309418E-3</v>
      </c>
      <c r="T88" s="5">
        <f>'Pc, Winter, S1'!T88*Main!$B$5+_xlfn.IFNA(VLOOKUP($A88,'EV Distribution'!$A$2:$B$22,2,FALSE),0)*('EV Scenarios'!T$4-'EV Scenarios'!T$2)</f>
        <v>2.1904983699551571E-3</v>
      </c>
      <c r="U88" s="5">
        <f>'Pc, Winter, S1'!U88*Main!$B$5+_xlfn.IFNA(VLOOKUP($A88,'EV Distribution'!$A$2:$B$22,2,FALSE),0)*('EV Scenarios'!U$4-'EV Scenarios'!U$2)</f>
        <v>2.7594523688340812E-3</v>
      </c>
      <c r="V88" s="5">
        <f>'Pc, Winter, S1'!V88*Main!$B$5+_xlfn.IFNA(VLOOKUP($A88,'EV Distribution'!$A$2:$B$22,2,FALSE),0)*('EV Scenarios'!V$4-'EV Scenarios'!V$2)</f>
        <v>2.9418562029147992E-3</v>
      </c>
      <c r="W88" s="5">
        <f>'Pc, Winter, S1'!W88*Main!$B$5+_xlfn.IFNA(VLOOKUP($A88,'EV Distribution'!$A$2:$B$22,2,FALSE),0)*('EV Scenarios'!W$4-'EV Scenarios'!W$2)</f>
        <v>2.6128417656950675E-3</v>
      </c>
      <c r="X88" s="5">
        <f>'Pc, Winter, S1'!X88*Main!$B$5+_xlfn.IFNA(VLOOKUP($A88,'EV Distribution'!$A$2:$B$22,2,FALSE),0)*('EV Scenarios'!X$4-'EV Scenarios'!X$2)</f>
        <v>2.2138405302690586E-3</v>
      </c>
      <c r="Y88" s="5">
        <f>'Pc, Winter, S1'!Y88*Main!$B$5+_xlfn.IFNA(VLOOKUP($A88,'EV Distribution'!$A$2:$B$22,2,FALSE),0)*('EV Scenarios'!Y$4-'EV Scenarios'!Y$2)</f>
        <v>2.0306624887892377E-3</v>
      </c>
    </row>
    <row r="89" spans="1:25" x14ac:dyDescent="0.25">
      <c r="A89">
        <v>98</v>
      </c>
      <c r="B89" s="5">
        <f>'Pc, Winter, S1'!B89*Main!$B$5+_xlfn.IFNA(VLOOKUP($A89,'EV Distribution'!$A$2:$B$22,2,FALSE),0)*('EV Scenarios'!B$4-'EV Scenarios'!B$2)</f>
        <v>7.4258147982062791E-3</v>
      </c>
      <c r="C89" s="5">
        <f>'Pc, Winter, S1'!C89*Main!$B$5+_xlfn.IFNA(VLOOKUP($A89,'EV Distribution'!$A$2:$B$22,2,FALSE),0)*('EV Scenarios'!C$4-'EV Scenarios'!C$2)</f>
        <v>7.4489947982062793E-3</v>
      </c>
      <c r="D89" s="5">
        <f>'Pc, Winter, S1'!D89*Main!$B$5+_xlfn.IFNA(VLOOKUP($A89,'EV Distribution'!$A$2:$B$22,2,FALSE),0)*('EV Scenarios'!D$4-'EV Scenarios'!D$2)</f>
        <v>7.1544447982062791E-3</v>
      </c>
      <c r="E89" s="5">
        <f>'Pc, Winter, S1'!E89*Main!$B$5+_xlfn.IFNA(VLOOKUP($A89,'EV Distribution'!$A$2:$B$22,2,FALSE),0)*('EV Scenarios'!E$4-'EV Scenarios'!E$2)</f>
        <v>7.0563747982062795E-3</v>
      </c>
      <c r="F89" s="5">
        <f>'Pc, Winter, S1'!F89*Main!$B$5+_xlfn.IFNA(VLOOKUP($A89,'EV Distribution'!$A$2:$B$22,2,FALSE),0)*('EV Scenarios'!F$4-'EV Scenarios'!F$2)</f>
        <v>6.7848547982062787E-3</v>
      </c>
      <c r="G89" s="5">
        <f>'Pc, Winter, S1'!G89*Main!$B$5+_xlfn.IFNA(VLOOKUP($A89,'EV Distribution'!$A$2:$B$22,2,FALSE),0)*('EV Scenarios'!G$4-'EV Scenarios'!G$2)</f>
        <v>6.7141847982062786E-3</v>
      </c>
      <c r="H89" s="5">
        <f>'Pc, Winter, S1'!H89*Main!$B$5+_xlfn.IFNA(VLOOKUP($A89,'EV Distribution'!$A$2:$B$22,2,FALSE),0)*('EV Scenarios'!H$4-'EV Scenarios'!H$2)</f>
        <v>6.9765247982062784E-3</v>
      </c>
      <c r="I89" s="5">
        <f>'Pc, Winter, S1'!I89*Main!$B$5+_xlfn.IFNA(VLOOKUP($A89,'EV Distribution'!$A$2:$B$22,2,FALSE),0)*('EV Scenarios'!I$4-'EV Scenarios'!I$2)</f>
        <v>5.7653347982062793E-3</v>
      </c>
      <c r="J89" s="5">
        <f>'Pc, Winter, S1'!J89*Main!$B$5+_xlfn.IFNA(VLOOKUP($A89,'EV Distribution'!$A$2:$B$22,2,FALSE),0)*('EV Scenarios'!J$4-'EV Scenarios'!J$2)</f>
        <v>5.7427547982062789E-3</v>
      </c>
      <c r="K89" s="5">
        <f>'Pc, Winter, S1'!K89*Main!$B$5+_xlfn.IFNA(VLOOKUP($A89,'EV Distribution'!$A$2:$B$22,2,FALSE),0)*('EV Scenarios'!K$4-'EV Scenarios'!K$2)</f>
        <v>5.8342447982062786E-3</v>
      </c>
      <c r="L89" s="5">
        <f>'Pc, Winter, S1'!L89*Main!$B$5+_xlfn.IFNA(VLOOKUP($A89,'EV Distribution'!$A$2:$B$22,2,FALSE),0)*('EV Scenarios'!L$4-'EV Scenarios'!L$2)</f>
        <v>5.698634798206279E-3</v>
      </c>
      <c r="M89" s="5">
        <f>'Pc, Winter, S1'!M89*Main!$B$5+_xlfn.IFNA(VLOOKUP($A89,'EV Distribution'!$A$2:$B$22,2,FALSE),0)*('EV Scenarios'!M$4-'EV Scenarios'!M$2)</f>
        <v>5.7019547982062784E-3</v>
      </c>
      <c r="N89" s="5">
        <f>'Pc, Winter, S1'!N89*Main!$B$5+_xlfn.IFNA(VLOOKUP($A89,'EV Distribution'!$A$2:$B$22,2,FALSE),0)*('EV Scenarios'!N$4-'EV Scenarios'!N$2)</f>
        <v>5.8101247982062787E-3</v>
      </c>
      <c r="O89" s="5">
        <f>'Pc, Winter, S1'!O89*Main!$B$5+_xlfn.IFNA(VLOOKUP($A89,'EV Distribution'!$A$2:$B$22,2,FALSE),0)*('EV Scenarios'!O$4-'EV Scenarios'!O$2)</f>
        <v>5.9889047982062786E-3</v>
      </c>
      <c r="P89" s="5">
        <f>'Pc, Winter, S1'!P89*Main!$B$5+_xlfn.IFNA(VLOOKUP($A89,'EV Distribution'!$A$2:$B$22,2,FALSE),0)*('EV Scenarios'!P$4-'EV Scenarios'!P$2)</f>
        <v>5.9741147982062788E-3</v>
      </c>
      <c r="Q89" s="5">
        <f>'Pc, Winter, S1'!Q89*Main!$B$5+_xlfn.IFNA(VLOOKUP($A89,'EV Distribution'!$A$2:$B$22,2,FALSE),0)*('EV Scenarios'!Q$4-'EV Scenarios'!Q$2)</f>
        <v>5.9947147982062788E-3</v>
      </c>
      <c r="R89" s="5">
        <f>'Pc, Winter, S1'!R89*Main!$B$5+_xlfn.IFNA(VLOOKUP($A89,'EV Distribution'!$A$2:$B$22,2,FALSE),0)*('EV Scenarios'!R$4-'EV Scenarios'!R$2)</f>
        <v>5.8619447982062789E-3</v>
      </c>
      <c r="S89" s="5">
        <f>'Pc, Winter, S1'!S89*Main!$B$5+_xlfn.IFNA(VLOOKUP($A89,'EV Distribution'!$A$2:$B$22,2,FALSE),0)*('EV Scenarios'!S$4-'EV Scenarios'!S$2)</f>
        <v>6.1422447982062787E-3</v>
      </c>
      <c r="T89" s="5">
        <f>'Pc, Winter, S1'!T89*Main!$B$5+_xlfn.IFNA(VLOOKUP($A89,'EV Distribution'!$A$2:$B$22,2,FALSE),0)*('EV Scenarios'!T$4-'EV Scenarios'!T$2)</f>
        <v>5.8750247982062784E-3</v>
      </c>
      <c r="U89" s="5">
        <f>'Pc, Winter, S1'!U89*Main!$B$5+_xlfn.IFNA(VLOOKUP($A89,'EV Distribution'!$A$2:$B$22,2,FALSE),0)*('EV Scenarios'!U$4-'EV Scenarios'!U$2)</f>
        <v>5.8036147982062792E-3</v>
      </c>
      <c r="V89" s="5">
        <f>'Pc, Winter, S1'!V89*Main!$B$5+_xlfn.IFNA(VLOOKUP($A89,'EV Distribution'!$A$2:$B$22,2,FALSE),0)*('EV Scenarios'!V$4-'EV Scenarios'!V$2)</f>
        <v>5.9335347982062796E-3</v>
      </c>
      <c r="W89" s="5">
        <f>'Pc, Winter, S1'!W89*Main!$B$5+_xlfn.IFNA(VLOOKUP($A89,'EV Distribution'!$A$2:$B$22,2,FALSE),0)*('EV Scenarios'!W$4-'EV Scenarios'!W$2)</f>
        <v>5.8292847982062794E-3</v>
      </c>
      <c r="X89" s="5">
        <f>'Pc, Winter, S1'!X89*Main!$B$5+_xlfn.IFNA(VLOOKUP($A89,'EV Distribution'!$A$2:$B$22,2,FALSE),0)*('EV Scenarios'!X$4-'EV Scenarios'!X$2)</f>
        <v>6.962414798206279E-3</v>
      </c>
      <c r="Y89" s="5">
        <f>'Pc, Winter, S1'!Y89*Main!$B$5+_xlfn.IFNA(VLOOKUP($A89,'EV Distribution'!$A$2:$B$22,2,FALSE),0)*('EV Scenarios'!Y$4-'EV Scenarios'!Y$2)</f>
        <v>7.2025347982062789E-3</v>
      </c>
    </row>
    <row r="90" spans="1:25" x14ac:dyDescent="0.25">
      <c r="A90">
        <v>24</v>
      </c>
      <c r="B90" s="5">
        <f>'Pc, Winter, S1'!B90*Main!$B$5+_xlfn.IFNA(VLOOKUP($A90,'EV Distribution'!$A$2:$B$22,2,FALSE),0)*('EV Scenarios'!B$4-'EV Scenarios'!B$2)</f>
        <v>7.5733397410313917E-3</v>
      </c>
      <c r="C90" s="5">
        <f>'Pc, Winter, S1'!C90*Main!$B$5+_xlfn.IFNA(VLOOKUP($A90,'EV Distribution'!$A$2:$B$22,2,FALSE),0)*('EV Scenarios'!C$4-'EV Scenarios'!C$2)</f>
        <v>6.5140770033632299E-3</v>
      </c>
      <c r="D90" s="5">
        <f>'Pc, Winter, S1'!D90*Main!$B$5+_xlfn.IFNA(VLOOKUP($A90,'EV Distribution'!$A$2:$B$22,2,FALSE),0)*('EV Scenarios'!D$4-'EV Scenarios'!D$2)</f>
        <v>6.3485798677130048E-3</v>
      </c>
      <c r="E90" s="5">
        <f>'Pc, Winter, S1'!E90*Main!$B$5+_xlfn.IFNA(VLOOKUP($A90,'EV Distribution'!$A$2:$B$22,2,FALSE),0)*('EV Scenarios'!E$4-'EV Scenarios'!E$2)</f>
        <v>6.2919396109865485E-3</v>
      </c>
      <c r="F90" s="5">
        <f>'Pc, Winter, S1'!F90*Main!$B$5+_xlfn.IFNA(VLOOKUP($A90,'EV Distribution'!$A$2:$B$22,2,FALSE),0)*('EV Scenarios'!F$4-'EV Scenarios'!F$2)</f>
        <v>6.520737589686099E-3</v>
      </c>
      <c r="G90" s="5">
        <f>'Pc, Winter, S1'!G90*Main!$B$5+_xlfn.IFNA(VLOOKUP($A90,'EV Distribution'!$A$2:$B$22,2,FALSE),0)*('EV Scenarios'!G$4-'EV Scenarios'!G$2)</f>
        <v>6.3994074663677129E-3</v>
      </c>
      <c r="H90" s="5">
        <f>'Pc, Winter, S1'!H90*Main!$B$5+_xlfn.IFNA(VLOOKUP($A90,'EV Distribution'!$A$2:$B$22,2,FALSE),0)*('EV Scenarios'!H$4-'EV Scenarios'!H$2)</f>
        <v>6.2339729540358754E-3</v>
      </c>
      <c r="I90" s="5">
        <f>'Pc, Winter, S1'!I90*Main!$B$5+_xlfn.IFNA(VLOOKUP($A90,'EV Distribution'!$A$2:$B$22,2,FALSE),0)*('EV Scenarios'!I$4-'EV Scenarios'!I$2)</f>
        <v>6.5237118139013454E-3</v>
      </c>
      <c r="J90" s="5">
        <f>'Pc, Winter, S1'!J90*Main!$B$5+_xlfn.IFNA(VLOOKUP($A90,'EV Distribution'!$A$2:$B$22,2,FALSE),0)*('EV Scenarios'!J$4-'EV Scenarios'!J$2)</f>
        <v>7.3508090784753363E-3</v>
      </c>
      <c r="K90" s="5">
        <f>'Pc, Winter, S1'!K90*Main!$B$5+_xlfn.IFNA(VLOOKUP($A90,'EV Distribution'!$A$2:$B$22,2,FALSE),0)*('EV Scenarios'!K$4-'EV Scenarios'!K$2)</f>
        <v>8.428203375560538E-3</v>
      </c>
      <c r="L90" s="5">
        <f>'Pc, Winter, S1'!L90*Main!$B$5+_xlfn.IFNA(VLOOKUP($A90,'EV Distribution'!$A$2:$B$22,2,FALSE),0)*('EV Scenarios'!L$4-'EV Scenarios'!L$2)</f>
        <v>9.1837400582959645E-3</v>
      </c>
      <c r="M90" s="5">
        <f>'Pc, Winter, S1'!M90*Main!$B$5+_xlfn.IFNA(VLOOKUP($A90,'EV Distribution'!$A$2:$B$22,2,FALSE),0)*('EV Scenarios'!M$4-'EV Scenarios'!M$2)</f>
        <v>9.7543534047085222E-3</v>
      </c>
      <c r="N90" s="5">
        <f>'Pc, Winter, S1'!N90*Main!$B$5+_xlfn.IFNA(VLOOKUP($A90,'EV Distribution'!$A$2:$B$22,2,FALSE),0)*('EV Scenarios'!N$4-'EV Scenarios'!N$2)</f>
        <v>9.9959164865470879E-3</v>
      </c>
      <c r="O90" s="5">
        <f>'Pc, Winter, S1'!O90*Main!$B$5+_xlfn.IFNA(VLOOKUP($A90,'EV Distribution'!$A$2:$B$22,2,FALSE),0)*('EV Scenarios'!O$4-'EV Scenarios'!O$2)</f>
        <v>9.5971712612107629E-3</v>
      </c>
      <c r="P90" s="5">
        <f>'Pc, Winter, S1'!P90*Main!$B$5+_xlfn.IFNA(VLOOKUP($A90,'EV Distribution'!$A$2:$B$22,2,FALSE),0)*('EV Scenarios'!P$4-'EV Scenarios'!P$2)</f>
        <v>9.1815911838565006E-3</v>
      </c>
      <c r="Q90" s="5">
        <f>'Pc, Winter, S1'!Q90*Main!$B$5+_xlfn.IFNA(VLOOKUP($A90,'EV Distribution'!$A$2:$B$22,2,FALSE),0)*('EV Scenarios'!Q$4-'EV Scenarios'!Q$2)</f>
        <v>8.7657624876681627E-3</v>
      </c>
      <c r="R90" s="5">
        <f>'Pc, Winter, S1'!R90*Main!$B$5+_xlfn.IFNA(VLOOKUP($A90,'EV Distribution'!$A$2:$B$22,2,FALSE),0)*('EV Scenarios'!R$4-'EV Scenarios'!R$2)</f>
        <v>8.4050930493273553E-3</v>
      </c>
      <c r="S90" s="5">
        <f>'Pc, Winter, S1'!S90*Main!$B$5+_xlfn.IFNA(VLOOKUP($A90,'EV Distribution'!$A$2:$B$22,2,FALSE),0)*('EV Scenarios'!S$4-'EV Scenarios'!S$2)</f>
        <v>8.0645634405829593E-3</v>
      </c>
      <c r="T90" s="5">
        <f>'Pc, Winter, S1'!T90*Main!$B$5+_xlfn.IFNA(VLOOKUP($A90,'EV Distribution'!$A$2:$B$22,2,FALSE),0)*('EV Scenarios'!T$4-'EV Scenarios'!T$2)</f>
        <v>8.7055101008968617E-3</v>
      </c>
      <c r="U90" s="5">
        <f>'Pc, Winter, S1'!U90*Main!$B$5+_xlfn.IFNA(VLOOKUP($A90,'EV Distribution'!$A$2:$B$22,2,FALSE),0)*('EV Scenarios'!U$4-'EV Scenarios'!U$2)</f>
        <v>8.7614150235426017E-3</v>
      </c>
      <c r="V90" s="5">
        <f>'Pc, Winter, S1'!V90*Main!$B$5+_xlfn.IFNA(VLOOKUP($A90,'EV Distribution'!$A$2:$B$22,2,FALSE),0)*('EV Scenarios'!V$4-'EV Scenarios'!V$2)</f>
        <v>9.2266978015695059E-3</v>
      </c>
      <c r="W90" s="5">
        <f>'Pc, Winter, S1'!W90*Main!$B$5+_xlfn.IFNA(VLOOKUP($A90,'EV Distribution'!$A$2:$B$22,2,FALSE),0)*('EV Scenarios'!W$4-'EV Scenarios'!W$2)</f>
        <v>9.1418876804932724E-3</v>
      </c>
      <c r="X90" s="5">
        <f>'Pc, Winter, S1'!X90*Main!$B$5+_xlfn.IFNA(VLOOKUP($A90,'EV Distribution'!$A$2:$B$22,2,FALSE),0)*('EV Scenarios'!X$4-'EV Scenarios'!X$2)</f>
        <v>8.665706165919284E-3</v>
      </c>
      <c r="Y90" s="5">
        <f>'Pc, Winter, S1'!Y90*Main!$B$5+_xlfn.IFNA(VLOOKUP($A90,'EV Distribution'!$A$2:$B$22,2,FALSE),0)*('EV Scenarios'!Y$4-'EV Scenarios'!Y$2)</f>
        <v>7.7138612275784758E-3</v>
      </c>
    </row>
    <row r="91" spans="1:25" x14ac:dyDescent="0.25">
      <c r="A91">
        <v>60</v>
      </c>
      <c r="B91" s="5">
        <f>'Pc, Winter, S1'!B91*Main!$B$5+_xlfn.IFNA(VLOOKUP($A91,'EV Distribution'!$A$2:$B$22,2,FALSE),0)*('EV Scenarios'!B$4-'EV Scenarios'!B$2)</f>
        <v>4.5496989724215245E-2</v>
      </c>
      <c r="C91" s="5">
        <f>'Pc, Winter, S1'!C91*Main!$B$5+_xlfn.IFNA(VLOOKUP($A91,'EV Distribution'!$A$2:$B$22,2,FALSE),0)*('EV Scenarios'!C$4-'EV Scenarios'!C$2)</f>
        <v>5.0059875134529155E-2</v>
      </c>
      <c r="D91" s="5">
        <f>'Pc, Winter, S1'!D91*Main!$B$5+_xlfn.IFNA(VLOOKUP($A91,'EV Distribution'!$A$2:$B$22,2,FALSE),0)*('EV Scenarios'!D$4-'EV Scenarios'!D$2)</f>
        <v>6.7402960105381174E-2</v>
      </c>
      <c r="E91" s="5">
        <f>'Pc, Winter, S1'!E91*Main!$B$5+_xlfn.IFNA(VLOOKUP($A91,'EV Distribution'!$A$2:$B$22,2,FALSE),0)*('EV Scenarios'!E$4-'EV Scenarios'!E$2)</f>
        <v>7.8700392025784771E-2</v>
      </c>
      <c r="F91" s="5">
        <f>'Pc, Winter, S1'!F91*Main!$B$5+_xlfn.IFNA(VLOOKUP($A91,'EV Distribution'!$A$2:$B$22,2,FALSE),0)*('EV Scenarios'!F$4-'EV Scenarios'!F$2)</f>
        <v>9.1705276250000009E-2</v>
      </c>
      <c r="G91" s="5">
        <f>'Pc, Winter, S1'!G91*Main!$B$5+_xlfn.IFNA(VLOOKUP($A91,'EV Distribution'!$A$2:$B$22,2,FALSE),0)*('EV Scenarios'!G$4-'EV Scenarios'!G$2)</f>
        <v>0.1016288068542601</v>
      </c>
      <c r="H91" s="5">
        <f>'Pc, Winter, S1'!H91*Main!$B$5+_xlfn.IFNA(VLOOKUP($A91,'EV Distribution'!$A$2:$B$22,2,FALSE),0)*('EV Scenarios'!H$4-'EV Scenarios'!H$2)</f>
        <v>8.9638362195067281E-2</v>
      </c>
      <c r="I91" s="5">
        <f>'Pc, Winter, S1'!I91*Main!$B$5+_xlfn.IFNA(VLOOKUP($A91,'EV Distribution'!$A$2:$B$22,2,FALSE),0)*('EV Scenarios'!I$4-'EV Scenarios'!I$2)</f>
        <v>0.12840506184865469</v>
      </c>
      <c r="J91" s="5">
        <f>'Pc, Winter, S1'!J91*Main!$B$5+_xlfn.IFNA(VLOOKUP($A91,'EV Distribution'!$A$2:$B$22,2,FALSE),0)*('EV Scenarios'!J$4-'EV Scenarios'!J$2)</f>
        <v>0.11463738869955158</v>
      </c>
      <c r="K91" s="5">
        <f>'Pc, Winter, S1'!K91*Main!$B$5+_xlfn.IFNA(VLOOKUP($A91,'EV Distribution'!$A$2:$B$22,2,FALSE),0)*('EV Scenarios'!K$4-'EV Scenarios'!K$2)</f>
        <v>0.13220802418049327</v>
      </c>
      <c r="L91" s="5">
        <f>'Pc, Winter, S1'!L91*Main!$B$5+_xlfn.IFNA(VLOOKUP($A91,'EV Distribution'!$A$2:$B$22,2,FALSE),0)*('EV Scenarios'!L$4-'EV Scenarios'!L$2)</f>
        <v>0.13691705729484305</v>
      </c>
      <c r="M91" s="5">
        <f>'Pc, Winter, S1'!M91*Main!$B$5+_xlfn.IFNA(VLOOKUP($A91,'EV Distribution'!$A$2:$B$22,2,FALSE),0)*('EV Scenarios'!M$4-'EV Scenarios'!M$2)</f>
        <v>0.13021448735538116</v>
      </c>
      <c r="N91" s="5">
        <f>'Pc, Winter, S1'!N91*Main!$B$5+_xlfn.IFNA(VLOOKUP($A91,'EV Distribution'!$A$2:$B$22,2,FALSE),0)*('EV Scenarios'!N$4-'EV Scenarios'!N$2)</f>
        <v>0.12223496593721973</v>
      </c>
      <c r="O91" s="5">
        <f>'Pc, Winter, S1'!O91*Main!$B$5+_xlfn.IFNA(VLOOKUP($A91,'EV Distribution'!$A$2:$B$22,2,FALSE),0)*('EV Scenarios'!O$4-'EV Scenarios'!O$2)</f>
        <v>0.11422177613901345</v>
      </c>
      <c r="P91" s="5">
        <f>'Pc, Winter, S1'!P91*Main!$B$5+_xlfn.IFNA(VLOOKUP($A91,'EV Distribution'!$A$2:$B$22,2,FALSE),0)*('EV Scenarios'!P$4-'EV Scenarios'!P$2)</f>
        <v>0.11052387877466366</v>
      </c>
      <c r="Q91" s="5">
        <f>'Pc, Winter, S1'!Q91*Main!$B$5+_xlfn.IFNA(VLOOKUP($A91,'EV Distribution'!$A$2:$B$22,2,FALSE),0)*('EV Scenarios'!Q$4-'EV Scenarios'!Q$2)</f>
        <v>0.10080530911995517</v>
      </c>
      <c r="R91" s="5">
        <f>'Pc, Winter, S1'!R91*Main!$B$5+_xlfn.IFNA(VLOOKUP($A91,'EV Distribution'!$A$2:$B$22,2,FALSE),0)*('EV Scenarios'!R$4-'EV Scenarios'!R$2)</f>
        <v>9.7060865609865488E-2</v>
      </c>
      <c r="S91" s="5">
        <f>'Pc, Winter, S1'!S91*Main!$B$5+_xlfn.IFNA(VLOOKUP($A91,'EV Distribution'!$A$2:$B$22,2,FALSE),0)*('EV Scenarios'!S$4-'EV Scenarios'!S$2)</f>
        <v>8.5129918606502236E-2</v>
      </c>
      <c r="T91" s="5">
        <f>'Pc, Winter, S1'!T91*Main!$B$5+_xlfn.IFNA(VLOOKUP($A91,'EV Distribution'!$A$2:$B$22,2,FALSE),0)*('EV Scenarios'!T$4-'EV Scenarios'!T$2)</f>
        <v>6.5706731390134526E-2</v>
      </c>
      <c r="U91" s="5">
        <f>'Pc, Winter, S1'!U91*Main!$B$5+_xlfn.IFNA(VLOOKUP($A91,'EV Distribution'!$A$2:$B$22,2,FALSE),0)*('EV Scenarios'!U$4-'EV Scenarios'!U$2)</f>
        <v>7.4589070089686113E-2</v>
      </c>
      <c r="V91" s="5">
        <f>'Pc, Winter, S1'!V91*Main!$B$5+_xlfn.IFNA(VLOOKUP($A91,'EV Distribution'!$A$2:$B$22,2,FALSE),0)*('EV Scenarios'!V$4-'EV Scenarios'!V$2)</f>
        <v>7.6799473906950674E-2</v>
      </c>
      <c r="W91" s="5">
        <f>'Pc, Winter, S1'!W91*Main!$B$5+_xlfn.IFNA(VLOOKUP($A91,'EV Distribution'!$A$2:$B$22,2,FALSE),0)*('EV Scenarios'!W$4-'EV Scenarios'!W$2)</f>
        <v>8.3544728670403592E-2</v>
      </c>
      <c r="X91" s="5">
        <f>'Pc, Winter, S1'!X91*Main!$B$5+_xlfn.IFNA(VLOOKUP($A91,'EV Distribution'!$A$2:$B$22,2,FALSE),0)*('EV Scenarios'!X$4-'EV Scenarios'!X$2)</f>
        <v>4.253503212668161E-2</v>
      </c>
      <c r="Y91" s="5">
        <f>'Pc, Winter, S1'!Y91*Main!$B$5+_xlfn.IFNA(VLOOKUP($A91,'EV Distribution'!$A$2:$B$22,2,FALSE),0)*('EV Scenarios'!Y$4-'EV Scenarios'!Y$2)</f>
        <v>4.1920434597533633E-2</v>
      </c>
    </row>
    <row r="92" spans="1:25" x14ac:dyDescent="0.25">
      <c r="A92">
        <v>21</v>
      </c>
      <c r="B92" s="5">
        <f>'Pc, Winter, S1'!B92*Main!$B$5+_xlfn.IFNA(VLOOKUP($A92,'EV Distribution'!$A$2:$B$22,2,FALSE),0)*('EV Scenarios'!B$4-'EV Scenarios'!B$2)</f>
        <v>0</v>
      </c>
      <c r="C92" s="5">
        <f>'Pc, Winter, S1'!C92*Main!$B$5+_xlfn.IFNA(VLOOKUP($A92,'EV Distribution'!$A$2:$B$22,2,FALSE),0)*('EV Scenarios'!C$4-'EV Scenarios'!C$2)</f>
        <v>0</v>
      </c>
      <c r="D92" s="5">
        <f>'Pc, Winter, S1'!D92*Main!$B$5+_xlfn.IFNA(VLOOKUP($A92,'EV Distribution'!$A$2:$B$22,2,FALSE),0)*('EV Scenarios'!D$4-'EV Scenarios'!D$2)</f>
        <v>0</v>
      </c>
      <c r="E92" s="5">
        <f>'Pc, Winter, S1'!E92*Main!$B$5+_xlfn.IFNA(VLOOKUP($A92,'EV Distribution'!$A$2:$B$22,2,FALSE),0)*('EV Scenarios'!E$4-'EV Scenarios'!E$2)</f>
        <v>0</v>
      </c>
      <c r="F92" s="5">
        <f>'Pc, Winter, S1'!F92*Main!$B$5+_xlfn.IFNA(VLOOKUP($A92,'EV Distribution'!$A$2:$B$22,2,FALSE),0)*('EV Scenarios'!F$4-'EV Scenarios'!F$2)</f>
        <v>0</v>
      </c>
      <c r="G92" s="5">
        <f>'Pc, Winter, S1'!G92*Main!$B$5+_xlfn.IFNA(VLOOKUP($A92,'EV Distribution'!$A$2:$B$22,2,FALSE),0)*('EV Scenarios'!G$4-'EV Scenarios'!G$2)</f>
        <v>0</v>
      </c>
      <c r="H92" s="5">
        <f>'Pc, Winter, S1'!H92*Main!$B$5+_xlfn.IFNA(VLOOKUP($A92,'EV Distribution'!$A$2:$B$22,2,FALSE),0)*('EV Scenarios'!H$4-'EV Scenarios'!H$2)</f>
        <v>0</v>
      </c>
      <c r="I92" s="5">
        <f>'Pc, Winter, S1'!I92*Main!$B$5+_xlfn.IFNA(VLOOKUP($A92,'EV Distribution'!$A$2:$B$22,2,FALSE),0)*('EV Scenarios'!I$4-'EV Scenarios'!I$2)</f>
        <v>4.8832066143497752E-5</v>
      </c>
      <c r="J92" s="5">
        <f>'Pc, Winter, S1'!J92*Main!$B$5+_xlfn.IFNA(VLOOKUP($A92,'EV Distribution'!$A$2:$B$22,2,FALSE),0)*('EV Scenarios'!J$4-'EV Scenarios'!J$2)</f>
        <v>4.3684972533632291E-4</v>
      </c>
      <c r="K92" s="5">
        <f>'Pc, Winter, S1'!K92*Main!$B$5+_xlfn.IFNA(VLOOKUP($A92,'EV Distribution'!$A$2:$B$22,2,FALSE),0)*('EV Scenarios'!K$4-'EV Scenarios'!K$2)</f>
        <v>7.5938471524663665E-4</v>
      </c>
      <c r="L92" s="5">
        <f>'Pc, Winter, S1'!L92*Main!$B$5+_xlfn.IFNA(VLOOKUP($A92,'EV Distribution'!$A$2:$B$22,2,FALSE),0)*('EV Scenarios'!L$4-'EV Scenarios'!L$2)</f>
        <v>8.000102085201794E-4</v>
      </c>
      <c r="M92" s="5">
        <f>'Pc, Winter, S1'!M92*Main!$B$5+_xlfn.IFNA(VLOOKUP($A92,'EV Distribution'!$A$2:$B$22,2,FALSE),0)*('EV Scenarios'!M$4-'EV Scenarios'!M$2)</f>
        <v>7.1670012892376686E-4</v>
      </c>
      <c r="N92" s="5">
        <f>'Pc, Winter, S1'!N92*Main!$B$5+_xlfn.IFNA(VLOOKUP($A92,'EV Distribution'!$A$2:$B$22,2,FALSE),0)*('EV Scenarios'!N$4-'EV Scenarios'!N$2)</f>
        <v>5.855921838565023E-4</v>
      </c>
      <c r="O92" s="5">
        <f>'Pc, Winter, S1'!O92*Main!$B$5+_xlfn.IFNA(VLOOKUP($A92,'EV Distribution'!$A$2:$B$22,2,FALSE),0)*('EV Scenarios'!O$4-'EV Scenarios'!O$2)</f>
        <v>4.1341265022421528E-4</v>
      </c>
      <c r="P92" s="5">
        <f>'Pc, Winter, S1'!P92*Main!$B$5+_xlfn.IFNA(VLOOKUP($A92,'EV Distribution'!$A$2:$B$22,2,FALSE),0)*('EV Scenarios'!P$4-'EV Scenarios'!P$2)</f>
        <v>2.6507992713004487E-4</v>
      </c>
      <c r="Q92" s="5">
        <f>'Pc, Winter, S1'!Q92*Main!$B$5+_xlfn.IFNA(VLOOKUP($A92,'EV Distribution'!$A$2:$B$22,2,FALSE),0)*('EV Scenarios'!Q$4-'EV Scenarios'!Q$2)</f>
        <v>2.8545787443946189E-4</v>
      </c>
      <c r="R92" s="5">
        <f>'Pc, Winter, S1'!R92*Main!$B$5+_xlfn.IFNA(VLOOKUP($A92,'EV Distribution'!$A$2:$B$22,2,FALSE),0)*('EV Scenarios'!R$4-'EV Scenarios'!R$2)</f>
        <v>2.7705966143497755E-4</v>
      </c>
      <c r="S92" s="5">
        <f>'Pc, Winter, S1'!S92*Main!$B$5+_xlfn.IFNA(VLOOKUP($A92,'EV Distribution'!$A$2:$B$22,2,FALSE),0)*('EV Scenarios'!S$4-'EV Scenarios'!S$2)</f>
        <v>8.5493098654708524E-5</v>
      </c>
      <c r="T92" s="5">
        <f>'Pc, Winter, S1'!T92*Main!$B$5+_xlfn.IFNA(VLOOKUP($A92,'EV Distribution'!$A$2:$B$22,2,FALSE),0)*('EV Scenarios'!T$4-'EV Scenarios'!T$2)</f>
        <v>9.2478431614349775E-5</v>
      </c>
      <c r="U92" s="5">
        <f>'Pc, Winter, S1'!U92*Main!$B$5+_xlfn.IFNA(VLOOKUP($A92,'EV Distribution'!$A$2:$B$22,2,FALSE),0)*('EV Scenarios'!U$4-'EV Scenarios'!U$2)</f>
        <v>1.3887636771300451E-4</v>
      </c>
      <c r="V92" s="5">
        <f>'Pc, Winter, S1'!V92*Main!$B$5+_xlfn.IFNA(VLOOKUP($A92,'EV Distribution'!$A$2:$B$22,2,FALSE),0)*('EV Scenarios'!V$4-'EV Scenarios'!V$2)</f>
        <v>1.05863399103139E-4</v>
      </c>
      <c r="W92" s="5">
        <f>'Pc, Winter, S1'!W92*Main!$B$5+_xlfn.IFNA(VLOOKUP($A92,'EV Distribution'!$A$2:$B$22,2,FALSE),0)*('EV Scenarios'!W$4-'EV Scenarios'!W$2)</f>
        <v>2.6241677466367719E-4</v>
      </c>
      <c r="X92" s="5">
        <f>'Pc, Winter, S1'!X92*Main!$B$5+_xlfn.IFNA(VLOOKUP($A92,'EV Distribution'!$A$2:$B$22,2,FALSE),0)*('EV Scenarios'!X$4-'EV Scenarios'!X$2)</f>
        <v>1.0612428699551568E-4</v>
      </c>
      <c r="Y92" s="5">
        <f>'Pc, Winter, S1'!Y92*Main!$B$5+_xlfn.IFNA(VLOOKUP($A92,'EV Distribution'!$A$2:$B$22,2,FALSE),0)*('EV Scenarios'!Y$4-'EV Scenarios'!Y$2)</f>
        <v>8.5598663677130061E-5</v>
      </c>
    </row>
    <row r="93" spans="1:25" x14ac:dyDescent="0.25">
      <c r="A93">
        <v>86</v>
      </c>
      <c r="B93" s="5">
        <f>'Pc, Winter, S1'!B93*Main!$B$5+_xlfn.IFNA(VLOOKUP($A93,'EV Distribution'!$A$2:$B$22,2,FALSE),0)*('EV Scenarios'!B$4-'EV Scenarios'!B$2)</f>
        <v>7.2554610751121087E-3</v>
      </c>
      <c r="C93" s="5">
        <f>'Pc, Winter, S1'!C93*Main!$B$5+_xlfn.IFNA(VLOOKUP($A93,'EV Distribution'!$A$2:$B$22,2,FALSE),0)*('EV Scenarios'!C$4-'EV Scenarios'!C$2)</f>
        <v>7.0933699237668169E-3</v>
      </c>
      <c r="D93" s="5">
        <f>'Pc, Winter, S1'!D93*Main!$B$5+_xlfn.IFNA(VLOOKUP($A93,'EV Distribution'!$A$2:$B$22,2,FALSE),0)*('EV Scenarios'!D$4-'EV Scenarios'!D$2)</f>
        <v>6.7898844921524667E-3</v>
      </c>
      <c r="E93" s="5">
        <f>'Pc, Winter, S1'!E93*Main!$B$5+_xlfn.IFNA(VLOOKUP($A93,'EV Distribution'!$A$2:$B$22,2,FALSE),0)*('EV Scenarios'!E$4-'EV Scenarios'!E$2)</f>
        <v>6.4120592163677131E-3</v>
      </c>
      <c r="F93" s="5">
        <f>'Pc, Winter, S1'!F93*Main!$B$5+_xlfn.IFNA(VLOOKUP($A93,'EV Distribution'!$A$2:$B$22,2,FALSE),0)*('EV Scenarios'!F$4-'EV Scenarios'!F$2)</f>
        <v>6.0314169977578481E-3</v>
      </c>
      <c r="G93" s="5">
        <f>'Pc, Winter, S1'!G93*Main!$B$5+_xlfn.IFNA(VLOOKUP($A93,'EV Distribution'!$A$2:$B$22,2,FALSE),0)*('EV Scenarios'!G$4-'EV Scenarios'!G$2)</f>
        <v>5.9481548755605379E-3</v>
      </c>
      <c r="H93" s="5">
        <f>'Pc, Winter, S1'!H93*Main!$B$5+_xlfn.IFNA(VLOOKUP($A93,'EV Distribution'!$A$2:$B$22,2,FALSE),0)*('EV Scenarios'!H$4-'EV Scenarios'!H$2)</f>
        <v>6.4548182825112117E-3</v>
      </c>
      <c r="I93" s="5">
        <f>'Pc, Winter, S1'!I93*Main!$B$5+_xlfn.IFNA(VLOOKUP($A93,'EV Distribution'!$A$2:$B$22,2,FALSE),0)*('EV Scenarios'!I$4-'EV Scenarios'!I$2)</f>
        <v>6.0145363486547102E-3</v>
      </c>
      <c r="J93" s="5">
        <f>'Pc, Winter, S1'!J93*Main!$B$5+_xlfn.IFNA(VLOOKUP($A93,'EV Distribution'!$A$2:$B$22,2,FALSE),0)*('EV Scenarios'!J$4-'EV Scenarios'!J$2)</f>
        <v>6.6266979114349787E-3</v>
      </c>
      <c r="K93" s="5">
        <f>'Pc, Winter, S1'!K93*Main!$B$5+_xlfn.IFNA(VLOOKUP($A93,'EV Distribution'!$A$2:$B$22,2,FALSE),0)*('EV Scenarios'!K$4-'EV Scenarios'!K$2)</f>
        <v>7.9462470325112108E-3</v>
      </c>
      <c r="L93" s="5">
        <f>'Pc, Winter, S1'!L93*Main!$B$5+_xlfn.IFNA(VLOOKUP($A93,'EV Distribution'!$A$2:$B$22,2,FALSE),0)*('EV Scenarios'!L$4-'EV Scenarios'!L$2)</f>
        <v>8.3499013161434984E-3</v>
      </c>
      <c r="M93" s="5">
        <f>'Pc, Winter, S1'!M93*Main!$B$5+_xlfn.IFNA(VLOOKUP($A93,'EV Distribution'!$A$2:$B$22,2,FALSE),0)*('EV Scenarios'!M$4-'EV Scenarios'!M$2)</f>
        <v>8.5292129484304952E-3</v>
      </c>
      <c r="N93" s="5">
        <f>'Pc, Winter, S1'!N93*Main!$B$5+_xlfn.IFNA(VLOOKUP($A93,'EV Distribution'!$A$2:$B$22,2,FALSE),0)*('EV Scenarios'!N$4-'EV Scenarios'!N$2)</f>
        <v>8.6414852017937232E-3</v>
      </c>
      <c r="O93" s="5">
        <f>'Pc, Winter, S1'!O93*Main!$B$5+_xlfn.IFNA(VLOOKUP($A93,'EV Distribution'!$A$2:$B$22,2,FALSE),0)*('EV Scenarios'!O$4-'EV Scenarios'!O$2)</f>
        <v>8.405825933856503E-3</v>
      </c>
      <c r="P93" s="5">
        <f>'Pc, Winter, S1'!P93*Main!$B$5+_xlfn.IFNA(VLOOKUP($A93,'EV Distribution'!$A$2:$B$22,2,FALSE),0)*('EV Scenarios'!P$4-'EV Scenarios'!P$2)</f>
        <v>8.3634249080717493E-3</v>
      </c>
      <c r="Q93" s="5">
        <f>'Pc, Winter, S1'!Q93*Main!$B$5+_xlfn.IFNA(VLOOKUP($A93,'EV Distribution'!$A$2:$B$22,2,FALSE),0)*('EV Scenarios'!Q$4-'EV Scenarios'!Q$2)</f>
        <v>8.3152972006726479E-3</v>
      </c>
      <c r="R93" s="5">
        <f>'Pc, Winter, S1'!R93*Main!$B$5+_xlfn.IFNA(VLOOKUP($A93,'EV Distribution'!$A$2:$B$22,2,FALSE),0)*('EV Scenarios'!R$4-'EV Scenarios'!R$2)</f>
        <v>7.8476474080717493E-3</v>
      </c>
      <c r="S93" s="5">
        <f>'Pc, Winter, S1'!S93*Main!$B$5+_xlfn.IFNA(VLOOKUP($A93,'EV Distribution'!$A$2:$B$22,2,FALSE),0)*('EV Scenarios'!S$4-'EV Scenarios'!S$2)</f>
        <v>8.2438837892376705E-3</v>
      </c>
      <c r="T93" s="5">
        <f>'Pc, Winter, S1'!T93*Main!$B$5+_xlfn.IFNA(VLOOKUP($A93,'EV Distribution'!$A$2:$B$22,2,FALSE),0)*('EV Scenarios'!T$4-'EV Scenarios'!T$2)</f>
        <v>7.8985067780269064E-3</v>
      </c>
      <c r="U93" s="5">
        <f>'Pc, Winter, S1'!U93*Main!$B$5+_xlfn.IFNA(VLOOKUP($A93,'EV Distribution'!$A$2:$B$22,2,FALSE),0)*('EV Scenarios'!U$4-'EV Scenarios'!U$2)</f>
        <v>7.1873976849775789E-3</v>
      </c>
      <c r="V93" s="5">
        <f>'Pc, Winter, S1'!V93*Main!$B$5+_xlfn.IFNA(VLOOKUP($A93,'EV Distribution'!$A$2:$B$22,2,FALSE),0)*('EV Scenarios'!V$4-'EV Scenarios'!V$2)</f>
        <v>7.1540382029147993E-3</v>
      </c>
      <c r="W93" s="5">
        <f>'Pc, Winter, S1'!W93*Main!$B$5+_xlfn.IFNA(VLOOKUP($A93,'EV Distribution'!$A$2:$B$22,2,FALSE),0)*('EV Scenarios'!W$4-'EV Scenarios'!W$2)</f>
        <v>6.5237338396860996E-3</v>
      </c>
      <c r="X93" s="5">
        <f>'Pc, Winter, S1'!X93*Main!$B$5+_xlfn.IFNA(VLOOKUP($A93,'EV Distribution'!$A$2:$B$22,2,FALSE),0)*('EV Scenarios'!X$4-'EV Scenarios'!X$2)</f>
        <v>7.0426886692825114E-3</v>
      </c>
      <c r="Y93" s="5">
        <f>'Pc, Winter, S1'!Y93*Main!$B$5+_xlfn.IFNA(VLOOKUP($A93,'EV Distribution'!$A$2:$B$22,2,FALSE),0)*('EV Scenarios'!Y$4-'EV Scenarios'!Y$2)</f>
        <v>6.9983820560538118E-3</v>
      </c>
    </row>
    <row r="94" spans="1:25" x14ac:dyDescent="0.25">
      <c r="A94">
        <v>54</v>
      </c>
      <c r="B94" s="5">
        <f>'Pc, Winter, S1'!B94*Main!$B$5+_xlfn.IFNA(VLOOKUP($A94,'EV Distribution'!$A$2:$B$22,2,FALSE),0)*('EV Scenarios'!B$4-'EV Scenarios'!B$2)</f>
        <v>3.7132049327354263E-4</v>
      </c>
      <c r="C94" s="5">
        <f>'Pc, Winter, S1'!C94*Main!$B$5+_xlfn.IFNA(VLOOKUP($A94,'EV Distribution'!$A$2:$B$22,2,FALSE),0)*('EV Scenarios'!C$4-'EV Scenarios'!C$2)</f>
        <v>4.7306553587443949E-4</v>
      </c>
      <c r="D94" s="5">
        <f>'Pc, Winter, S1'!D94*Main!$B$5+_xlfn.IFNA(VLOOKUP($A94,'EV Distribution'!$A$2:$B$22,2,FALSE),0)*('EV Scenarios'!D$4-'EV Scenarios'!D$2)</f>
        <v>5.0658726569506726E-4</v>
      </c>
      <c r="E94" s="5">
        <f>'Pc, Winter, S1'!E94*Main!$B$5+_xlfn.IFNA(VLOOKUP($A94,'EV Distribution'!$A$2:$B$22,2,FALSE),0)*('EV Scenarios'!E$4-'EV Scenarios'!E$2)</f>
        <v>5.7934687107623329E-4</v>
      </c>
      <c r="F94" s="5">
        <f>'Pc, Winter, S1'!F94*Main!$B$5+_xlfn.IFNA(VLOOKUP($A94,'EV Distribution'!$A$2:$B$22,2,FALSE),0)*('EV Scenarios'!F$4-'EV Scenarios'!F$2)</f>
        <v>5.4724690358744384E-4</v>
      </c>
      <c r="G94" s="5">
        <f>'Pc, Winter, S1'!G94*Main!$B$5+_xlfn.IFNA(VLOOKUP($A94,'EV Distribution'!$A$2:$B$22,2,FALSE),0)*('EV Scenarios'!G$4-'EV Scenarios'!G$2)</f>
        <v>5.632322511210764E-4</v>
      </c>
      <c r="H94" s="5">
        <f>'Pc, Winter, S1'!H94*Main!$B$5+_xlfn.IFNA(VLOOKUP($A94,'EV Distribution'!$A$2:$B$22,2,FALSE),0)*('EV Scenarios'!H$4-'EV Scenarios'!H$2)</f>
        <v>4.6463509529147981E-4</v>
      </c>
      <c r="I94" s="5">
        <f>'Pc, Winter, S1'!I94*Main!$B$5+_xlfn.IFNA(VLOOKUP($A94,'EV Distribution'!$A$2:$B$22,2,FALSE),0)*('EV Scenarios'!I$4-'EV Scenarios'!I$2)</f>
        <v>7.3137253811659207E-4</v>
      </c>
      <c r="J94" s="5">
        <f>'Pc, Winter, S1'!J94*Main!$B$5+_xlfn.IFNA(VLOOKUP($A94,'EV Distribution'!$A$2:$B$22,2,FALSE),0)*('EV Scenarios'!J$4-'EV Scenarios'!J$2)</f>
        <v>2.1200386804932736E-3</v>
      </c>
      <c r="K94" s="5">
        <f>'Pc, Winter, S1'!K94*Main!$B$5+_xlfn.IFNA(VLOOKUP($A94,'EV Distribution'!$A$2:$B$22,2,FALSE),0)*('EV Scenarios'!K$4-'EV Scenarios'!K$2)</f>
        <v>2.7974491950672645E-3</v>
      </c>
      <c r="L94" s="5">
        <f>'Pc, Winter, S1'!L94*Main!$B$5+_xlfn.IFNA(VLOOKUP($A94,'EV Distribution'!$A$2:$B$22,2,FALSE),0)*('EV Scenarios'!L$4-'EV Scenarios'!L$2)</f>
        <v>2.7789165269058299E-3</v>
      </c>
      <c r="M94" s="5">
        <f>'Pc, Winter, S1'!M94*Main!$B$5+_xlfn.IFNA(VLOOKUP($A94,'EV Distribution'!$A$2:$B$22,2,FALSE),0)*('EV Scenarios'!M$4-'EV Scenarios'!M$2)</f>
        <v>2.455081549327354E-3</v>
      </c>
      <c r="N94" s="5">
        <f>'Pc, Winter, S1'!N94*Main!$B$5+_xlfn.IFNA(VLOOKUP($A94,'EV Distribution'!$A$2:$B$22,2,FALSE),0)*('EV Scenarios'!N$4-'EV Scenarios'!N$2)</f>
        <v>1.9691548878923762E-3</v>
      </c>
      <c r="O94" s="5">
        <f>'Pc, Winter, S1'!O94*Main!$B$5+_xlfn.IFNA(VLOOKUP($A94,'EV Distribution'!$A$2:$B$22,2,FALSE),0)*('EV Scenarios'!O$4-'EV Scenarios'!O$2)</f>
        <v>1.5155849921524665E-3</v>
      </c>
      <c r="P94" s="5">
        <f>'Pc, Winter, S1'!P94*Main!$B$5+_xlfn.IFNA(VLOOKUP($A94,'EV Distribution'!$A$2:$B$22,2,FALSE),0)*('EV Scenarios'!P$4-'EV Scenarios'!P$2)</f>
        <v>1.179005807174888E-3</v>
      </c>
      <c r="Q94" s="5">
        <f>'Pc, Winter, S1'!Q94*Main!$B$5+_xlfn.IFNA(VLOOKUP($A94,'EV Distribution'!$A$2:$B$22,2,FALSE),0)*('EV Scenarios'!Q$4-'EV Scenarios'!Q$2)</f>
        <v>1.1423321221973094E-3</v>
      </c>
      <c r="R94" s="5">
        <f>'Pc, Winter, S1'!R94*Main!$B$5+_xlfn.IFNA(VLOOKUP($A94,'EV Distribution'!$A$2:$B$22,2,FALSE),0)*('EV Scenarios'!R$4-'EV Scenarios'!R$2)</f>
        <v>1.124829096412556E-3</v>
      </c>
      <c r="S94" s="5">
        <f>'Pc, Winter, S1'!S94*Main!$B$5+_xlfn.IFNA(VLOOKUP($A94,'EV Distribution'!$A$2:$B$22,2,FALSE),0)*('EV Scenarios'!S$4-'EV Scenarios'!S$2)</f>
        <v>1.0486380952914797E-3</v>
      </c>
      <c r="T94" s="5">
        <f>'Pc, Winter, S1'!T94*Main!$B$5+_xlfn.IFNA(VLOOKUP($A94,'EV Distribution'!$A$2:$B$22,2,FALSE),0)*('EV Scenarios'!T$4-'EV Scenarios'!T$2)</f>
        <v>1.0923831031390133E-3</v>
      </c>
      <c r="U94" s="5">
        <f>'Pc, Winter, S1'!U94*Main!$B$5+_xlfn.IFNA(VLOOKUP($A94,'EV Distribution'!$A$2:$B$22,2,FALSE),0)*('EV Scenarios'!U$4-'EV Scenarios'!U$2)</f>
        <v>1.0102299360986548E-3</v>
      </c>
      <c r="V94" s="5">
        <f>'Pc, Winter, S1'!V94*Main!$B$5+_xlfn.IFNA(VLOOKUP($A94,'EV Distribution'!$A$2:$B$22,2,FALSE),0)*('EV Scenarios'!V$4-'EV Scenarios'!V$2)</f>
        <v>1.1586551457399103E-3</v>
      </c>
      <c r="W94" s="5">
        <f>'Pc, Winter, S1'!W94*Main!$B$5+_xlfn.IFNA(VLOOKUP($A94,'EV Distribution'!$A$2:$B$22,2,FALSE),0)*('EV Scenarios'!W$4-'EV Scenarios'!W$2)</f>
        <v>1.1323881995515693E-3</v>
      </c>
      <c r="X94" s="5">
        <f>'Pc, Winter, S1'!X94*Main!$B$5+_xlfn.IFNA(VLOOKUP($A94,'EV Distribution'!$A$2:$B$22,2,FALSE),0)*('EV Scenarios'!X$4-'EV Scenarios'!X$2)</f>
        <v>1.064435807174888E-3</v>
      </c>
      <c r="Y94" s="5">
        <f>'Pc, Winter, S1'!Y94*Main!$B$5+_xlfn.IFNA(VLOOKUP($A94,'EV Distribution'!$A$2:$B$22,2,FALSE),0)*('EV Scenarios'!Y$4-'EV Scenarios'!Y$2)</f>
        <v>6.0624186098654702E-4</v>
      </c>
    </row>
    <row r="95" spans="1:25" x14ac:dyDescent="0.25">
      <c r="A95">
        <v>22</v>
      </c>
      <c r="B95" s="5">
        <f>'Pc, Winter, S1'!B95*Main!$B$5+_xlfn.IFNA(VLOOKUP($A95,'EV Distribution'!$A$2:$B$22,2,FALSE),0)*('EV Scenarios'!B$4-'EV Scenarios'!B$2)</f>
        <v>6.3145226233183866E-4</v>
      </c>
      <c r="C95" s="5">
        <f>'Pc, Winter, S1'!C95*Main!$B$5+_xlfn.IFNA(VLOOKUP($A95,'EV Distribution'!$A$2:$B$22,2,FALSE),0)*('EV Scenarios'!C$4-'EV Scenarios'!C$2)</f>
        <v>6.20034369955157E-4</v>
      </c>
      <c r="D95" s="5">
        <f>'Pc, Winter, S1'!D95*Main!$B$5+_xlfn.IFNA(VLOOKUP($A95,'EV Distribution'!$A$2:$B$22,2,FALSE),0)*('EV Scenarios'!D$4-'EV Scenarios'!D$2)</f>
        <v>5.8560149215246651E-4</v>
      </c>
      <c r="E95" s="5">
        <f>'Pc, Winter, S1'!E95*Main!$B$5+_xlfn.IFNA(VLOOKUP($A95,'EV Distribution'!$A$2:$B$22,2,FALSE),0)*('EV Scenarios'!E$4-'EV Scenarios'!E$2)</f>
        <v>5.8045404708520173E-4</v>
      </c>
      <c r="F95" s="5">
        <f>'Pc, Winter, S1'!F95*Main!$B$5+_xlfn.IFNA(VLOOKUP($A95,'EV Distribution'!$A$2:$B$22,2,FALSE),0)*('EV Scenarios'!F$4-'EV Scenarios'!F$2)</f>
        <v>5.7906372421524658E-4</v>
      </c>
      <c r="G95" s="5">
        <f>'Pc, Winter, S1'!G95*Main!$B$5+_xlfn.IFNA(VLOOKUP($A95,'EV Distribution'!$A$2:$B$22,2,FALSE),0)*('EV Scenarios'!G$4-'EV Scenarios'!G$2)</f>
        <v>5.5968153026905829E-4</v>
      </c>
      <c r="H95" s="5">
        <f>'Pc, Winter, S1'!H95*Main!$B$5+_xlfn.IFNA(VLOOKUP($A95,'EV Distribution'!$A$2:$B$22,2,FALSE),0)*('EV Scenarios'!H$4-'EV Scenarios'!H$2)</f>
        <v>5.683011614349777E-4</v>
      </c>
      <c r="I95" s="5">
        <f>'Pc, Winter, S1'!I95*Main!$B$5+_xlfn.IFNA(VLOOKUP($A95,'EV Distribution'!$A$2:$B$22,2,FALSE),0)*('EV Scenarios'!I$4-'EV Scenarios'!I$2)</f>
        <v>5.0112779035874446E-4</v>
      </c>
      <c r="J95" s="5">
        <f>'Pc, Winter, S1'!J95*Main!$B$5+_xlfn.IFNA(VLOOKUP($A95,'EV Distribution'!$A$2:$B$22,2,FALSE),0)*('EV Scenarios'!J$4-'EV Scenarios'!J$2)</f>
        <v>4.513468105381167E-4</v>
      </c>
      <c r="K95" s="5">
        <f>'Pc, Winter, S1'!K95*Main!$B$5+_xlfn.IFNA(VLOOKUP($A95,'EV Distribution'!$A$2:$B$22,2,FALSE),0)*('EV Scenarios'!K$4-'EV Scenarios'!K$2)</f>
        <v>3.6170427802690588E-4</v>
      </c>
      <c r="L95" s="5">
        <f>'Pc, Winter, S1'!L95*Main!$B$5+_xlfn.IFNA(VLOOKUP($A95,'EV Distribution'!$A$2:$B$22,2,FALSE),0)*('EV Scenarios'!L$4-'EV Scenarios'!L$2)</f>
        <v>3.2395575112107626E-4</v>
      </c>
      <c r="M95" s="5">
        <f>'Pc, Winter, S1'!M95*Main!$B$5+_xlfn.IFNA(VLOOKUP($A95,'EV Distribution'!$A$2:$B$22,2,FALSE),0)*('EV Scenarios'!M$4-'EV Scenarios'!M$2)</f>
        <v>2.8012409304932739E-4</v>
      </c>
      <c r="N95" s="5">
        <f>'Pc, Winter, S1'!N95*Main!$B$5+_xlfn.IFNA(VLOOKUP($A95,'EV Distribution'!$A$2:$B$22,2,FALSE),0)*('EV Scenarios'!N$4-'EV Scenarios'!N$2)</f>
        <v>2.860178206278027E-4</v>
      </c>
      <c r="O95" s="5">
        <f>'Pc, Winter, S1'!O95*Main!$B$5+_xlfn.IFNA(VLOOKUP($A95,'EV Distribution'!$A$2:$B$22,2,FALSE),0)*('EV Scenarios'!O$4-'EV Scenarios'!O$2)</f>
        <v>3.1641381614349782E-4</v>
      </c>
      <c r="P95" s="5">
        <f>'Pc, Winter, S1'!P95*Main!$B$5+_xlfn.IFNA(VLOOKUP($A95,'EV Distribution'!$A$2:$B$22,2,FALSE),0)*('EV Scenarios'!P$4-'EV Scenarios'!P$2)</f>
        <v>2.8049463565022424E-4</v>
      </c>
      <c r="Q95" s="5">
        <f>'Pc, Winter, S1'!Q95*Main!$B$5+_xlfn.IFNA(VLOOKUP($A95,'EV Distribution'!$A$2:$B$22,2,FALSE),0)*('EV Scenarios'!Q$4-'EV Scenarios'!Q$2)</f>
        <v>3.0653899215246638E-4</v>
      </c>
      <c r="R95" s="5">
        <f>'Pc, Winter, S1'!R95*Main!$B$5+_xlfn.IFNA(VLOOKUP($A95,'EV Distribution'!$A$2:$B$22,2,FALSE),0)*('EV Scenarios'!R$4-'EV Scenarios'!R$2)</f>
        <v>2.7712249775784756E-4</v>
      </c>
      <c r="S95" s="5">
        <f>'Pc, Winter, S1'!S95*Main!$B$5+_xlfn.IFNA(VLOOKUP($A95,'EV Distribution'!$A$2:$B$22,2,FALSE),0)*('EV Scenarios'!S$4-'EV Scenarios'!S$2)</f>
        <v>3.4787655941704036E-4</v>
      </c>
      <c r="T95" s="5">
        <f>'Pc, Winter, S1'!T95*Main!$B$5+_xlfn.IFNA(VLOOKUP($A95,'EV Distribution'!$A$2:$B$22,2,FALSE),0)*('EV Scenarios'!T$4-'EV Scenarios'!T$2)</f>
        <v>5.1919370179372203E-4</v>
      </c>
      <c r="U95" s="5">
        <f>'Pc, Winter, S1'!U95*Main!$B$5+_xlfn.IFNA(VLOOKUP($A95,'EV Distribution'!$A$2:$B$22,2,FALSE),0)*('EV Scenarios'!U$4-'EV Scenarios'!U$2)</f>
        <v>6.0224472533632295E-4</v>
      </c>
      <c r="V95" s="5">
        <f>'Pc, Winter, S1'!V95*Main!$B$5+_xlfn.IFNA(VLOOKUP($A95,'EV Distribution'!$A$2:$B$22,2,FALSE),0)*('EV Scenarios'!V$4-'EV Scenarios'!V$2)</f>
        <v>7.1876088340807188E-4</v>
      </c>
      <c r="W95" s="5">
        <f>'Pc, Winter, S1'!W95*Main!$B$5+_xlfn.IFNA(VLOOKUP($A95,'EV Distribution'!$A$2:$B$22,2,FALSE),0)*('EV Scenarios'!W$4-'EV Scenarios'!W$2)</f>
        <v>7.6823049327354263E-4</v>
      </c>
      <c r="X95" s="5">
        <f>'Pc, Winter, S1'!X95*Main!$B$5+_xlfn.IFNA(VLOOKUP($A95,'EV Distribution'!$A$2:$B$22,2,FALSE),0)*('EV Scenarios'!X$4-'EV Scenarios'!X$2)</f>
        <v>7.5446083968609863E-4</v>
      </c>
      <c r="Y95" s="5">
        <f>'Pc, Winter, S1'!Y95*Main!$B$5+_xlfn.IFNA(VLOOKUP($A95,'EV Distribution'!$A$2:$B$22,2,FALSE),0)*('EV Scenarios'!Y$4-'EV Scenarios'!Y$2)</f>
        <v>6.9847039573991011E-4</v>
      </c>
    </row>
    <row r="96" spans="1:25" x14ac:dyDescent="0.25">
      <c r="A96">
        <v>103</v>
      </c>
      <c r="B96" s="5">
        <f>'Pc, Winter, S1'!B96*Main!$B$5+_xlfn.IFNA(VLOOKUP($A96,'EV Distribution'!$A$2:$B$22,2,FALSE),0)*('EV Scenarios'!B$4-'EV Scenarios'!B$2)</f>
        <v>4.8492908531390135E-2</v>
      </c>
      <c r="C96" s="5">
        <f>'Pc, Winter, S1'!C96*Main!$B$5+_xlfn.IFNA(VLOOKUP($A96,'EV Distribution'!$A$2:$B$22,2,FALSE),0)*('EV Scenarios'!C$4-'EV Scenarios'!C$2)</f>
        <v>5.2138940208520189E-2</v>
      </c>
      <c r="D96" s="5">
        <f>'Pc, Winter, S1'!D96*Main!$B$5+_xlfn.IFNA(VLOOKUP($A96,'EV Distribution'!$A$2:$B$22,2,FALSE),0)*('EV Scenarios'!D$4-'EV Scenarios'!D$2)</f>
        <v>6.8813374665919289E-2</v>
      </c>
      <c r="E96" s="5">
        <f>'Pc, Winter, S1'!E96*Main!$B$5+_xlfn.IFNA(VLOOKUP($A96,'EV Distribution'!$A$2:$B$22,2,FALSE),0)*('EV Scenarios'!E$4-'EV Scenarios'!E$2)</f>
        <v>8.012013707735427E-2</v>
      </c>
      <c r="F96" s="5">
        <f>'Pc, Winter, S1'!F96*Main!$B$5+_xlfn.IFNA(VLOOKUP($A96,'EV Distribution'!$A$2:$B$22,2,FALSE),0)*('EV Scenarios'!F$4-'EV Scenarios'!F$2)</f>
        <v>9.3274253819506742E-2</v>
      </c>
      <c r="G96" s="5">
        <f>'Pc, Winter, S1'!G96*Main!$B$5+_xlfn.IFNA(VLOOKUP($A96,'EV Distribution'!$A$2:$B$22,2,FALSE),0)*('EV Scenarios'!G$4-'EV Scenarios'!G$2)</f>
        <v>0.10311118376569507</v>
      </c>
      <c r="H96" s="5">
        <f>'Pc, Winter, S1'!H96*Main!$B$5+_xlfn.IFNA(VLOOKUP($A96,'EV Distribution'!$A$2:$B$22,2,FALSE),0)*('EV Scenarios'!H$4-'EV Scenarios'!H$2)</f>
        <v>9.1280542930493286E-2</v>
      </c>
      <c r="I96" s="5">
        <f>'Pc, Winter, S1'!I96*Main!$B$5+_xlfn.IFNA(VLOOKUP($A96,'EV Distribution'!$A$2:$B$22,2,FALSE),0)*('EV Scenarios'!I$4-'EV Scenarios'!I$2)</f>
        <v>0.12981834528139014</v>
      </c>
      <c r="J96" s="5">
        <f>'Pc, Winter, S1'!J96*Main!$B$5+_xlfn.IFNA(VLOOKUP($A96,'EV Distribution'!$A$2:$B$22,2,FALSE),0)*('EV Scenarios'!J$4-'EV Scenarios'!J$2)</f>
        <v>0.11661453641031391</v>
      </c>
      <c r="K96" s="5">
        <f>'Pc, Winter, S1'!K96*Main!$B$5+_xlfn.IFNA(VLOOKUP($A96,'EV Distribution'!$A$2:$B$22,2,FALSE),0)*('EV Scenarios'!K$4-'EV Scenarios'!K$2)</f>
        <v>0.13426189638340807</v>
      </c>
      <c r="L96" s="5">
        <f>'Pc, Winter, S1'!L96*Main!$B$5+_xlfn.IFNA(VLOOKUP($A96,'EV Distribution'!$A$2:$B$22,2,FALSE),0)*('EV Scenarios'!L$4-'EV Scenarios'!L$2)</f>
        <v>0.13892884000336325</v>
      </c>
      <c r="M96" s="5">
        <f>'Pc, Winter, S1'!M96*Main!$B$5+_xlfn.IFNA(VLOOKUP($A96,'EV Distribution'!$A$2:$B$22,2,FALSE),0)*('EV Scenarios'!M$4-'EV Scenarios'!M$2)</f>
        <v>0.13228033249775784</v>
      </c>
      <c r="N96" s="5">
        <f>'Pc, Winter, S1'!N96*Main!$B$5+_xlfn.IFNA(VLOOKUP($A96,'EV Distribution'!$A$2:$B$22,2,FALSE),0)*('EV Scenarios'!N$4-'EV Scenarios'!N$2)</f>
        <v>0.12406745657286995</v>
      </c>
      <c r="O96" s="5">
        <f>'Pc, Winter, S1'!O96*Main!$B$5+_xlfn.IFNA(VLOOKUP($A96,'EV Distribution'!$A$2:$B$22,2,FALSE),0)*('EV Scenarios'!O$4-'EV Scenarios'!O$2)</f>
        <v>0.11577366235650224</v>
      </c>
      <c r="P96" s="5">
        <f>'Pc, Winter, S1'!P96*Main!$B$5+_xlfn.IFNA(VLOOKUP($A96,'EV Distribution'!$A$2:$B$22,2,FALSE),0)*('EV Scenarios'!P$4-'EV Scenarios'!P$2)</f>
        <v>0.11165403590134527</v>
      </c>
      <c r="Q96" s="5">
        <f>'Pc, Winter, S1'!Q96*Main!$B$5+_xlfn.IFNA(VLOOKUP($A96,'EV Distribution'!$A$2:$B$22,2,FALSE),0)*('EV Scenarios'!Q$4-'EV Scenarios'!Q$2)</f>
        <v>0.10220240738565023</v>
      </c>
      <c r="R96" s="5">
        <f>'Pc, Winter, S1'!R96*Main!$B$5+_xlfn.IFNA(VLOOKUP($A96,'EV Distribution'!$A$2:$B$22,2,FALSE),0)*('EV Scenarios'!R$4-'EV Scenarios'!R$2)</f>
        <v>9.8267334127802711E-2</v>
      </c>
      <c r="S96" s="5">
        <f>'Pc, Winter, S1'!S96*Main!$B$5+_xlfn.IFNA(VLOOKUP($A96,'EV Distribution'!$A$2:$B$22,2,FALSE),0)*('EV Scenarios'!S$4-'EV Scenarios'!S$2)</f>
        <v>8.6636384280269055E-2</v>
      </c>
      <c r="T96" s="5">
        <f>'Pc, Winter, S1'!T96*Main!$B$5+_xlfn.IFNA(VLOOKUP($A96,'EV Distribution'!$A$2:$B$22,2,FALSE),0)*('EV Scenarios'!T$4-'EV Scenarios'!T$2)</f>
        <v>6.821729362107623E-2</v>
      </c>
      <c r="U96" s="5">
        <f>'Pc, Winter, S1'!U96*Main!$B$5+_xlfn.IFNA(VLOOKUP($A96,'EV Distribution'!$A$2:$B$22,2,FALSE),0)*('EV Scenarios'!U$4-'EV Scenarios'!U$2)</f>
        <v>7.8013514811659204E-2</v>
      </c>
      <c r="V96" s="5">
        <f>'Pc, Winter, S1'!V96*Main!$B$5+_xlfn.IFNA(VLOOKUP($A96,'EV Distribution'!$A$2:$B$22,2,FALSE),0)*('EV Scenarios'!V$4-'EV Scenarios'!V$2)</f>
        <v>8.0359386605381167E-2</v>
      </c>
      <c r="W96" s="5">
        <f>'Pc, Winter, S1'!W96*Main!$B$5+_xlfn.IFNA(VLOOKUP($A96,'EV Distribution'!$A$2:$B$22,2,FALSE),0)*('EV Scenarios'!W$4-'EV Scenarios'!W$2)</f>
        <v>8.6617193791479821E-2</v>
      </c>
      <c r="X96" s="5">
        <f>'Pc, Winter, S1'!X96*Main!$B$5+_xlfn.IFNA(VLOOKUP($A96,'EV Distribution'!$A$2:$B$22,2,FALSE),0)*('EV Scenarios'!X$4-'EV Scenarios'!X$2)</f>
        <v>4.4932437940582957E-2</v>
      </c>
      <c r="Y96" s="5">
        <f>'Pc, Winter, S1'!Y96*Main!$B$5+_xlfn.IFNA(VLOOKUP($A96,'EV Distribution'!$A$2:$B$22,2,FALSE),0)*('EV Scenarios'!Y$4-'EV Scenarios'!Y$2)</f>
        <v>4.4166011432735429E-2</v>
      </c>
    </row>
    <row r="97" spans="1:25" x14ac:dyDescent="0.25">
      <c r="A97">
        <v>69</v>
      </c>
      <c r="B97" s="5">
        <f>'Pc, Winter, S1'!B97*Main!$B$5+_xlfn.IFNA(VLOOKUP($A97,'EV Distribution'!$A$2:$B$22,2,FALSE),0)*('EV Scenarios'!B$4-'EV Scenarios'!B$2)</f>
        <v>4.535874269955157E-2</v>
      </c>
      <c r="C97" s="5">
        <f>'Pc, Winter, S1'!C97*Main!$B$5+_xlfn.IFNA(VLOOKUP($A97,'EV Distribution'!$A$2:$B$22,2,FALSE),0)*('EV Scenarios'!C$4-'EV Scenarios'!C$2)</f>
        <v>4.9869877115470862E-2</v>
      </c>
      <c r="D97" s="5">
        <f>'Pc, Winter, S1'!D97*Main!$B$5+_xlfn.IFNA(VLOOKUP($A97,'EV Distribution'!$A$2:$B$22,2,FALSE),0)*('EV Scenarios'!D$4-'EV Scenarios'!D$2)</f>
        <v>6.7314377355381178E-2</v>
      </c>
      <c r="E97" s="5">
        <f>'Pc, Winter, S1'!E97*Main!$B$5+_xlfn.IFNA(VLOOKUP($A97,'EV Distribution'!$A$2:$B$22,2,FALSE),0)*('EV Scenarios'!E$4-'EV Scenarios'!E$2)</f>
        <v>7.8648436525784765E-2</v>
      </c>
      <c r="F97" s="5">
        <f>'Pc, Winter, S1'!F97*Main!$B$5+_xlfn.IFNA(VLOOKUP($A97,'EV Distribution'!$A$2:$B$22,2,FALSE),0)*('EV Scenarios'!F$4-'EV Scenarios'!F$2)</f>
        <v>9.1782831012331853E-2</v>
      </c>
      <c r="G97" s="5">
        <f>'Pc, Winter, S1'!G97*Main!$B$5+_xlfn.IFNA(VLOOKUP($A97,'EV Distribution'!$A$2:$B$22,2,FALSE),0)*('EV Scenarios'!G$4-'EV Scenarios'!G$2)</f>
        <v>0.10161847899103139</v>
      </c>
      <c r="H97" s="5">
        <f>'Pc, Winter, S1'!H97*Main!$B$5+_xlfn.IFNA(VLOOKUP($A97,'EV Distribution'!$A$2:$B$22,2,FALSE),0)*('EV Scenarios'!H$4-'EV Scenarios'!H$2)</f>
        <v>8.957712723991032E-2</v>
      </c>
      <c r="I97" s="5">
        <f>'Pc, Winter, S1'!I97*Main!$B$5+_xlfn.IFNA(VLOOKUP($A97,'EV Distribution'!$A$2:$B$22,2,FALSE),0)*('EV Scenarios'!I$4-'EV Scenarios'!I$2)</f>
        <v>0.12845024870515695</v>
      </c>
      <c r="J97" s="5">
        <f>'Pc, Winter, S1'!J97*Main!$B$5+_xlfn.IFNA(VLOOKUP($A97,'EV Distribution'!$A$2:$B$22,2,FALSE),0)*('EV Scenarios'!J$4-'EV Scenarios'!J$2)</f>
        <v>0.11486724697197311</v>
      </c>
      <c r="K97" s="5">
        <f>'Pc, Winter, S1'!K97*Main!$B$5+_xlfn.IFNA(VLOOKUP($A97,'EV Distribution'!$A$2:$B$22,2,FALSE),0)*('EV Scenarios'!K$4-'EV Scenarios'!K$2)</f>
        <v>0.13246960133408073</v>
      </c>
      <c r="L97" s="5">
        <f>'Pc, Winter, S1'!L97*Main!$B$5+_xlfn.IFNA(VLOOKUP($A97,'EV Distribution'!$A$2:$B$22,2,FALSE),0)*('EV Scenarios'!L$4-'EV Scenarios'!L$2)</f>
        <v>0.13716995943609867</v>
      </c>
      <c r="M97" s="5">
        <f>'Pc, Winter, S1'!M97*Main!$B$5+_xlfn.IFNA(VLOOKUP($A97,'EV Distribution'!$A$2:$B$22,2,FALSE),0)*('EV Scenarios'!M$4-'EV Scenarios'!M$2)</f>
        <v>0.13056399167376681</v>
      </c>
      <c r="N97" s="5">
        <f>'Pc, Winter, S1'!N97*Main!$B$5+_xlfn.IFNA(VLOOKUP($A97,'EV Distribution'!$A$2:$B$22,2,FALSE),0)*('EV Scenarios'!N$4-'EV Scenarios'!N$2)</f>
        <v>0.12285863989349775</v>
      </c>
      <c r="O97" s="5">
        <f>'Pc, Winter, S1'!O97*Main!$B$5+_xlfn.IFNA(VLOOKUP($A97,'EV Distribution'!$A$2:$B$22,2,FALSE),0)*('EV Scenarios'!O$4-'EV Scenarios'!O$2)</f>
        <v>0.11500773237556054</v>
      </c>
      <c r="P97" s="5">
        <f>'Pc, Winter, S1'!P97*Main!$B$5+_xlfn.IFNA(VLOOKUP($A97,'EV Distribution'!$A$2:$B$22,2,FALSE),0)*('EV Scenarios'!P$4-'EV Scenarios'!P$2)</f>
        <v>0.11102103594843048</v>
      </c>
      <c r="Q97" s="5">
        <f>'Pc, Winter, S1'!Q97*Main!$B$5+_xlfn.IFNA(VLOOKUP($A97,'EV Distribution'!$A$2:$B$22,2,FALSE),0)*('EV Scenarios'!Q$4-'EV Scenarios'!Q$2)</f>
        <v>0.10119916438004485</v>
      </c>
      <c r="R97" s="5">
        <f>'Pc, Winter, S1'!R97*Main!$B$5+_xlfn.IFNA(VLOOKUP($A97,'EV Distribution'!$A$2:$B$22,2,FALSE),0)*('EV Scenarios'!R$4-'EV Scenarios'!R$2)</f>
        <v>9.7296808184977601E-2</v>
      </c>
      <c r="S97" s="5">
        <f>'Pc, Winter, S1'!S97*Main!$B$5+_xlfn.IFNA(VLOOKUP($A97,'EV Distribution'!$A$2:$B$22,2,FALSE),0)*('EV Scenarios'!S$4-'EV Scenarios'!S$2)</f>
        <v>8.5179295772421518E-2</v>
      </c>
      <c r="T97" s="5">
        <f>'Pc, Winter, S1'!T97*Main!$B$5+_xlfn.IFNA(VLOOKUP($A97,'EV Distribution'!$A$2:$B$22,2,FALSE),0)*('EV Scenarios'!T$4-'EV Scenarios'!T$2)</f>
        <v>6.5373578488789233E-2</v>
      </c>
      <c r="U97" s="5">
        <f>'Pc, Winter, S1'!U97*Main!$B$5+_xlfn.IFNA(VLOOKUP($A97,'EV Distribution'!$A$2:$B$22,2,FALSE),0)*('EV Scenarios'!U$4-'EV Scenarios'!U$2)</f>
        <v>7.4572334327354273E-2</v>
      </c>
      <c r="V97" s="5">
        <f>'Pc, Winter, S1'!V97*Main!$B$5+_xlfn.IFNA(VLOOKUP($A97,'EV Distribution'!$A$2:$B$22,2,FALSE),0)*('EV Scenarios'!V$4-'EV Scenarios'!V$2)</f>
        <v>7.706992917264574E-2</v>
      </c>
      <c r="W97" s="5">
        <f>'Pc, Winter, S1'!W97*Main!$B$5+_xlfn.IFNA(VLOOKUP($A97,'EV Distribution'!$A$2:$B$22,2,FALSE),0)*('EV Scenarios'!W$4-'EV Scenarios'!W$2)</f>
        <v>8.3871658667040355E-2</v>
      </c>
      <c r="X97" s="5">
        <f>'Pc, Winter, S1'!X97*Main!$B$5+_xlfn.IFNA(VLOOKUP($A97,'EV Distribution'!$A$2:$B$22,2,FALSE),0)*('EV Scenarios'!X$4-'EV Scenarios'!X$2)</f>
        <v>4.2872417065022421E-2</v>
      </c>
      <c r="Y97" s="5">
        <f>'Pc, Winter, S1'!Y97*Main!$B$5+_xlfn.IFNA(VLOOKUP($A97,'EV Distribution'!$A$2:$B$22,2,FALSE),0)*('EV Scenarios'!Y$4-'EV Scenarios'!Y$2)</f>
        <v>4.2140598971973094E-2</v>
      </c>
    </row>
    <row r="98" spans="1:25" x14ac:dyDescent="0.25">
      <c r="A98">
        <v>13</v>
      </c>
      <c r="B98" s="5">
        <f>'Pc, Winter, S1'!B98*Main!$B$5+_xlfn.IFNA(VLOOKUP($A98,'EV Distribution'!$A$2:$B$22,2,FALSE),0)*('EV Scenarios'!B$4-'EV Scenarios'!B$2)</f>
        <v>4.3241932825112111E-3</v>
      </c>
      <c r="C98" s="5">
        <f>'Pc, Winter, S1'!C98*Main!$B$5+_xlfn.IFNA(VLOOKUP($A98,'EV Distribution'!$A$2:$B$22,2,FALSE),0)*('EV Scenarios'!C$4-'EV Scenarios'!C$2)</f>
        <v>4.3614573733183866E-3</v>
      </c>
      <c r="D98" s="5">
        <f>'Pc, Winter, S1'!D98*Main!$B$5+_xlfn.IFNA(VLOOKUP($A98,'EV Distribution'!$A$2:$B$22,2,FALSE),0)*('EV Scenarios'!D$4-'EV Scenarios'!D$2)</f>
        <v>4.0631698901345296E-3</v>
      </c>
      <c r="E98" s="5">
        <f>'Pc, Winter, S1'!E98*Main!$B$5+_xlfn.IFNA(VLOOKUP($A98,'EV Distribution'!$A$2:$B$22,2,FALSE),0)*('EV Scenarios'!E$4-'EV Scenarios'!E$2)</f>
        <v>3.5194455818385651E-3</v>
      </c>
      <c r="F98" s="5">
        <f>'Pc, Winter, S1'!F98*Main!$B$5+_xlfn.IFNA(VLOOKUP($A98,'EV Distribution'!$A$2:$B$22,2,FALSE),0)*('EV Scenarios'!F$4-'EV Scenarios'!F$2)</f>
        <v>3.2239782331838565E-3</v>
      </c>
      <c r="G98" s="5">
        <f>'Pc, Winter, S1'!G98*Main!$B$5+_xlfn.IFNA(VLOOKUP($A98,'EV Distribution'!$A$2:$B$22,2,FALSE),0)*('EV Scenarios'!G$4-'EV Scenarios'!G$2)</f>
        <v>3.1382450033632285E-3</v>
      </c>
      <c r="H98" s="5">
        <f>'Pc, Winter, S1'!H98*Main!$B$5+_xlfn.IFNA(VLOOKUP($A98,'EV Distribution'!$A$2:$B$22,2,FALSE),0)*('EV Scenarios'!H$4-'EV Scenarios'!H$2)</f>
        <v>3.4957466950672647E-3</v>
      </c>
      <c r="I98" s="5">
        <f>'Pc, Winter, S1'!I98*Main!$B$5+_xlfn.IFNA(VLOOKUP($A98,'EV Distribution'!$A$2:$B$22,2,FALSE),0)*('EV Scenarios'!I$4-'EV Scenarios'!I$2)</f>
        <v>2.8785381883408077E-3</v>
      </c>
      <c r="J98" s="5">
        <f>'Pc, Winter, S1'!J98*Main!$B$5+_xlfn.IFNA(VLOOKUP($A98,'EV Distribution'!$A$2:$B$22,2,FALSE),0)*('EV Scenarios'!J$4-'EV Scenarios'!J$2)</f>
        <v>4.2171515448430497E-3</v>
      </c>
      <c r="K98" s="5">
        <f>'Pc, Winter, S1'!K98*Main!$B$5+_xlfn.IFNA(VLOOKUP($A98,'EV Distribution'!$A$2:$B$22,2,FALSE),0)*('EV Scenarios'!K$4-'EV Scenarios'!K$2)</f>
        <v>5.0017614809417035E-3</v>
      </c>
      <c r="L98" s="5">
        <f>'Pc, Winter, S1'!L98*Main!$B$5+_xlfn.IFNA(VLOOKUP($A98,'EV Distribution'!$A$2:$B$22,2,FALSE),0)*('EV Scenarios'!L$4-'EV Scenarios'!L$2)</f>
        <v>5.8531006659192841E-3</v>
      </c>
      <c r="M98" s="5">
        <f>'Pc, Winter, S1'!M98*Main!$B$5+_xlfn.IFNA(VLOOKUP($A98,'EV Distribution'!$A$2:$B$22,2,FALSE),0)*('EV Scenarios'!M$4-'EV Scenarios'!M$2)</f>
        <v>5.6889092533632295E-3</v>
      </c>
      <c r="N98" s="5">
        <f>'Pc, Winter, S1'!N98*Main!$B$5+_xlfn.IFNA(VLOOKUP($A98,'EV Distribution'!$A$2:$B$22,2,FALSE),0)*('EV Scenarios'!N$4-'EV Scenarios'!N$2)</f>
        <v>5.9674423699551567E-3</v>
      </c>
      <c r="O98" s="5">
        <f>'Pc, Winter, S1'!O98*Main!$B$5+_xlfn.IFNA(VLOOKUP($A98,'EV Distribution'!$A$2:$B$22,2,FALSE),0)*('EV Scenarios'!O$4-'EV Scenarios'!O$2)</f>
        <v>5.873917607623319E-3</v>
      </c>
      <c r="P98" s="5">
        <f>'Pc, Winter, S1'!P98*Main!$B$5+_xlfn.IFNA(VLOOKUP($A98,'EV Distribution'!$A$2:$B$22,2,FALSE),0)*('EV Scenarios'!P$4-'EV Scenarios'!P$2)</f>
        <v>5.6778481177130052E-3</v>
      </c>
      <c r="Q98" s="5">
        <f>'Pc, Winter, S1'!Q98*Main!$B$5+_xlfn.IFNA(VLOOKUP($A98,'EV Distribution'!$A$2:$B$22,2,FALSE),0)*('EV Scenarios'!Q$4-'EV Scenarios'!Q$2)</f>
        <v>6.1259494383408076E-3</v>
      </c>
      <c r="R98" s="5">
        <f>'Pc, Winter, S1'!R98*Main!$B$5+_xlfn.IFNA(VLOOKUP($A98,'EV Distribution'!$A$2:$B$22,2,FALSE),0)*('EV Scenarios'!R$4-'EV Scenarios'!R$2)</f>
        <v>5.974935242152468E-3</v>
      </c>
      <c r="S98" s="5">
        <f>'Pc, Winter, S1'!S98*Main!$B$5+_xlfn.IFNA(VLOOKUP($A98,'EV Distribution'!$A$2:$B$22,2,FALSE),0)*('EV Scenarios'!S$4-'EV Scenarios'!S$2)</f>
        <v>5.5715467825112105E-3</v>
      </c>
      <c r="T98" s="5">
        <f>'Pc, Winter, S1'!T98*Main!$B$5+_xlfn.IFNA(VLOOKUP($A98,'EV Distribution'!$A$2:$B$22,2,FALSE),0)*('EV Scenarios'!T$4-'EV Scenarios'!T$2)</f>
        <v>5.1571015975336318E-3</v>
      </c>
      <c r="U98" s="5">
        <f>'Pc, Winter, S1'!U98*Main!$B$5+_xlfn.IFNA(VLOOKUP($A98,'EV Distribution'!$A$2:$B$22,2,FALSE),0)*('EV Scenarios'!U$4-'EV Scenarios'!U$2)</f>
        <v>4.9248675459641258E-3</v>
      </c>
      <c r="V98" s="5">
        <f>'Pc, Winter, S1'!V98*Main!$B$5+_xlfn.IFNA(VLOOKUP($A98,'EV Distribution'!$A$2:$B$22,2,FALSE),0)*('EV Scenarios'!V$4-'EV Scenarios'!V$2)</f>
        <v>4.7859007387892382E-3</v>
      </c>
      <c r="W98" s="5">
        <f>'Pc, Winter, S1'!W98*Main!$B$5+_xlfn.IFNA(VLOOKUP($A98,'EV Distribution'!$A$2:$B$22,2,FALSE),0)*('EV Scenarios'!W$4-'EV Scenarios'!W$2)</f>
        <v>4.5878673991031401E-3</v>
      </c>
      <c r="X98" s="5">
        <f>'Pc, Winter, S1'!X98*Main!$B$5+_xlfn.IFNA(VLOOKUP($A98,'EV Distribution'!$A$2:$B$22,2,FALSE),0)*('EV Scenarios'!X$4-'EV Scenarios'!X$2)</f>
        <v>4.8855066928251119E-3</v>
      </c>
      <c r="Y98" s="5">
        <f>'Pc, Winter, S1'!Y98*Main!$B$5+_xlfn.IFNA(VLOOKUP($A98,'EV Distribution'!$A$2:$B$22,2,FALSE),0)*('EV Scenarios'!Y$4-'EV Scenarios'!Y$2)</f>
        <v>4.5726279439461887E-3</v>
      </c>
    </row>
    <row r="99" spans="1:25" x14ac:dyDescent="0.25">
      <c r="A99">
        <v>51</v>
      </c>
      <c r="B99" s="5">
        <f>'Pc, Winter, S1'!B99*Main!$B$5+_xlfn.IFNA(VLOOKUP($A99,'EV Distribution'!$A$2:$B$22,2,FALSE),0)*('EV Scenarios'!B$4-'EV Scenarios'!B$2)</f>
        <v>4.4686864869955156E-2</v>
      </c>
      <c r="C99" s="5">
        <f>'Pc, Winter, S1'!C99*Main!$B$5+_xlfn.IFNA(VLOOKUP($A99,'EV Distribution'!$A$2:$B$22,2,FALSE),0)*('EV Scenarios'!C$4-'EV Scenarios'!C$2)</f>
        <v>4.9562726757847543E-2</v>
      </c>
      <c r="D99" s="5">
        <f>'Pc, Winter, S1'!D99*Main!$B$5+_xlfn.IFNA(VLOOKUP($A99,'EV Distribution'!$A$2:$B$22,2,FALSE),0)*('EV Scenarios'!D$4-'EV Scenarios'!D$2)</f>
        <v>6.7165289467488801E-2</v>
      </c>
      <c r="E99" s="5">
        <f>'Pc, Winter, S1'!E99*Main!$B$5+_xlfn.IFNA(VLOOKUP($A99,'EV Distribution'!$A$2:$B$22,2,FALSE),0)*('EV Scenarios'!E$4-'EV Scenarios'!E$2)</f>
        <v>7.8399244454035885E-2</v>
      </c>
      <c r="F99" s="5">
        <f>'Pc, Winter, S1'!F99*Main!$B$5+_xlfn.IFNA(VLOOKUP($A99,'EV Distribution'!$A$2:$B$22,2,FALSE),0)*('EV Scenarios'!F$4-'EV Scenarios'!F$2)</f>
        <v>9.1457503661434986E-2</v>
      </c>
      <c r="G99" s="5">
        <f>'Pc, Winter, S1'!G99*Main!$B$5+_xlfn.IFNA(VLOOKUP($A99,'EV Distribution'!$A$2:$B$22,2,FALSE),0)*('EV Scenarios'!G$4-'EV Scenarios'!G$2)</f>
        <v>0.10133586783632287</v>
      </c>
      <c r="H99" s="5">
        <f>'Pc, Winter, S1'!H99*Main!$B$5+_xlfn.IFNA(VLOOKUP($A99,'EV Distribution'!$A$2:$B$22,2,FALSE),0)*('EV Scenarios'!H$4-'EV Scenarios'!H$2)</f>
        <v>8.9523013642376692E-2</v>
      </c>
      <c r="I99" s="5">
        <f>'Pc, Winter, S1'!I99*Main!$B$5+_xlfn.IFNA(VLOOKUP($A99,'EV Distribution'!$A$2:$B$22,2,FALSE),0)*('EV Scenarios'!I$4-'EV Scenarios'!I$2)</f>
        <v>0.12863366511995517</v>
      </c>
      <c r="J99" s="5">
        <f>'Pc, Winter, S1'!J99*Main!$B$5+_xlfn.IFNA(VLOOKUP($A99,'EV Distribution'!$A$2:$B$22,2,FALSE),0)*('EV Scenarios'!J$4-'EV Scenarios'!J$2)</f>
        <v>0.11501177147309419</v>
      </c>
      <c r="K99" s="5">
        <f>'Pc, Winter, S1'!K99*Main!$B$5+_xlfn.IFNA(VLOOKUP($A99,'EV Distribution'!$A$2:$B$22,2,FALSE),0)*('EV Scenarios'!K$4-'EV Scenarios'!K$2)</f>
        <v>0.13265273100224215</v>
      </c>
      <c r="L99" s="5">
        <f>'Pc, Winter, S1'!L99*Main!$B$5+_xlfn.IFNA(VLOOKUP($A99,'EV Distribution'!$A$2:$B$22,2,FALSE),0)*('EV Scenarios'!L$4-'EV Scenarios'!L$2)</f>
        <v>0.13739204255493276</v>
      </c>
      <c r="M99" s="5">
        <f>'Pc, Winter, S1'!M99*Main!$B$5+_xlfn.IFNA(VLOOKUP($A99,'EV Distribution'!$A$2:$B$22,2,FALSE),0)*('EV Scenarios'!M$4-'EV Scenarios'!M$2)</f>
        <v>0.13070088946412556</v>
      </c>
      <c r="N99" s="5">
        <f>'Pc, Winter, S1'!N99*Main!$B$5+_xlfn.IFNA(VLOOKUP($A99,'EV Distribution'!$A$2:$B$22,2,FALSE),0)*('EV Scenarios'!N$4-'EV Scenarios'!N$2)</f>
        <v>0.12250281888452914</v>
      </c>
      <c r="O99" s="5">
        <f>'Pc, Winter, S1'!O99*Main!$B$5+_xlfn.IFNA(VLOOKUP($A99,'EV Distribution'!$A$2:$B$22,2,FALSE),0)*('EV Scenarios'!O$4-'EV Scenarios'!O$2)</f>
        <v>0.11457394348206278</v>
      </c>
      <c r="P99" s="5">
        <f>'Pc, Winter, S1'!P99*Main!$B$5+_xlfn.IFNA(VLOOKUP($A99,'EV Distribution'!$A$2:$B$22,2,FALSE),0)*('EV Scenarios'!P$4-'EV Scenarios'!P$2)</f>
        <v>0.11084552114798205</v>
      </c>
      <c r="Q99" s="5">
        <f>'Pc, Winter, S1'!Q99*Main!$B$5+_xlfn.IFNA(VLOOKUP($A99,'EV Distribution'!$A$2:$B$22,2,FALSE),0)*('EV Scenarios'!Q$4-'EV Scenarios'!Q$2)</f>
        <v>0.10122823521076234</v>
      </c>
      <c r="R99" s="5">
        <f>'Pc, Winter, S1'!R99*Main!$B$5+_xlfn.IFNA(VLOOKUP($A99,'EV Distribution'!$A$2:$B$22,2,FALSE),0)*('EV Scenarios'!R$4-'EV Scenarios'!R$2)</f>
        <v>9.7392681269058312E-2</v>
      </c>
      <c r="S99" s="5">
        <f>'Pc, Winter, S1'!S99*Main!$B$5+_xlfn.IFNA(VLOOKUP($A99,'EV Distribution'!$A$2:$B$22,2,FALSE),0)*('EV Scenarios'!S$4-'EV Scenarios'!S$2)</f>
        <v>8.5186959056053807E-2</v>
      </c>
      <c r="T99" s="5">
        <f>'Pc, Winter, S1'!T99*Main!$B$5+_xlfn.IFNA(VLOOKUP($A99,'EV Distribution'!$A$2:$B$22,2,FALSE),0)*('EV Scenarios'!T$4-'EV Scenarios'!T$2)</f>
        <v>6.4929649367713005E-2</v>
      </c>
      <c r="U99" s="5">
        <f>'Pc, Winter, S1'!U99*Main!$B$5+_xlfn.IFNA(VLOOKUP($A99,'EV Distribution'!$A$2:$B$22,2,FALSE),0)*('EV Scenarios'!U$4-'EV Scenarios'!U$2)</f>
        <v>7.3376065465246651E-2</v>
      </c>
      <c r="V99" s="5">
        <f>'Pc, Winter, S1'!V99*Main!$B$5+_xlfn.IFNA(VLOOKUP($A99,'EV Distribution'!$A$2:$B$22,2,FALSE),0)*('EV Scenarios'!V$4-'EV Scenarios'!V$2)</f>
        <v>7.5448717386771308E-2</v>
      </c>
      <c r="W99" s="5">
        <f>'Pc, Winter, S1'!W99*Main!$B$5+_xlfn.IFNA(VLOOKUP($A99,'EV Distribution'!$A$2:$B$22,2,FALSE),0)*('EV Scenarios'!W$4-'EV Scenarios'!W$2)</f>
        <v>8.2149035808295967E-2</v>
      </c>
      <c r="X99" s="5">
        <f>'Pc, Winter, S1'!X99*Main!$B$5+_xlfn.IFNA(VLOOKUP($A99,'EV Distribution'!$A$2:$B$22,2,FALSE),0)*('EV Scenarios'!X$4-'EV Scenarios'!X$2)</f>
        <v>4.1304836549327352E-2</v>
      </c>
      <c r="Y99" s="5">
        <f>'Pc, Winter, S1'!Y99*Main!$B$5+_xlfn.IFNA(VLOOKUP($A99,'EV Distribution'!$A$2:$B$22,2,FALSE),0)*('EV Scenarios'!Y$4-'EV Scenarios'!Y$2)</f>
        <v>4.1085360123318385E-2</v>
      </c>
    </row>
    <row r="100" spans="1:25" x14ac:dyDescent="0.25">
      <c r="A100">
        <v>101</v>
      </c>
      <c r="B100" s="5">
        <f>'Pc, Winter, S1'!B100*Main!$B$5+_xlfn.IFNA(VLOOKUP($A100,'EV Distribution'!$A$2:$B$22,2,FALSE),0)*('EV Scenarios'!B$4-'EV Scenarios'!B$2)</f>
        <v>7.3514353789237681E-3</v>
      </c>
      <c r="C100" s="5">
        <f>'Pc, Winter, S1'!C100*Main!$B$5+_xlfn.IFNA(VLOOKUP($A100,'EV Distribution'!$A$2:$B$22,2,FALSE),0)*('EV Scenarios'!C$4-'EV Scenarios'!C$2)</f>
        <v>7.3092451334080726E-3</v>
      </c>
      <c r="D100" s="5">
        <f>'Pc, Winter, S1'!D100*Main!$B$5+_xlfn.IFNA(VLOOKUP($A100,'EV Distribution'!$A$2:$B$22,2,FALSE),0)*('EV Scenarios'!D$4-'EV Scenarios'!D$2)</f>
        <v>6.6160971580717506E-3</v>
      </c>
      <c r="E100" s="5">
        <f>'Pc, Winter, S1'!E100*Main!$B$5+_xlfn.IFNA(VLOOKUP($A100,'EV Distribution'!$A$2:$B$22,2,FALSE),0)*('EV Scenarios'!E$4-'EV Scenarios'!E$2)</f>
        <v>6.5114337107623323E-3</v>
      </c>
      <c r="F100" s="5">
        <f>'Pc, Winter, S1'!F100*Main!$B$5+_xlfn.IFNA(VLOOKUP($A100,'EV Distribution'!$A$2:$B$22,2,FALSE),0)*('EV Scenarios'!F$4-'EV Scenarios'!F$2)</f>
        <v>6.3456912477578486E-3</v>
      </c>
      <c r="G100" s="5">
        <f>'Pc, Winter, S1'!G100*Main!$B$5+_xlfn.IFNA(VLOOKUP($A100,'EV Distribution'!$A$2:$B$22,2,FALSE),0)*('EV Scenarios'!G$4-'EV Scenarios'!G$2)</f>
        <v>6.2341930807174881E-3</v>
      </c>
      <c r="H100" s="5">
        <f>'Pc, Winter, S1'!H100*Main!$B$5+_xlfn.IFNA(VLOOKUP($A100,'EV Distribution'!$A$2:$B$22,2,FALSE),0)*('EV Scenarios'!H$4-'EV Scenarios'!H$2)</f>
        <v>6.3904494136771302E-3</v>
      </c>
      <c r="I100" s="5">
        <f>'Pc, Winter, S1'!I100*Main!$B$5+_xlfn.IFNA(VLOOKUP($A100,'EV Distribution'!$A$2:$B$22,2,FALSE),0)*('EV Scenarios'!I$4-'EV Scenarios'!I$2)</f>
        <v>5.8593072432735439E-3</v>
      </c>
      <c r="J100" s="5">
        <f>'Pc, Winter, S1'!J100*Main!$B$5+_xlfn.IFNA(VLOOKUP($A100,'EV Distribution'!$A$2:$B$22,2,FALSE),0)*('EV Scenarios'!J$4-'EV Scenarios'!J$2)</f>
        <v>7.1288099103139005E-3</v>
      </c>
      <c r="K100" s="5">
        <f>'Pc, Winter, S1'!K100*Main!$B$5+_xlfn.IFNA(VLOOKUP($A100,'EV Distribution'!$A$2:$B$22,2,FALSE),0)*('EV Scenarios'!K$4-'EV Scenarios'!K$2)</f>
        <v>8.2990526008968613E-3</v>
      </c>
      <c r="L100" s="5">
        <f>'Pc, Winter, S1'!L100*Main!$B$5+_xlfn.IFNA(VLOOKUP($A100,'EV Distribution'!$A$2:$B$22,2,FALSE),0)*('EV Scenarios'!L$4-'EV Scenarios'!L$2)</f>
        <v>8.5811161502242148E-3</v>
      </c>
      <c r="M100" s="5">
        <f>'Pc, Winter, S1'!M100*Main!$B$5+_xlfn.IFNA(VLOOKUP($A100,'EV Distribution'!$A$2:$B$22,2,FALSE),0)*('EV Scenarios'!M$4-'EV Scenarios'!M$2)</f>
        <v>8.6165514114349782E-3</v>
      </c>
      <c r="N100" s="5">
        <f>'Pc, Winter, S1'!N100*Main!$B$5+_xlfn.IFNA(VLOOKUP($A100,'EV Distribution'!$A$2:$B$22,2,FALSE),0)*('EV Scenarios'!N$4-'EV Scenarios'!N$2)</f>
        <v>8.51834407174888E-3</v>
      </c>
      <c r="O100" s="5">
        <f>'Pc, Winter, S1'!O100*Main!$B$5+_xlfn.IFNA(VLOOKUP($A100,'EV Distribution'!$A$2:$B$22,2,FALSE),0)*('EV Scenarios'!O$4-'EV Scenarios'!O$2)</f>
        <v>8.505544366591929E-3</v>
      </c>
      <c r="P100" s="5">
        <f>'Pc, Winter, S1'!P100*Main!$B$5+_xlfn.IFNA(VLOOKUP($A100,'EV Distribution'!$A$2:$B$22,2,FALSE),0)*('EV Scenarios'!P$4-'EV Scenarios'!P$2)</f>
        <v>8.4390961782511206E-3</v>
      </c>
      <c r="Q100" s="5">
        <f>'Pc, Winter, S1'!Q100*Main!$B$5+_xlfn.IFNA(VLOOKUP($A100,'EV Distribution'!$A$2:$B$22,2,FALSE),0)*('EV Scenarios'!Q$4-'EV Scenarios'!Q$2)</f>
        <v>8.3415910493273553E-3</v>
      </c>
      <c r="R100" s="5">
        <f>'Pc, Winter, S1'!R100*Main!$B$5+_xlfn.IFNA(VLOOKUP($A100,'EV Distribution'!$A$2:$B$22,2,FALSE),0)*('EV Scenarios'!R$4-'EV Scenarios'!R$2)</f>
        <v>8.2399362544843049E-3</v>
      </c>
      <c r="S100" s="5">
        <f>'Pc, Winter, S1'!S100*Main!$B$5+_xlfn.IFNA(VLOOKUP($A100,'EV Distribution'!$A$2:$B$22,2,FALSE),0)*('EV Scenarios'!S$4-'EV Scenarios'!S$2)</f>
        <v>8.6881238968609872E-3</v>
      </c>
      <c r="T100" s="5">
        <f>'Pc, Winter, S1'!T100*Main!$B$5+_xlfn.IFNA(VLOOKUP($A100,'EV Distribution'!$A$2:$B$22,2,FALSE),0)*('EV Scenarios'!T$4-'EV Scenarios'!T$2)</f>
        <v>8.3265749035874442E-3</v>
      </c>
      <c r="U100" s="5">
        <f>'Pc, Winter, S1'!U100*Main!$B$5+_xlfn.IFNA(VLOOKUP($A100,'EV Distribution'!$A$2:$B$22,2,FALSE),0)*('EV Scenarios'!U$4-'EV Scenarios'!U$2)</f>
        <v>8.1817658587443939E-3</v>
      </c>
      <c r="V100" s="5">
        <f>'Pc, Winter, S1'!V100*Main!$B$5+_xlfn.IFNA(VLOOKUP($A100,'EV Distribution'!$A$2:$B$22,2,FALSE),0)*('EV Scenarios'!V$4-'EV Scenarios'!V$2)</f>
        <v>8.1189308800448442E-3</v>
      </c>
      <c r="W100" s="5">
        <f>'Pc, Winter, S1'!W100*Main!$B$5+_xlfn.IFNA(VLOOKUP($A100,'EV Distribution'!$A$2:$B$22,2,FALSE),0)*('EV Scenarios'!W$4-'EV Scenarios'!W$2)</f>
        <v>7.0021683665919283E-3</v>
      </c>
      <c r="X100" s="5">
        <f>'Pc, Winter, S1'!X100*Main!$B$5+_xlfn.IFNA(VLOOKUP($A100,'EV Distribution'!$A$2:$B$22,2,FALSE),0)*('EV Scenarios'!X$4-'EV Scenarios'!X$2)</f>
        <v>7.8334570605381165E-3</v>
      </c>
      <c r="Y100" s="5">
        <f>'Pc, Winter, S1'!Y100*Main!$B$5+_xlfn.IFNA(VLOOKUP($A100,'EV Distribution'!$A$2:$B$22,2,FALSE),0)*('EV Scenarios'!Y$4-'EV Scenarios'!Y$2)</f>
        <v>7.6686199215246637E-3</v>
      </c>
    </row>
    <row r="101" spans="1:25" x14ac:dyDescent="0.25">
      <c r="A101">
        <v>37</v>
      </c>
      <c r="B101" s="5">
        <f>'Pc, Winter, S1'!B101*Main!$B$5+_xlfn.IFNA(VLOOKUP($A101,'EV Distribution'!$A$2:$B$22,2,FALSE),0)*('EV Scenarios'!B$4-'EV Scenarios'!B$2)</f>
        <v>5.626011614349775E-4</v>
      </c>
      <c r="C101" s="5">
        <f>'Pc, Winter, S1'!C101*Main!$B$5+_xlfn.IFNA(VLOOKUP($A101,'EV Distribution'!$A$2:$B$22,2,FALSE),0)*('EV Scenarios'!C$4-'EV Scenarios'!C$2)</f>
        <v>2.3466435650224216E-4</v>
      </c>
      <c r="D101" s="5">
        <f>'Pc, Winter, S1'!D101*Main!$B$5+_xlfn.IFNA(VLOOKUP($A101,'EV Distribution'!$A$2:$B$22,2,FALSE),0)*('EV Scenarios'!D$4-'EV Scenarios'!D$2)</f>
        <v>1.3024489349775786E-4</v>
      </c>
      <c r="E101" s="5">
        <f>'Pc, Winter, S1'!E101*Main!$B$5+_xlfn.IFNA(VLOOKUP($A101,'EV Distribution'!$A$2:$B$22,2,FALSE),0)*('EV Scenarios'!E$4-'EV Scenarios'!E$2)</f>
        <v>1.4668922309417042E-4</v>
      </c>
      <c r="F101" s="5">
        <f>'Pc, Winter, S1'!F101*Main!$B$5+_xlfn.IFNA(VLOOKUP($A101,'EV Distribution'!$A$2:$B$22,2,FALSE),0)*('EV Scenarios'!F$4-'EV Scenarios'!F$2)</f>
        <v>1.3456756390134531E-4</v>
      </c>
      <c r="G101" s="5">
        <f>'Pc, Winter, S1'!G101*Main!$B$5+_xlfn.IFNA(VLOOKUP($A101,'EV Distribution'!$A$2:$B$22,2,FALSE),0)*('EV Scenarios'!G$4-'EV Scenarios'!G$2)</f>
        <v>1.377367298206278E-4</v>
      </c>
      <c r="H101" s="5">
        <f>'Pc, Winter, S1'!H101*Main!$B$5+_xlfn.IFNA(VLOOKUP($A101,'EV Distribution'!$A$2:$B$22,2,FALSE),0)*('EV Scenarios'!H$4-'EV Scenarios'!H$2)</f>
        <v>1.2948171973094173E-4</v>
      </c>
      <c r="I101" s="5">
        <f>'Pc, Winter, S1'!I101*Main!$B$5+_xlfn.IFNA(VLOOKUP($A101,'EV Distribution'!$A$2:$B$22,2,FALSE),0)*('EV Scenarios'!I$4-'EV Scenarios'!I$2)</f>
        <v>1.4076925336322871E-4</v>
      </c>
      <c r="J101" s="5">
        <f>'Pc, Winter, S1'!J101*Main!$B$5+_xlfn.IFNA(VLOOKUP($A101,'EV Distribution'!$A$2:$B$22,2,FALSE),0)*('EV Scenarios'!J$4-'EV Scenarios'!J$2)</f>
        <v>1.5757897085201796E-4</v>
      </c>
      <c r="K101" s="5">
        <f>'Pc, Winter, S1'!K101*Main!$B$5+_xlfn.IFNA(VLOOKUP($A101,'EV Distribution'!$A$2:$B$22,2,FALSE),0)*('EV Scenarios'!K$4-'EV Scenarios'!K$2)</f>
        <v>2.2051457511210759E-4</v>
      </c>
      <c r="L101" s="5">
        <f>'Pc, Winter, S1'!L101*Main!$B$5+_xlfn.IFNA(VLOOKUP($A101,'EV Distribution'!$A$2:$B$22,2,FALSE),0)*('EV Scenarios'!L$4-'EV Scenarios'!L$2)</f>
        <v>2.5856258632287003E-4</v>
      </c>
      <c r="M101" s="5">
        <f>'Pc, Winter, S1'!M101*Main!$B$5+_xlfn.IFNA(VLOOKUP($A101,'EV Distribution'!$A$2:$B$22,2,FALSE),0)*('EV Scenarios'!M$4-'EV Scenarios'!M$2)</f>
        <v>2.0269811322869955E-4</v>
      </c>
      <c r="N101" s="5">
        <f>'Pc, Winter, S1'!N101*Main!$B$5+_xlfn.IFNA(VLOOKUP($A101,'EV Distribution'!$A$2:$B$22,2,FALSE),0)*('EV Scenarios'!N$4-'EV Scenarios'!N$2)</f>
        <v>2.3871359304932736E-4</v>
      </c>
      <c r="O101" s="5">
        <f>'Pc, Winter, S1'!O101*Main!$B$5+_xlfn.IFNA(VLOOKUP($A101,'EV Distribution'!$A$2:$B$22,2,FALSE),0)*('EV Scenarios'!O$4-'EV Scenarios'!O$2)</f>
        <v>2.0394495627802691E-4</v>
      </c>
      <c r="P101" s="5">
        <f>'Pc, Winter, S1'!P101*Main!$B$5+_xlfn.IFNA(VLOOKUP($A101,'EV Distribution'!$A$2:$B$22,2,FALSE),0)*('EV Scenarios'!P$4-'EV Scenarios'!P$2)</f>
        <v>1.5725194506726459E-4</v>
      </c>
      <c r="Q101" s="5">
        <f>'Pc, Winter, S1'!Q101*Main!$B$5+_xlfn.IFNA(VLOOKUP($A101,'EV Distribution'!$A$2:$B$22,2,FALSE),0)*('EV Scenarios'!Q$4-'EV Scenarios'!Q$2)</f>
        <v>1.3546674103139013E-4</v>
      </c>
      <c r="R101" s="5">
        <f>'Pc, Winter, S1'!R101*Main!$B$5+_xlfn.IFNA(VLOOKUP($A101,'EV Distribution'!$A$2:$B$22,2,FALSE),0)*('EV Scenarios'!R$4-'EV Scenarios'!R$2)</f>
        <v>1.9039354708520184E-4</v>
      </c>
      <c r="S101" s="5">
        <f>'Pc, Winter, S1'!S101*Main!$B$5+_xlfn.IFNA(VLOOKUP($A101,'EV Distribution'!$A$2:$B$22,2,FALSE),0)*('EV Scenarios'!S$4-'EV Scenarios'!S$2)</f>
        <v>3.3504374215246636E-4</v>
      </c>
      <c r="T101" s="5">
        <f>'Pc, Winter, S1'!T101*Main!$B$5+_xlfn.IFNA(VLOOKUP($A101,'EV Distribution'!$A$2:$B$22,2,FALSE),0)*('EV Scenarios'!T$4-'EV Scenarios'!T$2)</f>
        <v>6.525769181614351E-4</v>
      </c>
      <c r="U101" s="5">
        <f>'Pc, Winter, S1'!U101*Main!$B$5+_xlfn.IFNA(VLOOKUP($A101,'EV Distribution'!$A$2:$B$22,2,FALSE),0)*('EV Scenarios'!U$4-'EV Scenarios'!U$2)</f>
        <v>8.6119140134529161E-4</v>
      </c>
      <c r="V101" s="5">
        <f>'Pc, Winter, S1'!V101*Main!$B$5+_xlfn.IFNA(VLOOKUP($A101,'EV Distribution'!$A$2:$B$22,2,FALSE),0)*('EV Scenarios'!V$4-'EV Scenarios'!V$2)</f>
        <v>9.0865666031390152E-4</v>
      </c>
      <c r="W101" s="5">
        <f>'Pc, Winter, S1'!W101*Main!$B$5+_xlfn.IFNA(VLOOKUP($A101,'EV Distribution'!$A$2:$B$22,2,FALSE),0)*('EV Scenarios'!W$4-'EV Scenarios'!W$2)</f>
        <v>9.3388167376681611E-4</v>
      </c>
      <c r="X101" s="5">
        <f>'Pc, Winter, S1'!X101*Main!$B$5+_xlfn.IFNA(VLOOKUP($A101,'EV Distribution'!$A$2:$B$22,2,FALSE),0)*('EV Scenarios'!X$4-'EV Scenarios'!X$2)</f>
        <v>8.3364968721973099E-4</v>
      </c>
      <c r="Y101" s="5">
        <f>'Pc, Winter, S1'!Y101*Main!$B$5+_xlfn.IFNA(VLOOKUP($A101,'EV Distribution'!$A$2:$B$22,2,FALSE),0)*('EV Scenarios'!Y$4-'EV Scenarios'!Y$2)</f>
        <v>5.8016713004484309E-4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4A801-C7D0-4F04-B369-9574F41897F1}">
  <dimension ref="A1:Y101"/>
  <sheetViews>
    <sheetView topLeftCell="A16" workbookViewId="0">
      <selection activeCell="N26" sqref="N26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'[2]CostFlex, Winter'!B2*(1+[3]Main!$B$6)^(Main!$B$7-2020)</f>
        <v>24.679113639745513</v>
      </c>
      <c r="C2" s="5">
        <f>'[2]CostFlex, Winter'!C2*(1+[3]Main!$B$6)^(Main!$B$7-2020)</f>
        <v>25.326081119105307</v>
      </c>
      <c r="D2" s="5">
        <f>'[2]CostFlex, Winter'!D2*(1+[3]Main!$B$6)^(Main!$B$7-2020)</f>
        <v>30.164858725150442</v>
      </c>
      <c r="E2" s="5">
        <f>'[2]CostFlex, Winter'!E2*(1+[3]Main!$B$6)^(Main!$B$7-2020)</f>
        <v>32.820121088356274</v>
      </c>
      <c r="F2" s="5">
        <f>'[2]CostFlex, Winter'!F2*(1+[3]Main!$B$6)^(Main!$B$7-2020)</f>
        <v>33.70970137247599</v>
      </c>
      <c r="G2" s="5">
        <f>'[2]CostFlex, Winter'!G2*(1+[3]Main!$B$6)^(Main!$B$7-2020)</f>
        <v>27.60394578601792</v>
      </c>
      <c r="H2" s="5">
        <f>'[2]CostFlex, Winter'!H2*(1+[3]Main!$B$6)^(Main!$B$7-2020)</f>
        <v>29.827896496317216</v>
      </c>
      <c r="I2" s="5">
        <f>'[2]CostFlex, Winter'!I2*(1+[3]Main!$B$6)^(Main!$B$7-2020)</f>
        <v>16.65941259351472</v>
      </c>
      <c r="J2" s="5">
        <f>'[2]CostFlex, Winter'!J2*(1+[3]Main!$B$6)^(Main!$B$7-2020)</f>
        <v>7.5344754367109461</v>
      </c>
      <c r="K2" s="5">
        <f>'[2]CostFlex, Winter'!K2*(1+[3]Main!$B$6)^(Main!$B$7-2020)</f>
        <v>5.4048741504849538</v>
      </c>
      <c r="L2" s="5">
        <f>'[2]CostFlex, Winter'!L2*(1+[3]Main!$B$6)^(Main!$B$7-2020)</f>
        <v>4.703992714511843</v>
      </c>
      <c r="M2" s="5">
        <f>'[2]CostFlex, Winter'!M2*(1+[3]Main!$B$6)^(Main!$B$7-2020)</f>
        <v>6.9279434248111382</v>
      </c>
      <c r="N2" s="5">
        <f>'[2]CostFlex, Winter'!N2*(1+[3]Main!$B$6)^(Main!$B$7-2020)</f>
        <v>5.3779171721782966</v>
      </c>
      <c r="O2" s="5">
        <f>'[2]CostFlex, Winter'!O2*(1+[3]Main!$B$6)^(Main!$B$7-2020)</f>
        <v>5.7822718467781682</v>
      </c>
      <c r="P2" s="5">
        <f>'[2]CostFlex, Winter'!P2*(1+[3]Main!$B$6)^(Main!$B$7-2020)</f>
        <v>5.9305352274647882</v>
      </c>
      <c r="Q2" s="5">
        <f>'[2]CostFlex, Winter'!Q2*(1+[3]Main!$B$6)^(Main!$B$7-2020)</f>
        <v>6.0518416298447493</v>
      </c>
      <c r="R2" s="5">
        <f>'[2]CostFlex, Winter'!R2*(1+[3]Main!$B$6)^(Main!$B$7-2020)</f>
        <v>5.3779171721782966</v>
      </c>
      <c r="S2" s="5">
        <f>'[2]CostFlex, Winter'!S2*(1+[3]Main!$B$6)^(Main!$B$7-2020)</f>
        <v>5.3779171721782966</v>
      </c>
      <c r="T2" s="5">
        <f>'[2]CostFlex, Winter'!T2*(1+[3]Main!$B$6)^(Main!$B$7-2020)</f>
        <v>6.2540189671446846</v>
      </c>
      <c r="U2" s="5">
        <f>'[2]CostFlex, Winter'!U2*(1+[3]Main!$B$6)^(Main!$B$7-2020)</f>
        <v>7.2649056536443641</v>
      </c>
      <c r="V2" s="5">
        <f>'[2]CostFlex, Winter'!V2*(1+[3]Main!$B$6)^(Main!$B$7-2020)</f>
        <v>5.3779171721782966</v>
      </c>
      <c r="W2" s="5">
        <f>'[2]CostFlex, Winter'!W2*(1+[3]Main!$B$6)^(Main!$B$7-2020)</f>
        <v>5.3779171721782966</v>
      </c>
      <c r="X2" s="5">
        <f>'[2]CostFlex, Winter'!X2*(1+[3]Main!$B$6)^(Main!$B$7-2020)</f>
        <v>8.0736150028441092</v>
      </c>
      <c r="Y2" s="5">
        <f>'[2]CostFlex, Winter'!Y2*(1+[3]Main!$B$6)^(Main!$B$7-2020)</f>
        <v>12.871957141429256</v>
      </c>
    </row>
    <row r="3" spans="1:25" x14ac:dyDescent="0.25">
      <c r="A3">
        <v>6</v>
      </c>
      <c r="B3" s="5">
        <f>'[2]CostFlex, Winter'!B3*(1+[3]Main!$B$6)^(Main!$B$7-2020)</f>
        <v>24.679113639745513</v>
      </c>
      <c r="C3" s="5">
        <f>'[2]CostFlex, Winter'!C3*(1+[3]Main!$B$6)^(Main!$B$7-2020)</f>
        <v>25.326081119105307</v>
      </c>
      <c r="D3" s="5">
        <f>'[2]CostFlex, Winter'!D3*(1+[3]Main!$B$6)^(Main!$B$7-2020)</f>
        <v>30.164858725150442</v>
      </c>
      <c r="E3" s="5">
        <f>'[2]CostFlex, Winter'!E3*(1+[3]Main!$B$6)^(Main!$B$7-2020)</f>
        <v>32.820121088356274</v>
      </c>
      <c r="F3" s="5">
        <f>'[2]CostFlex, Winter'!F3*(1+[3]Main!$B$6)^(Main!$B$7-2020)</f>
        <v>33.70970137247599</v>
      </c>
      <c r="G3" s="5">
        <f>'[2]CostFlex, Winter'!G3*(1+[3]Main!$B$6)^(Main!$B$7-2020)</f>
        <v>27.60394578601792</v>
      </c>
      <c r="H3" s="5">
        <f>'[2]CostFlex, Winter'!H3*(1+[3]Main!$B$6)^(Main!$B$7-2020)</f>
        <v>29.827896496317216</v>
      </c>
      <c r="I3" s="5">
        <f>'[2]CostFlex, Winter'!I3*(1+[3]Main!$B$6)^(Main!$B$7-2020)</f>
        <v>16.65941259351472</v>
      </c>
      <c r="J3" s="5">
        <f>'[2]CostFlex, Winter'!J3*(1+[3]Main!$B$6)^(Main!$B$7-2020)</f>
        <v>7.5344754367109461</v>
      </c>
      <c r="K3" s="5">
        <f>'[2]CostFlex, Winter'!K3*(1+[3]Main!$B$6)^(Main!$B$7-2020)</f>
        <v>5.4048741504849538</v>
      </c>
      <c r="L3" s="5">
        <f>'[2]CostFlex, Winter'!L3*(1+[3]Main!$B$6)^(Main!$B$7-2020)</f>
        <v>4.703992714511843</v>
      </c>
      <c r="M3" s="5">
        <f>'[2]CostFlex, Winter'!M3*(1+[3]Main!$B$6)^(Main!$B$7-2020)</f>
        <v>6.9279434248111382</v>
      </c>
      <c r="N3" s="5">
        <f>'[2]CostFlex, Winter'!N3*(1+[3]Main!$B$6)^(Main!$B$7-2020)</f>
        <v>5.3779171721782966</v>
      </c>
      <c r="O3" s="5">
        <f>'[2]CostFlex, Winter'!O3*(1+[3]Main!$B$6)^(Main!$B$7-2020)</f>
        <v>5.7822718467781682</v>
      </c>
      <c r="P3" s="5">
        <f>'[2]CostFlex, Winter'!P3*(1+[3]Main!$B$6)^(Main!$B$7-2020)</f>
        <v>5.9305352274647882</v>
      </c>
      <c r="Q3" s="5">
        <f>'[2]CostFlex, Winter'!Q3*(1+[3]Main!$B$6)^(Main!$B$7-2020)</f>
        <v>6.0518416298447493</v>
      </c>
      <c r="R3" s="5">
        <f>'[2]CostFlex, Winter'!R3*(1+[3]Main!$B$6)^(Main!$B$7-2020)</f>
        <v>5.3779171721782966</v>
      </c>
      <c r="S3" s="5">
        <f>'[2]CostFlex, Winter'!S3*(1+[3]Main!$B$6)^(Main!$B$7-2020)</f>
        <v>5.3779171721782966</v>
      </c>
      <c r="T3" s="5">
        <f>'[2]CostFlex, Winter'!T3*(1+[3]Main!$B$6)^(Main!$B$7-2020)</f>
        <v>6.2540189671446846</v>
      </c>
      <c r="U3" s="5">
        <f>'[2]CostFlex, Winter'!U3*(1+[3]Main!$B$6)^(Main!$B$7-2020)</f>
        <v>7.2649056536443641</v>
      </c>
      <c r="V3" s="5">
        <f>'[2]CostFlex, Winter'!V3*(1+[3]Main!$B$6)^(Main!$B$7-2020)</f>
        <v>5.3779171721782966</v>
      </c>
      <c r="W3" s="5">
        <f>'[2]CostFlex, Winter'!W3*(1+[3]Main!$B$6)^(Main!$B$7-2020)</f>
        <v>5.3779171721782966</v>
      </c>
      <c r="X3" s="5">
        <f>'[2]CostFlex, Winter'!X3*(1+[3]Main!$B$6)^(Main!$B$7-2020)</f>
        <v>8.0736150028441092</v>
      </c>
      <c r="Y3" s="5">
        <f>'[2]CostFlex, Winter'!Y3*(1+[3]Main!$B$6)^(Main!$B$7-2020)</f>
        <v>12.871957141429256</v>
      </c>
    </row>
    <row r="4" spans="1:25" x14ac:dyDescent="0.25">
      <c r="A4">
        <v>7</v>
      </c>
      <c r="B4" s="5">
        <f>'[2]CostFlex, Winter'!B4*(1+[3]Main!$B$6)^(Main!$B$7-2020)</f>
        <v>24.679113639745513</v>
      </c>
      <c r="C4" s="5">
        <f>'[2]CostFlex, Winter'!C4*(1+[3]Main!$B$6)^(Main!$B$7-2020)</f>
        <v>25.326081119105307</v>
      </c>
      <c r="D4" s="5">
        <f>'[2]CostFlex, Winter'!D4*(1+[3]Main!$B$6)^(Main!$B$7-2020)</f>
        <v>30.164858725150442</v>
      </c>
      <c r="E4" s="5">
        <f>'[2]CostFlex, Winter'!E4*(1+[3]Main!$B$6)^(Main!$B$7-2020)</f>
        <v>32.820121088356274</v>
      </c>
      <c r="F4" s="5">
        <f>'[2]CostFlex, Winter'!F4*(1+[3]Main!$B$6)^(Main!$B$7-2020)</f>
        <v>33.70970137247599</v>
      </c>
      <c r="G4" s="5">
        <f>'[2]CostFlex, Winter'!G4*(1+[3]Main!$B$6)^(Main!$B$7-2020)</f>
        <v>27.60394578601792</v>
      </c>
      <c r="H4" s="5">
        <f>'[2]CostFlex, Winter'!H4*(1+[3]Main!$B$6)^(Main!$B$7-2020)</f>
        <v>29.827896496317216</v>
      </c>
      <c r="I4" s="5">
        <f>'[2]CostFlex, Winter'!I4*(1+[3]Main!$B$6)^(Main!$B$7-2020)</f>
        <v>16.65941259351472</v>
      </c>
      <c r="J4" s="5">
        <f>'[2]CostFlex, Winter'!J4*(1+[3]Main!$B$6)^(Main!$B$7-2020)</f>
        <v>7.5344754367109461</v>
      </c>
      <c r="K4" s="5">
        <f>'[2]CostFlex, Winter'!K4*(1+[3]Main!$B$6)^(Main!$B$7-2020)</f>
        <v>5.4048741504849538</v>
      </c>
      <c r="L4" s="5">
        <f>'[2]CostFlex, Winter'!L4*(1+[3]Main!$B$6)^(Main!$B$7-2020)</f>
        <v>4.703992714511843</v>
      </c>
      <c r="M4" s="5">
        <f>'[2]CostFlex, Winter'!M4*(1+[3]Main!$B$6)^(Main!$B$7-2020)</f>
        <v>6.9279434248111382</v>
      </c>
      <c r="N4" s="5">
        <f>'[2]CostFlex, Winter'!N4*(1+[3]Main!$B$6)^(Main!$B$7-2020)</f>
        <v>5.3779171721782966</v>
      </c>
      <c r="O4" s="5">
        <f>'[2]CostFlex, Winter'!O4*(1+[3]Main!$B$6)^(Main!$B$7-2020)</f>
        <v>5.7822718467781682</v>
      </c>
      <c r="P4" s="5">
        <f>'[2]CostFlex, Winter'!P4*(1+[3]Main!$B$6)^(Main!$B$7-2020)</f>
        <v>5.9305352274647882</v>
      </c>
      <c r="Q4" s="5">
        <f>'[2]CostFlex, Winter'!Q4*(1+[3]Main!$B$6)^(Main!$B$7-2020)</f>
        <v>6.0518416298447493</v>
      </c>
      <c r="R4" s="5">
        <f>'[2]CostFlex, Winter'!R4*(1+[3]Main!$B$6)^(Main!$B$7-2020)</f>
        <v>5.3779171721782966</v>
      </c>
      <c r="S4" s="5">
        <f>'[2]CostFlex, Winter'!S4*(1+[3]Main!$B$6)^(Main!$B$7-2020)</f>
        <v>5.3779171721782966</v>
      </c>
      <c r="T4" s="5">
        <f>'[2]CostFlex, Winter'!T4*(1+[3]Main!$B$6)^(Main!$B$7-2020)</f>
        <v>6.2540189671446846</v>
      </c>
      <c r="U4" s="5">
        <f>'[2]CostFlex, Winter'!U4*(1+[3]Main!$B$6)^(Main!$B$7-2020)</f>
        <v>7.2649056536443641</v>
      </c>
      <c r="V4" s="5">
        <f>'[2]CostFlex, Winter'!V4*(1+[3]Main!$B$6)^(Main!$B$7-2020)</f>
        <v>5.3779171721782966</v>
      </c>
      <c r="W4" s="5">
        <f>'[2]CostFlex, Winter'!W4*(1+[3]Main!$B$6)^(Main!$B$7-2020)</f>
        <v>5.3779171721782966</v>
      </c>
      <c r="X4" s="5">
        <f>'[2]CostFlex, Winter'!X4*(1+[3]Main!$B$6)^(Main!$B$7-2020)</f>
        <v>8.0736150028441092</v>
      </c>
      <c r="Y4" s="5">
        <f>'[2]CostFlex, Winter'!Y4*(1+[3]Main!$B$6)^(Main!$B$7-2020)</f>
        <v>12.871957141429256</v>
      </c>
    </row>
    <row r="5" spans="1:25" x14ac:dyDescent="0.25">
      <c r="A5">
        <v>8</v>
      </c>
      <c r="B5" s="5">
        <f>'[2]CostFlex, Winter'!B5*(1+[3]Main!$B$6)^(Main!$B$7-2020)</f>
        <v>24.679113639745513</v>
      </c>
      <c r="C5" s="5">
        <f>'[2]CostFlex, Winter'!C5*(1+[3]Main!$B$6)^(Main!$B$7-2020)</f>
        <v>25.326081119105307</v>
      </c>
      <c r="D5" s="5">
        <f>'[2]CostFlex, Winter'!D5*(1+[3]Main!$B$6)^(Main!$B$7-2020)</f>
        <v>30.164858725150442</v>
      </c>
      <c r="E5" s="5">
        <f>'[2]CostFlex, Winter'!E5*(1+[3]Main!$B$6)^(Main!$B$7-2020)</f>
        <v>32.820121088356274</v>
      </c>
      <c r="F5" s="5">
        <f>'[2]CostFlex, Winter'!F5*(1+[3]Main!$B$6)^(Main!$B$7-2020)</f>
        <v>33.70970137247599</v>
      </c>
      <c r="G5" s="5">
        <f>'[2]CostFlex, Winter'!G5*(1+[3]Main!$B$6)^(Main!$B$7-2020)</f>
        <v>27.60394578601792</v>
      </c>
      <c r="H5" s="5">
        <f>'[2]CostFlex, Winter'!H5*(1+[3]Main!$B$6)^(Main!$B$7-2020)</f>
        <v>29.827896496317216</v>
      </c>
      <c r="I5" s="5">
        <f>'[2]CostFlex, Winter'!I5*(1+[3]Main!$B$6)^(Main!$B$7-2020)</f>
        <v>16.65941259351472</v>
      </c>
      <c r="J5" s="5">
        <f>'[2]CostFlex, Winter'!J5*(1+[3]Main!$B$6)^(Main!$B$7-2020)</f>
        <v>7.5344754367109461</v>
      </c>
      <c r="K5" s="5">
        <f>'[2]CostFlex, Winter'!K5*(1+[3]Main!$B$6)^(Main!$B$7-2020)</f>
        <v>5.4048741504849538</v>
      </c>
      <c r="L5" s="5">
        <f>'[2]CostFlex, Winter'!L5*(1+[3]Main!$B$6)^(Main!$B$7-2020)</f>
        <v>4.703992714511843</v>
      </c>
      <c r="M5" s="5">
        <f>'[2]CostFlex, Winter'!M5*(1+[3]Main!$B$6)^(Main!$B$7-2020)</f>
        <v>6.9279434248111382</v>
      </c>
      <c r="N5" s="5">
        <f>'[2]CostFlex, Winter'!N5*(1+[3]Main!$B$6)^(Main!$B$7-2020)</f>
        <v>5.3779171721782966</v>
      </c>
      <c r="O5" s="5">
        <f>'[2]CostFlex, Winter'!O5*(1+[3]Main!$B$6)^(Main!$B$7-2020)</f>
        <v>5.7822718467781682</v>
      </c>
      <c r="P5" s="5">
        <f>'[2]CostFlex, Winter'!P5*(1+[3]Main!$B$6)^(Main!$B$7-2020)</f>
        <v>5.9305352274647882</v>
      </c>
      <c r="Q5" s="5">
        <f>'[2]CostFlex, Winter'!Q5*(1+[3]Main!$B$6)^(Main!$B$7-2020)</f>
        <v>6.0518416298447493</v>
      </c>
      <c r="R5" s="5">
        <f>'[2]CostFlex, Winter'!R5*(1+[3]Main!$B$6)^(Main!$B$7-2020)</f>
        <v>5.3779171721782966</v>
      </c>
      <c r="S5" s="5">
        <f>'[2]CostFlex, Winter'!S5*(1+[3]Main!$B$6)^(Main!$B$7-2020)</f>
        <v>5.3779171721782966</v>
      </c>
      <c r="T5" s="5">
        <f>'[2]CostFlex, Winter'!T5*(1+[3]Main!$B$6)^(Main!$B$7-2020)</f>
        <v>6.2540189671446846</v>
      </c>
      <c r="U5" s="5">
        <f>'[2]CostFlex, Winter'!U5*(1+[3]Main!$B$6)^(Main!$B$7-2020)</f>
        <v>7.2649056536443641</v>
      </c>
      <c r="V5" s="5">
        <f>'[2]CostFlex, Winter'!V5*(1+[3]Main!$B$6)^(Main!$B$7-2020)</f>
        <v>5.3779171721782966</v>
      </c>
      <c r="W5" s="5">
        <f>'[2]CostFlex, Winter'!W5*(1+[3]Main!$B$6)^(Main!$B$7-2020)</f>
        <v>5.3779171721782966</v>
      </c>
      <c r="X5" s="5">
        <f>'[2]CostFlex, Winter'!X5*(1+[3]Main!$B$6)^(Main!$B$7-2020)</f>
        <v>8.0736150028441092</v>
      </c>
      <c r="Y5" s="5">
        <f>'[2]CostFlex, Winter'!Y5*(1+[3]Main!$B$6)^(Main!$B$7-2020)</f>
        <v>12.871957141429256</v>
      </c>
    </row>
    <row r="6" spans="1:25" x14ac:dyDescent="0.25">
      <c r="A6">
        <v>9</v>
      </c>
      <c r="B6" s="5">
        <f>'[2]CostFlex, Winter'!B6*(1+[3]Main!$B$6)^(Main!$B$7-2020)</f>
        <v>24.679113639745513</v>
      </c>
      <c r="C6" s="5">
        <f>'[2]CostFlex, Winter'!C6*(1+[3]Main!$B$6)^(Main!$B$7-2020)</f>
        <v>25.326081119105307</v>
      </c>
      <c r="D6" s="5">
        <f>'[2]CostFlex, Winter'!D6*(1+[3]Main!$B$6)^(Main!$B$7-2020)</f>
        <v>30.164858725150442</v>
      </c>
      <c r="E6" s="5">
        <f>'[2]CostFlex, Winter'!E6*(1+[3]Main!$B$6)^(Main!$B$7-2020)</f>
        <v>32.820121088356274</v>
      </c>
      <c r="F6" s="5">
        <f>'[2]CostFlex, Winter'!F6*(1+[3]Main!$B$6)^(Main!$B$7-2020)</f>
        <v>33.70970137247599</v>
      </c>
      <c r="G6" s="5">
        <f>'[2]CostFlex, Winter'!G6*(1+[3]Main!$B$6)^(Main!$B$7-2020)</f>
        <v>27.60394578601792</v>
      </c>
      <c r="H6" s="5">
        <f>'[2]CostFlex, Winter'!H6*(1+[3]Main!$B$6)^(Main!$B$7-2020)</f>
        <v>29.827896496317216</v>
      </c>
      <c r="I6" s="5">
        <f>'[2]CostFlex, Winter'!I6*(1+[3]Main!$B$6)^(Main!$B$7-2020)</f>
        <v>16.65941259351472</v>
      </c>
      <c r="J6" s="5">
        <f>'[2]CostFlex, Winter'!J6*(1+[3]Main!$B$6)^(Main!$B$7-2020)</f>
        <v>7.5344754367109461</v>
      </c>
      <c r="K6" s="5">
        <f>'[2]CostFlex, Winter'!K6*(1+[3]Main!$B$6)^(Main!$B$7-2020)</f>
        <v>5.4048741504849538</v>
      </c>
      <c r="L6" s="5">
        <f>'[2]CostFlex, Winter'!L6*(1+[3]Main!$B$6)^(Main!$B$7-2020)</f>
        <v>4.703992714511843</v>
      </c>
      <c r="M6" s="5">
        <f>'[2]CostFlex, Winter'!M6*(1+[3]Main!$B$6)^(Main!$B$7-2020)</f>
        <v>6.9279434248111382</v>
      </c>
      <c r="N6" s="5">
        <f>'[2]CostFlex, Winter'!N6*(1+[3]Main!$B$6)^(Main!$B$7-2020)</f>
        <v>5.3779171721782966</v>
      </c>
      <c r="O6" s="5">
        <f>'[2]CostFlex, Winter'!O6*(1+[3]Main!$B$6)^(Main!$B$7-2020)</f>
        <v>5.7822718467781682</v>
      </c>
      <c r="P6" s="5">
        <f>'[2]CostFlex, Winter'!P6*(1+[3]Main!$B$6)^(Main!$B$7-2020)</f>
        <v>5.9305352274647882</v>
      </c>
      <c r="Q6" s="5">
        <f>'[2]CostFlex, Winter'!Q6*(1+[3]Main!$B$6)^(Main!$B$7-2020)</f>
        <v>6.0518416298447493</v>
      </c>
      <c r="R6" s="5">
        <f>'[2]CostFlex, Winter'!R6*(1+[3]Main!$B$6)^(Main!$B$7-2020)</f>
        <v>5.3779171721782966</v>
      </c>
      <c r="S6" s="5">
        <f>'[2]CostFlex, Winter'!S6*(1+[3]Main!$B$6)^(Main!$B$7-2020)</f>
        <v>5.3779171721782966</v>
      </c>
      <c r="T6" s="5">
        <f>'[2]CostFlex, Winter'!T6*(1+[3]Main!$B$6)^(Main!$B$7-2020)</f>
        <v>6.2540189671446846</v>
      </c>
      <c r="U6" s="5">
        <f>'[2]CostFlex, Winter'!U6*(1+[3]Main!$B$6)^(Main!$B$7-2020)</f>
        <v>7.2649056536443641</v>
      </c>
      <c r="V6" s="5">
        <f>'[2]CostFlex, Winter'!V6*(1+[3]Main!$B$6)^(Main!$B$7-2020)</f>
        <v>5.3779171721782966</v>
      </c>
      <c r="W6" s="5">
        <f>'[2]CostFlex, Winter'!W6*(1+[3]Main!$B$6)^(Main!$B$7-2020)</f>
        <v>5.3779171721782966</v>
      </c>
      <c r="X6" s="5">
        <f>'[2]CostFlex, Winter'!X6*(1+[3]Main!$B$6)^(Main!$B$7-2020)</f>
        <v>8.0736150028441092</v>
      </c>
      <c r="Y6" s="5">
        <f>'[2]CostFlex, Winter'!Y6*(1+[3]Main!$B$6)^(Main!$B$7-2020)</f>
        <v>12.871957141429256</v>
      </c>
    </row>
    <row r="7" spans="1:25" x14ac:dyDescent="0.25">
      <c r="A7">
        <v>10</v>
      </c>
      <c r="B7" s="5">
        <f>'[2]CostFlex, Winter'!B7*(1+[3]Main!$B$6)^(Main!$B$7-2020)</f>
        <v>24.679113639745513</v>
      </c>
      <c r="C7" s="5">
        <f>'[2]CostFlex, Winter'!C7*(1+[3]Main!$B$6)^(Main!$B$7-2020)</f>
        <v>25.326081119105307</v>
      </c>
      <c r="D7" s="5">
        <f>'[2]CostFlex, Winter'!D7*(1+[3]Main!$B$6)^(Main!$B$7-2020)</f>
        <v>30.164858725150442</v>
      </c>
      <c r="E7" s="5">
        <f>'[2]CostFlex, Winter'!E7*(1+[3]Main!$B$6)^(Main!$B$7-2020)</f>
        <v>32.820121088356274</v>
      </c>
      <c r="F7" s="5">
        <f>'[2]CostFlex, Winter'!F7*(1+[3]Main!$B$6)^(Main!$B$7-2020)</f>
        <v>33.70970137247599</v>
      </c>
      <c r="G7" s="5">
        <f>'[2]CostFlex, Winter'!G7*(1+[3]Main!$B$6)^(Main!$B$7-2020)</f>
        <v>27.60394578601792</v>
      </c>
      <c r="H7" s="5">
        <f>'[2]CostFlex, Winter'!H7*(1+[3]Main!$B$6)^(Main!$B$7-2020)</f>
        <v>29.827896496317216</v>
      </c>
      <c r="I7" s="5">
        <f>'[2]CostFlex, Winter'!I7*(1+[3]Main!$B$6)^(Main!$B$7-2020)</f>
        <v>16.65941259351472</v>
      </c>
      <c r="J7" s="5">
        <f>'[2]CostFlex, Winter'!J7*(1+[3]Main!$B$6)^(Main!$B$7-2020)</f>
        <v>7.5344754367109461</v>
      </c>
      <c r="K7" s="5">
        <f>'[2]CostFlex, Winter'!K7*(1+[3]Main!$B$6)^(Main!$B$7-2020)</f>
        <v>5.4048741504849538</v>
      </c>
      <c r="L7" s="5">
        <f>'[2]CostFlex, Winter'!L7*(1+[3]Main!$B$6)^(Main!$B$7-2020)</f>
        <v>4.703992714511843</v>
      </c>
      <c r="M7" s="5">
        <f>'[2]CostFlex, Winter'!M7*(1+[3]Main!$B$6)^(Main!$B$7-2020)</f>
        <v>6.9279434248111382</v>
      </c>
      <c r="N7" s="5">
        <f>'[2]CostFlex, Winter'!N7*(1+[3]Main!$B$6)^(Main!$B$7-2020)</f>
        <v>5.3779171721782966</v>
      </c>
      <c r="O7" s="5">
        <f>'[2]CostFlex, Winter'!O7*(1+[3]Main!$B$6)^(Main!$B$7-2020)</f>
        <v>5.7822718467781682</v>
      </c>
      <c r="P7" s="5">
        <f>'[2]CostFlex, Winter'!P7*(1+[3]Main!$B$6)^(Main!$B$7-2020)</f>
        <v>5.9305352274647882</v>
      </c>
      <c r="Q7" s="5">
        <f>'[2]CostFlex, Winter'!Q7*(1+[3]Main!$B$6)^(Main!$B$7-2020)</f>
        <v>6.0518416298447493</v>
      </c>
      <c r="R7" s="5">
        <f>'[2]CostFlex, Winter'!R7*(1+[3]Main!$B$6)^(Main!$B$7-2020)</f>
        <v>5.3779171721782966</v>
      </c>
      <c r="S7" s="5">
        <f>'[2]CostFlex, Winter'!S7*(1+[3]Main!$B$6)^(Main!$B$7-2020)</f>
        <v>5.3779171721782966</v>
      </c>
      <c r="T7" s="5">
        <f>'[2]CostFlex, Winter'!T7*(1+[3]Main!$B$6)^(Main!$B$7-2020)</f>
        <v>6.2540189671446846</v>
      </c>
      <c r="U7" s="5">
        <f>'[2]CostFlex, Winter'!U7*(1+[3]Main!$B$6)^(Main!$B$7-2020)</f>
        <v>7.2649056536443641</v>
      </c>
      <c r="V7" s="5">
        <f>'[2]CostFlex, Winter'!V7*(1+[3]Main!$B$6)^(Main!$B$7-2020)</f>
        <v>5.3779171721782966</v>
      </c>
      <c r="W7" s="5">
        <f>'[2]CostFlex, Winter'!W7*(1+[3]Main!$B$6)^(Main!$B$7-2020)</f>
        <v>5.3779171721782966</v>
      </c>
      <c r="X7" s="5">
        <f>'[2]CostFlex, Winter'!X7*(1+[3]Main!$B$6)^(Main!$B$7-2020)</f>
        <v>8.0736150028441092</v>
      </c>
      <c r="Y7" s="5">
        <f>'[2]CostFlex, Winter'!Y7*(1+[3]Main!$B$6)^(Main!$B$7-2020)</f>
        <v>12.871957141429256</v>
      </c>
    </row>
    <row r="8" spans="1:25" x14ac:dyDescent="0.25">
      <c r="A8">
        <v>11</v>
      </c>
      <c r="B8" s="5">
        <f>'[2]CostFlex, Winter'!B8*(1+[3]Main!$B$6)^(Main!$B$7-2020)</f>
        <v>24.679113639745513</v>
      </c>
      <c r="C8" s="5">
        <f>'[2]CostFlex, Winter'!C8*(1+[3]Main!$B$6)^(Main!$B$7-2020)</f>
        <v>25.326081119105307</v>
      </c>
      <c r="D8" s="5">
        <f>'[2]CostFlex, Winter'!D8*(1+[3]Main!$B$6)^(Main!$B$7-2020)</f>
        <v>30.164858725150442</v>
      </c>
      <c r="E8" s="5">
        <f>'[2]CostFlex, Winter'!E8*(1+[3]Main!$B$6)^(Main!$B$7-2020)</f>
        <v>32.820121088356274</v>
      </c>
      <c r="F8" s="5">
        <f>'[2]CostFlex, Winter'!F8*(1+[3]Main!$B$6)^(Main!$B$7-2020)</f>
        <v>33.70970137247599</v>
      </c>
      <c r="G8" s="5">
        <f>'[2]CostFlex, Winter'!G8*(1+[3]Main!$B$6)^(Main!$B$7-2020)</f>
        <v>27.60394578601792</v>
      </c>
      <c r="H8" s="5">
        <f>'[2]CostFlex, Winter'!H8*(1+[3]Main!$B$6)^(Main!$B$7-2020)</f>
        <v>29.827896496317216</v>
      </c>
      <c r="I8" s="5">
        <f>'[2]CostFlex, Winter'!I8*(1+[3]Main!$B$6)^(Main!$B$7-2020)</f>
        <v>16.65941259351472</v>
      </c>
      <c r="J8" s="5">
        <f>'[2]CostFlex, Winter'!J8*(1+[3]Main!$B$6)^(Main!$B$7-2020)</f>
        <v>7.5344754367109461</v>
      </c>
      <c r="K8" s="5">
        <f>'[2]CostFlex, Winter'!K8*(1+[3]Main!$B$6)^(Main!$B$7-2020)</f>
        <v>5.4048741504849538</v>
      </c>
      <c r="L8" s="5">
        <f>'[2]CostFlex, Winter'!L8*(1+[3]Main!$B$6)^(Main!$B$7-2020)</f>
        <v>4.703992714511843</v>
      </c>
      <c r="M8" s="5">
        <f>'[2]CostFlex, Winter'!M8*(1+[3]Main!$B$6)^(Main!$B$7-2020)</f>
        <v>6.9279434248111382</v>
      </c>
      <c r="N8" s="5">
        <f>'[2]CostFlex, Winter'!N8*(1+[3]Main!$B$6)^(Main!$B$7-2020)</f>
        <v>5.3779171721782966</v>
      </c>
      <c r="O8" s="5">
        <f>'[2]CostFlex, Winter'!O8*(1+[3]Main!$B$6)^(Main!$B$7-2020)</f>
        <v>5.7822718467781682</v>
      </c>
      <c r="P8" s="5">
        <f>'[2]CostFlex, Winter'!P8*(1+[3]Main!$B$6)^(Main!$B$7-2020)</f>
        <v>5.9305352274647882</v>
      </c>
      <c r="Q8" s="5">
        <f>'[2]CostFlex, Winter'!Q8*(1+[3]Main!$B$6)^(Main!$B$7-2020)</f>
        <v>6.0518416298447493</v>
      </c>
      <c r="R8" s="5">
        <f>'[2]CostFlex, Winter'!R8*(1+[3]Main!$B$6)^(Main!$B$7-2020)</f>
        <v>5.3779171721782966</v>
      </c>
      <c r="S8" s="5">
        <f>'[2]CostFlex, Winter'!S8*(1+[3]Main!$B$6)^(Main!$B$7-2020)</f>
        <v>5.3779171721782966</v>
      </c>
      <c r="T8" s="5">
        <f>'[2]CostFlex, Winter'!T8*(1+[3]Main!$B$6)^(Main!$B$7-2020)</f>
        <v>6.2540189671446846</v>
      </c>
      <c r="U8" s="5">
        <f>'[2]CostFlex, Winter'!U8*(1+[3]Main!$B$6)^(Main!$B$7-2020)</f>
        <v>7.2649056536443641</v>
      </c>
      <c r="V8" s="5">
        <f>'[2]CostFlex, Winter'!V8*(1+[3]Main!$B$6)^(Main!$B$7-2020)</f>
        <v>5.3779171721782966</v>
      </c>
      <c r="W8" s="5">
        <f>'[2]CostFlex, Winter'!W8*(1+[3]Main!$B$6)^(Main!$B$7-2020)</f>
        <v>5.3779171721782966</v>
      </c>
      <c r="X8" s="5">
        <f>'[2]CostFlex, Winter'!X8*(1+[3]Main!$B$6)^(Main!$B$7-2020)</f>
        <v>8.0736150028441092</v>
      </c>
      <c r="Y8" s="5">
        <f>'[2]CostFlex, Winter'!Y8*(1+[3]Main!$B$6)^(Main!$B$7-2020)</f>
        <v>12.871957141429256</v>
      </c>
    </row>
    <row r="9" spans="1:25" x14ac:dyDescent="0.25">
      <c r="A9">
        <v>12</v>
      </c>
      <c r="B9" s="5">
        <f>'[2]CostFlex, Winter'!B9*(1+[3]Main!$B$6)^(Main!$B$7-2020)</f>
        <v>24.679113639745513</v>
      </c>
      <c r="C9" s="5">
        <f>'[2]CostFlex, Winter'!C9*(1+[3]Main!$B$6)^(Main!$B$7-2020)</f>
        <v>25.326081119105307</v>
      </c>
      <c r="D9" s="5">
        <f>'[2]CostFlex, Winter'!D9*(1+[3]Main!$B$6)^(Main!$B$7-2020)</f>
        <v>30.164858725150442</v>
      </c>
      <c r="E9" s="5">
        <f>'[2]CostFlex, Winter'!E9*(1+[3]Main!$B$6)^(Main!$B$7-2020)</f>
        <v>32.820121088356274</v>
      </c>
      <c r="F9" s="5">
        <f>'[2]CostFlex, Winter'!F9*(1+[3]Main!$B$6)^(Main!$B$7-2020)</f>
        <v>33.70970137247599</v>
      </c>
      <c r="G9" s="5">
        <f>'[2]CostFlex, Winter'!G9*(1+[3]Main!$B$6)^(Main!$B$7-2020)</f>
        <v>27.60394578601792</v>
      </c>
      <c r="H9" s="5">
        <f>'[2]CostFlex, Winter'!H9*(1+[3]Main!$B$6)^(Main!$B$7-2020)</f>
        <v>29.827896496317216</v>
      </c>
      <c r="I9" s="5">
        <f>'[2]CostFlex, Winter'!I9*(1+[3]Main!$B$6)^(Main!$B$7-2020)</f>
        <v>16.65941259351472</v>
      </c>
      <c r="J9" s="5">
        <f>'[2]CostFlex, Winter'!J9*(1+[3]Main!$B$6)^(Main!$B$7-2020)</f>
        <v>7.5344754367109461</v>
      </c>
      <c r="K9" s="5">
        <f>'[2]CostFlex, Winter'!K9*(1+[3]Main!$B$6)^(Main!$B$7-2020)</f>
        <v>5.4048741504849538</v>
      </c>
      <c r="L9" s="5">
        <f>'[2]CostFlex, Winter'!L9*(1+[3]Main!$B$6)^(Main!$B$7-2020)</f>
        <v>4.703992714511843</v>
      </c>
      <c r="M9" s="5">
        <f>'[2]CostFlex, Winter'!M9*(1+[3]Main!$B$6)^(Main!$B$7-2020)</f>
        <v>6.9279434248111382</v>
      </c>
      <c r="N9" s="5">
        <f>'[2]CostFlex, Winter'!N9*(1+[3]Main!$B$6)^(Main!$B$7-2020)</f>
        <v>5.3779171721782966</v>
      </c>
      <c r="O9" s="5">
        <f>'[2]CostFlex, Winter'!O9*(1+[3]Main!$B$6)^(Main!$B$7-2020)</f>
        <v>5.7822718467781682</v>
      </c>
      <c r="P9" s="5">
        <f>'[2]CostFlex, Winter'!P9*(1+[3]Main!$B$6)^(Main!$B$7-2020)</f>
        <v>5.9305352274647882</v>
      </c>
      <c r="Q9" s="5">
        <f>'[2]CostFlex, Winter'!Q9*(1+[3]Main!$B$6)^(Main!$B$7-2020)</f>
        <v>6.0518416298447493</v>
      </c>
      <c r="R9" s="5">
        <f>'[2]CostFlex, Winter'!R9*(1+[3]Main!$B$6)^(Main!$B$7-2020)</f>
        <v>5.3779171721782966</v>
      </c>
      <c r="S9" s="5">
        <f>'[2]CostFlex, Winter'!S9*(1+[3]Main!$B$6)^(Main!$B$7-2020)</f>
        <v>5.3779171721782966</v>
      </c>
      <c r="T9" s="5">
        <f>'[2]CostFlex, Winter'!T9*(1+[3]Main!$B$6)^(Main!$B$7-2020)</f>
        <v>6.2540189671446846</v>
      </c>
      <c r="U9" s="5">
        <f>'[2]CostFlex, Winter'!U9*(1+[3]Main!$B$6)^(Main!$B$7-2020)</f>
        <v>7.2649056536443641</v>
      </c>
      <c r="V9" s="5">
        <f>'[2]CostFlex, Winter'!V9*(1+[3]Main!$B$6)^(Main!$B$7-2020)</f>
        <v>5.3779171721782966</v>
      </c>
      <c r="W9" s="5">
        <f>'[2]CostFlex, Winter'!W9*(1+[3]Main!$B$6)^(Main!$B$7-2020)</f>
        <v>5.3779171721782966</v>
      </c>
      <c r="X9" s="5">
        <f>'[2]CostFlex, Winter'!X9*(1+[3]Main!$B$6)^(Main!$B$7-2020)</f>
        <v>8.0736150028441092</v>
      </c>
      <c r="Y9" s="5">
        <f>'[2]CostFlex, Winter'!Y9*(1+[3]Main!$B$6)^(Main!$B$7-2020)</f>
        <v>12.871957141429256</v>
      </c>
    </row>
    <row r="10" spans="1:25" x14ac:dyDescent="0.25">
      <c r="A10">
        <v>14</v>
      </c>
      <c r="B10" s="5">
        <f>'[2]CostFlex, Winter'!B10*(1+[3]Main!$B$6)^(Main!$B$7-2020)</f>
        <v>24.679113639745513</v>
      </c>
      <c r="C10" s="5">
        <f>'[2]CostFlex, Winter'!C10*(1+[3]Main!$B$6)^(Main!$B$7-2020)</f>
        <v>25.326081119105307</v>
      </c>
      <c r="D10" s="5">
        <f>'[2]CostFlex, Winter'!D10*(1+[3]Main!$B$6)^(Main!$B$7-2020)</f>
        <v>30.164858725150442</v>
      </c>
      <c r="E10" s="5">
        <f>'[2]CostFlex, Winter'!E10*(1+[3]Main!$B$6)^(Main!$B$7-2020)</f>
        <v>32.820121088356274</v>
      </c>
      <c r="F10" s="5">
        <f>'[2]CostFlex, Winter'!F10*(1+[3]Main!$B$6)^(Main!$B$7-2020)</f>
        <v>33.70970137247599</v>
      </c>
      <c r="G10" s="5">
        <f>'[2]CostFlex, Winter'!G10*(1+[3]Main!$B$6)^(Main!$B$7-2020)</f>
        <v>27.60394578601792</v>
      </c>
      <c r="H10" s="5">
        <f>'[2]CostFlex, Winter'!H10*(1+[3]Main!$B$6)^(Main!$B$7-2020)</f>
        <v>29.827896496317216</v>
      </c>
      <c r="I10" s="5">
        <f>'[2]CostFlex, Winter'!I10*(1+[3]Main!$B$6)^(Main!$B$7-2020)</f>
        <v>16.65941259351472</v>
      </c>
      <c r="J10" s="5">
        <f>'[2]CostFlex, Winter'!J10*(1+[3]Main!$B$6)^(Main!$B$7-2020)</f>
        <v>7.5344754367109461</v>
      </c>
      <c r="K10" s="5">
        <f>'[2]CostFlex, Winter'!K10*(1+[3]Main!$B$6)^(Main!$B$7-2020)</f>
        <v>5.4048741504849538</v>
      </c>
      <c r="L10" s="5">
        <f>'[2]CostFlex, Winter'!L10*(1+[3]Main!$B$6)^(Main!$B$7-2020)</f>
        <v>4.703992714511843</v>
      </c>
      <c r="M10" s="5">
        <f>'[2]CostFlex, Winter'!M10*(1+[3]Main!$B$6)^(Main!$B$7-2020)</f>
        <v>6.9279434248111382</v>
      </c>
      <c r="N10" s="5">
        <f>'[2]CostFlex, Winter'!N10*(1+[3]Main!$B$6)^(Main!$B$7-2020)</f>
        <v>5.3779171721782966</v>
      </c>
      <c r="O10" s="5">
        <f>'[2]CostFlex, Winter'!O10*(1+[3]Main!$B$6)^(Main!$B$7-2020)</f>
        <v>5.7822718467781682</v>
      </c>
      <c r="P10" s="5">
        <f>'[2]CostFlex, Winter'!P10*(1+[3]Main!$B$6)^(Main!$B$7-2020)</f>
        <v>5.9305352274647882</v>
      </c>
      <c r="Q10" s="5">
        <f>'[2]CostFlex, Winter'!Q10*(1+[3]Main!$B$6)^(Main!$B$7-2020)</f>
        <v>6.0518416298447493</v>
      </c>
      <c r="R10" s="5">
        <f>'[2]CostFlex, Winter'!R10*(1+[3]Main!$B$6)^(Main!$B$7-2020)</f>
        <v>5.3779171721782966</v>
      </c>
      <c r="S10" s="5">
        <f>'[2]CostFlex, Winter'!S10*(1+[3]Main!$B$6)^(Main!$B$7-2020)</f>
        <v>5.3779171721782966</v>
      </c>
      <c r="T10" s="5">
        <f>'[2]CostFlex, Winter'!T10*(1+[3]Main!$B$6)^(Main!$B$7-2020)</f>
        <v>6.2540189671446846</v>
      </c>
      <c r="U10" s="5">
        <f>'[2]CostFlex, Winter'!U10*(1+[3]Main!$B$6)^(Main!$B$7-2020)</f>
        <v>7.2649056536443641</v>
      </c>
      <c r="V10" s="5">
        <f>'[2]CostFlex, Winter'!V10*(1+[3]Main!$B$6)^(Main!$B$7-2020)</f>
        <v>5.3779171721782966</v>
      </c>
      <c r="W10" s="5">
        <f>'[2]CostFlex, Winter'!W10*(1+[3]Main!$B$6)^(Main!$B$7-2020)</f>
        <v>5.3779171721782966</v>
      </c>
      <c r="X10" s="5">
        <f>'[2]CostFlex, Winter'!X10*(1+[3]Main!$B$6)^(Main!$B$7-2020)</f>
        <v>8.0736150028441092</v>
      </c>
      <c r="Y10" s="5">
        <f>'[2]CostFlex, Winter'!Y10*(1+[3]Main!$B$6)^(Main!$B$7-2020)</f>
        <v>12.871957141429256</v>
      </c>
    </row>
    <row r="11" spans="1:25" x14ac:dyDescent="0.25">
      <c r="A11">
        <v>15</v>
      </c>
      <c r="B11" s="5">
        <f>'[2]CostFlex, Winter'!B11*(1+[3]Main!$B$6)^(Main!$B$7-2020)</f>
        <v>24.679113639745513</v>
      </c>
      <c r="C11" s="5">
        <f>'[2]CostFlex, Winter'!C11*(1+[3]Main!$B$6)^(Main!$B$7-2020)</f>
        <v>25.326081119105307</v>
      </c>
      <c r="D11" s="5">
        <f>'[2]CostFlex, Winter'!D11*(1+[3]Main!$B$6)^(Main!$B$7-2020)</f>
        <v>30.164858725150442</v>
      </c>
      <c r="E11" s="5">
        <f>'[2]CostFlex, Winter'!E11*(1+[3]Main!$B$6)^(Main!$B$7-2020)</f>
        <v>32.820121088356274</v>
      </c>
      <c r="F11" s="5">
        <f>'[2]CostFlex, Winter'!F11*(1+[3]Main!$B$6)^(Main!$B$7-2020)</f>
        <v>33.70970137247599</v>
      </c>
      <c r="G11" s="5">
        <f>'[2]CostFlex, Winter'!G11*(1+[3]Main!$B$6)^(Main!$B$7-2020)</f>
        <v>27.60394578601792</v>
      </c>
      <c r="H11" s="5">
        <f>'[2]CostFlex, Winter'!H11*(1+[3]Main!$B$6)^(Main!$B$7-2020)</f>
        <v>29.827896496317216</v>
      </c>
      <c r="I11" s="5">
        <f>'[2]CostFlex, Winter'!I11*(1+[3]Main!$B$6)^(Main!$B$7-2020)</f>
        <v>16.65941259351472</v>
      </c>
      <c r="J11" s="5">
        <f>'[2]CostFlex, Winter'!J11*(1+[3]Main!$B$6)^(Main!$B$7-2020)</f>
        <v>7.5344754367109461</v>
      </c>
      <c r="K11" s="5">
        <f>'[2]CostFlex, Winter'!K11*(1+[3]Main!$B$6)^(Main!$B$7-2020)</f>
        <v>5.4048741504849538</v>
      </c>
      <c r="L11" s="5">
        <f>'[2]CostFlex, Winter'!L11*(1+[3]Main!$B$6)^(Main!$B$7-2020)</f>
        <v>4.703992714511843</v>
      </c>
      <c r="M11" s="5">
        <f>'[2]CostFlex, Winter'!M11*(1+[3]Main!$B$6)^(Main!$B$7-2020)</f>
        <v>6.9279434248111382</v>
      </c>
      <c r="N11" s="5">
        <f>'[2]CostFlex, Winter'!N11*(1+[3]Main!$B$6)^(Main!$B$7-2020)</f>
        <v>5.3779171721782966</v>
      </c>
      <c r="O11" s="5">
        <f>'[2]CostFlex, Winter'!O11*(1+[3]Main!$B$6)^(Main!$B$7-2020)</f>
        <v>5.7822718467781682</v>
      </c>
      <c r="P11" s="5">
        <f>'[2]CostFlex, Winter'!P11*(1+[3]Main!$B$6)^(Main!$B$7-2020)</f>
        <v>5.9305352274647882</v>
      </c>
      <c r="Q11" s="5">
        <f>'[2]CostFlex, Winter'!Q11*(1+[3]Main!$B$6)^(Main!$B$7-2020)</f>
        <v>6.0518416298447493</v>
      </c>
      <c r="R11" s="5">
        <f>'[2]CostFlex, Winter'!R11*(1+[3]Main!$B$6)^(Main!$B$7-2020)</f>
        <v>5.3779171721782966</v>
      </c>
      <c r="S11" s="5">
        <f>'[2]CostFlex, Winter'!S11*(1+[3]Main!$B$6)^(Main!$B$7-2020)</f>
        <v>5.3779171721782966</v>
      </c>
      <c r="T11" s="5">
        <f>'[2]CostFlex, Winter'!T11*(1+[3]Main!$B$6)^(Main!$B$7-2020)</f>
        <v>6.2540189671446846</v>
      </c>
      <c r="U11" s="5">
        <f>'[2]CostFlex, Winter'!U11*(1+[3]Main!$B$6)^(Main!$B$7-2020)</f>
        <v>7.2649056536443641</v>
      </c>
      <c r="V11" s="5">
        <f>'[2]CostFlex, Winter'!V11*(1+[3]Main!$B$6)^(Main!$B$7-2020)</f>
        <v>5.3779171721782966</v>
      </c>
      <c r="W11" s="5">
        <f>'[2]CostFlex, Winter'!W11*(1+[3]Main!$B$6)^(Main!$B$7-2020)</f>
        <v>5.3779171721782966</v>
      </c>
      <c r="X11" s="5">
        <f>'[2]CostFlex, Winter'!X11*(1+[3]Main!$B$6)^(Main!$B$7-2020)</f>
        <v>8.0736150028441092</v>
      </c>
      <c r="Y11" s="5">
        <f>'[2]CostFlex, Winter'!Y11*(1+[3]Main!$B$6)^(Main!$B$7-2020)</f>
        <v>12.871957141429256</v>
      </c>
    </row>
    <row r="12" spans="1:25" x14ac:dyDescent="0.25">
      <c r="A12">
        <v>16</v>
      </c>
      <c r="B12" s="5">
        <f>'[2]CostFlex, Winter'!B12*(1+[3]Main!$B$6)^(Main!$B$7-2020)</f>
        <v>24.679113639745513</v>
      </c>
      <c r="C12" s="5">
        <f>'[2]CostFlex, Winter'!C12*(1+[3]Main!$B$6)^(Main!$B$7-2020)</f>
        <v>25.326081119105307</v>
      </c>
      <c r="D12" s="5">
        <f>'[2]CostFlex, Winter'!D12*(1+[3]Main!$B$6)^(Main!$B$7-2020)</f>
        <v>30.164858725150442</v>
      </c>
      <c r="E12" s="5">
        <f>'[2]CostFlex, Winter'!E12*(1+[3]Main!$B$6)^(Main!$B$7-2020)</f>
        <v>32.820121088356274</v>
      </c>
      <c r="F12" s="5">
        <f>'[2]CostFlex, Winter'!F12*(1+[3]Main!$B$6)^(Main!$B$7-2020)</f>
        <v>33.70970137247599</v>
      </c>
      <c r="G12" s="5">
        <f>'[2]CostFlex, Winter'!G12*(1+[3]Main!$B$6)^(Main!$B$7-2020)</f>
        <v>27.60394578601792</v>
      </c>
      <c r="H12" s="5">
        <f>'[2]CostFlex, Winter'!H12*(1+[3]Main!$B$6)^(Main!$B$7-2020)</f>
        <v>29.827896496317216</v>
      </c>
      <c r="I12" s="5">
        <f>'[2]CostFlex, Winter'!I12*(1+[3]Main!$B$6)^(Main!$B$7-2020)</f>
        <v>16.65941259351472</v>
      </c>
      <c r="J12" s="5">
        <f>'[2]CostFlex, Winter'!J12*(1+[3]Main!$B$6)^(Main!$B$7-2020)</f>
        <v>7.5344754367109461</v>
      </c>
      <c r="K12" s="5">
        <f>'[2]CostFlex, Winter'!K12*(1+[3]Main!$B$6)^(Main!$B$7-2020)</f>
        <v>5.4048741504849538</v>
      </c>
      <c r="L12" s="5">
        <f>'[2]CostFlex, Winter'!L12*(1+[3]Main!$B$6)^(Main!$B$7-2020)</f>
        <v>4.703992714511843</v>
      </c>
      <c r="M12" s="5">
        <f>'[2]CostFlex, Winter'!M12*(1+[3]Main!$B$6)^(Main!$B$7-2020)</f>
        <v>6.9279434248111382</v>
      </c>
      <c r="N12" s="5">
        <f>'[2]CostFlex, Winter'!N12*(1+[3]Main!$B$6)^(Main!$B$7-2020)</f>
        <v>5.3779171721782966</v>
      </c>
      <c r="O12" s="5">
        <f>'[2]CostFlex, Winter'!O12*(1+[3]Main!$B$6)^(Main!$B$7-2020)</f>
        <v>5.7822718467781682</v>
      </c>
      <c r="P12" s="5">
        <f>'[2]CostFlex, Winter'!P12*(1+[3]Main!$B$6)^(Main!$B$7-2020)</f>
        <v>5.9305352274647882</v>
      </c>
      <c r="Q12" s="5">
        <f>'[2]CostFlex, Winter'!Q12*(1+[3]Main!$B$6)^(Main!$B$7-2020)</f>
        <v>6.0518416298447493</v>
      </c>
      <c r="R12" s="5">
        <f>'[2]CostFlex, Winter'!R12*(1+[3]Main!$B$6)^(Main!$B$7-2020)</f>
        <v>5.3779171721782966</v>
      </c>
      <c r="S12" s="5">
        <f>'[2]CostFlex, Winter'!S12*(1+[3]Main!$B$6)^(Main!$B$7-2020)</f>
        <v>5.3779171721782966</v>
      </c>
      <c r="T12" s="5">
        <f>'[2]CostFlex, Winter'!T12*(1+[3]Main!$B$6)^(Main!$B$7-2020)</f>
        <v>6.2540189671446846</v>
      </c>
      <c r="U12" s="5">
        <f>'[2]CostFlex, Winter'!U12*(1+[3]Main!$B$6)^(Main!$B$7-2020)</f>
        <v>7.2649056536443641</v>
      </c>
      <c r="V12" s="5">
        <f>'[2]CostFlex, Winter'!V12*(1+[3]Main!$B$6)^(Main!$B$7-2020)</f>
        <v>5.3779171721782966</v>
      </c>
      <c r="W12" s="5">
        <f>'[2]CostFlex, Winter'!W12*(1+[3]Main!$B$6)^(Main!$B$7-2020)</f>
        <v>5.3779171721782966</v>
      </c>
      <c r="X12" s="5">
        <f>'[2]CostFlex, Winter'!X12*(1+[3]Main!$B$6)^(Main!$B$7-2020)</f>
        <v>8.0736150028441092</v>
      </c>
      <c r="Y12" s="5">
        <f>'[2]CostFlex, Winter'!Y12*(1+[3]Main!$B$6)^(Main!$B$7-2020)</f>
        <v>12.871957141429256</v>
      </c>
    </row>
    <row r="13" spans="1:25" x14ac:dyDescent="0.25">
      <c r="A13">
        <v>17</v>
      </c>
      <c r="B13" s="5">
        <f>'[2]CostFlex, Winter'!B13*(1+[3]Main!$B$6)^(Main!$B$7-2020)</f>
        <v>24.679113639745513</v>
      </c>
      <c r="C13" s="5">
        <f>'[2]CostFlex, Winter'!C13*(1+[3]Main!$B$6)^(Main!$B$7-2020)</f>
        <v>25.326081119105307</v>
      </c>
      <c r="D13" s="5">
        <f>'[2]CostFlex, Winter'!D13*(1+[3]Main!$B$6)^(Main!$B$7-2020)</f>
        <v>30.164858725150442</v>
      </c>
      <c r="E13" s="5">
        <f>'[2]CostFlex, Winter'!E13*(1+[3]Main!$B$6)^(Main!$B$7-2020)</f>
        <v>32.820121088356274</v>
      </c>
      <c r="F13" s="5">
        <f>'[2]CostFlex, Winter'!F13*(1+[3]Main!$B$6)^(Main!$B$7-2020)</f>
        <v>33.70970137247599</v>
      </c>
      <c r="G13" s="5">
        <f>'[2]CostFlex, Winter'!G13*(1+[3]Main!$B$6)^(Main!$B$7-2020)</f>
        <v>27.60394578601792</v>
      </c>
      <c r="H13" s="5">
        <f>'[2]CostFlex, Winter'!H13*(1+[3]Main!$B$6)^(Main!$B$7-2020)</f>
        <v>29.827896496317216</v>
      </c>
      <c r="I13" s="5">
        <f>'[2]CostFlex, Winter'!I13*(1+[3]Main!$B$6)^(Main!$B$7-2020)</f>
        <v>16.65941259351472</v>
      </c>
      <c r="J13" s="5">
        <f>'[2]CostFlex, Winter'!J13*(1+[3]Main!$B$6)^(Main!$B$7-2020)</f>
        <v>7.5344754367109461</v>
      </c>
      <c r="K13" s="5">
        <f>'[2]CostFlex, Winter'!K13*(1+[3]Main!$B$6)^(Main!$B$7-2020)</f>
        <v>5.4048741504849538</v>
      </c>
      <c r="L13" s="5">
        <f>'[2]CostFlex, Winter'!L13*(1+[3]Main!$B$6)^(Main!$B$7-2020)</f>
        <v>4.703992714511843</v>
      </c>
      <c r="M13" s="5">
        <f>'[2]CostFlex, Winter'!M13*(1+[3]Main!$B$6)^(Main!$B$7-2020)</f>
        <v>6.9279434248111382</v>
      </c>
      <c r="N13" s="5">
        <f>'[2]CostFlex, Winter'!N13*(1+[3]Main!$B$6)^(Main!$B$7-2020)</f>
        <v>5.3779171721782966</v>
      </c>
      <c r="O13" s="5">
        <f>'[2]CostFlex, Winter'!O13*(1+[3]Main!$B$6)^(Main!$B$7-2020)</f>
        <v>5.7822718467781682</v>
      </c>
      <c r="P13" s="5">
        <f>'[2]CostFlex, Winter'!P13*(1+[3]Main!$B$6)^(Main!$B$7-2020)</f>
        <v>5.9305352274647882</v>
      </c>
      <c r="Q13" s="5">
        <f>'[2]CostFlex, Winter'!Q13*(1+[3]Main!$B$6)^(Main!$B$7-2020)</f>
        <v>6.0518416298447493</v>
      </c>
      <c r="R13" s="5">
        <f>'[2]CostFlex, Winter'!R13*(1+[3]Main!$B$6)^(Main!$B$7-2020)</f>
        <v>5.3779171721782966</v>
      </c>
      <c r="S13" s="5">
        <f>'[2]CostFlex, Winter'!S13*(1+[3]Main!$B$6)^(Main!$B$7-2020)</f>
        <v>5.3779171721782966</v>
      </c>
      <c r="T13" s="5">
        <f>'[2]CostFlex, Winter'!T13*(1+[3]Main!$B$6)^(Main!$B$7-2020)</f>
        <v>6.2540189671446846</v>
      </c>
      <c r="U13" s="5">
        <f>'[2]CostFlex, Winter'!U13*(1+[3]Main!$B$6)^(Main!$B$7-2020)</f>
        <v>7.2649056536443641</v>
      </c>
      <c r="V13" s="5">
        <f>'[2]CostFlex, Winter'!V13*(1+[3]Main!$B$6)^(Main!$B$7-2020)</f>
        <v>5.3779171721782966</v>
      </c>
      <c r="W13" s="5">
        <f>'[2]CostFlex, Winter'!W13*(1+[3]Main!$B$6)^(Main!$B$7-2020)</f>
        <v>5.3779171721782966</v>
      </c>
      <c r="X13" s="5">
        <f>'[2]CostFlex, Winter'!X13*(1+[3]Main!$B$6)^(Main!$B$7-2020)</f>
        <v>8.0736150028441092</v>
      </c>
      <c r="Y13" s="5">
        <f>'[2]CostFlex, Winter'!Y13*(1+[3]Main!$B$6)^(Main!$B$7-2020)</f>
        <v>12.871957141429256</v>
      </c>
    </row>
    <row r="14" spans="1:25" x14ac:dyDescent="0.25">
      <c r="A14">
        <v>18</v>
      </c>
      <c r="B14" s="5">
        <f>'[2]CostFlex, Winter'!B14*(1+[3]Main!$B$6)^(Main!$B$7-2020)</f>
        <v>24.679113639745513</v>
      </c>
      <c r="C14" s="5">
        <f>'[2]CostFlex, Winter'!C14*(1+[3]Main!$B$6)^(Main!$B$7-2020)</f>
        <v>25.326081119105307</v>
      </c>
      <c r="D14" s="5">
        <f>'[2]CostFlex, Winter'!D14*(1+[3]Main!$B$6)^(Main!$B$7-2020)</f>
        <v>30.164858725150442</v>
      </c>
      <c r="E14" s="5">
        <f>'[2]CostFlex, Winter'!E14*(1+[3]Main!$B$6)^(Main!$B$7-2020)</f>
        <v>32.820121088356274</v>
      </c>
      <c r="F14" s="5">
        <f>'[2]CostFlex, Winter'!F14*(1+[3]Main!$B$6)^(Main!$B$7-2020)</f>
        <v>33.70970137247599</v>
      </c>
      <c r="G14" s="5">
        <f>'[2]CostFlex, Winter'!G14*(1+[3]Main!$B$6)^(Main!$B$7-2020)</f>
        <v>27.60394578601792</v>
      </c>
      <c r="H14" s="5">
        <f>'[2]CostFlex, Winter'!H14*(1+[3]Main!$B$6)^(Main!$B$7-2020)</f>
        <v>29.827896496317216</v>
      </c>
      <c r="I14" s="5">
        <f>'[2]CostFlex, Winter'!I14*(1+[3]Main!$B$6)^(Main!$B$7-2020)</f>
        <v>16.65941259351472</v>
      </c>
      <c r="J14" s="5">
        <f>'[2]CostFlex, Winter'!J14*(1+[3]Main!$B$6)^(Main!$B$7-2020)</f>
        <v>7.5344754367109461</v>
      </c>
      <c r="K14" s="5">
        <f>'[2]CostFlex, Winter'!K14*(1+[3]Main!$B$6)^(Main!$B$7-2020)</f>
        <v>5.4048741504849538</v>
      </c>
      <c r="L14" s="5">
        <f>'[2]CostFlex, Winter'!L14*(1+[3]Main!$B$6)^(Main!$B$7-2020)</f>
        <v>4.703992714511843</v>
      </c>
      <c r="M14" s="5">
        <f>'[2]CostFlex, Winter'!M14*(1+[3]Main!$B$6)^(Main!$B$7-2020)</f>
        <v>6.9279434248111382</v>
      </c>
      <c r="N14" s="5">
        <f>'[2]CostFlex, Winter'!N14*(1+[3]Main!$B$6)^(Main!$B$7-2020)</f>
        <v>5.3779171721782966</v>
      </c>
      <c r="O14" s="5">
        <f>'[2]CostFlex, Winter'!O14*(1+[3]Main!$B$6)^(Main!$B$7-2020)</f>
        <v>5.7822718467781682</v>
      </c>
      <c r="P14" s="5">
        <f>'[2]CostFlex, Winter'!P14*(1+[3]Main!$B$6)^(Main!$B$7-2020)</f>
        <v>5.9305352274647882</v>
      </c>
      <c r="Q14" s="5">
        <f>'[2]CostFlex, Winter'!Q14*(1+[3]Main!$B$6)^(Main!$B$7-2020)</f>
        <v>6.0518416298447493</v>
      </c>
      <c r="R14" s="5">
        <f>'[2]CostFlex, Winter'!R14*(1+[3]Main!$B$6)^(Main!$B$7-2020)</f>
        <v>5.3779171721782966</v>
      </c>
      <c r="S14" s="5">
        <f>'[2]CostFlex, Winter'!S14*(1+[3]Main!$B$6)^(Main!$B$7-2020)</f>
        <v>5.3779171721782966</v>
      </c>
      <c r="T14" s="5">
        <f>'[2]CostFlex, Winter'!T14*(1+[3]Main!$B$6)^(Main!$B$7-2020)</f>
        <v>6.2540189671446846</v>
      </c>
      <c r="U14" s="5">
        <f>'[2]CostFlex, Winter'!U14*(1+[3]Main!$B$6)^(Main!$B$7-2020)</f>
        <v>7.2649056536443641</v>
      </c>
      <c r="V14" s="5">
        <f>'[2]CostFlex, Winter'!V14*(1+[3]Main!$B$6)^(Main!$B$7-2020)</f>
        <v>5.3779171721782966</v>
      </c>
      <c r="W14" s="5">
        <f>'[2]CostFlex, Winter'!W14*(1+[3]Main!$B$6)^(Main!$B$7-2020)</f>
        <v>5.3779171721782966</v>
      </c>
      <c r="X14" s="5">
        <f>'[2]CostFlex, Winter'!X14*(1+[3]Main!$B$6)^(Main!$B$7-2020)</f>
        <v>8.0736150028441092</v>
      </c>
      <c r="Y14" s="5">
        <f>'[2]CostFlex, Winter'!Y14*(1+[3]Main!$B$6)^(Main!$B$7-2020)</f>
        <v>12.871957141429256</v>
      </c>
    </row>
    <row r="15" spans="1:25" x14ac:dyDescent="0.25">
      <c r="A15">
        <v>19</v>
      </c>
      <c r="B15" s="5">
        <f>'[2]CostFlex, Winter'!B15*(1+[3]Main!$B$6)^(Main!$B$7-2020)</f>
        <v>24.679113639745513</v>
      </c>
      <c r="C15" s="5">
        <f>'[2]CostFlex, Winter'!C15*(1+[3]Main!$B$6)^(Main!$B$7-2020)</f>
        <v>25.326081119105307</v>
      </c>
      <c r="D15" s="5">
        <f>'[2]CostFlex, Winter'!D15*(1+[3]Main!$B$6)^(Main!$B$7-2020)</f>
        <v>30.164858725150442</v>
      </c>
      <c r="E15" s="5">
        <f>'[2]CostFlex, Winter'!E15*(1+[3]Main!$B$6)^(Main!$B$7-2020)</f>
        <v>32.820121088356274</v>
      </c>
      <c r="F15" s="5">
        <f>'[2]CostFlex, Winter'!F15*(1+[3]Main!$B$6)^(Main!$B$7-2020)</f>
        <v>33.70970137247599</v>
      </c>
      <c r="G15" s="5">
        <f>'[2]CostFlex, Winter'!G15*(1+[3]Main!$B$6)^(Main!$B$7-2020)</f>
        <v>27.60394578601792</v>
      </c>
      <c r="H15" s="5">
        <f>'[2]CostFlex, Winter'!H15*(1+[3]Main!$B$6)^(Main!$B$7-2020)</f>
        <v>29.827896496317216</v>
      </c>
      <c r="I15" s="5">
        <f>'[2]CostFlex, Winter'!I15*(1+[3]Main!$B$6)^(Main!$B$7-2020)</f>
        <v>16.65941259351472</v>
      </c>
      <c r="J15" s="5">
        <f>'[2]CostFlex, Winter'!J15*(1+[3]Main!$B$6)^(Main!$B$7-2020)</f>
        <v>7.5344754367109461</v>
      </c>
      <c r="K15" s="5">
        <f>'[2]CostFlex, Winter'!K15*(1+[3]Main!$B$6)^(Main!$B$7-2020)</f>
        <v>5.4048741504849538</v>
      </c>
      <c r="L15" s="5">
        <f>'[2]CostFlex, Winter'!L15*(1+[3]Main!$B$6)^(Main!$B$7-2020)</f>
        <v>4.703992714511843</v>
      </c>
      <c r="M15" s="5">
        <f>'[2]CostFlex, Winter'!M15*(1+[3]Main!$B$6)^(Main!$B$7-2020)</f>
        <v>6.9279434248111382</v>
      </c>
      <c r="N15" s="5">
        <f>'[2]CostFlex, Winter'!N15*(1+[3]Main!$B$6)^(Main!$B$7-2020)</f>
        <v>5.3779171721782966</v>
      </c>
      <c r="O15" s="5">
        <f>'[2]CostFlex, Winter'!O15*(1+[3]Main!$B$6)^(Main!$B$7-2020)</f>
        <v>5.7822718467781682</v>
      </c>
      <c r="P15" s="5">
        <f>'[2]CostFlex, Winter'!P15*(1+[3]Main!$B$6)^(Main!$B$7-2020)</f>
        <v>5.9305352274647882</v>
      </c>
      <c r="Q15" s="5">
        <f>'[2]CostFlex, Winter'!Q15*(1+[3]Main!$B$6)^(Main!$B$7-2020)</f>
        <v>6.0518416298447493</v>
      </c>
      <c r="R15" s="5">
        <f>'[2]CostFlex, Winter'!R15*(1+[3]Main!$B$6)^(Main!$B$7-2020)</f>
        <v>5.3779171721782966</v>
      </c>
      <c r="S15" s="5">
        <f>'[2]CostFlex, Winter'!S15*(1+[3]Main!$B$6)^(Main!$B$7-2020)</f>
        <v>5.3779171721782966</v>
      </c>
      <c r="T15" s="5">
        <f>'[2]CostFlex, Winter'!T15*(1+[3]Main!$B$6)^(Main!$B$7-2020)</f>
        <v>6.2540189671446846</v>
      </c>
      <c r="U15" s="5">
        <f>'[2]CostFlex, Winter'!U15*(1+[3]Main!$B$6)^(Main!$B$7-2020)</f>
        <v>7.2649056536443641</v>
      </c>
      <c r="V15" s="5">
        <f>'[2]CostFlex, Winter'!V15*(1+[3]Main!$B$6)^(Main!$B$7-2020)</f>
        <v>5.3779171721782966</v>
      </c>
      <c r="W15" s="5">
        <f>'[2]CostFlex, Winter'!W15*(1+[3]Main!$B$6)^(Main!$B$7-2020)</f>
        <v>5.3779171721782966</v>
      </c>
      <c r="X15" s="5">
        <f>'[2]CostFlex, Winter'!X15*(1+[3]Main!$B$6)^(Main!$B$7-2020)</f>
        <v>8.0736150028441092</v>
      </c>
      <c r="Y15" s="5">
        <f>'[2]CostFlex, Winter'!Y15*(1+[3]Main!$B$6)^(Main!$B$7-2020)</f>
        <v>12.871957141429256</v>
      </c>
    </row>
    <row r="16" spans="1:25" x14ac:dyDescent="0.25">
      <c r="A16">
        <v>20</v>
      </c>
      <c r="B16" s="5">
        <f>'[2]CostFlex, Winter'!B16*(1+[3]Main!$B$6)^(Main!$B$7-2020)</f>
        <v>24.679113639745513</v>
      </c>
      <c r="C16" s="5">
        <f>'[2]CostFlex, Winter'!C16*(1+[3]Main!$B$6)^(Main!$B$7-2020)</f>
        <v>25.326081119105307</v>
      </c>
      <c r="D16" s="5">
        <f>'[2]CostFlex, Winter'!D16*(1+[3]Main!$B$6)^(Main!$B$7-2020)</f>
        <v>30.164858725150442</v>
      </c>
      <c r="E16" s="5">
        <f>'[2]CostFlex, Winter'!E16*(1+[3]Main!$B$6)^(Main!$B$7-2020)</f>
        <v>32.820121088356274</v>
      </c>
      <c r="F16" s="5">
        <f>'[2]CostFlex, Winter'!F16*(1+[3]Main!$B$6)^(Main!$B$7-2020)</f>
        <v>33.70970137247599</v>
      </c>
      <c r="G16" s="5">
        <f>'[2]CostFlex, Winter'!G16*(1+[3]Main!$B$6)^(Main!$B$7-2020)</f>
        <v>27.60394578601792</v>
      </c>
      <c r="H16" s="5">
        <f>'[2]CostFlex, Winter'!H16*(1+[3]Main!$B$6)^(Main!$B$7-2020)</f>
        <v>29.827896496317216</v>
      </c>
      <c r="I16" s="5">
        <f>'[2]CostFlex, Winter'!I16*(1+[3]Main!$B$6)^(Main!$B$7-2020)</f>
        <v>16.65941259351472</v>
      </c>
      <c r="J16" s="5">
        <f>'[2]CostFlex, Winter'!J16*(1+[3]Main!$B$6)^(Main!$B$7-2020)</f>
        <v>7.5344754367109461</v>
      </c>
      <c r="K16" s="5">
        <f>'[2]CostFlex, Winter'!K16*(1+[3]Main!$B$6)^(Main!$B$7-2020)</f>
        <v>5.4048741504849538</v>
      </c>
      <c r="L16" s="5">
        <f>'[2]CostFlex, Winter'!L16*(1+[3]Main!$B$6)^(Main!$B$7-2020)</f>
        <v>4.703992714511843</v>
      </c>
      <c r="M16" s="5">
        <f>'[2]CostFlex, Winter'!M16*(1+[3]Main!$B$6)^(Main!$B$7-2020)</f>
        <v>6.9279434248111382</v>
      </c>
      <c r="N16" s="5">
        <f>'[2]CostFlex, Winter'!N16*(1+[3]Main!$B$6)^(Main!$B$7-2020)</f>
        <v>5.3779171721782966</v>
      </c>
      <c r="O16" s="5">
        <f>'[2]CostFlex, Winter'!O16*(1+[3]Main!$B$6)^(Main!$B$7-2020)</f>
        <v>5.7822718467781682</v>
      </c>
      <c r="P16" s="5">
        <f>'[2]CostFlex, Winter'!P16*(1+[3]Main!$B$6)^(Main!$B$7-2020)</f>
        <v>5.9305352274647882</v>
      </c>
      <c r="Q16" s="5">
        <f>'[2]CostFlex, Winter'!Q16*(1+[3]Main!$B$6)^(Main!$B$7-2020)</f>
        <v>6.0518416298447493</v>
      </c>
      <c r="R16" s="5">
        <f>'[2]CostFlex, Winter'!R16*(1+[3]Main!$B$6)^(Main!$B$7-2020)</f>
        <v>5.3779171721782966</v>
      </c>
      <c r="S16" s="5">
        <f>'[2]CostFlex, Winter'!S16*(1+[3]Main!$B$6)^(Main!$B$7-2020)</f>
        <v>5.3779171721782966</v>
      </c>
      <c r="T16" s="5">
        <f>'[2]CostFlex, Winter'!T16*(1+[3]Main!$B$6)^(Main!$B$7-2020)</f>
        <v>6.2540189671446846</v>
      </c>
      <c r="U16" s="5">
        <f>'[2]CostFlex, Winter'!U16*(1+[3]Main!$B$6)^(Main!$B$7-2020)</f>
        <v>7.2649056536443641</v>
      </c>
      <c r="V16" s="5">
        <f>'[2]CostFlex, Winter'!V16*(1+[3]Main!$B$6)^(Main!$B$7-2020)</f>
        <v>5.3779171721782966</v>
      </c>
      <c r="W16" s="5">
        <f>'[2]CostFlex, Winter'!W16*(1+[3]Main!$B$6)^(Main!$B$7-2020)</f>
        <v>5.3779171721782966</v>
      </c>
      <c r="X16" s="5">
        <f>'[2]CostFlex, Winter'!X16*(1+[3]Main!$B$6)^(Main!$B$7-2020)</f>
        <v>8.0736150028441092</v>
      </c>
      <c r="Y16" s="5">
        <f>'[2]CostFlex, Winter'!Y16*(1+[3]Main!$B$6)^(Main!$B$7-2020)</f>
        <v>12.871957141429256</v>
      </c>
    </row>
    <row r="17" spans="1:25" x14ac:dyDescent="0.25">
      <c r="A17">
        <v>23</v>
      </c>
      <c r="B17" s="5">
        <f>'[2]CostFlex, Winter'!B17*(1+[3]Main!$B$6)^(Main!$B$7-2020)</f>
        <v>24.679113639745513</v>
      </c>
      <c r="C17" s="5">
        <f>'[2]CostFlex, Winter'!C17*(1+[3]Main!$B$6)^(Main!$B$7-2020)</f>
        <v>25.326081119105307</v>
      </c>
      <c r="D17" s="5">
        <f>'[2]CostFlex, Winter'!D17*(1+[3]Main!$B$6)^(Main!$B$7-2020)</f>
        <v>30.164858725150442</v>
      </c>
      <c r="E17" s="5">
        <f>'[2]CostFlex, Winter'!E17*(1+[3]Main!$B$6)^(Main!$B$7-2020)</f>
        <v>32.820121088356274</v>
      </c>
      <c r="F17" s="5">
        <f>'[2]CostFlex, Winter'!F17*(1+[3]Main!$B$6)^(Main!$B$7-2020)</f>
        <v>33.70970137247599</v>
      </c>
      <c r="G17" s="5">
        <f>'[2]CostFlex, Winter'!G17*(1+[3]Main!$B$6)^(Main!$B$7-2020)</f>
        <v>27.60394578601792</v>
      </c>
      <c r="H17" s="5">
        <f>'[2]CostFlex, Winter'!H17*(1+[3]Main!$B$6)^(Main!$B$7-2020)</f>
        <v>29.827896496317216</v>
      </c>
      <c r="I17" s="5">
        <f>'[2]CostFlex, Winter'!I17*(1+[3]Main!$B$6)^(Main!$B$7-2020)</f>
        <v>16.65941259351472</v>
      </c>
      <c r="J17" s="5">
        <f>'[2]CostFlex, Winter'!J17*(1+[3]Main!$B$6)^(Main!$B$7-2020)</f>
        <v>7.5344754367109461</v>
      </c>
      <c r="K17" s="5">
        <f>'[2]CostFlex, Winter'!K17*(1+[3]Main!$B$6)^(Main!$B$7-2020)</f>
        <v>5.4048741504849538</v>
      </c>
      <c r="L17" s="5">
        <f>'[2]CostFlex, Winter'!L17*(1+[3]Main!$B$6)^(Main!$B$7-2020)</f>
        <v>4.703992714511843</v>
      </c>
      <c r="M17" s="5">
        <f>'[2]CostFlex, Winter'!M17*(1+[3]Main!$B$6)^(Main!$B$7-2020)</f>
        <v>6.9279434248111382</v>
      </c>
      <c r="N17" s="5">
        <f>'[2]CostFlex, Winter'!N17*(1+[3]Main!$B$6)^(Main!$B$7-2020)</f>
        <v>5.3779171721782966</v>
      </c>
      <c r="O17" s="5">
        <f>'[2]CostFlex, Winter'!O17*(1+[3]Main!$B$6)^(Main!$B$7-2020)</f>
        <v>5.7822718467781682</v>
      </c>
      <c r="P17" s="5">
        <f>'[2]CostFlex, Winter'!P17*(1+[3]Main!$B$6)^(Main!$B$7-2020)</f>
        <v>5.9305352274647882</v>
      </c>
      <c r="Q17" s="5">
        <f>'[2]CostFlex, Winter'!Q17*(1+[3]Main!$B$6)^(Main!$B$7-2020)</f>
        <v>6.0518416298447493</v>
      </c>
      <c r="R17" s="5">
        <f>'[2]CostFlex, Winter'!R17*(1+[3]Main!$B$6)^(Main!$B$7-2020)</f>
        <v>5.3779171721782966</v>
      </c>
      <c r="S17" s="5">
        <f>'[2]CostFlex, Winter'!S17*(1+[3]Main!$B$6)^(Main!$B$7-2020)</f>
        <v>5.3779171721782966</v>
      </c>
      <c r="T17" s="5">
        <f>'[2]CostFlex, Winter'!T17*(1+[3]Main!$B$6)^(Main!$B$7-2020)</f>
        <v>6.2540189671446846</v>
      </c>
      <c r="U17" s="5">
        <f>'[2]CostFlex, Winter'!U17*(1+[3]Main!$B$6)^(Main!$B$7-2020)</f>
        <v>7.2649056536443641</v>
      </c>
      <c r="V17" s="5">
        <f>'[2]CostFlex, Winter'!V17*(1+[3]Main!$B$6)^(Main!$B$7-2020)</f>
        <v>5.3779171721782966</v>
      </c>
      <c r="W17" s="5">
        <f>'[2]CostFlex, Winter'!W17*(1+[3]Main!$B$6)^(Main!$B$7-2020)</f>
        <v>5.3779171721782966</v>
      </c>
      <c r="X17" s="5">
        <f>'[2]CostFlex, Winter'!X17*(1+[3]Main!$B$6)^(Main!$B$7-2020)</f>
        <v>8.0736150028441092</v>
      </c>
      <c r="Y17" s="5">
        <f>'[2]CostFlex, Winter'!Y17*(1+[3]Main!$B$6)^(Main!$B$7-2020)</f>
        <v>12.871957141429256</v>
      </c>
    </row>
    <row r="18" spans="1:25" x14ac:dyDescent="0.25">
      <c r="A18">
        <v>26</v>
      </c>
      <c r="B18" s="5">
        <f>'[2]CostFlex, Winter'!B18*(1+[3]Main!$B$6)^(Main!$B$7-2020)</f>
        <v>24.679113639745513</v>
      </c>
      <c r="C18" s="5">
        <f>'[2]CostFlex, Winter'!C18*(1+[3]Main!$B$6)^(Main!$B$7-2020)</f>
        <v>25.326081119105307</v>
      </c>
      <c r="D18" s="5">
        <f>'[2]CostFlex, Winter'!D18*(1+[3]Main!$B$6)^(Main!$B$7-2020)</f>
        <v>30.164858725150442</v>
      </c>
      <c r="E18" s="5">
        <f>'[2]CostFlex, Winter'!E18*(1+[3]Main!$B$6)^(Main!$B$7-2020)</f>
        <v>32.820121088356274</v>
      </c>
      <c r="F18" s="5">
        <f>'[2]CostFlex, Winter'!F18*(1+[3]Main!$B$6)^(Main!$B$7-2020)</f>
        <v>33.70970137247599</v>
      </c>
      <c r="G18" s="5">
        <f>'[2]CostFlex, Winter'!G18*(1+[3]Main!$B$6)^(Main!$B$7-2020)</f>
        <v>27.60394578601792</v>
      </c>
      <c r="H18" s="5">
        <f>'[2]CostFlex, Winter'!H18*(1+[3]Main!$B$6)^(Main!$B$7-2020)</f>
        <v>29.827896496317216</v>
      </c>
      <c r="I18" s="5">
        <f>'[2]CostFlex, Winter'!I18*(1+[3]Main!$B$6)^(Main!$B$7-2020)</f>
        <v>16.65941259351472</v>
      </c>
      <c r="J18" s="5">
        <f>'[2]CostFlex, Winter'!J18*(1+[3]Main!$B$6)^(Main!$B$7-2020)</f>
        <v>7.5344754367109461</v>
      </c>
      <c r="K18" s="5">
        <f>'[2]CostFlex, Winter'!K18*(1+[3]Main!$B$6)^(Main!$B$7-2020)</f>
        <v>5.4048741504849538</v>
      </c>
      <c r="L18" s="5">
        <f>'[2]CostFlex, Winter'!L18*(1+[3]Main!$B$6)^(Main!$B$7-2020)</f>
        <v>4.703992714511843</v>
      </c>
      <c r="M18" s="5">
        <f>'[2]CostFlex, Winter'!M18*(1+[3]Main!$B$6)^(Main!$B$7-2020)</f>
        <v>6.9279434248111382</v>
      </c>
      <c r="N18" s="5">
        <f>'[2]CostFlex, Winter'!N18*(1+[3]Main!$B$6)^(Main!$B$7-2020)</f>
        <v>5.3779171721782966</v>
      </c>
      <c r="O18" s="5">
        <f>'[2]CostFlex, Winter'!O18*(1+[3]Main!$B$6)^(Main!$B$7-2020)</f>
        <v>5.7822718467781682</v>
      </c>
      <c r="P18" s="5">
        <f>'[2]CostFlex, Winter'!P18*(1+[3]Main!$B$6)^(Main!$B$7-2020)</f>
        <v>5.9305352274647882</v>
      </c>
      <c r="Q18" s="5">
        <f>'[2]CostFlex, Winter'!Q18*(1+[3]Main!$B$6)^(Main!$B$7-2020)</f>
        <v>6.0518416298447493</v>
      </c>
      <c r="R18" s="5">
        <f>'[2]CostFlex, Winter'!R18*(1+[3]Main!$B$6)^(Main!$B$7-2020)</f>
        <v>5.3779171721782966</v>
      </c>
      <c r="S18" s="5">
        <f>'[2]CostFlex, Winter'!S18*(1+[3]Main!$B$6)^(Main!$B$7-2020)</f>
        <v>5.3779171721782966</v>
      </c>
      <c r="T18" s="5">
        <f>'[2]CostFlex, Winter'!T18*(1+[3]Main!$B$6)^(Main!$B$7-2020)</f>
        <v>6.2540189671446846</v>
      </c>
      <c r="U18" s="5">
        <f>'[2]CostFlex, Winter'!U18*(1+[3]Main!$B$6)^(Main!$B$7-2020)</f>
        <v>7.2649056536443641</v>
      </c>
      <c r="V18" s="5">
        <f>'[2]CostFlex, Winter'!V18*(1+[3]Main!$B$6)^(Main!$B$7-2020)</f>
        <v>5.3779171721782966</v>
      </c>
      <c r="W18" s="5">
        <f>'[2]CostFlex, Winter'!W18*(1+[3]Main!$B$6)^(Main!$B$7-2020)</f>
        <v>5.3779171721782966</v>
      </c>
      <c r="X18" s="5">
        <f>'[2]CostFlex, Winter'!X18*(1+[3]Main!$B$6)^(Main!$B$7-2020)</f>
        <v>8.0736150028441092</v>
      </c>
      <c r="Y18" s="5">
        <f>'[2]CostFlex, Winter'!Y18*(1+[3]Main!$B$6)^(Main!$B$7-2020)</f>
        <v>12.871957141429256</v>
      </c>
    </row>
    <row r="19" spans="1:25" x14ac:dyDescent="0.25">
      <c r="A19">
        <v>27</v>
      </c>
      <c r="B19" s="5">
        <f>'[2]CostFlex, Winter'!B19*(1+[3]Main!$B$6)^(Main!$B$7-2020)</f>
        <v>24.679113639745513</v>
      </c>
      <c r="C19" s="5">
        <f>'[2]CostFlex, Winter'!C19*(1+[3]Main!$B$6)^(Main!$B$7-2020)</f>
        <v>25.326081119105307</v>
      </c>
      <c r="D19" s="5">
        <f>'[2]CostFlex, Winter'!D19*(1+[3]Main!$B$6)^(Main!$B$7-2020)</f>
        <v>30.164858725150442</v>
      </c>
      <c r="E19" s="5">
        <f>'[2]CostFlex, Winter'!E19*(1+[3]Main!$B$6)^(Main!$B$7-2020)</f>
        <v>32.820121088356274</v>
      </c>
      <c r="F19" s="5">
        <f>'[2]CostFlex, Winter'!F19*(1+[3]Main!$B$6)^(Main!$B$7-2020)</f>
        <v>33.70970137247599</v>
      </c>
      <c r="G19" s="5">
        <f>'[2]CostFlex, Winter'!G19*(1+[3]Main!$B$6)^(Main!$B$7-2020)</f>
        <v>27.60394578601792</v>
      </c>
      <c r="H19" s="5">
        <f>'[2]CostFlex, Winter'!H19*(1+[3]Main!$B$6)^(Main!$B$7-2020)</f>
        <v>29.827896496317216</v>
      </c>
      <c r="I19" s="5">
        <f>'[2]CostFlex, Winter'!I19*(1+[3]Main!$B$6)^(Main!$B$7-2020)</f>
        <v>16.65941259351472</v>
      </c>
      <c r="J19" s="5">
        <f>'[2]CostFlex, Winter'!J19*(1+[3]Main!$B$6)^(Main!$B$7-2020)</f>
        <v>7.5344754367109461</v>
      </c>
      <c r="K19" s="5">
        <f>'[2]CostFlex, Winter'!K19*(1+[3]Main!$B$6)^(Main!$B$7-2020)</f>
        <v>5.4048741504849538</v>
      </c>
      <c r="L19" s="5">
        <f>'[2]CostFlex, Winter'!L19*(1+[3]Main!$B$6)^(Main!$B$7-2020)</f>
        <v>4.703992714511843</v>
      </c>
      <c r="M19" s="5">
        <f>'[2]CostFlex, Winter'!M19*(1+[3]Main!$B$6)^(Main!$B$7-2020)</f>
        <v>6.9279434248111382</v>
      </c>
      <c r="N19" s="5">
        <f>'[2]CostFlex, Winter'!N19*(1+[3]Main!$B$6)^(Main!$B$7-2020)</f>
        <v>5.3779171721782966</v>
      </c>
      <c r="O19" s="5">
        <f>'[2]CostFlex, Winter'!O19*(1+[3]Main!$B$6)^(Main!$B$7-2020)</f>
        <v>5.7822718467781682</v>
      </c>
      <c r="P19" s="5">
        <f>'[2]CostFlex, Winter'!P19*(1+[3]Main!$B$6)^(Main!$B$7-2020)</f>
        <v>5.9305352274647882</v>
      </c>
      <c r="Q19" s="5">
        <f>'[2]CostFlex, Winter'!Q19*(1+[3]Main!$B$6)^(Main!$B$7-2020)</f>
        <v>6.0518416298447493</v>
      </c>
      <c r="R19" s="5">
        <f>'[2]CostFlex, Winter'!R19*(1+[3]Main!$B$6)^(Main!$B$7-2020)</f>
        <v>5.3779171721782966</v>
      </c>
      <c r="S19" s="5">
        <f>'[2]CostFlex, Winter'!S19*(1+[3]Main!$B$6)^(Main!$B$7-2020)</f>
        <v>5.3779171721782966</v>
      </c>
      <c r="T19" s="5">
        <f>'[2]CostFlex, Winter'!T19*(1+[3]Main!$B$6)^(Main!$B$7-2020)</f>
        <v>6.2540189671446846</v>
      </c>
      <c r="U19" s="5">
        <f>'[2]CostFlex, Winter'!U19*(1+[3]Main!$B$6)^(Main!$B$7-2020)</f>
        <v>7.2649056536443641</v>
      </c>
      <c r="V19" s="5">
        <f>'[2]CostFlex, Winter'!V19*(1+[3]Main!$B$6)^(Main!$B$7-2020)</f>
        <v>5.3779171721782966</v>
      </c>
      <c r="W19" s="5">
        <f>'[2]CostFlex, Winter'!W19*(1+[3]Main!$B$6)^(Main!$B$7-2020)</f>
        <v>5.3779171721782966</v>
      </c>
      <c r="X19" s="5">
        <f>'[2]CostFlex, Winter'!X19*(1+[3]Main!$B$6)^(Main!$B$7-2020)</f>
        <v>8.0736150028441092</v>
      </c>
      <c r="Y19" s="5">
        <f>'[2]CostFlex, Winter'!Y19*(1+[3]Main!$B$6)^(Main!$B$7-2020)</f>
        <v>12.871957141429256</v>
      </c>
    </row>
    <row r="20" spans="1:25" x14ac:dyDescent="0.25">
      <c r="A20">
        <v>28</v>
      </c>
      <c r="B20" s="5">
        <f>'[2]CostFlex, Winter'!B20*(1+[3]Main!$B$6)^(Main!$B$7-2020)</f>
        <v>24.679113639745513</v>
      </c>
      <c r="C20" s="5">
        <f>'[2]CostFlex, Winter'!C20*(1+[3]Main!$B$6)^(Main!$B$7-2020)</f>
        <v>25.326081119105307</v>
      </c>
      <c r="D20" s="5">
        <f>'[2]CostFlex, Winter'!D20*(1+[3]Main!$B$6)^(Main!$B$7-2020)</f>
        <v>30.164858725150442</v>
      </c>
      <c r="E20" s="5">
        <f>'[2]CostFlex, Winter'!E20*(1+[3]Main!$B$6)^(Main!$B$7-2020)</f>
        <v>32.820121088356274</v>
      </c>
      <c r="F20" s="5">
        <f>'[2]CostFlex, Winter'!F20*(1+[3]Main!$B$6)^(Main!$B$7-2020)</f>
        <v>33.70970137247599</v>
      </c>
      <c r="G20" s="5">
        <f>'[2]CostFlex, Winter'!G20*(1+[3]Main!$B$6)^(Main!$B$7-2020)</f>
        <v>27.60394578601792</v>
      </c>
      <c r="H20" s="5">
        <f>'[2]CostFlex, Winter'!H20*(1+[3]Main!$B$6)^(Main!$B$7-2020)</f>
        <v>29.827896496317216</v>
      </c>
      <c r="I20" s="5">
        <f>'[2]CostFlex, Winter'!I20*(1+[3]Main!$B$6)^(Main!$B$7-2020)</f>
        <v>16.65941259351472</v>
      </c>
      <c r="J20" s="5">
        <f>'[2]CostFlex, Winter'!J20*(1+[3]Main!$B$6)^(Main!$B$7-2020)</f>
        <v>7.5344754367109461</v>
      </c>
      <c r="K20" s="5">
        <f>'[2]CostFlex, Winter'!K20*(1+[3]Main!$B$6)^(Main!$B$7-2020)</f>
        <v>5.4048741504849538</v>
      </c>
      <c r="L20" s="5">
        <f>'[2]CostFlex, Winter'!L20*(1+[3]Main!$B$6)^(Main!$B$7-2020)</f>
        <v>4.703992714511843</v>
      </c>
      <c r="M20" s="5">
        <f>'[2]CostFlex, Winter'!M20*(1+[3]Main!$B$6)^(Main!$B$7-2020)</f>
        <v>6.9279434248111382</v>
      </c>
      <c r="N20" s="5">
        <f>'[2]CostFlex, Winter'!N20*(1+[3]Main!$B$6)^(Main!$B$7-2020)</f>
        <v>5.3779171721782966</v>
      </c>
      <c r="O20" s="5">
        <f>'[2]CostFlex, Winter'!O20*(1+[3]Main!$B$6)^(Main!$B$7-2020)</f>
        <v>5.7822718467781682</v>
      </c>
      <c r="P20" s="5">
        <f>'[2]CostFlex, Winter'!P20*(1+[3]Main!$B$6)^(Main!$B$7-2020)</f>
        <v>5.9305352274647882</v>
      </c>
      <c r="Q20" s="5">
        <f>'[2]CostFlex, Winter'!Q20*(1+[3]Main!$B$6)^(Main!$B$7-2020)</f>
        <v>6.0518416298447493</v>
      </c>
      <c r="R20" s="5">
        <f>'[2]CostFlex, Winter'!R20*(1+[3]Main!$B$6)^(Main!$B$7-2020)</f>
        <v>5.3779171721782966</v>
      </c>
      <c r="S20" s="5">
        <f>'[2]CostFlex, Winter'!S20*(1+[3]Main!$B$6)^(Main!$B$7-2020)</f>
        <v>5.3779171721782966</v>
      </c>
      <c r="T20" s="5">
        <f>'[2]CostFlex, Winter'!T20*(1+[3]Main!$B$6)^(Main!$B$7-2020)</f>
        <v>6.2540189671446846</v>
      </c>
      <c r="U20" s="5">
        <f>'[2]CostFlex, Winter'!U20*(1+[3]Main!$B$6)^(Main!$B$7-2020)</f>
        <v>7.2649056536443641</v>
      </c>
      <c r="V20" s="5">
        <f>'[2]CostFlex, Winter'!V20*(1+[3]Main!$B$6)^(Main!$B$7-2020)</f>
        <v>5.3779171721782966</v>
      </c>
      <c r="W20" s="5">
        <f>'[2]CostFlex, Winter'!W20*(1+[3]Main!$B$6)^(Main!$B$7-2020)</f>
        <v>5.3779171721782966</v>
      </c>
      <c r="X20" s="5">
        <f>'[2]CostFlex, Winter'!X20*(1+[3]Main!$B$6)^(Main!$B$7-2020)</f>
        <v>8.0736150028441092</v>
      </c>
      <c r="Y20" s="5">
        <f>'[2]CostFlex, Winter'!Y20*(1+[3]Main!$B$6)^(Main!$B$7-2020)</f>
        <v>12.871957141429256</v>
      </c>
    </row>
    <row r="21" spans="1:25" x14ac:dyDescent="0.25">
      <c r="A21">
        <v>29</v>
      </c>
      <c r="B21" s="5">
        <f>'[2]CostFlex, Winter'!B21*(1+[3]Main!$B$6)^(Main!$B$7-2020)</f>
        <v>24.679113639745513</v>
      </c>
      <c r="C21" s="5">
        <f>'[2]CostFlex, Winter'!C21*(1+[3]Main!$B$6)^(Main!$B$7-2020)</f>
        <v>25.326081119105307</v>
      </c>
      <c r="D21" s="5">
        <f>'[2]CostFlex, Winter'!D21*(1+[3]Main!$B$6)^(Main!$B$7-2020)</f>
        <v>30.164858725150442</v>
      </c>
      <c r="E21" s="5">
        <f>'[2]CostFlex, Winter'!E21*(1+[3]Main!$B$6)^(Main!$B$7-2020)</f>
        <v>32.820121088356274</v>
      </c>
      <c r="F21" s="5">
        <f>'[2]CostFlex, Winter'!F21*(1+[3]Main!$B$6)^(Main!$B$7-2020)</f>
        <v>33.70970137247599</v>
      </c>
      <c r="G21" s="5">
        <f>'[2]CostFlex, Winter'!G21*(1+[3]Main!$B$6)^(Main!$B$7-2020)</f>
        <v>27.60394578601792</v>
      </c>
      <c r="H21" s="5">
        <f>'[2]CostFlex, Winter'!H21*(1+[3]Main!$B$6)^(Main!$B$7-2020)</f>
        <v>29.827896496317216</v>
      </c>
      <c r="I21" s="5">
        <f>'[2]CostFlex, Winter'!I21*(1+[3]Main!$B$6)^(Main!$B$7-2020)</f>
        <v>16.65941259351472</v>
      </c>
      <c r="J21" s="5">
        <f>'[2]CostFlex, Winter'!J21*(1+[3]Main!$B$6)^(Main!$B$7-2020)</f>
        <v>7.5344754367109461</v>
      </c>
      <c r="K21" s="5">
        <f>'[2]CostFlex, Winter'!K21*(1+[3]Main!$B$6)^(Main!$B$7-2020)</f>
        <v>5.4048741504849538</v>
      </c>
      <c r="L21" s="5">
        <f>'[2]CostFlex, Winter'!L21*(1+[3]Main!$B$6)^(Main!$B$7-2020)</f>
        <v>4.703992714511843</v>
      </c>
      <c r="M21" s="5">
        <f>'[2]CostFlex, Winter'!M21*(1+[3]Main!$B$6)^(Main!$B$7-2020)</f>
        <v>6.9279434248111382</v>
      </c>
      <c r="N21" s="5">
        <f>'[2]CostFlex, Winter'!N21*(1+[3]Main!$B$6)^(Main!$B$7-2020)</f>
        <v>5.3779171721782966</v>
      </c>
      <c r="O21" s="5">
        <f>'[2]CostFlex, Winter'!O21*(1+[3]Main!$B$6)^(Main!$B$7-2020)</f>
        <v>5.7822718467781682</v>
      </c>
      <c r="P21" s="5">
        <f>'[2]CostFlex, Winter'!P21*(1+[3]Main!$B$6)^(Main!$B$7-2020)</f>
        <v>5.9305352274647882</v>
      </c>
      <c r="Q21" s="5">
        <f>'[2]CostFlex, Winter'!Q21*(1+[3]Main!$B$6)^(Main!$B$7-2020)</f>
        <v>6.0518416298447493</v>
      </c>
      <c r="R21" s="5">
        <f>'[2]CostFlex, Winter'!R21*(1+[3]Main!$B$6)^(Main!$B$7-2020)</f>
        <v>5.3779171721782966</v>
      </c>
      <c r="S21" s="5">
        <f>'[2]CostFlex, Winter'!S21*(1+[3]Main!$B$6)^(Main!$B$7-2020)</f>
        <v>5.3779171721782966</v>
      </c>
      <c r="T21" s="5">
        <f>'[2]CostFlex, Winter'!T21*(1+[3]Main!$B$6)^(Main!$B$7-2020)</f>
        <v>6.2540189671446846</v>
      </c>
      <c r="U21" s="5">
        <f>'[2]CostFlex, Winter'!U21*(1+[3]Main!$B$6)^(Main!$B$7-2020)</f>
        <v>7.2649056536443641</v>
      </c>
      <c r="V21" s="5">
        <f>'[2]CostFlex, Winter'!V21*(1+[3]Main!$B$6)^(Main!$B$7-2020)</f>
        <v>5.3779171721782966</v>
      </c>
      <c r="W21" s="5">
        <f>'[2]CostFlex, Winter'!W21*(1+[3]Main!$B$6)^(Main!$B$7-2020)</f>
        <v>5.3779171721782966</v>
      </c>
      <c r="X21" s="5">
        <f>'[2]CostFlex, Winter'!X21*(1+[3]Main!$B$6)^(Main!$B$7-2020)</f>
        <v>8.0736150028441092</v>
      </c>
      <c r="Y21" s="5">
        <f>'[2]CostFlex, Winter'!Y21*(1+[3]Main!$B$6)^(Main!$B$7-2020)</f>
        <v>12.871957141429256</v>
      </c>
    </row>
    <row r="22" spans="1:25" x14ac:dyDescent="0.25">
      <c r="A22">
        <v>30</v>
      </c>
      <c r="B22" s="5">
        <f>'[2]CostFlex, Winter'!B22*(1+[3]Main!$B$6)^(Main!$B$7-2020)</f>
        <v>24.679113639745513</v>
      </c>
      <c r="C22" s="5">
        <f>'[2]CostFlex, Winter'!C22*(1+[3]Main!$B$6)^(Main!$B$7-2020)</f>
        <v>25.326081119105307</v>
      </c>
      <c r="D22" s="5">
        <f>'[2]CostFlex, Winter'!D22*(1+[3]Main!$B$6)^(Main!$B$7-2020)</f>
        <v>30.164858725150442</v>
      </c>
      <c r="E22" s="5">
        <f>'[2]CostFlex, Winter'!E22*(1+[3]Main!$B$6)^(Main!$B$7-2020)</f>
        <v>32.820121088356274</v>
      </c>
      <c r="F22" s="5">
        <f>'[2]CostFlex, Winter'!F22*(1+[3]Main!$B$6)^(Main!$B$7-2020)</f>
        <v>33.70970137247599</v>
      </c>
      <c r="G22" s="5">
        <f>'[2]CostFlex, Winter'!G22*(1+[3]Main!$B$6)^(Main!$B$7-2020)</f>
        <v>27.60394578601792</v>
      </c>
      <c r="H22" s="5">
        <f>'[2]CostFlex, Winter'!H22*(1+[3]Main!$B$6)^(Main!$B$7-2020)</f>
        <v>29.827896496317216</v>
      </c>
      <c r="I22" s="5">
        <f>'[2]CostFlex, Winter'!I22*(1+[3]Main!$B$6)^(Main!$B$7-2020)</f>
        <v>16.65941259351472</v>
      </c>
      <c r="J22" s="5">
        <f>'[2]CostFlex, Winter'!J22*(1+[3]Main!$B$6)^(Main!$B$7-2020)</f>
        <v>7.5344754367109461</v>
      </c>
      <c r="K22" s="5">
        <f>'[2]CostFlex, Winter'!K22*(1+[3]Main!$B$6)^(Main!$B$7-2020)</f>
        <v>5.4048741504849538</v>
      </c>
      <c r="L22" s="5">
        <f>'[2]CostFlex, Winter'!L22*(1+[3]Main!$B$6)^(Main!$B$7-2020)</f>
        <v>4.703992714511843</v>
      </c>
      <c r="M22" s="5">
        <f>'[2]CostFlex, Winter'!M22*(1+[3]Main!$B$6)^(Main!$B$7-2020)</f>
        <v>6.9279434248111382</v>
      </c>
      <c r="N22" s="5">
        <f>'[2]CostFlex, Winter'!N22*(1+[3]Main!$B$6)^(Main!$B$7-2020)</f>
        <v>5.3779171721782966</v>
      </c>
      <c r="O22" s="5">
        <f>'[2]CostFlex, Winter'!O22*(1+[3]Main!$B$6)^(Main!$B$7-2020)</f>
        <v>5.7822718467781682</v>
      </c>
      <c r="P22" s="5">
        <f>'[2]CostFlex, Winter'!P22*(1+[3]Main!$B$6)^(Main!$B$7-2020)</f>
        <v>5.9305352274647882</v>
      </c>
      <c r="Q22" s="5">
        <f>'[2]CostFlex, Winter'!Q22*(1+[3]Main!$B$6)^(Main!$B$7-2020)</f>
        <v>6.0518416298447493</v>
      </c>
      <c r="R22" s="5">
        <f>'[2]CostFlex, Winter'!R22*(1+[3]Main!$B$6)^(Main!$B$7-2020)</f>
        <v>5.3779171721782966</v>
      </c>
      <c r="S22" s="5">
        <f>'[2]CostFlex, Winter'!S22*(1+[3]Main!$B$6)^(Main!$B$7-2020)</f>
        <v>5.3779171721782966</v>
      </c>
      <c r="T22" s="5">
        <f>'[2]CostFlex, Winter'!T22*(1+[3]Main!$B$6)^(Main!$B$7-2020)</f>
        <v>6.2540189671446846</v>
      </c>
      <c r="U22" s="5">
        <f>'[2]CostFlex, Winter'!U22*(1+[3]Main!$B$6)^(Main!$B$7-2020)</f>
        <v>7.2649056536443641</v>
      </c>
      <c r="V22" s="5">
        <f>'[2]CostFlex, Winter'!V22*(1+[3]Main!$B$6)^(Main!$B$7-2020)</f>
        <v>5.3779171721782966</v>
      </c>
      <c r="W22" s="5">
        <f>'[2]CostFlex, Winter'!W22*(1+[3]Main!$B$6)^(Main!$B$7-2020)</f>
        <v>5.3779171721782966</v>
      </c>
      <c r="X22" s="5">
        <f>'[2]CostFlex, Winter'!X22*(1+[3]Main!$B$6)^(Main!$B$7-2020)</f>
        <v>8.0736150028441092</v>
      </c>
      <c r="Y22" s="5">
        <f>'[2]CostFlex, Winter'!Y22*(1+[3]Main!$B$6)^(Main!$B$7-2020)</f>
        <v>12.871957141429256</v>
      </c>
    </row>
    <row r="23" spans="1:25" x14ac:dyDescent="0.25">
      <c r="A23">
        <v>31</v>
      </c>
      <c r="B23" s="5">
        <f>'[2]CostFlex, Winter'!B23*(1+[3]Main!$B$6)^(Main!$B$7-2020)</f>
        <v>24.679113639745513</v>
      </c>
      <c r="C23" s="5">
        <f>'[2]CostFlex, Winter'!C23*(1+[3]Main!$B$6)^(Main!$B$7-2020)</f>
        <v>25.326081119105307</v>
      </c>
      <c r="D23" s="5">
        <f>'[2]CostFlex, Winter'!D23*(1+[3]Main!$B$6)^(Main!$B$7-2020)</f>
        <v>30.164858725150442</v>
      </c>
      <c r="E23" s="5">
        <f>'[2]CostFlex, Winter'!E23*(1+[3]Main!$B$6)^(Main!$B$7-2020)</f>
        <v>32.820121088356274</v>
      </c>
      <c r="F23" s="5">
        <f>'[2]CostFlex, Winter'!F23*(1+[3]Main!$B$6)^(Main!$B$7-2020)</f>
        <v>33.70970137247599</v>
      </c>
      <c r="G23" s="5">
        <f>'[2]CostFlex, Winter'!G23*(1+[3]Main!$B$6)^(Main!$B$7-2020)</f>
        <v>27.60394578601792</v>
      </c>
      <c r="H23" s="5">
        <f>'[2]CostFlex, Winter'!H23*(1+[3]Main!$B$6)^(Main!$B$7-2020)</f>
        <v>29.827896496317216</v>
      </c>
      <c r="I23" s="5">
        <f>'[2]CostFlex, Winter'!I23*(1+[3]Main!$B$6)^(Main!$B$7-2020)</f>
        <v>16.65941259351472</v>
      </c>
      <c r="J23" s="5">
        <f>'[2]CostFlex, Winter'!J23*(1+[3]Main!$B$6)^(Main!$B$7-2020)</f>
        <v>7.5344754367109461</v>
      </c>
      <c r="K23" s="5">
        <f>'[2]CostFlex, Winter'!K23*(1+[3]Main!$B$6)^(Main!$B$7-2020)</f>
        <v>5.4048741504849538</v>
      </c>
      <c r="L23" s="5">
        <f>'[2]CostFlex, Winter'!L23*(1+[3]Main!$B$6)^(Main!$B$7-2020)</f>
        <v>4.703992714511843</v>
      </c>
      <c r="M23" s="5">
        <f>'[2]CostFlex, Winter'!M23*(1+[3]Main!$B$6)^(Main!$B$7-2020)</f>
        <v>6.9279434248111382</v>
      </c>
      <c r="N23" s="5">
        <f>'[2]CostFlex, Winter'!N23*(1+[3]Main!$B$6)^(Main!$B$7-2020)</f>
        <v>5.3779171721782966</v>
      </c>
      <c r="O23" s="5">
        <f>'[2]CostFlex, Winter'!O23*(1+[3]Main!$B$6)^(Main!$B$7-2020)</f>
        <v>5.7822718467781682</v>
      </c>
      <c r="P23" s="5">
        <f>'[2]CostFlex, Winter'!P23*(1+[3]Main!$B$6)^(Main!$B$7-2020)</f>
        <v>5.9305352274647882</v>
      </c>
      <c r="Q23" s="5">
        <f>'[2]CostFlex, Winter'!Q23*(1+[3]Main!$B$6)^(Main!$B$7-2020)</f>
        <v>6.0518416298447493</v>
      </c>
      <c r="R23" s="5">
        <f>'[2]CostFlex, Winter'!R23*(1+[3]Main!$B$6)^(Main!$B$7-2020)</f>
        <v>5.3779171721782966</v>
      </c>
      <c r="S23" s="5">
        <f>'[2]CostFlex, Winter'!S23*(1+[3]Main!$B$6)^(Main!$B$7-2020)</f>
        <v>5.3779171721782966</v>
      </c>
      <c r="T23" s="5">
        <f>'[2]CostFlex, Winter'!T23*(1+[3]Main!$B$6)^(Main!$B$7-2020)</f>
        <v>6.2540189671446846</v>
      </c>
      <c r="U23" s="5">
        <f>'[2]CostFlex, Winter'!U23*(1+[3]Main!$B$6)^(Main!$B$7-2020)</f>
        <v>7.2649056536443641</v>
      </c>
      <c r="V23" s="5">
        <f>'[2]CostFlex, Winter'!V23*(1+[3]Main!$B$6)^(Main!$B$7-2020)</f>
        <v>5.3779171721782966</v>
      </c>
      <c r="W23" s="5">
        <f>'[2]CostFlex, Winter'!W23*(1+[3]Main!$B$6)^(Main!$B$7-2020)</f>
        <v>5.3779171721782966</v>
      </c>
      <c r="X23" s="5">
        <f>'[2]CostFlex, Winter'!X23*(1+[3]Main!$B$6)^(Main!$B$7-2020)</f>
        <v>8.0736150028441092</v>
      </c>
      <c r="Y23" s="5">
        <f>'[2]CostFlex, Winter'!Y23*(1+[3]Main!$B$6)^(Main!$B$7-2020)</f>
        <v>12.871957141429256</v>
      </c>
    </row>
    <row r="24" spans="1:25" x14ac:dyDescent="0.25">
      <c r="A24">
        <v>32</v>
      </c>
      <c r="B24" s="5">
        <f>'[2]CostFlex, Winter'!B24*(1+[3]Main!$B$6)^(Main!$B$7-2020)</f>
        <v>24.679113639745513</v>
      </c>
      <c r="C24" s="5">
        <f>'[2]CostFlex, Winter'!C24*(1+[3]Main!$B$6)^(Main!$B$7-2020)</f>
        <v>25.326081119105307</v>
      </c>
      <c r="D24" s="5">
        <f>'[2]CostFlex, Winter'!D24*(1+[3]Main!$B$6)^(Main!$B$7-2020)</f>
        <v>30.164858725150442</v>
      </c>
      <c r="E24" s="5">
        <f>'[2]CostFlex, Winter'!E24*(1+[3]Main!$B$6)^(Main!$B$7-2020)</f>
        <v>32.820121088356274</v>
      </c>
      <c r="F24" s="5">
        <f>'[2]CostFlex, Winter'!F24*(1+[3]Main!$B$6)^(Main!$B$7-2020)</f>
        <v>33.70970137247599</v>
      </c>
      <c r="G24" s="5">
        <f>'[2]CostFlex, Winter'!G24*(1+[3]Main!$B$6)^(Main!$B$7-2020)</f>
        <v>27.60394578601792</v>
      </c>
      <c r="H24" s="5">
        <f>'[2]CostFlex, Winter'!H24*(1+[3]Main!$B$6)^(Main!$B$7-2020)</f>
        <v>29.827896496317216</v>
      </c>
      <c r="I24" s="5">
        <f>'[2]CostFlex, Winter'!I24*(1+[3]Main!$B$6)^(Main!$B$7-2020)</f>
        <v>16.65941259351472</v>
      </c>
      <c r="J24" s="5">
        <f>'[2]CostFlex, Winter'!J24*(1+[3]Main!$B$6)^(Main!$B$7-2020)</f>
        <v>7.5344754367109461</v>
      </c>
      <c r="K24" s="5">
        <f>'[2]CostFlex, Winter'!K24*(1+[3]Main!$B$6)^(Main!$B$7-2020)</f>
        <v>5.4048741504849538</v>
      </c>
      <c r="L24" s="5">
        <f>'[2]CostFlex, Winter'!L24*(1+[3]Main!$B$6)^(Main!$B$7-2020)</f>
        <v>4.703992714511843</v>
      </c>
      <c r="M24" s="5">
        <f>'[2]CostFlex, Winter'!M24*(1+[3]Main!$B$6)^(Main!$B$7-2020)</f>
        <v>6.9279434248111382</v>
      </c>
      <c r="N24" s="5">
        <f>'[2]CostFlex, Winter'!N24*(1+[3]Main!$B$6)^(Main!$B$7-2020)</f>
        <v>5.3779171721782966</v>
      </c>
      <c r="O24" s="5">
        <f>'[2]CostFlex, Winter'!O24*(1+[3]Main!$B$6)^(Main!$B$7-2020)</f>
        <v>5.7822718467781682</v>
      </c>
      <c r="P24" s="5">
        <f>'[2]CostFlex, Winter'!P24*(1+[3]Main!$B$6)^(Main!$B$7-2020)</f>
        <v>5.9305352274647882</v>
      </c>
      <c r="Q24" s="5">
        <f>'[2]CostFlex, Winter'!Q24*(1+[3]Main!$B$6)^(Main!$B$7-2020)</f>
        <v>6.0518416298447493</v>
      </c>
      <c r="R24" s="5">
        <f>'[2]CostFlex, Winter'!R24*(1+[3]Main!$B$6)^(Main!$B$7-2020)</f>
        <v>5.3779171721782966</v>
      </c>
      <c r="S24" s="5">
        <f>'[2]CostFlex, Winter'!S24*(1+[3]Main!$B$6)^(Main!$B$7-2020)</f>
        <v>5.3779171721782966</v>
      </c>
      <c r="T24" s="5">
        <f>'[2]CostFlex, Winter'!T24*(1+[3]Main!$B$6)^(Main!$B$7-2020)</f>
        <v>6.2540189671446846</v>
      </c>
      <c r="U24" s="5">
        <f>'[2]CostFlex, Winter'!U24*(1+[3]Main!$B$6)^(Main!$B$7-2020)</f>
        <v>7.2649056536443641</v>
      </c>
      <c r="V24" s="5">
        <f>'[2]CostFlex, Winter'!V24*(1+[3]Main!$B$6)^(Main!$B$7-2020)</f>
        <v>5.3779171721782966</v>
      </c>
      <c r="W24" s="5">
        <f>'[2]CostFlex, Winter'!W24*(1+[3]Main!$B$6)^(Main!$B$7-2020)</f>
        <v>5.3779171721782966</v>
      </c>
      <c r="X24" s="5">
        <f>'[2]CostFlex, Winter'!X24*(1+[3]Main!$B$6)^(Main!$B$7-2020)</f>
        <v>8.0736150028441092</v>
      </c>
      <c r="Y24" s="5">
        <f>'[2]CostFlex, Winter'!Y24*(1+[3]Main!$B$6)^(Main!$B$7-2020)</f>
        <v>12.871957141429256</v>
      </c>
    </row>
    <row r="25" spans="1:25" x14ac:dyDescent="0.25">
      <c r="A25">
        <v>33</v>
      </c>
      <c r="B25" s="5">
        <f>'[2]CostFlex, Winter'!B25*(1+[3]Main!$B$6)^(Main!$B$7-2020)</f>
        <v>24.679113639745513</v>
      </c>
      <c r="C25" s="5">
        <f>'[2]CostFlex, Winter'!C25*(1+[3]Main!$B$6)^(Main!$B$7-2020)</f>
        <v>25.326081119105307</v>
      </c>
      <c r="D25" s="5">
        <f>'[2]CostFlex, Winter'!D25*(1+[3]Main!$B$6)^(Main!$B$7-2020)</f>
        <v>30.164858725150442</v>
      </c>
      <c r="E25" s="5">
        <f>'[2]CostFlex, Winter'!E25*(1+[3]Main!$B$6)^(Main!$B$7-2020)</f>
        <v>32.820121088356274</v>
      </c>
      <c r="F25" s="5">
        <f>'[2]CostFlex, Winter'!F25*(1+[3]Main!$B$6)^(Main!$B$7-2020)</f>
        <v>33.70970137247599</v>
      </c>
      <c r="G25" s="5">
        <f>'[2]CostFlex, Winter'!G25*(1+[3]Main!$B$6)^(Main!$B$7-2020)</f>
        <v>27.60394578601792</v>
      </c>
      <c r="H25" s="5">
        <f>'[2]CostFlex, Winter'!H25*(1+[3]Main!$B$6)^(Main!$B$7-2020)</f>
        <v>29.827896496317216</v>
      </c>
      <c r="I25" s="5">
        <f>'[2]CostFlex, Winter'!I25*(1+[3]Main!$B$6)^(Main!$B$7-2020)</f>
        <v>16.65941259351472</v>
      </c>
      <c r="J25" s="5">
        <f>'[2]CostFlex, Winter'!J25*(1+[3]Main!$B$6)^(Main!$B$7-2020)</f>
        <v>7.5344754367109461</v>
      </c>
      <c r="K25" s="5">
        <f>'[2]CostFlex, Winter'!K25*(1+[3]Main!$B$6)^(Main!$B$7-2020)</f>
        <v>5.4048741504849538</v>
      </c>
      <c r="L25" s="5">
        <f>'[2]CostFlex, Winter'!L25*(1+[3]Main!$B$6)^(Main!$B$7-2020)</f>
        <v>4.703992714511843</v>
      </c>
      <c r="M25" s="5">
        <f>'[2]CostFlex, Winter'!M25*(1+[3]Main!$B$6)^(Main!$B$7-2020)</f>
        <v>6.9279434248111382</v>
      </c>
      <c r="N25" s="5">
        <f>'[2]CostFlex, Winter'!N25*(1+[3]Main!$B$6)^(Main!$B$7-2020)</f>
        <v>5.3779171721782966</v>
      </c>
      <c r="O25" s="5">
        <f>'[2]CostFlex, Winter'!O25*(1+[3]Main!$B$6)^(Main!$B$7-2020)</f>
        <v>5.7822718467781682</v>
      </c>
      <c r="P25" s="5">
        <f>'[2]CostFlex, Winter'!P25*(1+[3]Main!$B$6)^(Main!$B$7-2020)</f>
        <v>5.9305352274647882</v>
      </c>
      <c r="Q25" s="5">
        <f>'[2]CostFlex, Winter'!Q25*(1+[3]Main!$B$6)^(Main!$B$7-2020)</f>
        <v>6.0518416298447493</v>
      </c>
      <c r="R25" s="5">
        <f>'[2]CostFlex, Winter'!R25*(1+[3]Main!$B$6)^(Main!$B$7-2020)</f>
        <v>5.3779171721782966</v>
      </c>
      <c r="S25" s="5">
        <f>'[2]CostFlex, Winter'!S25*(1+[3]Main!$B$6)^(Main!$B$7-2020)</f>
        <v>5.3779171721782966</v>
      </c>
      <c r="T25" s="5">
        <f>'[2]CostFlex, Winter'!T25*(1+[3]Main!$B$6)^(Main!$B$7-2020)</f>
        <v>6.2540189671446846</v>
      </c>
      <c r="U25" s="5">
        <f>'[2]CostFlex, Winter'!U25*(1+[3]Main!$B$6)^(Main!$B$7-2020)</f>
        <v>7.2649056536443641</v>
      </c>
      <c r="V25" s="5">
        <f>'[2]CostFlex, Winter'!V25*(1+[3]Main!$B$6)^(Main!$B$7-2020)</f>
        <v>5.3779171721782966</v>
      </c>
      <c r="W25" s="5">
        <f>'[2]CostFlex, Winter'!W25*(1+[3]Main!$B$6)^(Main!$B$7-2020)</f>
        <v>5.3779171721782966</v>
      </c>
      <c r="X25" s="5">
        <f>'[2]CostFlex, Winter'!X25*(1+[3]Main!$B$6)^(Main!$B$7-2020)</f>
        <v>8.0736150028441092</v>
      </c>
      <c r="Y25" s="5">
        <f>'[2]CostFlex, Winter'!Y25*(1+[3]Main!$B$6)^(Main!$B$7-2020)</f>
        <v>12.871957141429256</v>
      </c>
    </row>
    <row r="26" spans="1:25" x14ac:dyDescent="0.25">
      <c r="A26">
        <v>34</v>
      </c>
      <c r="B26" s="5">
        <f>'[2]CostFlex, Winter'!B26*(1+[3]Main!$B$6)^(Main!$B$7-2020)</f>
        <v>24.679113639745513</v>
      </c>
      <c r="C26" s="5">
        <f>'[2]CostFlex, Winter'!C26*(1+[3]Main!$B$6)^(Main!$B$7-2020)</f>
        <v>25.326081119105307</v>
      </c>
      <c r="D26" s="5">
        <f>'[2]CostFlex, Winter'!D26*(1+[3]Main!$B$6)^(Main!$B$7-2020)</f>
        <v>30.164858725150442</v>
      </c>
      <c r="E26" s="5">
        <f>'[2]CostFlex, Winter'!E26*(1+[3]Main!$B$6)^(Main!$B$7-2020)</f>
        <v>32.820121088356274</v>
      </c>
      <c r="F26" s="5">
        <f>'[2]CostFlex, Winter'!F26*(1+[3]Main!$B$6)^(Main!$B$7-2020)</f>
        <v>33.70970137247599</v>
      </c>
      <c r="G26" s="5">
        <f>'[2]CostFlex, Winter'!G26*(1+[3]Main!$B$6)^(Main!$B$7-2020)</f>
        <v>27.60394578601792</v>
      </c>
      <c r="H26" s="5">
        <f>'[2]CostFlex, Winter'!H26*(1+[3]Main!$B$6)^(Main!$B$7-2020)</f>
        <v>29.827896496317216</v>
      </c>
      <c r="I26" s="5">
        <f>'[2]CostFlex, Winter'!I26*(1+[3]Main!$B$6)^(Main!$B$7-2020)</f>
        <v>16.65941259351472</v>
      </c>
      <c r="J26" s="5">
        <f>'[2]CostFlex, Winter'!J26*(1+[3]Main!$B$6)^(Main!$B$7-2020)</f>
        <v>7.5344754367109461</v>
      </c>
      <c r="K26" s="5">
        <f>'[2]CostFlex, Winter'!K26*(1+[3]Main!$B$6)^(Main!$B$7-2020)</f>
        <v>5.4048741504849538</v>
      </c>
      <c r="L26" s="5">
        <f>'[2]CostFlex, Winter'!L26*(1+[3]Main!$B$6)^(Main!$B$7-2020)</f>
        <v>4.703992714511843</v>
      </c>
      <c r="M26" s="5">
        <f>'[2]CostFlex, Winter'!M26*(1+[3]Main!$B$6)^(Main!$B$7-2020)</f>
        <v>6.9279434248111382</v>
      </c>
      <c r="N26" s="5">
        <f>'[2]CostFlex, Winter'!N26*(1+[3]Main!$B$6)^(Main!$B$7-2020)</f>
        <v>5.3779171721782966</v>
      </c>
      <c r="O26" s="5">
        <f>'[2]CostFlex, Winter'!O26*(1+[3]Main!$B$6)^(Main!$B$7-2020)</f>
        <v>5.7822718467781682</v>
      </c>
      <c r="P26" s="5">
        <f>'[2]CostFlex, Winter'!P26*(1+[3]Main!$B$6)^(Main!$B$7-2020)</f>
        <v>5.9305352274647882</v>
      </c>
      <c r="Q26" s="5">
        <f>'[2]CostFlex, Winter'!Q26*(1+[3]Main!$B$6)^(Main!$B$7-2020)</f>
        <v>6.0518416298447493</v>
      </c>
      <c r="R26" s="5">
        <f>'[2]CostFlex, Winter'!R26*(1+[3]Main!$B$6)^(Main!$B$7-2020)</f>
        <v>5.3779171721782966</v>
      </c>
      <c r="S26" s="5">
        <f>'[2]CostFlex, Winter'!S26*(1+[3]Main!$B$6)^(Main!$B$7-2020)</f>
        <v>5.3779171721782966</v>
      </c>
      <c r="T26" s="5">
        <f>'[2]CostFlex, Winter'!T26*(1+[3]Main!$B$6)^(Main!$B$7-2020)</f>
        <v>6.2540189671446846</v>
      </c>
      <c r="U26" s="5">
        <f>'[2]CostFlex, Winter'!U26*(1+[3]Main!$B$6)^(Main!$B$7-2020)</f>
        <v>7.2649056536443641</v>
      </c>
      <c r="V26" s="5">
        <f>'[2]CostFlex, Winter'!V26*(1+[3]Main!$B$6)^(Main!$B$7-2020)</f>
        <v>5.3779171721782966</v>
      </c>
      <c r="W26" s="5">
        <f>'[2]CostFlex, Winter'!W26*(1+[3]Main!$B$6)^(Main!$B$7-2020)</f>
        <v>5.3779171721782966</v>
      </c>
      <c r="X26" s="5">
        <f>'[2]CostFlex, Winter'!X26*(1+[3]Main!$B$6)^(Main!$B$7-2020)</f>
        <v>8.0736150028441092</v>
      </c>
      <c r="Y26" s="5">
        <f>'[2]CostFlex, Winter'!Y26*(1+[3]Main!$B$6)^(Main!$B$7-2020)</f>
        <v>12.871957141429256</v>
      </c>
    </row>
    <row r="27" spans="1:25" x14ac:dyDescent="0.25">
      <c r="A27">
        <v>35</v>
      </c>
      <c r="B27" s="5">
        <f>'[2]CostFlex, Winter'!B27*(1+[3]Main!$B$6)^(Main!$B$7-2020)</f>
        <v>24.679113639745513</v>
      </c>
      <c r="C27" s="5">
        <f>'[2]CostFlex, Winter'!C27*(1+[3]Main!$B$6)^(Main!$B$7-2020)</f>
        <v>25.326081119105307</v>
      </c>
      <c r="D27" s="5">
        <f>'[2]CostFlex, Winter'!D27*(1+[3]Main!$B$6)^(Main!$B$7-2020)</f>
        <v>30.164858725150442</v>
      </c>
      <c r="E27" s="5">
        <f>'[2]CostFlex, Winter'!E27*(1+[3]Main!$B$6)^(Main!$B$7-2020)</f>
        <v>32.820121088356274</v>
      </c>
      <c r="F27" s="5">
        <f>'[2]CostFlex, Winter'!F27*(1+[3]Main!$B$6)^(Main!$B$7-2020)</f>
        <v>33.70970137247599</v>
      </c>
      <c r="G27" s="5">
        <f>'[2]CostFlex, Winter'!G27*(1+[3]Main!$B$6)^(Main!$B$7-2020)</f>
        <v>27.60394578601792</v>
      </c>
      <c r="H27" s="5">
        <f>'[2]CostFlex, Winter'!H27*(1+[3]Main!$B$6)^(Main!$B$7-2020)</f>
        <v>29.827896496317216</v>
      </c>
      <c r="I27" s="5">
        <f>'[2]CostFlex, Winter'!I27*(1+[3]Main!$B$6)^(Main!$B$7-2020)</f>
        <v>16.65941259351472</v>
      </c>
      <c r="J27" s="5">
        <f>'[2]CostFlex, Winter'!J27*(1+[3]Main!$B$6)^(Main!$B$7-2020)</f>
        <v>7.5344754367109461</v>
      </c>
      <c r="K27" s="5">
        <f>'[2]CostFlex, Winter'!K27*(1+[3]Main!$B$6)^(Main!$B$7-2020)</f>
        <v>5.4048741504849538</v>
      </c>
      <c r="L27" s="5">
        <f>'[2]CostFlex, Winter'!L27*(1+[3]Main!$B$6)^(Main!$B$7-2020)</f>
        <v>4.703992714511843</v>
      </c>
      <c r="M27" s="5">
        <f>'[2]CostFlex, Winter'!M27*(1+[3]Main!$B$6)^(Main!$B$7-2020)</f>
        <v>6.9279434248111382</v>
      </c>
      <c r="N27" s="5">
        <f>'[2]CostFlex, Winter'!N27*(1+[3]Main!$B$6)^(Main!$B$7-2020)</f>
        <v>5.3779171721782966</v>
      </c>
      <c r="O27" s="5">
        <f>'[2]CostFlex, Winter'!O27*(1+[3]Main!$B$6)^(Main!$B$7-2020)</f>
        <v>5.7822718467781682</v>
      </c>
      <c r="P27" s="5">
        <f>'[2]CostFlex, Winter'!P27*(1+[3]Main!$B$6)^(Main!$B$7-2020)</f>
        <v>5.9305352274647882</v>
      </c>
      <c r="Q27" s="5">
        <f>'[2]CostFlex, Winter'!Q27*(1+[3]Main!$B$6)^(Main!$B$7-2020)</f>
        <v>6.0518416298447493</v>
      </c>
      <c r="R27" s="5">
        <f>'[2]CostFlex, Winter'!R27*(1+[3]Main!$B$6)^(Main!$B$7-2020)</f>
        <v>5.3779171721782966</v>
      </c>
      <c r="S27" s="5">
        <f>'[2]CostFlex, Winter'!S27*(1+[3]Main!$B$6)^(Main!$B$7-2020)</f>
        <v>5.3779171721782966</v>
      </c>
      <c r="T27" s="5">
        <f>'[2]CostFlex, Winter'!T27*(1+[3]Main!$B$6)^(Main!$B$7-2020)</f>
        <v>6.2540189671446846</v>
      </c>
      <c r="U27" s="5">
        <f>'[2]CostFlex, Winter'!U27*(1+[3]Main!$B$6)^(Main!$B$7-2020)</f>
        <v>7.2649056536443641</v>
      </c>
      <c r="V27" s="5">
        <f>'[2]CostFlex, Winter'!V27*(1+[3]Main!$B$6)^(Main!$B$7-2020)</f>
        <v>5.3779171721782966</v>
      </c>
      <c r="W27" s="5">
        <f>'[2]CostFlex, Winter'!W27*(1+[3]Main!$B$6)^(Main!$B$7-2020)</f>
        <v>5.3779171721782966</v>
      </c>
      <c r="X27" s="5">
        <f>'[2]CostFlex, Winter'!X27*(1+[3]Main!$B$6)^(Main!$B$7-2020)</f>
        <v>8.0736150028441092</v>
      </c>
      <c r="Y27" s="5">
        <f>'[2]CostFlex, Winter'!Y27*(1+[3]Main!$B$6)^(Main!$B$7-2020)</f>
        <v>12.871957141429256</v>
      </c>
    </row>
    <row r="28" spans="1:25" x14ac:dyDescent="0.25">
      <c r="A28">
        <v>36</v>
      </c>
      <c r="B28" s="5">
        <f>'[2]CostFlex, Winter'!B28*(1+[3]Main!$B$6)^(Main!$B$7-2020)</f>
        <v>24.679113639745513</v>
      </c>
      <c r="C28" s="5">
        <f>'[2]CostFlex, Winter'!C28*(1+[3]Main!$B$6)^(Main!$B$7-2020)</f>
        <v>25.326081119105307</v>
      </c>
      <c r="D28" s="5">
        <f>'[2]CostFlex, Winter'!D28*(1+[3]Main!$B$6)^(Main!$B$7-2020)</f>
        <v>30.164858725150442</v>
      </c>
      <c r="E28" s="5">
        <f>'[2]CostFlex, Winter'!E28*(1+[3]Main!$B$6)^(Main!$B$7-2020)</f>
        <v>32.820121088356274</v>
      </c>
      <c r="F28" s="5">
        <f>'[2]CostFlex, Winter'!F28*(1+[3]Main!$B$6)^(Main!$B$7-2020)</f>
        <v>33.70970137247599</v>
      </c>
      <c r="G28" s="5">
        <f>'[2]CostFlex, Winter'!G28*(1+[3]Main!$B$6)^(Main!$B$7-2020)</f>
        <v>27.60394578601792</v>
      </c>
      <c r="H28" s="5">
        <f>'[2]CostFlex, Winter'!H28*(1+[3]Main!$B$6)^(Main!$B$7-2020)</f>
        <v>29.827896496317216</v>
      </c>
      <c r="I28" s="5">
        <f>'[2]CostFlex, Winter'!I28*(1+[3]Main!$B$6)^(Main!$B$7-2020)</f>
        <v>16.65941259351472</v>
      </c>
      <c r="J28" s="5">
        <f>'[2]CostFlex, Winter'!J28*(1+[3]Main!$B$6)^(Main!$B$7-2020)</f>
        <v>7.5344754367109461</v>
      </c>
      <c r="K28" s="5">
        <f>'[2]CostFlex, Winter'!K28*(1+[3]Main!$B$6)^(Main!$B$7-2020)</f>
        <v>5.4048741504849538</v>
      </c>
      <c r="L28" s="5">
        <f>'[2]CostFlex, Winter'!L28*(1+[3]Main!$B$6)^(Main!$B$7-2020)</f>
        <v>4.703992714511843</v>
      </c>
      <c r="M28" s="5">
        <f>'[2]CostFlex, Winter'!M28*(1+[3]Main!$B$6)^(Main!$B$7-2020)</f>
        <v>6.9279434248111382</v>
      </c>
      <c r="N28" s="5">
        <f>'[2]CostFlex, Winter'!N28*(1+[3]Main!$B$6)^(Main!$B$7-2020)</f>
        <v>5.3779171721782966</v>
      </c>
      <c r="O28" s="5">
        <f>'[2]CostFlex, Winter'!O28*(1+[3]Main!$B$6)^(Main!$B$7-2020)</f>
        <v>5.7822718467781682</v>
      </c>
      <c r="P28" s="5">
        <f>'[2]CostFlex, Winter'!P28*(1+[3]Main!$B$6)^(Main!$B$7-2020)</f>
        <v>5.9305352274647882</v>
      </c>
      <c r="Q28" s="5">
        <f>'[2]CostFlex, Winter'!Q28*(1+[3]Main!$B$6)^(Main!$B$7-2020)</f>
        <v>6.0518416298447493</v>
      </c>
      <c r="R28" s="5">
        <f>'[2]CostFlex, Winter'!R28*(1+[3]Main!$B$6)^(Main!$B$7-2020)</f>
        <v>5.3779171721782966</v>
      </c>
      <c r="S28" s="5">
        <f>'[2]CostFlex, Winter'!S28*(1+[3]Main!$B$6)^(Main!$B$7-2020)</f>
        <v>5.3779171721782966</v>
      </c>
      <c r="T28" s="5">
        <f>'[2]CostFlex, Winter'!T28*(1+[3]Main!$B$6)^(Main!$B$7-2020)</f>
        <v>6.2540189671446846</v>
      </c>
      <c r="U28" s="5">
        <f>'[2]CostFlex, Winter'!U28*(1+[3]Main!$B$6)^(Main!$B$7-2020)</f>
        <v>7.2649056536443641</v>
      </c>
      <c r="V28" s="5">
        <f>'[2]CostFlex, Winter'!V28*(1+[3]Main!$B$6)^(Main!$B$7-2020)</f>
        <v>5.3779171721782966</v>
      </c>
      <c r="W28" s="5">
        <f>'[2]CostFlex, Winter'!W28*(1+[3]Main!$B$6)^(Main!$B$7-2020)</f>
        <v>5.3779171721782966</v>
      </c>
      <c r="X28" s="5">
        <f>'[2]CostFlex, Winter'!X28*(1+[3]Main!$B$6)^(Main!$B$7-2020)</f>
        <v>8.0736150028441092</v>
      </c>
      <c r="Y28" s="5">
        <f>'[2]CostFlex, Winter'!Y28*(1+[3]Main!$B$6)^(Main!$B$7-2020)</f>
        <v>12.871957141429256</v>
      </c>
    </row>
    <row r="29" spans="1:25" x14ac:dyDescent="0.25">
      <c r="A29">
        <v>38</v>
      </c>
      <c r="B29" s="5">
        <f>'[2]CostFlex, Winter'!B29*(1+[3]Main!$B$6)^(Main!$B$7-2020)</f>
        <v>24.679113639745513</v>
      </c>
      <c r="C29" s="5">
        <f>'[2]CostFlex, Winter'!C29*(1+[3]Main!$B$6)^(Main!$B$7-2020)</f>
        <v>25.326081119105307</v>
      </c>
      <c r="D29" s="5">
        <f>'[2]CostFlex, Winter'!D29*(1+[3]Main!$B$6)^(Main!$B$7-2020)</f>
        <v>30.164858725150442</v>
      </c>
      <c r="E29" s="5">
        <f>'[2]CostFlex, Winter'!E29*(1+[3]Main!$B$6)^(Main!$B$7-2020)</f>
        <v>32.820121088356274</v>
      </c>
      <c r="F29" s="5">
        <f>'[2]CostFlex, Winter'!F29*(1+[3]Main!$B$6)^(Main!$B$7-2020)</f>
        <v>33.70970137247599</v>
      </c>
      <c r="G29" s="5">
        <f>'[2]CostFlex, Winter'!G29*(1+[3]Main!$B$6)^(Main!$B$7-2020)</f>
        <v>27.60394578601792</v>
      </c>
      <c r="H29" s="5">
        <f>'[2]CostFlex, Winter'!H29*(1+[3]Main!$B$6)^(Main!$B$7-2020)</f>
        <v>29.827896496317216</v>
      </c>
      <c r="I29" s="5">
        <f>'[2]CostFlex, Winter'!I29*(1+[3]Main!$B$6)^(Main!$B$7-2020)</f>
        <v>16.65941259351472</v>
      </c>
      <c r="J29" s="5">
        <f>'[2]CostFlex, Winter'!J29*(1+[3]Main!$B$6)^(Main!$B$7-2020)</f>
        <v>7.5344754367109461</v>
      </c>
      <c r="K29" s="5">
        <f>'[2]CostFlex, Winter'!K29*(1+[3]Main!$B$6)^(Main!$B$7-2020)</f>
        <v>5.4048741504849538</v>
      </c>
      <c r="L29" s="5">
        <f>'[2]CostFlex, Winter'!L29*(1+[3]Main!$B$6)^(Main!$B$7-2020)</f>
        <v>4.703992714511843</v>
      </c>
      <c r="M29" s="5">
        <f>'[2]CostFlex, Winter'!M29*(1+[3]Main!$B$6)^(Main!$B$7-2020)</f>
        <v>6.9279434248111382</v>
      </c>
      <c r="N29" s="5">
        <f>'[2]CostFlex, Winter'!N29*(1+[3]Main!$B$6)^(Main!$B$7-2020)</f>
        <v>5.3779171721782966</v>
      </c>
      <c r="O29" s="5">
        <f>'[2]CostFlex, Winter'!O29*(1+[3]Main!$B$6)^(Main!$B$7-2020)</f>
        <v>5.7822718467781682</v>
      </c>
      <c r="P29" s="5">
        <f>'[2]CostFlex, Winter'!P29*(1+[3]Main!$B$6)^(Main!$B$7-2020)</f>
        <v>5.9305352274647882</v>
      </c>
      <c r="Q29" s="5">
        <f>'[2]CostFlex, Winter'!Q29*(1+[3]Main!$B$6)^(Main!$B$7-2020)</f>
        <v>6.0518416298447493</v>
      </c>
      <c r="R29" s="5">
        <f>'[2]CostFlex, Winter'!R29*(1+[3]Main!$B$6)^(Main!$B$7-2020)</f>
        <v>5.3779171721782966</v>
      </c>
      <c r="S29" s="5">
        <f>'[2]CostFlex, Winter'!S29*(1+[3]Main!$B$6)^(Main!$B$7-2020)</f>
        <v>5.3779171721782966</v>
      </c>
      <c r="T29" s="5">
        <f>'[2]CostFlex, Winter'!T29*(1+[3]Main!$B$6)^(Main!$B$7-2020)</f>
        <v>6.2540189671446846</v>
      </c>
      <c r="U29" s="5">
        <f>'[2]CostFlex, Winter'!U29*(1+[3]Main!$B$6)^(Main!$B$7-2020)</f>
        <v>7.2649056536443641</v>
      </c>
      <c r="V29" s="5">
        <f>'[2]CostFlex, Winter'!V29*(1+[3]Main!$B$6)^(Main!$B$7-2020)</f>
        <v>5.3779171721782966</v>
      </c>
      <c r="W29" s="5">
        <f>'[2]CostFlex, Winter'!W29*(1+[3]Main!$B$6)^(Main!$B$7-2020)</f>
        <v>5.3779171721782966</v>
      </c>
      <c r="X29" s="5">
        <f>'[2]CostFlex, Winter'!X29*(1+[3]Main!$B$6)^(Main!$B$7-2020)</f>
        <v>8.0736150028441092</v>
      </c>
      <c r="Y29" s="5">
        <f>'[2]CostFlex, Winter'!Y29*(1+[3]Main!$B$6)^(Main!$B$7-2020)</f>
        <v>12.871957141429256</v>
      </c>
    </row>
    <row r="30" spans="1:25" x14ac:dyDescent="0.25">
      <c r="A30">
        <v>39</v>
      </c>
      <c r="B30" s="5">
        <f>'[2]CostFlex, Winter'!B30*(1+[3]Main!$B$6)^(Main!$B$7-2020)</f>
        <v>24.679113639745513</v>
      </c>
      <c r="C30" s="5">
        <f>'[2]CostFlex, Winter'!C30*(1+[3]Main!$B$6)^(Main!$B$7-2020)</f>
        <v>25.326081119105307</v>
      </c>
      <c r="D30" s="5">
        <f>'[2]CostFlex, Winter'!D30*(1+[3]Main!$B$6)^(Main!$B$7-2020)</f>
        <v>30.164858725150442</v>
      </c>
      <c r="E30" s="5">
        <f>'[2]CostFlex, Winter'!E30*(1+[3]Main!$B$6)^(Main!$B$7-2020)</f>
        <v>32.820121088356274</v>
      </c>
      <c r="F30" s="5">
        <f>'[2]CostFlex, Winter'!F30*(1+[3]Main!$B$6)^(Main!$B$7-2020)</f>
        <v>33.70970137247599</v>
      </c>
      <c r="G30" s="5">
        <f>'[2]CostFlex, Winter'!G30*(1+[3]Main!$B$6)^(Main!$B$7-2020)</f>
        <v>27.60394578601792</v>
      </c>
      <c r="H30" s="5">
        <f>'[2]CostFlex, Winter'!H30*(1+[3]Main!$B$6)^(Main!$B$7-2020)</f>
        <v>29.827896496317216</v>
      </c>
      <c r="I30" s="5">
        <f>'[2]CostFlex, Winter'!I30*(1+[3]Main!$B$6)^(Main!$B$7-2020)</f>
        <v>16.65941259351472</v>
      </c>
      <c r="J30" s="5">
        <f>'[2]CostFlex, Winter'!J30*(1+[3]Main!$B$6)^(Main!$B$7-2020)</f>
        <v>7.5344754367109461</v>
      </c>
      <c r="K30" s="5">
        <f>'[2]CostFlex, Winter'!K30*(1+[3]Main!$B$6)^(Main!$B$7-2020)</f>
        <v>5.4048741504849538</v>
      </c>
      <c r="L30" s="5">
        <f>'[2]CostFlex, Winter'!L30*(1+[3]Main!$B$6)^(Main!$B$7-2020)</f>
        <v>4.703992714511843</v>
      </c>
      <c r="M30" s="5">
        <f>'[2]CostFlex, Winter'!M30*(1+[3]Main!$B$6)^(Main!$B$7-2020)</f>
        <v>6.9279434248111382</v>
      </c>
      <c r="N30" s="5">
        <f>'[2]CostFlex, Winter'!N30*(1+[3]Main!$B$6)^(Main!$B$7-2020)</f>
        <v>5.3779171721782966</v>
      </c>
      <c r="O30" s="5">
        <f>'[2]CostFlex, Winter'!O30*(1+[3]Main!$B$6)^(Main!$B$7-2020)</f>
        <v>5.7822718467781682</v>
      </c>
      <c r="P30" s="5">
        <f>'[2]CostFlex, Winter'!P30*(1+[3]Main!$B$6)^(Main!$B$7-2020)</f>
        <v>5.9305352274647882</v>
      </c>
      <c r="Q30" s="5">
        <f>'[2]CostFlex, Winter'!Q30*(1+[3]Main!$B$6)^(Main!$B$7-2020)</f>
        <v>6.0518416298447493</v>
      </c>
      <c r="R30" s="5">
        <f>'[2]CostFlex, Winter'!R30*(1+[3]Main!$B$6)^(Main!$B$7-2020)</f>
        <v>5.3779171721782966</v>
      </c>
      <c r="S30" s="5">
        <f>'[2]CostFlex, Winter'!S30*(1+[3]Main!$B$6)^(Main!$B$7-2020)</f>
        <v>5.3779171721782966</v>
      </c>
      <c r="T30" s="5">
        <f>'[2]CostFlex, Winter'!T30*(1+[3]Main!$B$6)^(Main!$B$7-2020)</f>
        <v>6.2540189671446846</v>
      </c>
      <c r="U30" s="5">
        <f>'[2]CostFlex, Winter'!U30*(1+[3]Main!$B$6)^(Main!$B$7-2020)</f>
        <v>7.2649056536443641</v>
      </c>
      <c r="V30" s="5">
        <f>'[2]CostFlex, Winter'!V30*(1+[3]Main!$B$6)^(Main!$B$7-2020)</f>
        <v>5.3779171721782966</v>
      </c>
      <c r="W30" s="5">
        <f>'[2]CostFlex, Winter'!W30*(1+[3]Main!$B$6)^(Main!$B$7-2020)</f>
        <v>5.3779171721782966</v>
      </c>
      <c r="X30" s="5">
        <f>'[2]CostFlex, Winter'!X30*(1+[3]Main!$B$6)^(Main!$B$7-2020)</f>
        <v>8.0736150028441092</v>
      </c>
      <c r="Y30" s="5">
        <f>'[2]CostFlex, Winter'!Y30*(1+[3]Main!$B$6)^(Main!$B$7-2020)</f>
        <v>12.871957141429256</v>
      </c>
    </row>
    <row r="31" spans="1:25" x14ac:dyDescent="0.25">
      <c r="A31">
        <v>42</v>
      </c>
      <c r="B31" s="5">
        <f>'[2]CostFlex, Winter'!B31*(1+[3]Main!$B$6)^(Main!$B$7-2020)</f>
        <v>24.679113639745513</v>
      </c>
      <c r="C31" s="5">
        <f>'[2]CostFlex, Winter'!C31*(1+[3]Main!$B$6)^(Main!$B$7-2020)</f>
        <v>25.326081119105307</v>
      </c>
      <c r="D31" s="5">
        <f>'[2]CostFlex, Winter'!D31*(1+[3]Main!$B$6)^(Main!$B$7-2020)</f>
        <v>30.164858725150442</v>
      </c>
      <c r="E31" s="5">
        <f>'[2]CostFlex, Winter'!E31*(1+[3]Main!$B$6)^(Main!$B$7-2020)</f>
        <v>32.820121088356274</v>
      </c>
      <c r="F31" s="5">
        <f>'[2]CostFlex, Winter'!F31*(1+[3]Main!$B$6)^(Main!$B$7-2020)</f>
        <v>33.70970137247599</v>
      </c>
      <c r="G31" s="5">
        <f>'[2]CostFlex, Winter'!G31*(1+[3]Main!$B$6)^(Main!$B$7-2020)</f>
        <v>27.60394578601792</v>
      </c>
      <c r="H31" s="5">
        <f>'[2]CostFlex, Winter'!H31*(1+[3]Main!$B$6)^(Main!$B$7-2020)</f>
        <v>29.827896496317216</v>
      </c>
      <c r="I31" s="5">
        <f>'[2]CostFlex, Winter'!I31*(1+[3]Main!$B$6)^(Main!$B$7-2020)</f>
        <v>16.65941259351472</v>
      </c>
      <c r="J31" s="5">
        <f>'[2]CostFlex, Winter'!J31*(1+[3]Main!$B$6)^(Main!$B$7-2020)</f>
        <v>7.5344754367109461</v>
      </c>
      <c r="K31" s="5">
        <f>'[2]CostFlex, Winter'!K31*(1+[3]Main!$B$6)^(Main!$B$7-2020)</f>
        <v>5.4048741504849538</v>
      </c>
      <c r="L31" s="5">
        <f>'[2]CostFlex, Winter'!L31*(1+[3]Main!$B$6)^(Main!$B$7-2020)</f>
        <v>4.703992714511843</v>
      </c>
      <c r="M31" s="5">
        <f>'[2]CostFlex, Winter'!M31*(1+[3]Main!$B$6)^(Main!$B$7-2020)</f>
        <v>6.9279434248111382</v>
      </c>
      <c r="N31" s="5">
        <f>'[2]CostFlex, Winter'!N31*(1+[3]Main!$B$6)^(Main!$B$7-2020)</f>
        <v>5.3779171721782966</v>
      </c>
      <c r="O31" s="5">
        <f>'[2]CostFlex, Winter'!O31*(1+[3]Main!$B$6)^(Main!$B$7-2020)</f>
        <v>5.7822718467781682</v>
      </c>
      <c r="P31" s="5">
        <f>'[2]CostFlex, Winter'!P31*(1+[3]Main!$B$6)^(Main!$B$7-2020)</f>
        <v>5.9305352274647882</v>
      </c>
      <c r="Q31" s="5">
        <f>'[2]CostFlex, Winter'!Q31*(1+[3]Main!$B$6)^(Main!$B$7-2020)</f>
        <v>6.0518416298447493</v>
      </c>
      <c r="R31" s="5">
        <f>'[2]CostFlex, Winter'!R31*(1+[3]Main!$B$6)^(Main!$B$7-2020)</f>
        <v>5.3779171721782966</v>
      </c>
      <c r="S31" s="5">
        <f>'[2]CostFlex, Winter'!S31*(1+[3]Main!$B$6)^(Main!$B$7-2020)</f>
        <v>5.3779171721782966</v>
      </c>
      <c r="T31" s="5">
        <f>'[2]CostFlex, Winter'!T31*(1+[3]Main!$B$6)^(Main!$B$7-2020)</f>
        <v>6.2540189671446846</v>
      </c>
      <c r="U31" s="5">
        <f>'[2]CostFlex, Winter'!U31*(1+[3]Main!$B$6)^(Main!$B$7-2020)</f>
        <v>7.2649056536443641</v>
      </c>
      <c r="V31" s="5">
        <f>'[2]CostFlex, Winter'!V31*(1+[3]Main!$B$6)^(Main!$B$7-2020)</f>
        <v>5.3779171721782966</v>
      </c>
      <c r="W31" s="5">
        <f>'[2]CostFlex, Winter'!W31*(1+[3]Main!$B$6)^(Main!$B$7-2020)</f>
        <v>5.3779171721782966</v>
      </c>
      <c r="X31" s="5">
        <f>'[2]CostFlex, Winter'!X31*(1+[3]Main!$B$6)^(Main!$B$7-2020)</f>
        <v>8.0736150028441092</v>
      </c>
      <c r="Y31" s="5">
        <f>'[2]CostFlex, Winter'!Y31*(1+[3]Main!$B$6)^(Main!$B$7-2020)</f>
        <v>12.871957141429256</v>
      </c>
    </row>
    <row r="32" spans="1:25" x14ac:dyDescent="0.25">
      <c r="A32">
        <v>43</v>
      </c>
      <c r="B32" s="5">
        <f>'[2]CostFlex, Winter'!B32*(1+[3]Main!$B$6)^(Main!$B$7-2020)</f>
        <v>24.679113639745513</v>
      </c>
      <c r="C32" s="5">
        <f>'[2]CostFlex, Winter'!C32*(1+[3]Main!$B$6)^(Main!$B$7-2020)</f>
        <v>25.326081119105307</v>
      </c>
      <c r="D32" s="5">
        <f>'[2]CostFlex, Winter'!D32*(1+[3]Main!$B$6)^(Main!$B$7-2020)</f>
        <v>30.164858725150442</v>
      </c>
      <c r="E32" s="5">
        <f>'[2]CostFlex, Winter'!E32*(1+[3]Main!$B$6)^(Main!$B$7-2020)</f>
        <v>32.820121088356274</v>
      </c>
      <c r="F32" s="5">
        <f>'[2]CostFlex, Winter'!F32*(1+[3]Main!$B$6)^(Main!$B$7-2020)</f>
        <v>33.70970137247599</v>
      </c>
      <c r="G32" s="5">
        <f>'[2]CostFlex, Winter'!G32*(1+[3]Main!$B$6)^(Main!$B$7-2020)</f>
        <v>27.60394578601792</v>
      </c>
      <c r="H32" s="5">
        <f>'[2]CostFlex, Winter'!H32*(1+[3]Main!$B$6)^(Main!$B$7-2020)</f>
        <v>29.827896496317216</v>
      </c>
      <c r="I32" s="5">
        <f>'[2]CostFlex, Winter'!I32*(1+[3]Main!$B$6)^(Main!$B$7-2020)</f>
        <v>16.65941259351472</v>
      </c>
      <c r="J32" s="5">
        <f>'[2]CostFlex, Winter'!J32*(1+[3]Main!$B$6)^(Main!$B$7-2020)</f>
        <v>7.5344754367109461</v>
      </c>
      <c r="K32" s="5">
        <f>'[2]CostFlex, Winter'!K32*(1+[3]Main!$B$6)^(Main!$B$7-2020)</f>
        <v>5.4048741504849538</v>
      </c>
      <c r="L32" s="5">
        <f>'[2]CostFlex, Winter'!L32*(1+[3]Main!$B$6)^(Main!$B$7-2020)</f>
        <v>4.703992714511843</v>
      </c>
      <c r="M32" s="5">
        <f>'[2]CostFlex, Winter'!M32*(1+[3]Main!$B$6)^(Main!$B$7-2020)</f>
        <v>6.9279434248111382</v>
      </c>
      <c r="N32" s="5">
        <f>'[2]CostFlex, Winter'!N32*(1+[3]Main!$B$6)^(Main!$B$7-2020)</f>
        <v>5.3779171721782966</v>
      </c>
      <c r="O32" s="5">
        <f>'[2]CostFlex, Winter'!O32*(1+[3]Main!$B$6)^(Main!$B$7-2020)</f>
        <v>5.7822718467781682</v>
      </c>
      <c r="P32" s="5">
        <f>'[2]CostFlex, Winter'!P32*(1+[3]Main!$B$6)^(Main!$B$7-2020)</f>
        <v>5.9305352274647882</v>
      </c>
      <c r="Q32" s="5">
        <f>'[2]CostFlex, Winter'!Q32*(1+[3]Main!$B$6)^(Main!$B$7-2020)</f>
        <v>6.0518416298447493</v>
      </c>
      <c r="R32" s="5">
        <f>'[2]CostFlex, Winter'!R32*(1+[3]Main!$B$6)^(Main!$B$7-2020)</f>
        <v>5.3779171721782966</v>
      </c>
      <c r="S32" s="5">
        <f>'[2]CostFlex, Winter'!S32*(1+[3]Main!$B$6)^(Main!$B$7-2020)</f>
        <v>5.3779171721782966</v>
      </c>
      <c r="T32" s="5">
        <f>'[2]CostFlex, Winter'!T32*(1+[3]Main!$B$6)^(Main!$B$7-2020)</f>
        <v>6.2540189671446846</v>
      </c>
      <c r="U32" s="5">
        <f>'[2]CostFlex, Winter'!U32*(1+[3]Main!$B$6)^(Main!$B$7-2020)</f>
        <v>7.2649056536443641</v>
      </c>
      <c r="V32" s="5">
        <f>'[2]CostFlex, Winter'!V32*(1+[3]Main!$B$6)^(Main!$B$7-2020)</f>
        <v>5.3779171721782966</v>
      </c>
      <c r="W32" s="5">
        <f>'[2]CostFlex, Winter'!W32*(1+[3]Main!$B$6)^(Main!$B$7-2020)</f>
        <v>5.3779171721782966</v>
      </c>
      <c r="X32" s="5">
        <f>'[2]CostFlex, Winter'!X32*(1+[3]Main!$B$6)^(Main!$B$7-2020)</f>
        <v>8.0736150028441092</v>
      </c>
      <c r="Y32" s="5">
        <f>'[2]CostFlex, Winter'!Y32*(1+[3]Main!$B$6)^(Main!$B$7-2020)</f>
        <v>12.871957141429256</v>
      </c>
    </row>
    <row r="33" spans="1:25" x14ac:dyDescent="0.25">
      <c r="A33">
        <v>44</v>
      </c>
      <c r="B33" s="5">
        <f>'[2]CostFlex, Winter'!B33*(1+[3]Main!$B$6)^(Main!$B$7-2020)</f>
        <v>24.679113639745513</v>
      </c>
      <c r="C33" s="5">
        <f>'[2]CostFlex, Winter'!C33*(1+[3]Main!$B$6)^(Main!$B$7-2020)</f>
        <v>25.326081119105307</v>
      </c>
      <c r="D33" s="5">
        <f>'[2]CostFlex, Winter'!D33*(1+[3]Main!$B$6)^(Main!$B$7-2020)</f>
        <v>30.164858725150442</v>
      </c>
      <c r="E33" s="5">
        <f>'[2]CostFlex, Winter'!E33*(1+[3]Main!$B$6)^(Main!$B$7-2020)</f>
        <v>32.820121088356274</v>
      </c>
      <c r="F33" s="5">
        <f>'[2]CostFlex, Winter'!F33*(1+[3]Main!$B$6)^(Main!$B$7-2020)</f>
        <v>33.70970137247599</v>
      </c>
      <c r="G33" s="5">
        <f>'[2]CostFlex, Winter'!G33*(1+[3]Main!$B$6)^(Main!$B$7-2020)</f>
        <v>27.60394578601792</v>
      </c>
      <c r="H33" s="5">
        <f>'[2]CostFlex, Winter'!H33*(1+[3]Main!$B$6)^(Main!$B$7-2020)</f>
        <v>29.827896496317216</v>
      </c>
      <c r="I33" s="5">
        <f>'[2]CostFlex, Winter'!I33*(1+[3]Main!$B$6)^(Main!$B$7-2020)</f>
        <v>16.65941259351472</v>
      </c>
      <c r="J33" s="5">
        <f>'[2]CostFlex, Winter'!J33*(1+[3]Main!$B$6)^(Main!$B$7-2020)</f>
        <v>7.5344754367109461</v>
      </c>
      <c r="K33" s="5">
        <f>'[2]CostFlex, Winter'!K33*(1+[3]Main!$B$6)^(Main!$B$7-2020)</f>
        <v>5.4048741504849538</v>
      </c>
      <c r="L33" s="5">
        <f>'[2]CostFlex, Winter'!L33*(1+[3]Main!$B$6)^(Main!$B$7-2020)</f>
        <v>4.703992714511843</v>
      </c>
      <c r="M33" s="5">
        <f>'[2]CostFlex, Winter'!M33*(1+[3]Main!$B$6)^(Main!$B$7-2020)</f>
        <v>6.9279434248111382</v>
      </c>
      <c r="N33" s="5">
        <f>'[2]CostFlex, Winter'!N33*(1+[3]Main!$B$6)^(Main!$B$7-2020)</f>
        <v>5.3779171721782966</v>
      </c>
      <c r="O33" s="5">
        <f>'[2]CostFlex, Winter'!O33*(1+[3]Main!$B$6)^(Main!$B$7-2020)</f>
        <v>5.7822718467781682</v>
      </c>
      <c r="P33" s="5">
        <f>'[2]CostFlex, Winter'!P33*(1+[3]Main!$B$6)^(Main!$B$7-2020)</f>
        <v>5.9305352274647882</v>
      </c>
      <c r="Q33" s="5">
        <f>'[2]CostFlex, Winter'!Q33*(1+[3]Main!$B$6)^(Main!$B$7-2020)</f>
        <v>6.0518416298447493</v>
      </c>
      <c r="R33" s="5">
        <f>'[2]CostFlex, Winter'!R33*(1+[3]Main!$B$6)^(Main!$B$7-2020)</f>
        <v>5.3779171721782966</v>
      </c>
      <c r="S33" s="5">
        <f>'[2]CostFlex, Winter'!S33*(1+[3]Main!$B$6)^(Main!$B$7-2020)</f>
        <v>5.3779171721782966</v>
      </c>
      <c r="T33" s="5">
        <f>'[2]CostFlex, Winter'!T33*(1+[3]Main!$B$6)^(Main!$B$7-2020)</f>
        <v>6.2540189671446846</v>
      </c>
      <c r="U33" s="5">
        <f>'[2]CostFlex, Winter'!U33*(1+[3]Main!$B$6)^(Main!$B$7-2020)</f>
        <v>7.2649056536443641</v>
      </c>
      <c r="V33" s="5">
        <f>'[2]CostFlex, Winter'!V33*(1+[3]Main!$B$6)^(Main!$B$7-2020)</f>
        <v>5.3779171721782966</v>
      </c>
      <c r="W33" s="5">
        <f>'[2]CostFlex, Winter'!W33*(1+[3]Main!$B$6)^(Main!$B$7-2020)</f>
        <v>5.3779171721782966</v>
      </c>
      <c r="X33" s="5">
        <f>'[2]CostFlex, Winter'!X33*(1+[3]Main!$B$6)^(Main!$B$7-2020)</f>
        <v>8.0736150028441092</v>
      </c>
      <c r="Y33" s="5">
        <f>'[2]CostFlex, Winter'!Y33*(1+[3]Main!$B$6)^(Main!$B$7-2020)</f>
        <v>12.871957141429256</v>
      </c>
    </row>
    <row r="34" spans="1:25" x14ac:dyDescent="0.25">
      <c r="A34">
        <v>46</v>
      </c>
      <c r="B34" s="5">
        <f>'[2]CostFlex, Winter'!B34*(1+[3]Main!$B$6)^(Main!$B$7-2020)</f>
        <v>24.679113639745513</v>
      </c>
      <c r="C34" s="5">
        <f>'[2]CostFlex, Winter'!C34*(1+[3]Main!$B$6)^(Main!$B$7-2020)</f>
        <v>25.326081119105307</v>
      </c>
      <c r="D34" s="5">
        <f>'[2]CostFlex, Winter'!D34*(1+[3]Main!$B$6)^(Main!$B$7-2020)</f>
        <v>30.164858725150442</v>
      </c>
      <c r="E34" s="5">
        <f>'[2]CostFlex, Winter'!E34*(1+[3]Main!$B$6)^(Main!$B$7-2020)</f>
        <v>32.820121088356274</v>
      </c>
      <c r="F34" s="5">
        <f>'[2]CostFlex, Winter'!F34*(1+[3]Main!$B$6)^(Main!$B$7-2020)</f>
        <v>33.70970137247599</v>
      </c>
      <c r="G34" s="5">
        <f>'[2]CostFlex, Winter'!G34*(1+[3]Main!$B$6)^(Main!$B$7-2020)</f>
        <v>27.60394578601792</v>
      </c>
      <c r="H34" s="5">
        <f>'[2]CostFlex, Winter'!H34*(1+[3]Main!$B$6)^(Main!$B$7-2020)</f>
        <v>29.827896496317216</v>
      </c>
      <c r="I34" s="5">
        <f>'[2]CostFlex, Winter'!I34*(1+[3]Main!$B$6)^(Main!$B$7-2020)</f>
        <v>16.65941259351472</v>
      </c>
      <c r="J34" s="5">
        <f>'[2]CostFlex, Winter'!J34*(1+[3]Main!$B$6)^(Main!$B$7-2020)</f>
        <v>7.5344754367109461</v>
      </c>
      <c r="K34" s="5">
        <f>'[2]CostFlex, Winter'!K34*(1+[3]Main!$B$6)^(Main!$B$7-2020)</f>
        <v>5.4048741504849538</v>
      </c>
      <c r="L34" s="5">
        <f>'[2]CostFlex, Winter'!L34*(1+[3]Main!$B$6)^(Main!$B$7-2020)</f>
        <v>4.703992714511843</v>
      </c>
      <c r="M34" s="5">
        <f>'[2]CostFlex, Winter'!M34*(1+[3]Main!$B$6)^(Main!$B$7-2020)</f>
        <v>6.9279434248111382</v>
      </c>
      <c r="N34" s="5">
        <f>'[2]CostFlex, Winter'!N34*(1+[3]Main!$B$6)^(Main!$B$7-2020)</f>
        <v>5.3779171721782966</v>
      </c>
      <c r="O34" s="5">
        <f>'[2]CostFlex, Winter'!O34*(1+[3]Main!$B$6)^(Main!$B$7-2020)</f>
        <v>5.7822718467781682</v>
      </c>
      <c r="P34" s="5">
        <f>'[2]CostFlex, Winter'!P34*(1+[3]Main!$B$6)^(Main!$B$7-2020)</f>
        <v>5.9305352274647882</v>
      </c>
      <c r="Q34" s="5">
        <f>'[2]CostFlex, Winter'!Q34*(1+[3]Main!$B$6)^(Main!$B$7-2020)</f>
        <v>6.0518416298447493</v>
      </c>
      <c r="R34" s="5">
        <f>'[2]CostFlex, Winter'!R34*(1+[3]Main!$B$6)^(Main!$B$7-2020)</f>
        <v>5.3779171721782966</v>
      </c>
      <c r="S34" s="5">
        <f>'[2]CostFlex, Winter'!S34*(1+[3]Main!$B$6)^(Main!$B$7-2020)</f>
        <v>5.3779171721782966</v>
      </c>
      <c r="T34" s="5">
        <f>'[2]CostFlex, Winter'!T34*(1+[3]Main!$B$6)^(Main!$B$7-2020)</f>
        <v>6.2540189671446846</v>
      </c>
      <c r="U34" s="5">
        <f>'[2]CostFlex, Winter'!U34*(1+[3]Main!$B$6)^(Main!$B$7-2020)</f>
        <v>7.2649056536443641</v>
      </c>
      <c r="V34" s="5">
        <f>'[2]CostFlex, Winter'!V34*(1+[3]Main!$B$6)^(Main!$B$7-2020)</f>
        <v>5.3779171721782966</v>
      </c>
      <c r="W34" s="5">
        <f>'[2]CostFlex, Winter'!W34*(1+[3]Main!$B$6)^(Main!$B$7-2020)</f>
        <v>5.3779171721782966</v>
      </c>
      <c r="X34" s="5">
        <f>'[2]CostFlex, Winter'!X34*(1+[3]Main!$B$6)^(Main!$B$7-2020)</f>
        <v>8.0736150028441092</v>
      </c>
      <c r="Y34" s="5">
        <f>'[2]CostFlex, Winter'!Y34*(1+[3]Main!$B$6)^(Main!$B$7-2020)</f>
        <v>12.871957141429256</v>
      </c>
    </row>
    <row r="35" spans="1:25" x14ac:dyDescent="0.25">
      <c r="A35">
        <v>47</v>
      </c>
      <c r="B35" s="5">
        <f>'[2]CostFlex, Winter'!B35*(1+[3]Main!$B$6)^(Main!$B$7-2020)</f>
        <v>24.679113639745513</v>
      </c>
      <c r="C35" s="5">
        <f>'[2]CostFlex, Winter'!C35*(1+[3]Main!$B$6)^(Main!$B$7-2020)</f>
        <v>25.326081119105307</v>
      </c>
      <c r="D35" s="5">
        <f>'[2]CostFlex, Winter'!D35*(1+[3]Main!$B$6)^(Main!$B$7-2020)</f>
        <v>30.164858725150442</v>
      </c>
      <c r="E35" s="5">
        <f>'[2]CostFlex, Winter'!E35*(1+[3]Main!$B$6)^(Main!$B$7-2020)</f>
        <v>32.820121088356274</v>
      </c>
      <c r="F35" s="5">
        <f>'[2]CostFlex, Winter'!F35*(1+[3]Main!$B$6)^(Main!$B$7-2020)</f>
        <v>33.70970137247599</v>
      </c>
      <c r="G35" s="5">
        <f>'[2]CostFlex, Winter'!G35*(1+[3]Main!$B$6)^(Main!$B$7-2020)</f>
        <v>27.60394578601792</v>
      </c>
      <c r="H35" s="5">
        <f>'[2]CostFlex, Winter'!H35*(1+[3]Main!$B$6)^(Main!$B$7-2020)</f>
        <v>29.827896496317216</v>
      </c>
      <c r="I35" s="5">
        <f>'[2]CostFlex, Winter'!I35*(1+[3]Main!$B$6)^(Main!$B$7-2020)</f>
        <v>16.65941259351472</v>
      </c>
      <c r="J35" s="5">
        <f>'[2]CostFlex, Winter'!J35*(1+[3]Main!$B$6)^(Main!$B$7-2020)</f>
        <v>7.5344754367109461</v>
      </c>
      <c r="K35" s="5">
        <f>'[2]CostFlex, Winter'!K35*(1+[3]Main!$B$6)^(Main!$B$7-2020)</f>
        <v>5.4048741504849538</v>
      </c>
      <c r="L35" s="5">
        <f>'[2]CostFlex, Winter'!L35*(1+[3]Main!$B$6)^(Main!$B$7-2020)</f>
        <v>4.703992714511843</v>
      </c>
      <c r="M35" s="5">
        <f>'[2]CostFlex, Winter'!M35*(1+[3]Main!$B$6)^(Main!$B$7-2020)</f>
        <v>6.9279434248111382</v>
      </c>
      <c r="N35" s="5">
        <f>'[2]CostFlex, Winter'!N35*(1+[3]Main!$B$6)^(Main!$B$7-2020)</f>
        <v>5.3779171721782966</v>
      </c>
      <c r="O35" s="5">
        <f>'[2]CostFlex, Winter'!O35*(1+[3]Main!$B$6)^(Main!$B$7-2020)</f>
        <v>5.7822718467781682</v>
      </c>
      <c r="P35" s="5">
        <f>'[2]CostFlex, Winter'!P35*(1+[3]Main!$B$6)^(Main!$B$7-2020)</f>
        <v>5.9305352274647882</v>
      </c>
      <c r="Q35" s="5">
        <f>'[2]CostFlex, Winter'!Q35*(1+[3]Main!$B$6)^(Main!$B$7-2020)</f>
        <v>6.0518416298447493</v>
      </c>
      <c r="R35" s="5">
        <f>'[2]CostFlex, Winter'!R35*(1+[3]Main!$B$6)^(Main!$B$7-2020)</f>
        <v>5.3779171721782966</v>
      </c>
      <c r="S35" s="5">
        <f>'[2]CostFlex, Winter'!S35*(1+[3]Main!$B$6)^(Main!$B$7-2020)</f>
        <v>5.3779171721782966</v>
      </c>
      <c r="T35" s="5">
        <f>'[2]CostFlex, Winter'!T35*(1+[3]Main!$B$6)^(Main!$B$7-2020)</f>
        <v>6.2540189671446846</v>
      </c>
      <c r="U35" s="5">
        <f>'[2]CostFlex, Winter'!U35*(1+[3]Main!$B$6)^(Main!$B$7-2020)</f>
        <v>7.2649056536443641</v>
      </c>
      <c r="V35" s="5">
        <f>'[2]CostFlex, Winter'!V35*(1+[3]Main!$B$6)^(Main!$B$7-2020)</f>
        <v>5.3779171721782966</v>
      </c>
      <c r="W35" s="5">
        <f>'[2]CostFlex, Winter'!W35*(1+[3]Main!$B$6)^(Main!$B$7-2020)</f>
        <v>5.3779171721782966</v>
      </c>
      <c r="X35" s="5">
        <f>'[2]CostFlex, Winter'!X35*(1+[3]Main!$B$6)^(Main!$B$7-2020)</f>
        <v>8.0736150028441092</v>
      </c>
      <c r="Y35" s="5">
        <f>'[2]CostFlex, Winter'!Y35*(1+[3]Main!$B$6)^(Main!$B$7-2020)</f>
        <v>12.871957141429256</v>
      </c>
    </row>
    <row r="36" spans="1:25" x14ac:dyDescent="0.25">
      <c r="A36">
        <v>48</v>
      </c>
      <c r="B36" s="5">
        <f>'[2]CostFlex, Winter'!B36*(1+[3]Main!$B$6)^(Main!$B$7-2020)</f>
        <v>24.679113639745513</v>
      </c>
      <c r="C36" s="5">
        <f>'[2]CostFlex, Winter'!C36*(1+[3]Main!$B$6)^(Main!$B$7-2020)</f>
        <v>25.326081119105307</v>
      </c>
      <c r="D36" s="5">
        <f>'[2]CostFlex, Winter'!D36*(1+[3]Main!$B$6)^(Main!$B$7-2020)</f>
        <v>30.164858725150442</v>
      </c>
      <c r="E36" s="5">
        <f>'[2]CostFlex, Winter'!E36*(1+[3]Main!$B$6)^(Main!$B$7-2020)</f>
        <v>32.820121088356274</v>
      </c>
      <c r="F36" s="5">
        <f>'[2]CostFlex, Winter'!F36*(1+[3]Main!$B$6)^(Main!$B$7-2020)</f>
        <v>33.70970137247599</v>
      </c>
      <c r="G36" s="5">
        <f>'[2]CostFlex, Winter'!G36*(1+[3]Main!$B$6)^(Main!$B$7-2020)</f>
        <v>27.60394578601792</v>
      </c>
      <c r="H36" s="5">
        <f>'[2]CostFlex, Winter'!H36*(1+[3]Main!$B$6)^(Main!$B$7-2020)</f>
        <v>29.827896496317216</v>
      </c>
      <c r="I36" s="5">
        <f>'[2]CostFlex, Winter'!I36*(1+[3]Main!$B$6)^(Main!$B$7-2020)</f>
        <v>16.65941259351472</v>
      </c>
      <c r="J36" s="5">
        <f>'[2]CostFlex, Winter'!J36*(1+[3]Main!$B$6)^(Main!$B$7-2020)</f>
        <v>7.5344754367109461</v>
      </c>
      <c r="K36" s="5">
        <f>'[2]CostFlex, Winter'!K36*(1+[3]Main!$B$6)^(Main!$B$7-2020)</f>
        <v>5.4048741504849538</v>
      </c>
      <c r="L36" s="5">
        <f>'[2]CostFlex, Winter'!L36*(1+[3]Main!$B$6)^(Main!$B$7-2020)</f>
        <v>4.703992714511843</v>
      </c>
      <c r="M36" s="5">
        <f>'[2]CostFlex, Winter'!M36*(1+[3]Main!$B$6)^(Main!$B$7-2020)</f>
        <v>6.9279434248111382</v>
      </c>
      <c r="N36" s="5">
        <f>'[2]CostFlex, Winter'!N36*(1+[3]Main!$B$6)^(Main!$B$7-2020)</f>
        <v>5.3779171721782966</v>
      </c>
      <c r="O36" s="5">
        <f>'[2]CostFlex, Winter'!O36*(1+[3]Main!$B$6)^(Main!$B$7-2020)</f>
        <v>5.7822718467781682</v>
      </c>
      <c r="P36" s="5">
        <f>'[2]CostFlex, Winter'!P36*(1+[3]Main!$B$6)^(Main!$B$7-2020)</f>
        <v>5.9305352274647882</v>
      </c>
      <c r="Q36" s="5">
        <f>'[2]CostFlex, Winter'!Q36*(1+[3]Main!$B$6)^(Main!$B$7-2020)</f>
        <v>6.0518416298447493</v>
      </c>
      <c r="R36" s="5">
        <f>'[2]CostFlex, Winter'!R36*(1+[3]Main!$B$6)^(Main!$B$7-2020)</f>
        <v>5.3779171721782966</v>
      </c>
      <c r="S36" s="5">
        <f>'[2]CostFlex, Winter'!S36*(1+[3]Main!$B$6)^(Main!$B$7-2020)</f>
        <v>5.3779171721782966</v>
      </c>
      <c r="T36" s="5">
        <f>'[2]CostFlex, Winter'!T36*(1+[3]Main!$B$6)^(Main!$B$7-2020)</f>
        <v>6.2540189671446846</v>
      </c>
      <c r="U36" s="5">
        <f>'[2]CostFlex, Winter'!U36*(1+[3]Main!$B$6)^(Main!$B$7-2020)</f>
        <v>7.2649056536443641</v>
      </c>
      <c r="V36" s="5">
        <f>'[2]CostFlex, Winter'!V36*(1+[3]Main!$B$6)^(Main!$B$7-2020)</f>
        <v>5.3779171721782966</v>
      </c>
      <c r="W36" s="5">
        <f>'[2]CostFlex, Winter'!W36*(1+[3]Main!$B$6)^(Main!$B$7-2020)</f>
        <v>5.3779171721782966</v>
      </c>
      <c r="X36" s="5">
        <f>'[2]CostFlex, Winter'!X36*(1+[3]Main!$B$6)^(Main!$B$7-2020)</f>
        <v>8.0736150028441092</v>
      </c>
      <c r="Y36" s="5">
        <f>'[2]CostFlex, Winter'!Y36*(1+[3]Main!$B$6)^(Main!$B$7-2020)</f>
        <v>12.871957141429256</v>
      </c>
    </row>
    <row r="37" spans="1:25" x14ac:dyDescent="0.25">
      <c r="A37">
        <v>49</v>
      </c>
      <c r="B37" s="5">
        <f>'[2]CostFlex, Winter'!B37*(1+[3]Main!$B$6)^(Main!$B$7-2020)</f>
        <v>24.679113639745513</v>
      </c>
      <c r="C37" s="5">
        <f>'[2]CostFlex, Winter'!C37*(1+[3]Main!$B$6)^(Main!$B$7-2020)</f>
        <v>25.326081119105307</v>
      </c>
      <c r="D37" s="5">
        <f>'[2]CostFlex, Winter'!D37*(1+[3]Main!$B$6)^(Main!$B$7-2020)</f>
        <v>30.164858725150442</v>
      </c>
      <c r="E37" s="5">
        <f>'[2]CostFlex, Winter'!E37*(1+[3]Main!$B$6)^(Main!$B$7-2020)</f>
        <v>32.820121088356274</v>
      </c>
      <c r="F37" s="5">
        <f>'[2]CostFlex, Winter'!F37*(1+[3]Main!$B$6)^(Main!$B$7-2020)</f>
        <v>33.70970137247599</v>
      </c>
      <c r="G37" s="5">
        <f>'[2]CostFlex, Winter'!G37*(1+[3]Main!$B$6)^(Main!$B$7-2020)</f>
        <v>27.60394578601792</v>
      </c>
      <c r="H37" s="5">
        <f>'[2]CostFlex, Winter'!H37*(1+[3]Main!$B$6)^(Main!$B$7-2020)</f>
        <v>29.827896496317216</v>
      </c>
      <c r="I37" s="5">
        <f>'[2]CostFlex, Winter'!I37*(1+[3]Main!$B$6)^(Main!$B$7-2020)</f>
        <v>16.65941259351472</v>
      </c>
      <c r="J37" s="5">
        <f>'[2]CostFlex, Winter'!J37*(1+[3]Main!$B$6)^(Main!$B$7-2020)</f>
        <v>7.5344754367109461</v>
      </c>
      <c r="K37" s="5">
        <f>'[2]CostFlex, Winter'!K37*(1+[3]Main!$B$6)^(Main!$B$7-2020)</f>
        <v>5.4048741504849538</v>
      </c>
      <c r="L37" s="5">
        <f>'[2]CostFlex, Winter'!L37*(1+[3]Main!$B$6)^(Main!$B$7-2020)</f>
        <v>4.703992714511843</v>
      </c>
      <c r="M37" s="5">
        <f>'[2]CostFlex, Winter'!M37*(1+[3]Main!$B$6)^(Main!$B$7-2020)</f>
        <v>6.9279434248111382</v>
      </c>
      <c r="N37" s="5">
        <f>'[2]CostFlex, Winter'!N37*(1+[3]Main!$B$6)^(Main!$B$7-2020)</f>
        <v>5.3779171721782966</v>
      </c>
      <c r="O37" s="5">
        <f>'[2]CostFlex, Winter'!O37*(1+[3]Main!$B$6)^(Main!$B$7-2020)</f>
        <v>5.7822718467781682</v>
      </c>
      <c r="P37" s="5">
        <f>'[2]CostFlex, Winter'!P37*(1+[3]Main!$B$6)^(Main!$B$7-2020)</f>
        <v>5.9305352274647882</v>
      </c>
      <c r="Q37" s="5">
        <f>'[2]CostFlex, Winter'!Q37*(1+[3]Main!$B$6)^(Main!$B$7-2020)</f>
        <v>6.0518416298447493</v>
      </c>
      <c r="R37" s="5">
        <f>'[2]CostFlex, Winter'!R37*(1+[3]Main!$B$6)^(Main!$B$7-2020)</f>
        <v>5.3779171721782966</v>
      </c>
      <c r="S37" s="5">
        <f>'[2]CostFlex, Winter'!S37*(1+[3]Main!$B$6)^(Main!$B$7-2020)</f>
        <v>5.3779171721782966</v>
      </c>
      <c r="T37" s="5">
        <f>'[2]CostFlex, Winter'!T37*(1+[3]Main!$B$6)^(Main!$B$7-2020)</f>
        <v>6.2540189671446846</v>
      </c>
      <c r="U37" s="5">
        <f>'[2]CostFlex, Winter'!U37*(1+[3]Main!$B$6)^(Main!$B$7-2020)</f>
        <v>7.2649056536443641</v>
      </c>
      <c r="V37" s="5">
        <f>'[2]CostFlex, Winter'!V37*(1+[3]Main!$B$6)^(Main!$B$7-2020)</f>
        <v>5.3779171721782966</v>
      </c>
      <c r="W37" s="5">
        <f>'[2]CostFlex, Winter'!W37*(1+[3]Main!$B$6)^(Main!$B$7-2020)</f>
        <v>5.3779171721782966</v>
      </c>
      <c r="X37" s="5">
        <f>'[2]CostFlex, Winter'!X37*(1+[3]Main!$B$6)^(Main!$B$7-2020)</f>
        <v>8.0736150028441092</v>
      </c>
      <c r="Y37" s="5">
        <f>'[2]CostFlex, Winter'!Y37*(1+[3]Main!$B$6)^(Main!$B$7-2020)</f>
        <v>12.871957141429256</v>
      </c>
    </row>
    <row r="38" spans="1:25" x14ac:dyDescent="0.25">
      <c r="A38">
        <v>50</v>
      </c>
      <c r="B38" s="5">
        <f>'[2]CostFlex, Winter'!B38*(1+[3]Main!$B$6)^(Main!$B$7-2020)</f>
        <v>24.679113639745513</v>
      </c>
      <c r="C38" s="5">
        <f>'[2]CostFlex, Winter'!C38*(1+[3]Main!$B$6)^(Main!$B$7-2020)</f>
        <v>25.326081119105307</v>
      </c>
      <c r="D38" s="5">
        <f>'[2]CostFlex, Winter'!D38*(1+[3]Main!$B$6)^(Main!$B$7-2020)</f>
        <v>30.164858725150442</v>
      </c>
      <c r="E38" s="5">
        <f>'[2]CostFlex, Winter'!E38*(1+[3]Main!$B$6)^(Main!$B$7-2020)</f>
        <v>32.820121088356274</v>
      </c>
      <c r="F38" s="5">
        <f>'[2]CostFlex, Winter'!F38*(1+[3]Main!$B$6)^(Main!$B$7-2020)</f>
        <v>33.70970137247599</v>
      </c>
      <c r="G38" s="5">
        <f>'[2]CostFlex, Winter'!G38*(1+[3]Main!$B$6)^(Main!$B$7-2020)</f>
        <v>27.60394578601792</v>
      </c>
      <c r="H38" s="5">
        <f>'[2]CostFlex, Winter'!H38*(1+[3]Main!$B$6)^(Main!$B$7-2020)</f>
        <v>29.827896496317216</v>
      </c>
      <c r="I38" s="5">
        <f>'[2]CostFlex, Winter'!I38*(1+[3]Main!$B$6)^(Main!$B$7-2020)</f>
        <v>16.65941259351472</v>
      </c>
      <c r="J38" s="5">
        <f>'[2]CostFlex, Winter'!J38*(1+[3]Main!$B$6)^(Main!$B$7-2020)</f>
        <v>7.5344754367109461</v>
      </c>
      <c r="K38" s="5">
        <f>'[2]CostFlex, Winter'!K38*(1+[3]Main!$B$6)^(Main!$B$7-2020)</f>
        <v>5.4048741504849538</v>
      </c>
      <c r="L38" s="5">
        <f>'[2]CostFlex, Winter'!L38*(1+[3]Main!$B$6)^(Main!$B$7-2020)</f>
        <v>4.703992714511843</v>
      </c>
      <c r="M38" s="5">
        <f>'[2]CostFlex, Winter'!M38*(1+[3]Main!$B$6)^(Main!$B$7-2020)</f>
        <v>6.9279434248111382</v>
      </c>
      <c r="N38" s="5">
        <f>'[2]CostFlex, Winter'!N38*(1+[3]Main!$B$6)^(Main!$B$7-2020)</f>
        <v>5.3779171721782966</v>
      </c>
      <c r="O38" s="5">
        <f>'[2]CostFlex, Winter'!O38*(1+[3]Main!$B$6)^(Main!$B$7-2020)</f>
        <v>5.7822718467781682</v>
      </c>
      <c r="P38" s="5">
        <f>'[2]CostFlex, Winter'!P38*(1+[3]Main!$B$6)^(Main!$B$7-2020)</f>
        <v>5.9305352274647882</v>
      </c>
      <c r="Q38" s="5">
        <f>'[2]CostFlex, Winter'!Q38*(1+[3]Main!$B$6)^(Main!$B$7-2020)</f>
        <v>6.0518416298447493</v>
      </c>
      <c r="R38" s="5">
        <f>'[2]CostFlex, Winter'!R38*(1+[3]Main!$B$6)^(Main!$B$7-2020)</f>
        <v>5.3779171721782966</v>
      </c>
      <c r="S38" s="5">
        <f>'[2]CostFlex, Winter'!S38*(1+[3]Main!$B$6)^(Main!$B$7-2020)</f>
        <v>5.3779171721782966</v>
      </c>
      <c r="T38" s="5">
        <f>'[2]CostFlex, Winter'!T38*(1+[3]Main!$B$6)^(Main!$B$7-2020)</f>
        <v>6.2540189671446846</v>
      </c>
      <c r="U38" s="5">
        <f>'[2]CostFlex, Winter'!U38*(1+[3]Main!$B$6)^(Main!$B$7-2020)</f>
        <v>7.2649056536443641</v>
      </c>
      <c r="V38" s="5">
        <f>'[2]CostFlex, Winter'!V38*(1+[3]Main!$B$6)^(Main!$B$7-2020)</f>
        <v>5.3779171721782966</v>
      </c>
      <c r="W38" s="5">
        <f>'[2]CostFlex, Winter'!W38*(1+[3]Main!$B$6)^(Main!$B$7-2020)</f>
        <v>5.3779171721782966</v>
      </c>
      <c r="X38" s="5">
        <f>'[2]CostFlex, Winter'!X38*(1+[3]Main!$B$6)^(Main!$B$7-2020)</f>
        <v>8.0736150028441092</v>
      </c>
      <c r="Y38" s="5">
        <f>'[2]CostFlex, Winter'!Y38*(1+[3]Main!$B$6)^(Main!$B$7-2020)</f>
        <v>12.871957141429256</v>
      </c>
    </row>
    <row r="39" spans="1:25" x14ac:dyDescent="0.25">
      <c r="A39">
        <v>52</v>
      </c>
      <c r="B39" s="5">
        <f>'[2]CostFlex, Winter'!B39*(1+[3]Main!$B$6)^(Main!$B$7-2020)</f>
        <v>24.679113639745513</v>
      </c>
      <c r="C39" s="5">
        <f>'[2]CostFlex, Winter'!C39*(1+[3]Main!$B$6)^(Main!$B$7-2020)</f>
        <v>25.326081119105307</v>
      </c>
      <c r="D39" s="5">
        <f>'[2]CostFlex, Winter'!D39*(1+[3]Main!$B$6)^(Main!$B$7-2020)</f>
        <v>30.164858725150442</v>
      </c>
      <c r="E39" s="5">
        <f>'[2]CostFlex, Winter'!E39*(1+[3]Main!$B$6)^(Main!$B$7-2020)</f>
        <v>32.820121088356274</v>
      </c>
      <c r="F39" s="5">
        <f>'[2]CostFlex, Winter'!F39*(1+[3]Main!$B$6)^(Main!$B$7-2020)</f>
        <v>33.70970137247599</v>
      </c>
      <c r="G39" s="5">
        <f>'[2]CostFlex, Winter'!G39*(1+[3]Main!$B$6)^(Main!$B$7-2020)</f>
        <v>27.60394578601792</v>
      </c>
      <c r="H39" s="5">
        <f>'[2]CostFlex, Winter'!H39*(1+[3]Main!$B$6)^(Main!$B$7-2020)</f>
        <v>29.827896496317216</v>
      </c>
      <c r="I39" s="5">
        <f>'[2]CostFlex, Winter'!I39*(1+[3]Main!$B$6)^(Main!$B$7-2020)</f>
        <v>16.65941259351472</v>
      </c>
      <c r="J39" s="5">
        <f>'[2]CostFlex, Winter'!J39*(1+[3]Main!$B$6)^(Main!$B$7-2020)</f>
        <v>7.5344754367109461</v>
      </c>
      <c r="K39" s="5">
        <f>'[2]CostFlex, Winter'!K39*(1+[3]Main!$B$6)^(Main!$B$7-2020)</f>
        <v>5.4048741504849538</v>
      </c>
      <c r="L39" s="5">
        <f>'[2]CostFlex, Winter'!L39*(1+[3]Main!$B$6)^(Main!$B$7-2020)</f>
        <v>4.703992714511843</v>
      </c>
      <c r="M39" s="5">
        <f>'[2]CostFlex, Winter'!M39*(1+[3]Main!$B$6)^(Main!$B$7-2020)</f>
        <v>6.9279434248111382</v>
      </c>
      <c r="N39" s="5">
        <f>'[2]CostFlex, Winter'!N39*(1+[3]Main!$B$6)^(Main!$B$7-2020)</f>
        <v>5.3779171721782966</v>
      </c>
      <c r="O39" s="5">
        <f>'[2]CostFlex, Winter'!O39*(1+[3]Main!$B$6)^(Main!$B$7-2020)</f>
        <v>5.7822718467781682</v>
      </c>
      <c r="P39" s="5">
        <f>'[2]CostFlex, Winter'!P39*(1+[3]Main!$B$6)^(Main!$B$7-2020)</f>
        <v>5.9305352274647882</v>
      </c>
      <c r="Q39" s="5">
        <f>'[2]CostFlex, Winter'!Q39*(1+[3]Main!$B$6)^(Main!$B$7-2020)</f>
        <v>6.0518416298447493</v>
      </c>
      <c r="R39" s="5">
        <f>'[2]CostFlex, Winter'!R39*(1+[3]Main!$B$6)^(Main!$B$7-2020)</f>
        <v>5.3779171721782966</v>
      </c>
      <c r="S39" s="5">
        <f>'[2]CostFlex, Winter'!S39*(1+[3]Main!$B$6)^(Main!$B$7-2020)</f>
        <v>5.3779171721782966</v>
      </c>
      <c r="T39" s="5">
        <f>'[2]CostFlex, Winter'!T39*(1+[3]Main!$B$6)^(Main!$B$7-2020)</f>
        <v>6.2540189671446846</v>
      </c>
      <c r="U39" s="5">
        <f>'[2]CostFlex, Winter'!U39*(1+[3]Main!$B$6)^(Main!$B$7-2020)</f>
        <v>7.2649056536443641</v>
      </c>
      <c r="V39" s="5">
        <f>'[2]CostFlex, Winter'!V39*(1+[3]Main!$B$6)^(Main!$B$7-2020)</f>
        <v>5.3779171721782966</v>
      </c>
      <c r="W39" s="5">
        <f>'[2]CostFlex, Winter'!W39*(1+[3]Main!$B$6)^(Main!$B$7-2020)</f>
        <v>5.3779171721782966</v>
      </c>
      <c r="X39" s="5">
        <f>'[2]CostFlex, Winter'!X39*(1+[3]Main!$B$6)^(Main!$B$7-2020)</f>
        <v>8.0736150028441092</v>
      </c>
      <c r="Y39" s="5">
        <f>'[2]CostFlex, Winter'!Y39*(1+[3]Main!$B$6)^(Main!$B$7-2020)</f>
        <v>12.871957141429256</v>
      </c>
    </row>
    <row r="40" spans="1:25" x14ac:dyDescent="0.25">
      <c r="A40">
        <v>53</v>
      </c>
      <c r="B40" s="5">
        <f>'[2]CostFlex, Winter'!B40*(1+[3]Main!$B$6)^(Main!$B$7-2020)</f>
        <v>24.679113639745513</v>
      </c>
      <c r="C40" s="5">
        <f>'[2]CostFlex, Winter'!C40*(1+[3]Main!$B$6)^(Main!$B$7-2020)</f>
        <v>25.326081119105307</v>
      </c>
      <c r="D40" s="5">
        <f>'[2]CostFlex, Winter'!D40*(1+[3]Main!$B$6)^(Main!$B$7-2020)</f>
        <v>30.164858725150442</v>
      </c>
      <c r="E40" s="5">
        <f>'[2]CostFlex, Winter'!E40*(1+[3]Main!$B$6)^(Main!$B$7-2020)</f>
        <v>32.820121088356274</v>
      </c>
      <c r="F40" s="5">
        <f>'[2]CostFlex, Winter'!F40*(1+[3]Main!$B$6)^(Main!$B$7-2020)</f>
        <v>33.70970137247599</v>
      </c>
      <c r="G40" s="5">
        <f>'[2]CostFlex, Winter'!G40*(1+[3]Main!$B$6)^(Main!$B$7-2020)</f>
        <v>27.60394578601792</v>
      </c>
      <c r="H40" s="5">
        <f>'[2]CostFlex, Winter'!H40*(1+[3]Main!$B$6)^(Main!$B$7-2020)</f>
        <v>29.827896496317216</v>
      </c>
      <c r="I40" s="5">
        <f>'[2]CostFlex, Winter'!I40*(1+[3]Main!$B$6)^(Main!$B$7-2020)</f>
        <v>16.65941259351472</v>
      </c>
      <c r="J40" s="5">
        <f>'[2]CostFlex, Winter'!J40*(1+[3]Main!$B$6)^(Main!$B$7-2020)</f>
        <v>7.5344754367109461</v>
      </c>
      <c r="K40" s="5">
        <f>'[2]CostFlex, Winter'!K40*(1+[3]Main!$B$6)^(Main!$B$7-2020)</f>
        <v>5.4048741504849538</v>
      </c>
      <c r="L40" s="5">
        <f>'[2]CostFlex, Winter'!L40*(1+[3]Main!$B$6)^(Main!$B$7-2020)</f>
        <v>4.703992714511843</v>
      </c>
      <c r="M40" s="5">
        <f>'[2]CostFlex, Winter'!M40*(1+[3]Main!$B$6)^(Main!$B$7-2020)</f>
        <v>6.9279434248111382</v>
      </c>
      <c r="N40" s="5">
        <f>'[2]CostFlex, Winter'!N40*(1+[3]Main!$B$6)^(Main!$B$7-2020)</f>
        <v>5.3779171721782966</v>
      </c>
      <c r="O40" s="5">
        <f>'[2]CostFlex, Winter'!O40*(1+[3]Main!$B$6)^(Main!$B$7-2020)</f>
        <v>5.7822718467781682</v>
      </c>
      <c r="P40" s="5">
        <f>'[2]CostFlex, Winter'!P40*(1+[3]Main!$B$6)^(Main!$B$7-2020)</f>
        <v>5.9305352274647882</v>
      </c>
      <c r="Q40" s="5">
        <f>'[2]CostFlex, Winter'!Q40*(1+[3]Main!$B$6)^(Main!$B$7-2020)</f>
        <v>6.0518416298447493</v>
      </c>
      <c r="R40" s="5">
        <f>'[2]CostFlex, Winter'!R40*(1+[3]Main!$B$6)^(Main!$B$7-2020)</f>
        <v>5.3779171721782966</v>
      </c>
      <c r="S40" s="5">
        <f>'[2]CostFlex, Winter'!S40*(1+[3]Main!$B$6)^(Main!$B$7-2020)</f>
        <v>5.3779171721782966</v>
      </c>
      <c r="T40" s="5">
        <f>'[2]CostFlex, Winter'!T40*(1+[3]Main!$B$6)^(Main!$B$7-2020)</f>
        <v>6.2540189671446846</v>
      </c>
      <c r="U40" s="5">
        <f>'[2]CostFlex, Winter'!U40*(1+[3]Main!$B$6)^(Main!$B$7-2020)</f>
        <v>7.2649056536443641</v>
      </c>
      <c r="V40" s="5">
        <f>'[2]CostFlex, Winter'!V40*(1+[3]Main!$B$6)^(Main!$B$7-2020)</f>
        <v>5.3779171721782966</v>
      </c>
      <c r="W40" s="5">
        <f>'[2]CostFlex, Winter'!W40*(1+[3]Main!$B$6)^(Main!$B$7-2020)</f>
        <v>5.3779171721782966</v>
      </c>
      <c r="X40" s="5">
        <f>'[2]CostFlex, Winter'!X40*(1+[3]Main!$B$6)^(Main!$B$7-2020)</f>
        <v>8.0736150028441092</v>
      </c>
      <c r="Y40" s="5">
        <f>'[2]CostFlex, Winter'!Y40*(1+[3]Main!$B$6)^(Main!$B$7-2020)</f>
        <v>12.871957141429256</v>
      </c>
    </row>
    <row r="41" spans="1:25" x14ac:dyDescent="0.25">
      <c r="A41">
        <v>55</v>
      </c>
      <c r="B41" s="5">
        <f>'[2]CostFlex, Winter'!B41*(1+[3]Main!$B$6)^(Main!$B$7-2020)</f>
        <v>24.679113639745513</v>
      </c>
      <c r="C41" s="5">
        <f>'[2]CostFlex, Winter'!C41*(1+[3]Main!$B$6)^(Main!$B$7-2020)</f>
        <v>25.326081119105307</v>
      </c>
      <c r="D41" s="5">
        <f>'[2]CostFlex, Winter'!D41*(1+[3]Main!$B$6)^(Main!$B$7-2020)</f>
        <v>30.164858725150442</v>
      </c>
      <c r="E41" s="5">
        <f>'[2]CostFlex, Winter'!E41*(1+[3]Main!$B$6)^(Main!$B$7-2020)</f>
        <v>32.820121088356274</v>
      </c>
      <c r="F41" s="5">
        <f>'[2]CostFlex, Winter'!F41*(1+[3]Main!$B$6)^(Main!$B$7-2020)</f>
        <v>33.70970137247599</v>
      </c>
      <c r="G41" s="5">
        <f>'[2]CostFlex, Winter'!G41*(1+[3]Main!$B$6)^(Main!$B$7-2020)</f>
        <v>27.60394578601792</v>
      </c>
      <c r="H41" s="5">
        <f>'[2]CostFlex, Winter'!H41*(1+[3]Main!$B$6)^(Main!$B$7-2020)</f>
        <v>29.827896496317216</v>
      </c>
      <c r="I41" s="5">
        <f>'[2]CostFlex, Winter'!I41*(1+[3]Main!$B$6)^(Main!$B$7-2020)</f>
        <v>16.65941259351472</v>
      </c>
      <c r="J41" s="5">
        <f>'[2]CostFlex, Winter'!J41*(1+[3]Main!$B$6)^(Main!$B$7-2020)</f>
        <v>7.5344754367109461</v>
      </c>
      <c r="K41" s="5">
        <f>'[2]CostFlex, Winter'!K41*(1+[3]Main!$B$6)^(Main!$B$7-2020)</f>
        <v>5.4048741504849538</v>
      </c>
      <c r="L41" s="5">
        <f>'[2]CostFlex, Winter'!L41*(1+[3]Main!$B$6)^(Main!$B$7-2020)</f>
        <v>4.703992714511843</v>
      </c>
      <c r="M41" s="5">
        <f>'[2]CostFlex, Winter'!M41*(1+[3]Main!$B$6)^(Main!$B$7-2020)</f>
        <v>6.9279434248111382</v>
      </c>
      <c r="N41" s="5">
        <f>'[2]CostFlex, Winter'!N41*(1+[3]Main!$B$6)^(Main!$B$7-2020)</f>
        <v>5.3779171721782966</v>
      </c>
      <c r="O41" s="5">
        <f>'[2]CostFlex, Winter'!O41*(1+[3]Main!$B$6)^(Main!$B$7-2020)</f>
        <v>5.7822718467781682</v>
      </c>
      <c r="P41" s="5">
        <f>'[2]CostFlex, Winter'!P41*(1+[3]Main!$B$6)^(Main!$B$7-2020)</f>
        <v>5.9305352274647882</v>
      </c>
      <c r="Q41" s="5">
        <f>'[2]CostFlex, Winter'!Q41*(1+[3]Main!$B$6)^(Main!$B$7-2020)</f>
        <v>6.0518416298447493</v>
      </c>
      <c r="R41" s="5">
        <f>'[2]CostFlex, Winter'!R41*(1+[3]Main!$B$6)^(Main!$B$7-2020)</f>
        <v>5.3779171721782966</v>
      </c>
      <c r="S41" s="5">
        <f>'[2]CostFlex, Winter'!S41*(1+[3]Main!$B$6)^(Main!$B$7-2020)</f>
        <v>5.3779171721782966</v>
      </c>
      <c r="T41" s="5">
        <f>'[2]CostFlex, Winter'!T41*(1+[3]Main!$B$6)^(Main!$B$7-2020)</f>
        <v>6.2540189671446846</v>
      </c>
      <c r="U41" s="5">
        <f>'[2]CostFlex, Winter'!U41*(1+[3]Main!$B$6)^(Main!$B$7-2020)</f>
        <v>7.2649056536443641</v>
      </c>
      <c r="V41" s="5">
        <f>'[2]CostFlex, Winter'!V41*(1+[3]Main!$B$6)^(Main!$B$7-2020)</f>
        <v>5.3779171721782966</v>
      </c>
      <c r="W41" s="5">
        <f>'[2]CostFlex, Winter'!W41*(1+[3]Main!$B$6)^(Main!$B$7-2020)</f>
        <v>5.3779171721782966</v>
      </c>
      <c r="X41" s="5">
        <f>'[2]CostFlex, Winter'!X41*(1+[3]Main!$B$6)^(Main!$B$7-2020)</f>
        <v>8.0736150028441092</v>
      </c>
      <c r="Y41" s="5">
        <f>'[2]CostFlex, Winter'!Y41*(1+[3]Main!$B$6)^(Main!$B$7-2020)</f>
        <v>12.871957141429256</v>
      </c>
    </row>
    <row r="42" spans="1:25" x14ac:dyDescent="0.25">
      <c r="A42">
        <v>56</v>
      </c>
      <c r="B42" s="5">
        <f>'[2]CostFlex, Winter'!B42*(1+[3]Main!$B$6)^(Main!$B$7-2020)</f>
        <v>24.679113639745513</v>
      </c>
      <c r="C42" s="5">
        <f>'[2]CostFlex, Winter'!C42*(1+[3]Main!$B$6)^(Main!$B$7-2020)</f>
        <v>25.326081119105307</v>
      </c>
      <c r="D42" s="5">
        <f>'[2]CostFlex, Winter'!D42*(1+[3]Main!$B$6)^(Main!$B$7-2020)</f>
        <v>30.164858725150442</v>
      </c>
      <c r="E42" s="5">
        <f>'[2]CostFlex, Winter'!E42*(1+[3]Main!$B$6)^(Main!$B$7-2020)</f>
        <v>32.820121088356274</v>
      </c>
      <c r="F42" s="5">
        <f>'[2]CostFlex, Winter'!F42*(1+[3]Main!$B$6)^(Main!$B$7-2020)</f>
        <v>33.70970137247599</v>
      </c>
      <c r="G42" s="5">
        <f>'[2]CostFlex, Winter'!G42*(1+[3]Main!$B$6)^(Main!$B$7-2020)</f>
        <v>27.60394578601792</v>
      </c>
      <c r="H42" s="5">
        <f>'[2]CostFlex, Winter'!H42*(1+[3]Main!$B$6)^(Main!$B$7-2020)</f>
        <v>29.827896496317216</v>
      </c>
      <c r="I42" s="5">
        <f>'[2]CostFlex, Winter'!I42*(1+[3]Main!$B$6)^(Main!$B$7-2020)</f>
        <v>16.65941259351472</v>
      </c>
      <c r="J42" s="5">
        <f>'[2]CostFlex, Winter'!J42*(1+[3]Main!$B$6)^(Main!$B$7-2020)</f>
        <v>7.5344754367109461</v>
      </c>
      <c r="K42" s="5">
        <f>'[2]CostFlex, Winter'!K42*(1+[3]Main!$B$6)^(Main!$B$7-2020)</f>
        <v>5.4048741504849538</v>
      </c>
      <c r="L42" s="5">
        <f>'[2]CostFlex, Winter'!L42*(1+[3]Main!$B$6)^(Main!$B$7-2020)</f>
        <v>4.703992714511843</v>
      </c>
      <c r="M42" s="5">
        <f>'[2]CostFlex, Winter'!M42*(1+[3]Main!$B$6)^(Main!$B$7-2020)</f>
        <v>6.9279434248111382</v>
      </c>
      <c r="N42" s="5">
        <f>'[2]CostFlex, Winter'!N42*(1+[3]Main!$B$6)^(Main!$B$7-2020)</f>
        <v>5.3779171721782966</v>
      </c>
      <c r="O42" s="5">
        <f>'[2]CostFlex, Winter'!O42*(1+[3]Main!$B$6)^(Main!$B$7-2020)</f>
        <v>5.7822718467781682</v>
      </c>
      <c r="P42" s="5">
        <f>'[2]CostFlex, Winter'!P42*(1+[3]Main!$B$6)^(Main!$B$7-2020)</f>
        <v>5.9305352274647882</v>
      </c>
      <c r="Q42" s="5">
        <f>'[2]CostFlex, Winter'!Q42*(1+[3]Main!$B$6)^(Main!$B$7-2020)</f>
        <v>6.0518416298447493</v>
      </c>
      <c r="R42" s="5">
        <f>'[2]CostFlex, Winter'!R42*(1+[3]Main!$B$6)^(Main!$B$7-2020)</f>
        <v>5.3779171721782966</v>
      </c>
      <c r="S42" s="5">
        <f>'[2]CostFlex, Winter'!S42*(1+[3]Main!$B$6)^(Main!$B$7-2020)</f>
        <v>5.3779171721782966</v>
      </c>
      <c r="T42" s="5">
        <f>'[2]CostFlex, Winter'!T42*(1+[3]Main!$B$6)^(Main!$B$7-2020)</f>
        <v>6.2540189671446846</v>
      </c>
      <c r="U42" s="5">
        <f>'[2]CostFlex, Winter'!U42*(1+[3]Main!$B$6)^(Main!$B$7-2020)</f>
        <v>7.2649056536443641</v>
      </c>
      <c r="V42" s="5">
        <f>'[2]CostFlex, Winter'!V42*(1+[3]Main!$B$6)^(Main!$B$7-2020)</f>
        <v>5.3779171721782966</v>
      </c>
      <c r="W42" s="5">
        <f>'[2]CostFlex, Winter'!W42*(1+[3]Main!$B$6)^(Main!$B$7-2020)</f>
        <v>5.3779171721782966</v>
      </c>
      <c r="X42" s="5">
        <f>'[2]CostFlex, Winter'!X42*(1+[3]Main!$B$6)^(Main!$B$7-2020)</f>
        <v>8.0736150028441092</v>
      </c>
      <c r="Y42" s="5">
        <f>'[2]CostFlex, Winter'!Y42*(1+[3]Main!$B$6)^(Main!$B$7-2020)</f>
        <v>12.871957141429256</v>
      </c>
    </row>
    <row r="43" spans="1:25" x14ac:dyDescent="0.25">
      <c r="A43">
        <v>57</v>
      </c>
      <c r="B43" s="5">
        <f>'[2]CostFlex, Winter'!B43*(1+[3]Main!$B$6)^(Main!$B$7-2020)</f>
        <v>24.679113639745513</v>
      </c>
      <c r="C43" s="5">
        <f>'[2]CostFlex, Winter'!C43*(1+[3]Main!$B$6)^(Main!$B$7-2020)</f>
        <v>25.326081119105307</v>
      </c>
      <c r="D43" s="5">
        <f>'[2]CostFlex, Winter'!D43*(1+[3]Main!$B$6)^(Main!$B$7-2020)</f>
        <v>30.164858725150442</v>
      </c>
      <c r="E43" s="5">
        <f>'[2]CostFlex, Winter'!E43*(1+[3]Main!$B$6)^(Main!$B$7-2020)</f>
        <v>32.820121088356274</v>
      </c>
      <c r="F43" s="5">
        <f>'[2]CostFlex, Winter'!F43*(1+[3]Main!$B$6)^(Main!$B$7-2020)</f>
        <v>33.70970137247599</v>
      </c>
      <c r="G43" s="5">
        <f>'[2]CostFlex, Winter'!G43*(1+[3]Main!$B$6)^(Main!$B$7-2020)</f>
        <v>27.60394578601792</v>
      </c>
      <c r="H43" s="5">
        <f>'[2]CostFlex, Winter'!H43*(1+[3]Main!$B$6)^(Main!$B$7-2020)</f>
        <v>29.827896496317216</v>
      </c>
      <c r="I43" s="5">
        <f>'[2]CostFlex, Winter'!I43*(1+[3]Main!$B$6)^(Main!$B$7-2020)</f>
        <v>16.65941259351472</v>
      </c>
      <c r="J43" s="5">
        <f>'[2]CostFlex, Winter'!J43*(1+[3]Main!$B$6)^(Main!$B$7-2020)</f>
        <v>7.5344754367109461</v>
      </c>
      <c r="K43" s="5">
        <f>'[2]CostFlex, Winter'!K43*(1+[3]Main!$B$6)^(Main!$B$7-2020)</f>
        <v>5.4048741504849538</v>
      </c>
      <c r="L43" s="5">
        <f>'[2]CostFlex, Winter'!L43*(1+[3]Main!$B$6)^(Main!$B$7-2020)</f>
        <v>4.703992714511843</v>
      </c>
      <c r="M43" s="5">
        <f>'[2]CostFlex, Winter'!M43*(1+[3]Main!$B$6)^(Main!$B$7-2020)</f>
        <v>6.9279434248111382</v>
      </c>
      <c r="N43" s="5">
        <f>'[2]CostFlex, Winter'!N43*(1+[3]Main!$B$6)^(Main!$B$7-2020)</f>
        <v>5.3779171721782966</v>
      </c>
      <c r="O43" s="5">
        <f>'[2]CostFlex, Winter'!O43*(1+[3]Main!$B$6)^(Main!$B$7-2020)</f>
        <v>5.7822718467781682</v>
      </c>
      <c r="P43" s="5">
        <f>'[2]CostFlex, Winter'!P43*(1+[3]Main!$B$6)^(Main!$B$7-2020)</f>
        <v>5.9305352274647882</v>
      </c>
      <c r="Q43" s="5">
        <f>'[2]CostFlex, Winter'!Q43*(1+[3]Main!$B$6)^(Main!$B$7-2020)</f>
        <v>6.0518416298447493</v>
      </c>
      <c r="R43" s="5">
        <f>'[2]CostFlex, Winter'!R43*(1+[3]Main!$B$6)^(Main!$B$7-2020)</f>
        <v>5.3779171721782966</v>
      </c>
      <c r="S43" s="5">
        <f>'[2]CostFlex, Winter'!S43*(1+[3]Main!$B$6)^(Main!$B$7-2020)</f>
        <v>5.3779171721782966</v>
      </c>
      <c r="T43" s="5">
        <f>'[2]CostFlex, Winter'!T43*(1+[3]Main!$B$6)^(Main!$B$7-2020)</f>
        <v>6.2540189671446846</v>
      </c>
      <c r="U43" s="5">
        <f>'[2]CostFlex, Winter'!U43*(1+[3]Main!$B$6)^(Main!$B$7-2020)</f>
        <v>7.2649056536443641</v>
      </c>
      <c r="V43" s="5">
        <f>'[2]CostFlex, Winter'!V43*(1+[3]Main!$B$6)^(Main!$B$7-2020)</f>
        <v>5.3779171721782966</v>
      </c>
      <c r="W43" s="5">
        <f>'[2]CostFlex, Winter'!W43*(1+[3]Main!$B$6)^(Main!$B$7-2020)</f>
        <v>5.3779171721782966</v>
      </c>
      <c r="X43" s="5">
        <f>'[2]CostFlex, Winter'!X43*(1+[3]Main!$B$6)^(Main!$B$7-2020)</f>
        <v>8.0736150028441092</v>
      </c>
      <c r="Y43" s="5">
        <f>'[2]CostFlex, Winter'!Y43*(1+[3]Main!$B$6)^(Main!$B$7-2020)</f>
        <v>12.871957141429256</v>
      </c>
    </row>
    <row r="44" spans="1:25" x14ac:dyDescent="0.25">
      <c r="A44">
        <v>58</v>
      </c>
      <c r="B44" s="5">
        <f>'[2]CostFlex, Winter'!B44*(1+[3]Main!$B$6)^(Main!$B$7-2020)</f>
        <v>24.679113639745513</v>
      </c>
      <c r="C44" s="5">
        <f>'[2]CostFlex, Winter'!C44*(1+[3]Main!$B$6)^(Main!$B$7-2020)</f>
        <v>25.326081119105307</v>
      </c>
      <c r="D44" s="5">
        <f>'[2]CostFlex, Winter'!D44*(1+[3]Main!$B$6)^(Main!$B$7-2020)</f>
        <v>30.164858725150442</v>
      </c>
      <c r="E44" s="5">
        <f>'[2]CostFlex, Winter'!E44*(1+[3]Main!$B$6)^(Main!$B$7-2020)</f>
        <v>32.820121088356274</v>
      </c>
      <c r="F44" s="5">
        <f>'[2]CostFlex, Winter'!F44*(1+[3]Main!$B$6)^(Main!$B$7-2020)</f>
        <v>33.70970137247599</v>
      </c>
      <c r="G44" s="5">
        <f>'[2]CostFlex, Winter'!G44*(1+[3]Main!$B$6)^(Main!$B$7-2020)</f>
        <v>27.60394578601792</v>
      </c>
      <c r="H44" s="5">
        <f>'[2]CostFlex, Winter'!H44*(1+[3]Main!$B$6)^(Main!$B$7-2020)</f>
        <v>29.827896496317216</v>
      </c>
      <c r="I44" s="5">
        <f>'[2]CostFlex, Winter'!I44*(1+[3]Main!$B$6)^(Main!$B$7-2020)</f>
        <v>16.65941259351472</v>
      </c>
      <c r="J44" s="5">
        <f>'[2]CostFlex, Winter'!J44*(1+[3]Main!$B$6)^(Main!$B$7-2020)</f>
        <v>7.5344754367109461</v>
      </c>
      <c r="K44" s="5">
        <f>'[2]CostFlex, Winter'!K44*(1+[3]Main!$B$6)^(Main!$B$7-2020)</f>
        <v>5.4048741504849538</v>
      </c>
      <c r="L44" s="5">
        <f>'[2]CostFlex, Winter'!L44*(1+[3]Main!$B$6)^(Main!$B$7-2020)</f>
        <v>4.703992714511843</v>
      </c>
      <c r="M44" s="5">
        <f>'[2]CostFlex, Winter'!M44*(1+[3]Main!$B$6)^(Main!$B$7-2020)</f>
        <v>6.9279434248111382</v>
      </c>
      <c r="N44" s="5">
        <f>'[2]CostFlex, Winter'!N44*(1+[3]Main!$B$6)^(Main!$B$7-2020)</f>
        <v>5.3779171721782966</v>
      </c>
      <c r="O44" s="5">
        <f>'[2]CostFlex, Winter'!O44*(1+[3]Main!$B$6)^(Main!$B$7-2020)</f>
        <v>5.7822718467781682</v>
      </c>
      <c r="P44" s="5">
        <f>'[2]CostFlex, Winter'!P44*(1+[3]Main!$B$6)^(Main!$B$7-2020)</f>
        <v>5.9305352274647882</v>
      </c>
      <c r="Q44" s="5">
        <f>'[2]CostFlex, Winter'!Q44*(1+[3]Main!$B$6)^(Main!$B$7-2020)</f>
        <v>6.0518416298447493</v>
      </c>
      <c r="R44" s="5">
        <f>'[2]CostFlex, Winter'!R44*(1+[3]Main!$B$6)^(Main!$B$7-2020)</f>
        <v>5.3779171721782966</v>
      </c>
      <c r="S44" s="5">
        <f>'[2]CostFlex, Winter'!S44*(1+[3]Main!$B$6)^(Main!$B$7-2020)</f>
        <v>5.3779171721782966</v>
      </c>
      <c r="T44" s="5">
        <f>'[2]CostFlex, Winter'!T44*(1+[3]Main!$B$6)^(Main!$B$7-2020)</f>
        <v>6.2540189671446846</v>
      </c>
      <c r="U44" s="5">
        <f>'[2]CostFlex, Winter'!U44*(1+[3]Main!$B$6)^(Main!$B$7-2020)</f>
        <v>7.2649056536443641</v>
      </c>
      <c r="V44" s="5">
        <f>'[2]CostFlex, Winter'!V44*(1+[3]Main!$B$6)^(Main!$B$7-2020)</f>
        <v>5.3779171721782966</v>
      </c>
      <c r="W44" s="5">
        <f>'[2]CostFlex, Winter'!W44*(1+[3]Main!$B$6)^(Main!$B$7-2020)</f>
        <v>5.3779171721782966</v>
      </c>
      <c r="X44" s="5">
        <f>'[2]CostFlex, Winter'!X44*(1+[3]Main!$B$6)^(Main!$B$7-2020)</f>
        <v>8.0736150028441092</v>
      </c>
      <c r="Y44" s="5">
        <f>'[2]CostFlex, Winter'!Y44*(1+[3]Main!$B$6)^(Main!$B$7-2020)</f>
        <v>12.871957141429256</v>
      </c>
    </row>
    <row r="45" spans="1:25" x14ac:dyDescent="0.25">
      <c r="A45">
        <v>61</v>
      </c>
      <c r="B45" s="5">
        <f>'[2]CostFlex, Winter'!B45*(1+[3]Main!$B$6)^(Main!$B$7-2020)</f>
        <v>24.679113639745513</v>
      </c>
      <c r="C45" s="5">
        <f>'[2]CostFlex, Winter'!C45*(1+[3]Main!$B$6)^(Main!$B$7-2020)</f>
        <v>25.326081119105307</v>
      </c>
      <c r="D45" s="5">
        <f>'[2]CostFlex, Winter'!D45*(1+[3]Main!$B$6)^(Main!$B$7-2020)</f>
        <v>30.164858725150442</v>
      </c>
      <c r="E45" s="5">
        <f>'[2]CostFlex, Winter'!E45*(1+[3]Main!$B$6)^(Main!$B$7-2020)</f>
        <v>32.820121088356274</v>
      </c>
      <c r="F45" s="5">
        <f>'[2]CostFlex, Winter'!F45*(1+[3]Main!$B$6)^(Main!$B$7-2020)</f>
        <v>33.70970137247599</v>
      </c>
      <c r="G45" s="5">
        <f>'[2]CostFlex, Winter'!G45*(1+[3]Main!$B$6)^(Main!$B$7-2020)</f>
        <v>27.60394578601792</v>
      </c>
      <c r="H45" s="5">
        <f>'[2]CostFlex, Winter'!H45*(1+[3]Main!$B$6)^(Main!$B$7-2020)</f>
        <v>29.827896496317216</v>
      </c>
      <c r="I45" s="5">
        <f>'[2]CostFlex, Winter'!I45*(1+[3]Main!$B$6)^(Main!$B$7-2020)</f>
        <v>16.65941259351472</v>
      </c>
      <c r="J45" s="5">
        <f>'[2]CostFlex, Winter'!J45*(1+[3]Main!$B$6)^(Main!$B$7-2020)</f>
        <v>7.5344754367109461</v>
      </c>
      <c r="K45" s="5">
        <f>'[2]CostFlex, Winter'!K45*(1+[3]Main!$B$6)^(Main!$B$7-2020)</f>
        <v>5.4048741504849538</v>
      </c>
      <c r="L45" s="5">
        <f>'[2]CostFlex, Winter'!L45*(1+[3]Main!$B$6)^(Main!$B$7-2020)</f>
        <v>4.703992714511843</v>
      </c>
      <c r="M45" s="5">
        <f>'[2]CostFlex, Winter'!M45*(1+[3]Main!$B$6)^(Main!$B$7-2020)</f>
        <v>6.9279434248111382</v>
      </c>
      <c r="N45" s="5">
        <f>'[2]CostFlex, Winter'!N45*(1+[3]Main!$B$6)^(Main!$B$7-2020)</f>
        <v>5.3779171721782966</v>
      </c>
      <c r="O45" s="5">
        <f>'[2]CostFlex, Winter'!O45*(1+[3]Main!$B$6)^(Main!$B$7-2020)</f>
        <v>5.7822718467781682</v>
      </c>
      <c r="P45" s="5">
        <f>'[2]CostFlex, Winter'!P45*(1+[3]Main!$B$6)^(Main!$B$7-2020)</f>
        <v>5.9305352274647882</v>
      </c>
      <c r="Q45" s="5">
        <f>'[2]CostFlex, Winter'!Q45*(1+[3]Main!$B$6)^(Main!$B$7-2020)</f>
        <v>6.0518416298447493</v>
      </c>
      <c r="R45" s="5">
        <f>'[2]CostFlex, Winter'!R45*(1+[3]Main!$B$6)^(Main!$B$7-2020)</f>
        <v>5.3779171721782966</v>
      </c>
      <c r="S45" s="5">
        <f>'[2]CostFlex, Winter'!S45*(1+[3]Main!$B$6)^(Main!$B$7-2020)</f>
        <v>5.3779171721782966</v>
      </c>
      <c r="T45" s="5">
        <f>'[2]CostFlex, Winter'!T45*(1+[3]Main!$B$6)^(Main!$B$7-2020)</f>
        <v>6.2540189671446846</v>
      </c>
      <c r="U45" s="5">
        <f>'[2]CostFlex, Winter'!U45*(1+[3]Main!$B$6)^(Main!$B$7-2020)</f>
        <v>7.2649056536443641</v>
      </c>
      <c r="V45" s="5">
        <f>'[2]CostFlex, Winter'!V45*(1+[3]Main!$B$6)^(Main!$B$7-2020)</f>
        <v>5.3779171721782966</v>
      </c>
      <c r="W45" s="5">
        <f>'[2]CostFlex, Winter'!W45*(1+[3]Main!$B$6)^(Main!$B$7-2020)</f>
        <v>5.3779171721782966</v>
      </c>
      <c r="X45" s="5">
        <f>'[2]CostFlex, Winter'!X45*(1+[3]Main!$B$6)^(Main!$B$7-2020)</f>
        <v>8.0736150028441092</v>
      </c>
      <c r="Y45" s="5">
        <f>'[2]CostFlex, Winter'!Y45*(1+[3]Main!$B$6)^(Main!$B$7-2020)</f>
        <v>12.871957141429256</v>
      </c>
    </row>
    <row r="46" spans="1:25" x14ac:dyDescent="0.25">
      <c r="A46">
        <v>62</v>
      </c>
      <c r="B46" s="5">
        <f>'[2]CostFlex, Winter'!B46*(1+[3]Main!$B$6)^(Main!$B$7-2020)</f>
        <v>24.679113639745513</v>
      </c>
      <c r="C46" s="5">
        <f>'[2]CostFlex, Winter'!C46*(1+[3]Main!$B$6)^(Main!$B$7-2020)</f>
        <v>25.326081119105307</v>
      </c>
      <c r="D46" s="5">
        <f>'[2]CostFlex, Winter'!D46*(1+[3]Main!$B$6)^(Main!$B$7-2020)</f>
        <v>30.164858725150442</v>
      </c>
      <c r="E46" s="5">
        <f>'[2]CostFlex, Winter'!E46*(1+[3]Main!$B$6)^(Main!$B$7-2020)</f>
        <v>32.820121088356274</v>
      </c>
      <c r="F46" s="5">
        <f>'[2]CostFlex, Winter'!F46*(1+[3]Main!$B$6)^(Main!$B$7-2020)</f>
        <v>33.70970137247599</v>
      </c>
      <c r="G46" s="5">
        <f>'[2]CostFlex, Winter'!G46*(1+[3]Main!$B$6)^(Main!$B$7-2020)</f>
        <v>27.60394578601792</v>
      </c>
      <c r="H46" s="5">
        <f>'[2]CostFlex, Winter'!H46*(1+[3]Main!$B$6)^(Main!$B$7-2020)</f>
        <v>29.827896496317216</v>
      </c>
      <c r="I46" s="5">
        <f>'[2]CostFlex, Winter'!I46*(1+[3]Main!$B$6)^(Main!$B$7-2020)</f>
        <v>16.65941259351472</v>
      </c>
      <c r="J46" s="5">
        <f>'[2]CostFlex, Winter'!J46*(1+[3]Main!$B$6)^(Main!$B$7-2020)</f>
        <v>7.5344754367109461</v>
      </c>
      <c r="K46" s="5">
        <f>'[2]CostFlex, Winter'!K46*(1+[3]Main!$B$6)^(Main!$B$7-2020)</f>
        <v>5.4048741504849538</v>
      </c>
      <c r="L46" s="5">
        <f>'[2]CostFlex, Winter'!L46*(1+[3]Main!$B$6)^(Main!$B$7-2020)</f>
        <v>4.703992714511843</v>
      </c>
      <c r="M46" s="5">
        <f>'[2]CostFlex, Winter'!M46*(1+[3]Main!$B$6)^(Main!$B$7-2020)</f>
        <v>6.9279434248111382</v>
      </c>
      <c r="N46" s="5">
        <f>'[2]CostFlex, Winter'!N46*(1+[3]Main!$B$6)^(Main!$B$7-2020)</f>
        <v>5.3779171721782966</v>
      </c>
      <c r="O46" s="5">
        <f>'[2]CostFlex, Winter'!O46*(1+[3]Main!$B$6)^(Main!$B$7-2020)</f>
        <v>5.7822718467781682</v>
      </c>
      <c r="P46" s="5">
        <f>'[2]CostFlex, Winter'!P46*(1+[3]Main!$B$6)^(Main!$B$7-2020)</f>
        <v>5.9305352274647882</v>
      </c>
      <c r="Q46" s="5">
        <f>'[2]CostFlex, Winter'!Q46*(1+[3]Main!$B$6)^(Main!$B$7-2020)</f>
        <v>6.0518416298447493</v>
      </c>
      <c r="R46" s="5">
        <f>'[2]CostFlex, Winter'!R46*(1+[3]Main!$B$6)^(Main!$B$7-2020)</f>
        <v>5.3779171721782966</v>
      </c>
      <c r="S46" s="5">
        <f>'[2]CostFlex, Winter'!S46*(1+[3]Main!$B$6)^(Main!$B$7-2020)</f>
        <v>5.3779171721782966</v>
      </c>
      <c r="T46" s="5">
        <f>'[2]CostFlex, Winter'!T46*(1+[3]Main!$B$6)^(Main!$B$7-2020)</f>
        <v>6.2540189671446846</v>
      </c>
      <c r="U46" s="5">
        <f>'[2]CostFlex, Winter'!U46*(1+[3]Main!$B$6)^(Main!$B$7-2020)</f>
        <v>7.2649056536443641</v>
      </c>
      <c r="V46" s="5">
        <f>'[2]CostFlex, Winter'!V46*(1+[3]Main!$B$6)^(Main!$B$7-2020)</f>
        <v>5.3779171721782966</v>
      </c>
      <c r="W46" s="5">
        <f>'[2]CostFlex, Winter'!W46*(1+[3]Main!$B$6)^(Main!$B$7-2020)</f>
        <v>5.3779171721782966</v>
      </c>
      <c r="X46" s="5">
        <f>'[2]CostFlex, Winter'!X46*(1+[3]Main!$B$6)^(Main!$B$7-2020)</f>
        <v>8.0736150028441092</v>
      </c>
      <c r="Y46" s="5">
        <f>'[2]CostFlex, Winter'!Y46*(1+[3]Main!$B$6)^(Main!$B$7-2020)</f>
        <v>12.871957141429256</v>
      </c>
    </row>
    <row r="47" spans="1:25" x14ac:dyDescent="0.25">
      <c r="A47">
        <v>63</v>
      </c>
      <c r="B47" s="5">
        <f>'[2]CostFlex, Winter'!B47*(1+[3]Main!$B$6)^(Main!$B$7-2020)</f>
        <v>24.679113639745513</v>
      </c>
      <c r="C47" s="5">
        <f>'[2]CostFlex, Winter'!C47*(1+[3]Main!$B$6)^(Main!$B$7-2020)</f>
        <v>25.326081119105307</v>
      </c>
      <c r="D47" s="5">
        <f>'[2]CostFlex, Winter'!D47*(1+[3]Main!$B$6)^(Main!$B$7-2020)</f>
        <v>30.164858725150442</v>
      </c>
      <c r="E47" s="5">
        <f>'[2]CostFlex, Winter'!E47*(1+[3]Main!$B$6)^(Main!$B$7-2020)</f>
        <v>32.820121088356274</v>
      </c>
      <c r="F47" s="5">
        <f>'[2]CostFlex, Winter'!F47*(1+[3]Main!$B$6)^(Main!$B$7-2020)</f>
        <v>33.70970137247599</v>
      </c>
      <c r="G47" s="5">
        <f>'[2]CostFlex, Winter'!G47*(1+[3]Main!$B$6)^(Main!$B$7-2020)</f>
        <v>27.60394578601792</v>
      </c>
      <c r="H47" s="5">
        <f>'[2]CostFlex, Winter'!H47*(1+[3]Main!$B$6)^(Main!$B$7-2020)</f>
        <v>29.827896496317216</v>
      </c>
      <c r="I47" s="5">
        <f>'[2]CostFlex, Winter'!I47*(1+[3]Main!$B$6)^(Main!$B$7-2020)</f>
        <v>16.65941259351472</v>
      </c>
      <c r="J47" s="5">
        <f>'[2]CostFlex, Winter'!J47*(1+[3]Main!$B$6)^(Main!$B$7-2020)</f>
        <v>7.5344754367109461</v>
      </c>
      <c r="K47" s="5">
        <f>'[2]CostFlex, Winter'!K47*(1+[3]Main!$B$6)^(Main!$B$7-2020)</f>
        <v>5.4048741504849538</v>
      </c>
      <c r="L47" s="5">
        <f>'[2]CostFlex, Winter'!L47*(1+[3]Main!$B$6)^(Main!$B$7-2020)</f>
        <v>4.703992714511843</v>
      </c>
      <c r="M47" s="5">
        <f>'[2]CostFlex, Winter'!M47*(1+[3]Main!$B$6)^(Main!$B$7-2020)</f>
        <v>6.9279434248111382</v>
      </c>
      <c r="N47" s="5">
        <f>'[2]CostFlex, Winter'!N47*(1+[3]Main!$B$6)^(Main!$B$7-2020)</f>
        <v>5.3779171721782966</v>
      </c>
      <c r="O47" s="5">
        <f>'[2]CostFlex, Winter'!O47*(1+[3]Main!$B$6)^(Main!$B$7-2020)</f>
        <v>5.7822718467781682</v>
      </c>
      <c r="P47" s="5">
        <f>'[2]CostFlex, Winter'!P47*(1+[3]Main!$B$6)^(Main!$B$7-2020)</f>
        <v>5.9305352274647882</v>
      </c>
      <c r="Q47" s="5">
        <f>'[2]CostFlex, Winter'!Q47*(1+[3]Main!$B$6)^(Main!$B$7-2020)</f>
        <v>6.0518416298447493</v>
      </c>
      <c r="R47" s="5">
        <f>'[2]CostFlex, Winter'!R47*(1+[3]Main!$B$6)^(Main!$B$7-2020)</f>
        <v>5.3779171721782966</v>
      </c>
      <c r="S47" s="5">
        <f>'[2]CostFlex, Winter'!S47*(1+[3]Main!$B$6)^(Main!$B$7-2020)</f>
        <v>5.3779171721782966</v>
      </c>
      <c r="T47" s="5">
        <f>'[2]CostFlex, Winter'!T47*(1+[3]Main!$B$6)^(Main!$B$7-2020)</f>
        <v>6.2540189671446846</v>
      </c>
      <c r="U47" s="5">
        <f>'[2]CostFlex, Winter'!U47*(1+[3]Main!$B$6)^(Main!$B$7-2020)</f>
        <v>7.2649056536443641</v>
      </c>
      <c r="V47" s="5">
        <f>'[2]CostFlex, Winter'!V47*(1+[3]Main!$B$6)^(Main!$B$7-2020)</f>
        <v>5.3779171721782966</v>
      </c>
      <c r="W47" s="5">
        <f>'[2]CostFlex, Winter'!W47*(1+[3]Main!$B$6)^(Main!$B$7-2020)</f>
        <v>5.3779171721782966</v>
      </c>
      <c r="X47" s="5">
        <f>'[2]CostFlex, Winter'!X47*(1+[3]Main!$B$6)^(Main!$B$7-2020)</f>
        <v>8.0736150028441092</v>
      </c>
      <c r="Y47" s="5">
        <f>'[2]CostFlex, Winter'!Y47*(1+[3]Main!$B$6)^(Main!$B$7-2020)</f>
        <v>12.871957141429256</v>
      </c>
    </row>
    <row r="48" spans="1:25" x14ac:dyDescent="0.25">
      <c r="A48">
        <v>64</v>
      </c>
      <c r="B48" s="5">
        <f>'[2]CostFlex, Winter'!B48*(1+[3]Main!$B$6)^(Main!$B$7-2020)</f>
        <v>24.679113639745513</v>
      </c>
      <c r="C48" s="5">
        <f>'[2]CostFlex, Winter'!C48*(1+[3]Main!$B$6)^(Main!$B$7-2020)</f>
        <v>25.326081119105307</v>
      </c>
      <c r="D48" s="5">
        <f>'[2]CostFlex, Winter'!D48*(1+[3]Main!$B$6)^(Main!$B$7-2020)</f>
        <v>30.164858725150442</v>
      </c>
      <c r="E48" s="5">
        <f>'[2]CostFlex, Winter'!E48*(1+[3]Main!$B$6)^(Main!$B$7-2020)</f>
        <v>32.820121088356274</v>
      </c>
      <c r="F48" s="5">
        <f>'[2]CostFlex, Winter'!F48*(1+[3]Main!$B$6)^(Main!$B$7-2020)</f>
        <v>33.70970137247599</v>
      </c>
      <c r="G48" s="5">
        <f>'[2]CostFlex, Winter'!G48*(1+[3]Main!$B$6)^(Main!$B$7-2020)</f>
        <v>27.60394578601792</v>
      </c>
      <c r="H48" s="5">
        <f>'[2]CostFlex, Winter'!H48*(1+[3]Main!$B$6)^(Main!$B$7-2020)</f>
        <v>29.827896496317216</v>
      </c>
      <c r="I48" s="5">
        <f>'[2]CostFlex, Winter'!I48*(1+[3]Main!$B$6)^(Main!$B$7-2020)</f>
        <v>16.65941259351472</v>
      </c>
      <c r="J48" s="5">
        <f>'[2]CostFlex, Winter'!J48*(1+[3]Main!$B$6)^(Main!$B$7-2020)</f>
        <v>7.5344754367109461</v>
      </c>
      <c r="K48" s="5">
        <f>'[2]CostFlex, Winter'!K48*(1+[3]Main!$B$6)^(Main!$B$7-2020)</f>
        <v>5.4048741504849538</v>
      </c>
      <c r="L48" s="5">
        <f>'[2]CostFlex, Winter'!L48*(1+[3]Main!$B$6)^(Main!$B$7-2020)</f>
        <v>4.703992714511843</v>
      </c>
      <c r="M48" s="5">
        <f>'[2]CostFlex, Winter'!M48*(1+[3]Main!$B$6)^(Main!$B$7-2020)</f>
        <v>6.9279434248111382</v>
      </c>
      <c r="N48" s="5">
        <f>'[2]CostFlex, Winter'!N48*(1+[3]Main!$B$6)^(Main!$B$7-2020)</f>
        <v>5.3779171721782966</v>
      </c>
      <c r="O48" s="5">
        <f>'[2]CostFlex, Winter'!O48*(1+[3]Main!$B$6)^(Main!$B$7-2020)</f>
        <v>5.7822718467781682</v>
      </c>
      <c r="P48" s="5">
        <f>'[2]CostFlex, Winter'!P48*(1+[3]Main!$B$6)^(Main!$B$7-2020)</f>
        <v>5.9305352274647882</v>
      </c>
      <c r="Q48" s="5">
        <f>'[2]CostFlex, Winter'!Q48*(1+[3]Main!$B$6)^(Main!$B$7-2020)</f>
        <v>6.0518416298447493</v>
      </c>
      <c r="R48" s="5">
        <f>'[2]CostFlex, Winter'!R48*(1+[3]Main!$B$6)^(Main!$B$7-2020)</f>
        <v>5.3779171721782966</v>
      </c>
      <c r="S48" s="5">
        <f>'[2]CostFlex, Winter'!S48*(1+[3]Main!$B$6)^(Main!$B$7-2020)</f>
        <v>5.3779171721782966</v>
      </c>
      <c r="T48" s="5">
        <f>'[2]CostFlex, Winter'!T48*(1+[3]Main!$B$6)^(Main!$B$7-2020)</f>
        <v>6.2540189671446846</v>
      </c>
      <c r="U48" s="5">
        <f>'[2]CostFlex, Winter'!U48*(1+[3]Main!$B$6)^(Main!$B$7-2020)</f>
        <v>7.2649056536443641</v>
      </c>
      <c r="V48" s="5">
        <f>'[2]CostFlex, Winter'!V48*(1+[3]Main!$B$6)^(Main!$B$7-2020)</f>
        <v>5.3779171721782966</v>
      </c>
      <c r="W48" s="5">
        <f>'[2]CostFlex, Winter'!W48*(1+[3]Main!$B$6)^(Main!$B$7-2020)</f>
        <v>5.3779171721782966</v>
      </c>
      <c r="X48" s="5">
        <f>'[2]CostFlex, Winter'!X48*(1+[3]Main!$B$6)^(Main!$B$7-2020)</f>
        <v>8.0736150028441092</v>
      </c>
      <c r="Y48" s="5">
        <f>'[2]CostFlex, Winter'!Y48*(1+[3]Main!$B$6)^(Main!$B$7-2020)</f>
        <v>12.871957141429256</v>
      </c>
    </row>
    <row r="49" spans="1:25" x14ac:dyDescent="0.25">
      <c r="A49">
        <v>65</v>
      </c>
      <c r="B49" s="5">
        <f>'[2]CostFlex, Winter'!B49*(1+[3]Main!$B$6)^(Main!$B$7-2020)</f>
        <v>24.679113639745513</v>
      </c>
      <c r="C49" s="5">
        <f>'[2]CostFlex, Winter'!C49*(1+[3]Main!$B$6)^(Main!$B$7-2020)</f>
        <v>25.326081119105307</v>
      </c>
      <c r="D49" s="5">
        <f>'[2]CostFlex, Winter'!D49*(1+[3]Main!$B$6)^(Main!$B$7-2020)</f>
        <v>30.164858725150442</v>
      </c>
      <c r="E49" s="5">
        <f>'[2]CostFlex, Winter'!E49*(1+[3]Main!$B$6)^(Main!$B$7-2020)</f>
        <v>32.820121088356274</v>
      </c>
      <c r="F49" s="5">
        <f>'[2]CostFlex, Winter'!F49*(1+[3]Main!$B$6)^(Main!$B$7-2020)</f>
        <v>33.70970137247599</v>
      </c>
      <c r="G49" s="5">
        <f>'[2]CostFlex, Winter'!G49*(1+[3]Main!$B$6)^(Main!$B$7-2020)</f>
        <v>27.60394578601792</v>
      </c>
      <c r="H49" s="5">
        <f>'[2]CostFlex, Winter'!H49*(1+[3]Main!$B$6)^(Main!$B$7-2020)</f>
        <v>29.827896496317216</v>
      </c>
      <c r="I49" s="5">
        <f>'[2]CostFlex, Winter'!I49*(1+[3]Main!$B$6)^(Main!$B$7-2020)</f>
        <v>16.65941259351472</v>
      </c>
      <c r="J49" s="5">
        <f>'[2]CostFlex, Winter'!J49*(1+[3]Main!$B$6)^(Main!$B$7-2020)</f>
        <v>7.5344754367109461</v>
      </c>
      <c r="K49" s="5">
        <f>'[2]CostFlex, Winter'!K49*(1+[3]Main!$B$6)^(Main!$B$7-2020)</f>
        <v>5.4048741504849538</v>
      </c>
      <c r="L49" s="5">
        <f>'[2]CostFlex, Winter'!L49*(1+[3]Main!$B$6)^(Main!$B$7-2020)</f>
        <v>4.703992714511843</v>
      </c>
      <c r="M49" s="5">
        <f>'[2]CostFlex, Winter'!M49*(1+[3]Main!$B$6)^(Main!$B$7-2020)</f>
        <v>6.9279434248111382</v>
      </c>
      <c r="N49" s="5">
        <f>'[2]CostFlex, Winter'!N49*(1+[3]Main!$B$6)^(Main!$B$7-2020)</f>
        <v>5.3779171721782966</v>
      </c>
      <c r="O49" s="5">
        <f>'[2]CostFlex, Winter'!O49*(1+[3]Main!$B$6)^(Main!$B$7-2020)</f>
        <v>5.7822718467781682</v>
      </c>
      <c r="P49" s="5">
        <f>'[2]CostFlex, Winter'!P49*(1+[3]Main!$B$6)^(Main!$B$7-2020)</f>
        <v>5.9305352274647882</v>
      </c>
      <c r="Q49" s="5">
        <f>'[2]CostFlex, Winter'!Q49*(1+[3]Main!$B$6)^(Main!$B$7-2020)</f>
        <v>6.0518416298447493</v>
      </c>
      <c r="R49" s="5">
        <f>'[2]CostFlex, Winter'!R49*(1+[3]Main!$B$6)^(Main!$B$7-2020)</f>
        <v>5.3779171721782966</v>
      </c>
      <c r="S49" s="5">
        <f>'[2]CostFlex, Winter'!S49*(1+[3]Main!$B$6)^(Main!$B$7-2020)</f>
        <v>5.3779171721782966</v>
      </c>
      <c r="T49" s="5">
        <f>'[2]CostFlex, Winter'!T49*(1+[3]Main!$B$6)^(Main!$B$7-2020)</f>
        <v>6.2540189671446846</v>
      </c>
      <c r="U49" s="5">
        <f>'[2]CostFlex, Winter'!U49*(1+[3]Main!$B$6)^(Main!$B$7-2020)</f>
        <v>7.2649056536443641</v>
      </c>
      <c r="V49" s="5">
        <f>'[2]CostFlex, Winter'!V49*(1+[3]Main!$B$6)^(Main!$B$7-2020)</f>
        <v>5.3779171721782966</v>
      </c>
      <c r="W49" s="5">
        <f>'[2]CostFlex, Winter'!W49*(1+[3]Main!$B$6)^(Main!$B$7-2020)</f>
        <v>5.3779171721782966</v>
      </c>
      <c r="X49" s="5">
        <f>'[2]CostFlex, Winter'!X49*(1+[3]Main!$B$6)^(Main!$B$7-2020)</f>
        <v>8.0736150028441092</v>
      </c>
      <c r="Y49" s="5">
        <f>'[2]CostFlex, Winter'!Y49*(1+[3]Main!$B$6)^(Main!$B$7-2020)</f>
        <v>12.871957141429256</v>
      </c>
    </row>
    <row r="50" spans="1:25" x14ac:dyDescent="0.25">
      <c r="A50">
        <v>66</v>
      </c>
      <c r="B50" s="5">
        <f>'[2]CostFlex, Winter'!B50*(1+[3]Main!$B$6)^(Main!$B$7-2020)</f>
        <v>24.679113639745513</v>
      </c>
      <c r="C50" s="5">
        <f>'[2]CostFlex, Winter'!C50*(1+[3]Main!$B$6)^(Main!$B$7-2020)</f>
        <v>25.326081119105307</v>
      </c>
      <c r="D50" s="5">
        <f>'[2]CostFlex, Winter'!D50*(1+[3]Main!$B$6)^(Main!$B$7-2020)</f>
        <v>30.164858725150442</v>
      </c>
      <c r="E50" s="5">
        <f>'[2]CostFlex, Winter'!E50*(1+[3]Main!$B$6)^(Main!$B$7-2020)</f>
        <v>32.820121088356274</v>
      </c>
      <c r="F50" s="5">
        <f>'[2]CostFlex, Winter'!F50*(1+[3]Main!$B$6)^(Main!$B$7-2020)</f>
        <v>33.70970137247599</v>
      </c>
      <c r="G50" s="5">
        <f>'[2]CostFlex, Winter'!G50*(1+[3]Main!$B$6)^(Main!$B$7-2020)</f>
        <v>27.60394578601792</v>
      </c>
      <c r="H50" s="5">
        <f>'[2]CostFlex, Winter'!H50*(1+[3]Main!$B$6)^(Main!$B$7-2020)</f>
        <v>29.827896496317216</v>
      </c>
      <c r="I50" s="5">
        <f>'[2]CostFlex, Winter'!I50*(1+[3]Main!$B$6)^(Main!$B$7-2020)</f>
        <v>16.65941259351472</v>
      </c>
      <c r="J50" s="5">
        <f>'[2]CostFlex, Winter'!J50*(1+[3]Main!$B$6)^(Main!$B$7-2020)</f>
        <v>7.5344754367109461</v>
      </c>
      <c r="K50" s="5">
        <f>'[2]CostFlex, Winter'!K50*(1+[3]Main!$B$6)^(Main!$B$7-2020)</f>
        <v>5.4048741504849538</v>
      </c>
      <c r="L50" s="5">
        <f>'[2]CostFlex, Winter'!L50*(1+[3]Main!$B$6)^(Main!$B$7-2020)</f>
        <v>4.703992714511843</v>
      </c>
      <c r="M50" s="5">
        <f>'[2]CostFlex, Winter'!M50*(1+[3]Main!$B$6)^(Main!$B$7-2020)</f>
        <v>6.9279434248111382</v>
      </c>
      <c r="N50" s="5">
        <f>'[2]CostFlex, Winter'!N50*(1+[3]Main!$B$6)^(Main!$B$7-2020)</f>
        <v>5.3779171721782966</v>
      </c>
      <c r="O50" s="5">
        <f>'[2]CostFlex, Winter'!O50*(1+[3]Main!$B$6)^(Main!$B$7-2020)</f>
        <v>5.7822718467781682</v>
      </c>
      <c r="P50" s="5">
        <f>'[2]CostFlex, Winter'!P50*(1+[3]Main!$B$6)^(Main!$B$7-2020)</f>
        <v>5.9305352274647882</v>
      </c>
      <c r="Q50" s="5">
        <f>'[2]CostFlex, Winter'!Q50*(1+[3]Main!$B$6)^(Main!$B$7-2020)</f>
        <v>6.0518416298447493</v>
      </c>
      <c r="R50" s="5">
        <f>'[2]CostFlex, Winter'!R50*(1+[3]Main!$B$6)^(Main!$B$7-2020)</f>
        <v>5.3779171721782966</v>
      </c>
      <c r="S50" s="5">
        <f>'[2]CostFlex, Winter'!S50*(1+[3]Main!$B$6)^(Main!$B$7-2020)</f>
        <v>5.3779171721782966</v>
      </c>
      <c r="T50" s="5">
        <f>'[2]CostFlex, Winter'!T50*(1+[3]Main!$B$6)^(Main!$B$7-2020)</f>
        <v>6.2540189671446846</v>
      </c>
      <c r="U50" s="5">
        <f>'[2]CostFlex, Winter'!U50*(1+[3]Main!$B$6)^(Main!$B$7-2020)</f>
        <v>7.2649056536443641</v>
      </c>
      <c r="V50" s="5">
        <f>'[2]CostFlex, Winter'!V50*(1+[3]Main!$B$6)^(Main!$B$7-2020)</f>
        <v>5.3779171721782966</v>
      </c>
      <c r="W50" s="5">
        <f>'[2]CostFlex, Winter'!W50*(1+[3]Main!$B$6)^(Main!$B$7-2020)</f>
        <v>5.3779171721782966</v>
      </c>
      <c r="X50" s="5">
        <f>'[2]CostFlex, Winter'!X50*(1+[3]Main!$B$6)^(Main!$B$7-2020)</f>
        <v>8.0736150028441092</v>
      </c>
      <c r="Y50" s="5">
        <f>'[2]CostFlex, Winter'!Y50*(1+[3]Main!$B$6)^(Main!$B$7-2020)</f>
        <v>12.871957141429256</v>
      </c>
    </row>
    <row r="51" spans="1:25" x14ac:dyDescent="0.25">
      <c r="A51">
        <v>67</v>
      </c>
      <c r="B51" s="5">
        <f>'[2]CostFlex, Winter'!B51*(1+[3]Main!$B$6)^(Main!$B$7-2020)</f>
        <v>24.679113639745513</v>
      </c>
      <c r="C51" s="5">
        <f>'[2]CostFlex, Winter'!C51*(1+[3]Main!$B$6)^(Main!$B$7-2020)</f>
        <v>25.326081119105307</v>
      </c>
      <c r="D51" s="5">
        <f>'[2]CostFlex, Winter'!D51*(1+[3]Main!$B$6)^(Main!$B$7-2020)</f>
        <v>30.164858725150442</v>
      </c>
      <c r="E51" s="5">
        <f>'[2]CostFlex, Winter'!E51*(1+[3]Main!$B$6)^(Main!$B$7-2020)</f>
        <v>32.820121088356274</v>
      </c>
      <c r="F51" s="5">
        <f>'[2]CostFlex, Winter'!F51*(1+[3]Main!$B$6)^(Main!$B$7-2020)</f>
        <v>33.70970137247599</v>
      </c>
      <c r="G51" s="5">
        <f>'[2]CostFlex, Winter'!G51*(1+[3]Main!$B$6)^(Main!$B$7-2020)</f>
        <v>27.60394578601792</v>
      </c>
      <c r="H51" s="5">
        <f>'[2]CostFlex, Winter'!H51*(1+[3]Main!$B$6)^(Main!$B$7-2020)</f>
        <v>29.827896496317216</v>
      </c>
      <c r="I51" s="5">
        <f>'[2]CostFlex, Winter'!I51*(1+[3]Main!$B$6)^(Main!$B$7-2020)</f>
        <v>16.65941259351472</v>
      </c>
      <c r="J51" s="5">
        <f>'[2]CostFlex, Winter'!J51*(1+[3]Main!$B$6)^(Main!$B$7-2020)</f>
        <v>7.5344754367109461</v>
      </c>
      <c r="K51" s="5">
        <f>'[2]CostFlex, Winter'!K51*(1+[3]Main!$B$6)^(Main!$B$7-2020)</f>
        <v>5.4048741504849538</v>
      </c>
      <c r="L51" s="5">
        <f>'[2]CostFlex, Winter'!L51*(1+[3]Main!$B$6)^(Main!$B$7-2020)</f>
        <v>4.703992714511843</v>
      </c>
      <c r="M51" s="5">
        <f>'[2]CostFlex, Winter'!M51*(1+[3]Main!$B$6)^(Main!$B$7-2020)</f>
        <v>6.9279434248111382</v>
      </c>
      <c r="N51" s="5">
        <f>'[2]CostFlex, Winter'!N51*(1+[3]Main!$B$6)^(Main!$B$7-2020)</f>
        <v>5.3779171721782966</v>
      </c>
      <c r="O51" s="5">
        <f>'[2]CostFlex, Winter'!O51*(1+[3]Main!$B$6)^(Main!$B$7-2020)</f>
        <v>5.7822718467781682</v>
      </c>
      <c r="P51" s="5">
        <f>'[2]CostFlex, Winter'!P51*(1+[3]Main!$B$6)^(Main!$B$7-2020)</f>
        <v>5.9305352274647882</v>
      </c>
      <c r="Q51" s="5">
        <f>'[2]CostFlex, Winter'!Q51*(1+[3]Main!$B$6)^(Main!$B$7-2020)</f>
        <v>6.0518416298447493</v>
      </c>
      <c r="R51" s="5">
        <f>'[2]CostFlex, Winter'!R51*(1+[3]Main!$B$6)^(Main!$B$7-2020)</f>
        <v>5.3779171721782966</v>
      </c>
      <c r="S51" s="5">
        <f>'[2]CostFlex, Winter'!S51*(1+[3]Main!$B$6)^(Main!$B$7-2020)</f>
        <v>5.3779171721782966</v>
      </c>
      <c r="T51" s="5">
        <f>'[2]CostFlex, Winter'!T51*(1+[3]Main!$B$6)^(Main!$B$7-2020)</f>
        <v>6.2540189671446846</v>
      </c>
      <c r="U51" s="5">
        <f>'[2]CostFlex, Winter'!U51*(1+[3]Main!$B$6)^(Main!$B$7-2020)</f>
        <v>7.2649056536443641</v>
      </c>
      <c r="V51" s="5">
        <f>'[2]CostFlex, Winter'!V51*(1+[3]Main!$B$6)^(Main!$B$7-2020)</f>
        <v>5.3779171721782966</v>
      </c>
      <c r="W51" s="5">
        <f>'[2]CostFlex, Winter'!W51*(1+[3]Main!$B$6)^(Main!$B$7-2020)</f>
        <v>5.3779171721782966</v>
      </c>
      <c r="X51" s="5">
        <f>'[2]CostFlex, Winter'!X51*(1+[3]Main!$B$6)^(Main!$B$7-2020)</f>
        <v>8.0736150028441092</v>
      </c>
      <c r="Y51" s="5">
        <f>'[2]CostFlex, Winter'!Y51*(1+[3]Main!$B$6)^(Main!$B$7-2020)</f>
        <v>12.871957141429256</v>
      </c>
    </row>
    <row r="52" spans="1:25" x14ac:dyDescent="0.25">
      <c r="A52">
        <v>68</v>
      </c>
      <c r="B52" s="5">
        <f>'[2]CostFlex, Winter'!B52*(1+[3]Main!$B$6)^(Main!$B$7-2020)</f>
        <v>24.679113639745513</v>
      </c>
      <c r="C52" s="5">
        <f>'[2]CostFlex, Winter'!C52*(1+[3]Main!$B$6)^(Main!$B$7-2020)</f>
        <v>25.326081119105307</v>
      </c>
      <c r="D52" s="5">
        <f>'[2]CostFlex, Winter'!D52*(1+[3]Main!$B$6)^(Main!$B$7-2020)</f>
        <v>30.164858725150442</v>
      </c>
      <c r="E52" s="5">
        <f>'[2]CostFlex, Winter'!E52*(1+[3]Main!$B$6)^(Main!$B$7-2020)</f>
        <v>32.820121088356274</v>
      </c>
      <c r="F52" s="5">
        <f>'[2]CostFlex, Winter'!F52*(1+[3]Main!$B$6)^(Main!$B$7-2020)</f>
        <v>33.70970137247599</v>
      </c>
      <c r="G52" s="5">
        <f>'[2]CostFlex, Winter'!G52*(1+[3]Main!$B$6)^(Main!$B$7-2020)</f>
        <v>27.60394578601792</v>
      </c>
      <c r="H52" s="5">
        <f>'[2]CostFlex, Winter'!H52*(1+[3]Main!$B$6)^(Main!$B$7-2020)</f>
        <v>29.827896496317216</v>
      </c>
      <c r="I52" s="5">
        <f>'[2]CostFlex, Winter'!I52*(1+[3]Main!$B$6)^(Main!$B$7-2020)</f>
        <v>16.65941259351472</v>
      </c>
      <c r="J52" s="5">
        <f>'[2]CostFlex, Winter'!J52*(1+[3]Main!$B$6)^(Main!$B$7-2020)</f>
        <v>7.5344754367109461</v>
      </c>
      <c r="K52" s="5">
        <f>'[2]CostFlex, Winter'!K52*(1+[3]Main!$B$6)^(Main!$B$7-2020)</f>
        <v>5.4048741504849538</v>
      </c>
      <c r="L52" s="5">
        <f>'[2]CostFlex, Winter'!L52*(1+[3]Main!$B$6)^(Main!$B$7-2020)</f>
        <v>4.703992714511843</v>
      </c>
      <c r="M52" s="5">
        <f>'[2]CostFlex, Winter'!M52*(1+[3]Main!$B$6)^(Main!$B$7-2020)</f>
        <v>6.9279434248111382</v>
      </c>
      <c r="N52" s="5">
        <f>'[2]CostFlex, Winter'!N52*(1+[3]Main!$B$6)^(Main!$B$7-2020)</f>
        <v>5.3779171721782966</v>
      </c>
      <c r="O52" s="5">
        <f>'[2]CostFlex, Winter'!O52*(1+[3]Main!$B$6)^(Main!$B$7-2020)</f>
        <v>5.7822718467781682</v>
      </c>
      <c r="P52" s="5">
        <f>'[2]CostFlex, Winter'!P52*(1+[3]Main!$B$6)^(Main!$B$7-2020)</f>
        <v>5.9305352274647882</v>
      </c>
      <c r="Q52" s="5">
        <f>'[2]CostFlex, Winter'!Q52*(1+[3]Main!$B$6)^(Main!$B$7-2020)</f>
        <v>6.0518416298447493</v>
      </c>
      <c r="R52" s="5">
        <f>'[2]CostFlex, Winter'!R52*(1+[3]Main!$B$6)^(Main!$B$7-2020)</f>
        <v>5.3779171721782966</v>
      </c>
      <c r="S52" s="5">
        <f>'[2]CostFlex, Winter'!S52*(1+[3]Main!$B$6)^(Main!$B$7-2020)</f>
        <v>5.3779171721782966</v>
      </c>
      <c r="T52" s="5">
        <f>'[2]CostFlex, Winter'!T52*(1+[3]Main!$B$6)^(Main!$B$7-2020)</f>
        <v>6.2540189671446846</v>
      </c>
      <c r="U52" s="5">
        <f>'[2]CostFlex, Winter'!U52*(1+[3]Main!$B$6)^(Main!$B$7-2020)</f>
        <v>7.2649056536443641</v>
      </c>
      <c r="V52" s="5">
        <f>'[2]CostFlex, Winter'!V52*(1+[3]Main!$B$6)^(Main!$B$7-2020)</f>
        <v>5.3779171721782966</v>
      </c>
      <c r="W52" s="5">
        <f>'[2]CostFlex, Winter'!W52*(1+[3]Main!$B$6)^(Main!$B$7-2020)</f>
        <v>5.3779171721782966</v>
      </c>
      <c r="X52" s="5">
        <f>'[2]CostFlex, Winter'!X52*(1+[3]Main!$B$6)^(Main!$B$7-2020)</f>
        <v>8.0736150028441092</v>
      </c>
      <c r="Y52" s="5">
        <f>'[2]CostFlex, Winter'!Y52*(1+[3]Main!$B$6)^(Main!$B$7-2020)</f>
        <v>12.871957141429256</v>
      </c>
    </row>
    <row r="53" spans="1:25" x14ac:dyDescent="0.25">
      <c r="A53">
        <v>70</v>
      </c>
      <c r="B53" s="5">
        <f>'[2]CostFlex, Winter'!B53*(1+[3]Main!$B$6)^(Main!$B$7-2020)</f>
        <v>24.679113639745513</v>
      </c>
      <c r="C53" s="5">
        <f>'[2]CostFlex, Winter'!C53*(1+[3]Main!$B$6)^(Main!$B$7-2020)</f>
        <v>25.326081119105307</v>
      </c>
      <c r="D53" s="5">
        <f>'[2]CostFlex, Winter'!D53*(1+[3]Main!$B$6)^(Main!$B$7-2020)</f>
        <v>30.164858725150442</v>
      </c>
      <c r="E53" s="5">
        <f>'[2]CostFlex, Winter'!E53*(1+[3]Main!$B$6)^(Main!$B$7-2020)</f>
        <v>32.820121088356274</v>
      </c>
      <c r="F53" s="5">
        <f>'[2]CostFlex, Winter'!F53*(1+[3]Main!$B$6)^(Main!$B$7-2020)</f>
        <v>33.70970137247599</v>
      </c>
      <c r="G53" s="5">
        <f>'[2]CostFlex, Winter'!G53*(1+[3]Main!$B$6)^(Main!$B$7-2020)</f>
        <v>27.60394578601792</v>
      </c>
      <c r="H53" s="5">
        <f>'[2]CostFlex, Winter'!H53*(1+[3]Main!$B$6)^(Main!$B$7-2020)</f>
        <v>29.827896496317216</v>
      </c>
      <c r="I53" s="5">
        <f>'[2]CostFlex, Winter'!I53*(1+[3]Main!$B$6)^(Main!$B$7-2020)</f>
        <v>16.65941259351472</v>
      </c>
      <c r="J53" s="5">
        <f>'[2]CostFlex, Winter'!J53*(1+[3]Main!$B$6)^(Main!$B$7-2020)</f>
        <v>7.5344754367109461</v>
      </c>
      <c r="K53" s="5">
        <f>'[2]CostFlex, Winter'!K53*(1+[3]Main!$B$6)^(Main!$B$7-2020)</f>
        <v>5.4048741504849538</v>
      </c>
      <c r="L53" s="5">
        <f>'[2]CostFlex, Winter'!L53*(1+[3]Main!$B$6)^(Main!$B$7-2020)</f>
        <v>4.703992714511843</v>
      </c>
      <c r="M53" s="5">
        <f>'[2]CostFlex, Winter'!M53*(1+[3]Main!$B$6)^(Main!$B$7-2020)</f>
        <v>6.9279434248111382</v>
      </c>
      <c r="N53" s="5">
        <f>'[2]CostFlex, Winter'!N53*(1+[3]Main!$B$6)^(Main!$B$7-2020)</f>
        <v>5.3779171721782966</v>
      </c>
      <c r="O53" s="5">
        <f>'[2]CostFlex, Winter'!O53*(1+[3]Main!$B$6)^(Main!$B$7-2020)</f>
        <v>5.7822718467781682</v>
      </c>
      <c r="P53" s="5">
        <f>'[2]CostFlex, Winter'!P53*(1+[3]Main!$B$6)^(Main!$B$7-2020)</f>
        <v>5.9305352274647882</v>
      </c>
      <c r="Q53" s="5">
        <f>'[2]CostFlex, Winter'!Q53*(1+[3]Main!$B$6)^(Main!$B$7-2020)</f>
        <v>6.0518416298447493</v>
      </c>
      <c r="R53" s="5">
        <f>'[2]CostFlex, Winter'!R53*(1+[3]Main!$B$6)^(Main!$B$7-2020)</f>
        <v>5.3779171721782966</v>
      </c>
      <c r="S53" s="5">
        <f>'[2]CostFlex, Winter'!S53*(1+[3]Main!$B$6)^(Main!$B$7-2020)</f>
        <v>5.3779171721782966</v>
      </c>
      <c r="T53" s="5">
        <f>'[2]CostFlex, Winter'!T53*(1+[3]Main!$B$6)^(Main!$B$7-2020)</f>
        <v>6.2540189671446846</v>
      </c>
      <c r="U53" s="5">
        <f>'[2]CostFlex, Winter'!U53*(1+[3]Main!$B$6)^(Main!$B$7-2020)</f>
        <v>7.2649056536443641</v>
      </c>
      <c r="V53" s="5">
        <f>'[2]CostFlex, Winter'!V53*(1+[3]Main!$B$6)^(Main!$B$7-2020)</f>
        <v>5.3779171721782966</v>
      </c>
      <c r="W53" s="5">
        <f>'[2]CostFlex, Winter'!W53*(1+[3]Main!$B$6)^(Main!$B$7-2020)</f>
        <v>5.3779171721782966</v>
      </c>
      <c r="X53" s="5">
        <f>'[2]CostFlex, Winter'!X53*(1+[3]Main!$B$6)^(Main!$B$7-2020)</f>
        <v>8.0736150028441092</v>
      </c>
      <c r="Y53" s="5">
        <f>'[2]CostFlex, Winter'!Y53*(1+[3]Main!$B$6)^(Main!$B$7-2020)</f>
        <v>12.871957141429256</v>
      </c>
    </row>
    <row r="54" spans="1:25" x14ac:dyDescent="0.25">
      <c r="A54">
        <v>71</v>
      </c>
      <c r="B54" s="5">
        <f>'[2]CostFlex, Winter'!B54*(1+[3]Main!$B$6)^(Main!$B$7-2020)</f>
        <v>24.679113639745513</v>
      </c>
      <c r="C54" s="5">
        <f>'[2]CostFlex, Winter'!C54*(1+[3]Main!$B$6)^(Main!$B$7-2020)</f>
        <v>25.326081119105307</v>
      </c>
      <c r="D54" s="5">
        <f>'[2]CostFlex, Winter'!D54*(1+[3]Main!$B$6)^(Main!$B$7-2020)</f>
        <v>30.164858725150442</v>
      </c>
      <c r="E54" s="5">
        <f>'[2]CostFlex, Winter'!E54*(1+[3]Main!$B$6)^(Main!$B$7-2020)</f>
        <v>32.820121088356274</v>
      </c>
      <c r="F54" s="5">
        <f>'[2]CostFlex, Winter'!F54*(1+[3]Main!$B$6)^(Main!$B$7-2020)</f>
        <v>33.70970137247599</v>
      </c>
      <c r="G54" s="5">
        <f>'[2]CostFlex, Winter'!G54*(1+[3]Main!$B$6)^(Main!$B$7-2020)</f>
        <v>27.60394578601792</v>
      </c>
      <c r="H54" s="5">
        <f>'[2]CostFlex, Winter'!H54*(1+[3]Main!$B$6)^(Main!$B$7-2020)</f>
        <v>29.827896496317216</v>
      </c>
      <c r="I54" s="5">
        <f>'[2]CostFlex, Winter'!I54*(1+[3]Main!$B$6)^(Main!$B$7-2020)</f>
        <v>16.65941259351472</v>
      </c>
      <c r="J54" s="5">
        <f>'[2]CostFlex, Winter'!J54*(1+[3]Main!$B$6)^(Main!$B$7-2020)</f>
        <v>7.5344754367109461</v>
      </c>
      <c r="K54" s="5">
        <f>'[2]CostFlex, Winter'!K54*(1+[3]Main!$B$6)^(Main!$B$7-2020)</f>
        <v>5.4048741504849538</v>
      </c>
      <c r="L54" s="5">
        <f>'[2]CostFlex, Winter'!L54*(1+[3]Main!$B$6)^(Main!$B$7-2020)</f>
        <v>4.703992714511843</v>
      </c>
      <c r="M54" s="5">
        <f>'[2]CostFlex, Winter'!M54*(1+[3]Main!$B$6)^(Main!$B$7-2020)</f>
        <v>6.9279434248111382</v>
      </c>
      <c r="N54" s="5">
        <f>'[2]CostFlex, Winter'!N54*(1+[3]Main!$B$6)^(Main!$B$7-2020)</f>
        <v>5.3779171721782966</v>
      </c>
      <c r="O54" s="5">
        <f>'[2]CostFlex, Winter'!O54*(1+[3]Main!$B$6)^(Main!$B$7-2020)</f>
        <v>5.7822718467781682</v>
      </c>
      <c r="P54" s="5">
        <f>'[2]CostFlex, Winter'!P54*(1+[3]Main!$B$6)^(Main!$B$7-2020)</f>
        <v>5.9305352274647882</v>
      </c>
      <c r="Q54" s="5">
        <f>'[2]CostFlex, Winter'!Q54*(1+[3]Main!$B$6)^(Main!$B$7-2020)</f>
        <v>6.0518416298447493</v>
      </c>
      <c r="R54" s="5">
        <f>'[2]CostFlex, Winter'!R54*(1+[3]Main!$B$6)^(Main!$B$7-2020)</f>
        <v>5.3779171721782966</v>
      </c>
      <c r="S54" s="5">
        <f>'[2]CostFlex, Winter'!S54*(1+[3]Main!$B$6)^(Main!$B$7-2020)</f>
        <v>5.3779171721782966</v>
      </c>
      <c r="T54" s="5">
        <f>'[2]CostFlex, Winter'!T54*(1+[3]Main!$B$6)^(Main!$B$7-2020)</f>
        <v>6.2540189671446846</v>
      </c>
      <c r="U54" s="5">
        <f>'[2]CostFlex, Winter'!U54*(1+[3]Main!$B$6)^(Main!$B$7-2020)</f>
        <v>7.2649056536443641</v>
      </c>
      <c r="V54" s="5">
        <f>'[2]CostFlex, Winter'!V54*(1+[3]Main!$B$6)^(Main!$B$7-2020)</f>
        <v>5.3779171721782966</v>
      </c>
      <c r="W54" s="5">
        <f>'[2]CostFlex, Winter'!W54*(1+[3]Main!$B$6)^(Main!$B$7-2020)</f>
        <v>5.3779171721782966</v>
      </c>
      <c r="X54" s="5">
        <f>'[2]CostFlex, Winter'!X54*(1+[3]Main!$B$6)^(Main!$B$7-2020)</f>
        <v>8.0736150028441092</v>
      </c>
      <c r="Y54" s="5">
        <f>'[2]CostFlex, Winter'!Y54*(1+[3]Main!$B$6)^(Main!$B$7-2020)</f>
        <v>12.871957141429256</v>
      </c>
    </row>
    <row r="55" spans="1:25" x14ac:dyDescent="0.25">
      <c r="A55">
        <v>72</v>
      </c>
      <c r="B55" s="5">
        <f>'[2]CostFlex, Winter'!B55*(1+[3]Main!$B$6)^(Main!$B$7-2020)</f>
        <v>24.679113639745513</v>
      </c>
      <c r="C55" s="5">
        <f>'[2]CostFlex, Winter'!C55*(1+[3]Main!$B$6)^(Main!$B$7-2020)</f>
        <v>25.326081119105307</v>
      </c>
      <c r="D55" s="5">
        <f>'[2]CostFlex, Winter'!D55*(1+[3]Main!$B$6)^(Main!$B$7-2020)</f>
        <v>30.164858725150442</v>
      </c>
      <c r="E55" s="5">
        <f>'[2]CostFlex, Winter'!E55*(1+[3]Main!$B$6)^(Main!$B$7-2020)</f>
        <v>32.820121088356274</v>
      </c>
      <c r="F55" s="5">
        <f>'[2]CostFlex, Winter'!F55*(1+[3]Main!$B$6)^(Main!$B$7-2020)</f>
        <v>33.70970137247599</v>
      </c>
      <c r="G55" s="5">
        <f>'[2]CostFlex, Winter'!G55*(1+[3]Main!$B$6)^(Main!$B$7-2020)</f>
        <v>27.60394578601792</v>
      </c>
      <c r="H55" s="5">
        <f>'[2]CostFlex, Winter'!H55*(1+[3]Main!$B$6)^(Main!$B$7-2020)</f>
        <v>29.827896496317216</v>
      </c>
      <c r="I55" s="5">
        <f>'[2]CostFlex, Winter'!I55*(1+[3]Main!$B$6)^(Main!$B$7-2020)</f>
        <v>16.65941259351472</v>
      </c>
      <c r="J55" s="5">
        <f>'[2]CostFlex, Winter'!J55*(1+[3]Main!$B$6)^(Main!$B$7-2020)</f>
        <v>7.5344754367109461</v>
      </c>
      <c r="K55" s="5">
        <f>'[2]CostFlex, Winter'!K55*(1+[3]Main!$B$6)^(Main!$B$7-2020)</f>
        <v>5.4048741504849538</v>
      </c>
      <c r="L55" s="5">
        <f>'[2]CostFlex, Winter'!L55*(1+[3]Main!$B$6)^(Main!$B$7-2020)</f>
        <v>4.703992714511843</v>
      </c>
      <c r="M55" s="5">
        <f>'[2]CostFlex, Winter'!M55*(1+[3]Main!$B$6)^(Main!$B$7-2020)</f>
        <v>6.9279434248111382</v>
      </c>
      <c r="N55" s="5">
        <f>'[2]CostFlex, Winter'!N55*(1+[3]Main!$B$6)^(Main!$B$7-2020)</f>
        <v>5.3779171721782966</v>
      </c>
      <c r="O55" s="5">
        <f>'[2]CostFlex, Winter'!O55*(1+[3]Main!$B$6)^(Main!$B$7-2020)</f>
        <v>5.7822718467781682</v>
      </c>
      <c r="P55" s="5">
        <f>'[2]CostFlex, Winter'!P55*(1+[3]Main!$B$6)^(Main!$B$7-2020)</f>
        <v>5.9305352274647882</v>
      </c>
      <c r="Q55" s="5">
        <f>'[2]CostFlex, Winter'!Q55*(1+[3]Main!$B$6)^(Main!$B$7-2020)</f>
        <v>6.0518416298447493</v>
      </c>
      <c r="R55" s="5">
        <f>'[2]CostFlex, Winter'!R55*(1+[3]Main!$B$6)^(Main!$B$7-2020)</f>
        <v>5.3779171721782966</v>
      </c>
      <c r="S55" s="5">
        <f>'[2]CostFlex, Winter'!S55*(1+[3]Main!$B$6)^(Main!$B$7-2020)</f>
        <v>5.3779171721782966</v>
      </c>
      <c r="T55" s="5">
        <f>'[2]CostFlex, Winter'!T55*(1+[3]Main!$B$6)^(Main!$B$7-2020)</f>
        <v>6.2540189671446846</v>
      </c>
      <c r="U55" s="5">
        <f>'[2]CostFlex, Winter'!U55*(1+[3]Main!$B$6)^(Main!$B$7-2020)</f>
        <v>7.2649056536443641</v>
      </c>
      <c r="V55" s="5">
        <f>'[2]CostFlex, Winter'!V55*(1+[3]Main!$B$6)^(Main!$B$7-2020)</f>
        <v>5.3779171721782966</v>
      </c>
      <c r="W55" s="5">
        <f>'[2]CostFlex, Winter'!W55*(1+[3]Main!$B$6)^(Main!$B$7-2020)</f>
        <v>5.3779171721782966</v>
      </c>
      <c r="X55" s="5">
        <f>'[2]CostFlex, Winter'!X55*(1+[3]Main!$B$6)^(Main!$B$7-2020)</f>
        <v>8.0736150028441092</v>
      </c>
      <c r="Y55" s="5">
        <f>'[2]CostFlex, Winter'!Y55*(1+[3]Main!$B$6)^(Main!$B$7-2020)</f>
        <v>12.871957141429256</v>
      </c>
    </row>
    <row r="56" spans="1:25" x14ac:dyDescent="0.25">
      <c r="A56">
        <v>74</v>
      </c>
      <c r="B56" s="5">
        <f>'[2]CostFlex, Winter'!B56*(1+[3]Main!$B$6)^(Main!$B$7-2020)</f>
        <v>24.679113639745513</v>
      </c>
      <c r="C56" s="5">
        <f>'[2]CostFlex, Winter'!C56*(1+[3]Main!$B$6)^(Main!$B$7-2020)</f>
        <v>25.326081119105307</v>
      </c>
      <c r="D56" s="5">
        <f>'[2]CostFlex, Winter'!D56*(1+[3]Main!$B$6)^(Main!$B$7-2020)</f>
        <v>30.164858725150442</v>
      </c>
      <c r="E56" s="5">
        <f>'[2]CostFlex, Winter'!E56*(1+[3]Main!$B$6)^(Main!$B$7-2020)</f>
        <v>32.820121088356274</v>
      </c>
      <c r="F56" s="5">
        <f>'[2]CostFlex, Winter'!F56*(1+[3]Main!$B$6)^(Main!$B$7-2020)</f>
        <v>33.70970137247599</v>
      </c>
      <c r="G56" s="5">
        <f>'[2]CostFlex, Winter'!G56*(1+[3]Main!$B$6)^(Main!$B$7-2020)</f>
        <v>27.60394578601792</v>
      </c>
      <c r="H56" s="5">
        <f>'[2]CostFlex, Winter'!H56*(1+[3]Main!$B$6)^(Main!$B$7-2020)</f>
        <v>29.827896496317216</v>
      </c>
      <c r="I56" s="5">
        <f>'[2]CostFlex, Winter'!I56*(1+[3]Main!$B$6)^(Main!$B$7-2020)</f>
        <v>16.65941259351472</v>
      </c>
      <c r="J56" s="5">
        <f>'[2]CostFlex, Winter'!J56*(1+[3]Main!$B$6)^(Main!$B$7-2020)</f>
        <v>7.5344754367109461</v>
      </c>
      <c r="K56" s="5">
        <f>'[2]CostFlex, Winter'!K56*(1+[3]Main!$B$6)^(Main!$B$7-2020)</f>
        <v>5.4048741504849538</v>
      </c>
      <c r="L56" s="5">
        <f>'[2]CostFlex, Winter'!L56*(1+[3]Main!$B$6)^(Main!$B$7-2020)</f>
        <v>4.703992714511843</v>
      </c>
      <c r="M56" s="5">
        <f>'[2]CostFlex, Winter'!M56*(1+[3]Main!$B$6)^(Main!$B$7-2020)</f>
        <v>6.9279434248111382</v>
      </c>
      <c r="N56" s="5">
        <f>'[2]CostFlex, Winter'!N56*(1+[3]Main!$B$6)^(Main!$B$7-2020)</f>
        <v>5.3779171721782966</v>
      </c>
      <c r="O56" s="5">
        <f>'[2]CostFlex, Winter'!O56*(1+[3]Main!$B$6)^(Main!$B$7-2020)</f>
        <v>5.7822718467781682</v>
      </c>
      <c r="P56" s="5">
        <f>'[2]CostFlex, Winter'!P56*(1+[3]Main!$B$6)^(Main!$B$7-2020)</f>
        <v>5.9305352274647882</v>
      </c>
      <c r="Q56" s="5">
        <f>'[2]CostFlex, Winter'!Q56*(1+[3]Main!$B$6)^(Main!$B$7-2020)</f>
        <v>6.0518416298447493</v>
      </c>
      <c r="R56" s="5">
        <f>'[2]CostFlex, Winter'!R56*(1+[3]Main!$B$6)^(Main!$B$7-2020)</f>
        <v>5.3779171721782966</v>
      </c>
      <c r="S56" s="5">
        <f>'[2]CostFlex, Winter'!S56*(1+[3]Main!$B$6)^(Main!$B$7-2020)</f>
        <v>5.3779171721782966</v>
      </c>
      <c r="T56" s="5">
        <f>'[2]CostFlex, Winter'!T56*(1+[3]Main!$B$6)^(Main!$B$7-2020)</f>
        <v>6.2540189671446846</v>
      </c>
      <c r="U56" s="5">
        <f>'[2]CostFlex, Winter'!U56*(1+[3]Main!$B$6)^(Main!$B$7-2020)</f>
        <v>7.2649056536443641</v>
      </c>
      <c r="V56" s="5">
        <f>'[2]CostFlex, Winter'!V56*(1+[3]Main!$B$6)^(Main!$B$7-2020)</f>
        <v>5.3779171721782966</v>
      </c>
      <c r="W56" s="5">
        <f>'[2]CostFlex, Winter'!W56*(1+[3]Main!$B$6)^(Main!$B$7-2020)</f>
        <v>5.3779171721782966</v>
      </c>
      <c r="X56" s="5">
        <f>'[2]CostFlex, Winter'!X56*(1+[3]Main!$B$6)^(Main!$B$7-2020)</f>
        <v>8.0736150028441092</v>
      </c>
      <c r="Y56" s="5">
        <f>'[2]CostFlex, Winter'!Y56*(1+[3]Main!$B$6)^(Main!$B$7-2020)</f>
        <v>12.871957141429256</v>
      </c>
    </row>
    <row r="57" spans="1:25" x14ac:dyDescent="0.25">
      <c r="A57">
        <v>75</v>
      </c>
      <c r="B57" s="5">
        <f>'[2]CostFlex, Winter'!B57*(1+[3]Main!$B$6)^(Main!$B$7-2020)</f>
        <v>24.679113639745513</v>
      </c>
      <c r="C57" s="5">
        <f>'[2]CostFlex, Winter'!C57*(1+[3]Main!$B$6)^(Main!$B$7-2020)</f>
        <v>25.326081119105307</v>
      </c>
      <c r="D57" s="5">
        <f>'[2]CostFlex, Winter'!D57*(1+[3]Main!$B$6)^(Main!$B$7-2020)</f>
        <v>30.164858725150442</v>
      </c>
      <c r="E57" s="5">
        <f>'[2]CostFlex, Winter'!E57*(1+[3]Main!$B$6)^(Main!$B$7-2020)</f>
        <v>32.820121088356274</v>
      </c>
      <c r="F57" s="5">
        <f>'[2]CostFlex, Winter'!F57*(1+[3]Main!$B$6)^(Main!$B$7-2020)</f>
        <v>33.70970137247599</v>
      </c>
      <c r="G57" s="5">
        <f>'[2]CostFlex, Winter'!G57*(1+[3]Main!$B$6)^(Main!$B$7-2020)</f>
        <v>27.60394578601792</v>
      </c>
      <c r="H57" s="5">
        <f>'[2]CostFlex, Winter'!H57*(1+[3]Main!$B$6)^(Main!$B$7-2020)</f>
        <v>29.827896496317216</v>
      </c>
      <c r="I57" s="5">
        <f>'[2]CostFlex, Winter'!I57*(1+[3]Main!$B$6)^(Main!$B$7-2020)</f>
        <v>16.65941259351472</v>
      </c>
      <c r="J57" s="5">
        <f>'[2]CostFlex, Winter'!J57*(1+[3]Main!$B$6)^(Main!$B$7-2020)</f>
        <v>7.5344754367109461</v>
      </c>
      <c r="K57" s="5">
        <f>'[2]CostFlex, Winter'!K57*(1+[3]Main!$B$6)^(Main!$B$7-2020)</f>
        <v>5.4048741504849538</v>
      </c>
      <c r="L57" s="5">
        <f>'[2]CostFlex, Winter'!L57*(1+[3]Main!$B$6)^(Main!$B$7-2020)</f>
        <v>4.703992714511843</v>
      </c>
      <c r="M57" s="5">
        <f>'[2]CostFlex, Winter'!M57*(1+[3]Main!$B$6)^(Main!$B$7-2020)</f>
        <v>6.9279434248111382</v>
      </c>
      <c r="N57" s="5">
        <f>'[2]CostFlex, Winter'!N57*(1+[3]Main!$B$6)^(Main!$B$7-2020)</f>
        <v>5.3779171721782966</v>
      </c>
      <c r="O57" s="5">
        <f>'[2]CostFlex, Winter'!O57*(1+[3]Main!$B$6)^(Main!$B$7-2020)</f>
        <v>5.7822718467781682</v>
      </c>
      <c r="P57" s="5">
        <f>'[2]CostFlex, Winter'!P57*(1+[3]Main!$B$6)^(Main!$B$7-2020)</f>
        <v>5.9305352274647882</v>
      </c>
      <c r="Q57" s="5">
        <f>'[2]CostFlex, Winter'!Q57*(1+[3]Main!$B$6)^(Main!$B$7-2020)</f>
        <v>6.0518416298447493</v>
      </c>
      <c r="R57" s="5">
        <f>'[2]CostFlex, Winter'!R57*(1+[3]Main!$B$6)^(Main!$B$7-2020)</f>
        <v>5.3779171721782966</v>
      </c>
      <c r="S57" s="5">
        <f>'[2]CostFlex, Winter'!S57*(1+[3]Main!$B$6)^(Main!$B$7-2020)</f>
        <v>5.3779171721782966</v>
      </c>
      <c r="T57" s="5">
        <f>'[2]CostFlex, Winter'!T57*(1+[3]Main!$B$6)^(Main!$B$7-2020)</f>
        <v>6.2540189671446846</v>
      </c>
      <c r="U57" s="5">
        <f>'[2]CostFlex, Winter'!U57*(1+[3]Main!$B$6)^(Main!$B$7-2020)</f>
        <v>7.2649056536443641</v>
      </c>
      <c r="V57" s="5">
        <f>'[2]CostFlex, Winter'!V57*(1+[3]Main!$B$6)^(Main!$B$7-2020)</f>
        <v>5.3779171721782966</v>
      </c>
      <c r="W57" s="5">
        <f>'[2]CostFlex, Winter'!W57*(1+[3]Main!$B$6)^(Main!$B$7-2020)</f>
        <v>5.3779171721782966</v>
      </c>
      <c r="X57" s="5">
        <f>'[2]CostFlex, Winter'!X57*(1+[3]Main!$B$6)^(Main!$B$7-2020)</f>
        <v>8.0736150028441092</v>
      </c>
      <c r="Y57" s="5">
        <f>'[2]CostFlex, Winter'!Y57*(1+[3]Main!$B$6)^(Main!$B$7-2020)</f>
        <v>12.871957141429256</v>
      </c>
    </row>
    <row r="58" spans="1:25" x14ac:dyDescent="0.25">
      <c r="A58">
        <v>76</v>
      </c>
      <c r="B58" s="5">
        <f>'[2]CostFlex, Winter'!B58*(1+[3]Main!$B$6)^(Main!$B$7-2020)</f>
        <v>24.679113639745513</v>
      </c>
      <c r="C58" s="5">
        <f>'[2]CostFlex, Winter'!C58*(1+[3]Main!$B$6)^(Main!$B$7-2020)</f>
        <v>25.326081119105307</v>
      </c>
      <c r="D58" s="5">
        <f>'[2]CostFlex, Winter'!D58*(1+[3]Main!$B$6)^(Main!$B$7-2020)</f>
        <v>30.164858725150442</v>
      </c>
      <c r="E58" s="5">
        <f>'[2]CostFlex, Winter'!E58*(1+[3]Main!$B$6)^(Main!$B$7-2020)</f>
        <v>32.820121088356274</v>
      </c>
      <c r="F58" s="5">
        <f>'[2]CostFlex, Winter'!F58*(1+[3]Main!$B$6)^(Main!$B$7-2020)</f>
        <v>33.70970137247599</v>
      </c>
      <c r="G58" s="5">
        <f>'[2]CostFlex, Winter'!G58*(1+[3]Main!$B$6)^(Main!$B$7-2020)</f>
        <v>27.60394578601792</v>
      </c>
      <c r="H58" s="5">
        <f>'[2]CostFlex, Winter'!H58*(1+[3]Main!$B$6)^(Main!$B$7-2020)</f>
        <v>29.827896496317216</v>
      </c>
      <c r="I58" s="5">
        <f>'[2]CostFlex, Winter'!I58*(1+[3]Main!$B$6)^(Main!$B$7-2020)</f>
        <v>16.65941259351472</v>
      </c>
      <c r="J58" s="5">
        <f>'[2]CostFlex, Winter'!J58*(1+[3]Main!$B$6)^(Main!$B$7-2020)</f>
        <v>7.5344754367109461</v>
      </c>
      <c r="K58" s="5">
        <f>'[2]CostFlex, Winter'!K58*(1+[3]Main!$B$6)^(Main!$B$7-2020)</f>
        <v>5.4048741504849538</v>
      </c>
      <c r="L58" s="5">
        <f>'[2]CostFlex, Winter'!L58*(1+[3]Main!$B$6)^(Main!$B$7-2020)</f>
        <v>4.703992714511843</v>
      </c>
      <c r="M58" s="5">
        <f>'[2]CostFlex, Winter'!M58*(1+[3]Main!$B$6)^(Main!$B$7-2020)</f>
        <v>6.9279434248111382</v>
      </c>
      <c r="N58" s="5">
        <f>'[2]CostFlex, Winter'!N58*(1+[3]Main!$B$6)^(Main!$B$7-2020)</f>
        <v>5.3779171721782966</v>
      </c>
      <c r="O58" s="5">
        <f>'[2]CostFlex, Winter'!O58*(1+[3]Main!$B$6)^(Main!$B$7-2020)</f>
        <v>5.7822718467781682</v>
      </c>
      <c r="P58" s="5">
        <f>'[2]CostFlex, Winter'!P58*(1+[3]Main!$B$6)^(Main!$B$7-2020)</f>
        <v>5.9305352274647882</v>
      </c>
      <c r="Q58" s="5">
        <f>'[2]CostFlex, Winter'!Q58*(1+[3]Main!$B$6)^(Main!$B$7-2020)</f>
        <v>6.0518416298447493</v>
      </c>
      <c r="R58" s="5">
        <f>'[2]CostFlex, Winter'!R58*(1+[3]Main!$B$6)^(Main!$B$7-2020)</f>
        <v>5.3779171721782966</v>
      </c>
      <c r="S58" s="5">
        <f>'[2]CostFlex, Winter'!S58*(1+[3]Main!$B$6)^(Main!$B$7-2020)</f>
        <v>5.3779171721782966</v>
      </c>
      <c r="T58" s="5">
        <f>'[2]CostFlex, Winter'!T58*(1+[3]Main!$B$6)^(Main!$B$7-2020)</f>
        <v>6.2540189671446846</v>
      </c>
      <c r="U58" s="5">
        <f>'[2]CostFlex, Winter'!U58*(1+[3]Main!$B$6)^(Main!$B$7-2020)</f>
        <v>7.2649056536443641</v>
      </c>
      <c r="V58" s="5">
        <f>'[2]CostFlex, Winter'!V58*(1+[3]Main!$B$6)^(Main!$B$7-2020)</f>
        <v>5.3779171721782966</v>
      </c>
      <c r="W58" s="5">
        <f>'[2]CostFlex, Winter'!W58*(1+[3]Main!$B$6)^(Main!$B$7-2020)</f>
        <v>5.3779171721782966</v>
      </c>
      <c r="X58" s="5">
        <f>'[2]CostFlex, Winter'!X58*(1+[3]Main!$B$6)^(Main!$B$7-2020)</f>
        <v>8.0736150028441092</v>
      </c>
      <c r="Y58" s="5">
        <f>'[2]CostFlex, Winter'!Y58*(1+[3]Main!$B$6)^(Main!$B$7-2020)</f>
        <v>12.871957141429256</v>
      </c>
    </row>
    <row r="59" spans="1:25" x14ac:dyDescent="0.25">
      <c r="A59">
        <v>77</v>
      </c>
      <c r="B59" s="5">
        <f>'[2]CostFlex, Winter'!B59*(1+[3]Main!$B$6)^(Main!$B$7-2020)</f>
        <v>24.679113639745513</v>
      </c>
      <c r="C59" s="5">
        <f>'[2]CostFlex, Winter'!C59*(1+[3]Main!$B$6)^(Main!$B$7-2020)</f>
        <v>25.326081119105307</v>
      </c>
      <c r="D59" s="5">
        <f>'[2]CostFlex, Winter'!D59*(1+[3]Main!$B$6)^(Main!$B$7-2020)</f>
        <v>30.164858725150442</v>
      </c>
      <c r="E59" s="5">
        <f>'[2]CostFlex, Winter'!E59*(1+[3]Main!$B$6)^(Main!$B$7-2020)</f>
        <v>32.820121088356274</v>
      </c>
      <c r="F59" s="5">
        <f>'[2]CostFlex, Winter'!F59*(1+[3]Main!$B$6)^(Main!$B$7-2020)</f>
        <v>33.70970137247599</v>
      </c>
      <c r="G59" s="5">
        <f>'[2]CostFlex, Winter'!G59*(1+[3]Main!$B$6)^(Main!$B$7-2020)</f>
        <v>27.60394578601792</v>
      </c>
      <c r="H59" s="5">
        <f>'[2]CostFlex, Winter'!H59*(1+[3]Main!$B$6)^(Main!$B$7-2020)</f>
        <v>29.827896496317216</v>
      </c>
      <c r="I59" s="5">
        <f>'[2]CostFlex, Winter'!I59*(1+[3]Main!$B$6)^(Main!$B$7-2020)</f>
        <v>16.65941259351472</v>
      </c>
      <c r="J59" s="5">
        <f>'[2]CostFlex, Winter'!J59*(1+[3]Main!$B$6)^(Main!$B$7-2020)</f>
        <v>7.5344754367109461</v>
      </c>
      <c r="K59" s="5">
        <f>'[2]CostFlex, Winter'!K59*(1+[3]Main!$B$6)^(Main!$B$7-2020)</f>
        <v>5.4048741504849538</v>
      </c>
      <c r="L59" s="5">
        <f>'[2]CostFlex, Winter'!L59*(1+[3]Main!$B$6)^(Main!$B$7-2020)</f>
        <v>4.703992714511843</v>
      </c>
      <c r="M59" s="5">
        <f>'[2]CostFlex, Winter'!M59*(1+[3]Main!$B$6)^(Main!$B$7-2020)</f>
        <v>6.9279434248111382</v>
      </c>
      <c r="N59" s="5">
        <f>'[2]CostFlex, Winter'!N59*(1+[3]Main!$B$6)^(Main!$B$7-2020)</f>
        <v>5.3779171721782966</v>
      </c>
      <c r="O59" s="5">
        <f>'[2]CostFlex, Winter'!O59*(1+[3]Main!$B$6)^(Main!$B$7-2020)</f>
        <v>5.7822718467781682</v>
      </c>
      <c r="P59" s="5">
        <f>'[2]CostFlex, Winter'!P59*(1+[3]Main!$B$6)^(Main!$B$7-2020)</f>
        <v>5.9305352274647882</v>
      </c>
      <c r="Q59" s="5">
        <f>'[2]CostFlex, Winter'!Q59*(1+[3]Main!$B$6)^(Main!$B$7-2020)</f>
        <v>6.0518416298447493</v>
      </c>
      <c r="R59" s="5">
        <f>'[2]CostFlex, Winter'!R59*(1+[3]Main!$B$6)^(Main!$B$7-2020)</f>
        <v>5.3779171721782966</v>
      </c>
      <c r="S59" s="5">
        <f>'[2]CostFlex, Winter'!S59*(1+[3]Main!$B$6)^(Main!$B$7-2020)</f>
        <v>5.3779171721782966</v>
      </c>
      <c r="T59" s="5">
        <f>'[2]CostFlex, Winter'!T59*(1+[3]Main!$B$6)^(Main!$B$7-2020)</f>
        <v>6.2540189671446846</v>
      </c>
      <c r="U59" s="5">
        <f>'[2]CostFlex, Winter'!U59*(1+[3]Main!$B$6)^(Main!$B$7-2020)</f>
        <v>7.2649056536443641</v>
      </c>
      <c r="V59" s="5">
        <f>'[2]CostFlex, Winter'!V59*(1+[3]Main!$B$6)^(Main!$B$7-2020)</f>
        <v>5.3779171721782966</v>
      </c>
      <c r="W59" s="5">
        <f>'[2]CostFlex, Winter'!W59*(1+[3]Main!$B$6)^(Main!$B$7-2020)</f>
        <v>5.3779171721782966</v>
      </c>
      <c r="X59" s="5">
        <f>'[2]CostFlex, Winter'!X59*(1+[3]Main!$B$6)^(Main!$B$7-2020)</f>
        <v>8.0736150028441092</v>
      </c>
      <c r="Y59" s="5">
        <f>'[2]CostFlex, Winter'!Y59*(1+[3]Main!$B$6)^(Main!$B$7-2020)</f>
        <v>12.871957141429256</v>
      </c>
    </row>
    <row r="60" spans="1:25" x14ac:dyDescent="0.25">
      <c r="A60">
        <v>78</v>
      </c>
      <c r="B60" s="5">
        <f>'[2]CostFlex, Winter'!B60*(1+[3]Main!$B$6)^(Main!$B$7-2020)</f>
        <v>24.679113639745513</v>
      </c>
      <c r="C60" s="5">
        <f>'[2]CostFlex, Winter'!C60*(1+[3]Main!$B$6)^(Main!$B$7-2020)</f>
        <v>25.326081119105307</v>
      </c>
      <c r="D60" s="5">
        <f>'[2]CostFlex, Winter'!D60*(1+[3]Main!$B$6)^(Main!$B$7-2020)</f>
        <v>30.164858725150442</v>
      </c>
      <c r="E60" s="5">
        <f>'[2]CostFlex, Winter'!E60*(1+[3]Main!$B$6)^(Main!$B$7-2020)</f>
        <v>32.820121088356274</v>
      </c>
      <c r="F60" s="5">
        <f>'[2]CostFlex, Winter'!F60*(1+[3]Main!$B$6)^(Main!$B$7-2020)</f>
        <v>33.70970137247599</v>
      </c>
      <c r="G60" s="5">
        <f>'[2]CostFlex, Winter'!G60*(1+[3]Main!$B$6)^(Main!$B$7-2020)</f>
        <v>27.60394578601792</v>
      </c>
      <c r="H60" s="5">
        <f>'[2]CostFlex, Winter'!H60*(1+[3]Main!$B$6)^(Main!$B$7-2020)</f>
        <v>29.827896496317216</v>
      </c>
      <c r="I60" s="5">
        <f>'[2]CostFlex, Winter'!I60*(1+[3]Main!$B$6)^(Main!$B$7-2020)</f>
        <v>16.65941259351472</v>
      </c>
      <c r="J60" s="5">
        <f>'[2]CostFlex, Winter'!J60*(1+[3]Main!$B$6)^(Main!$B$7-2020)</f>
        <v>7.5344754367109461</v>
      </c>
      <c r="K60" s="5">
        <f>'[2]CostFlex, Winter'!K60*(1+[3]Main!$B$6)^(Main!$B$7-2020)</f>
        <v>5.4048741504849538</v>
      </c>
      <c r="L60" s="5">
        <f>'[2]CostFlex, Winter'!L60*(1+[3]Main!$B$6)^(Main!$B$7-2020)</f>
        <v>4.703992714511843</v>
      </c>
      <c r="M60" s="5">
        <f>'[2]CostFlex, Winter'!M60*(1+[3]Main!$B$6)^(Main!$B$7-2020)</f>
        <v>6.9279434248111382</v>
      </c>
      <c r="N60" s="5">
        <f>'[2]CostFlex, Winter'!N60*(1+[3]Main!$B$6)^(Main!$B$7-2020)</f>
        <v>5.3779171721782966</v>
      </c>
      <c r="O60" s="5">
        <f>'[2]CostFlex, Winter'!O60*(1+[3]Main!$B$6)^(Main!$B$7-2020)</f>
        <v>5.7822718467781682</v>
      </c>
      <c r="P60" s="5">
        <f>'[2]CostFlex, Winter'!P60*(1+[3]Main!$B$6)^(Main!$B$7-2020)</f>
        <v>5.9305352274647882</v>
      </c>
      <c r="Q60" s="5">
        <f>'[2]CostFlex, Winter'!Q60*(1+[3]Main!$B$6)^(Main!$B$7-2020)</f>
        <v>6.0518416298447493</v>
      </c>
      <c r="R60" s="5">
        <f>'[2]CostFlex, Winter'!R60*(1+[3]Main!$B$6)^(Main!$B$7-2020)</f>
        <v>5.3779171721782966</v>
      </c>
      <c r="S60" s="5">
        <f>'[2]CostFlex, Winter'!S60*(1+[3]Main!$B$6)^(Main!$B$7-2020)</f>
        <v>5.3779171721782966</v>
      </c>
      <c r="T60" s="5">
        <f>'[2]CostFlex, Winter'!T60*(1+[3]Main!$B$6)^(Main!$B$7-2020)</f>
        <v>6.2540189671446846</v>
      </c>
      <c r="U60" s="5">
        <f>'[2]CostFlex, Winter'!U60*(1+[3]Main!$B$6)^(Main!$B$7-2020)</f>
        <v>7.2649056536443641</v>
      </c>
      <c r="V60" s="5">
        <f>'[2]CostFlex, Winter'!V60*(1+[3]Main!$B$6)^(Main!$B$7-2020)</f>
        <v>5.3779171721782966</v>
      </c>
      <c r="W60" s="5">
        <f>'[2]CostFlex, Winter'!W60*(1+[3]Main!$B$6)^(Main!$B$7-2020)</f>
        <v>5.3779171721782966</v>
      </c>
      <c r="X60" s="5">
        <f>'[2]CostFlex, Winter'!X60*(1+[3]Main!$B$6)^(Main!$B$7-2020)</f>
        <v>8.0736150028441092</v>
      </c>
      <c r="Y60" s="5">
        <f>'[2]CostFlex, Winter'!Y60*(1+[3]Main!$B$6)^(Main!$B$7-2020)</f>
        <v>12.871957141429256</v>
      </c>
    </row>
    <row r="61" spans="1:25" x14ac:dyDescent="0.25">
      <c r="A61">
        <v>79</v>
      </c>
      <c r="B61" s="5">
        <f>'[2]CostFlex, Winter'!B61*(1+[3]Main!$B$6)^(Main!$B$7-2020)</f>
        <v>24.679113639745513</v>
      </c>
      <c r="C61" s="5">
        <f>'[2]CostFlex, Winter'!C61*(1+[3]Main!$B$6)^(Main!$B$7-2020)</f>
        <v>25.326081119105307</v>
      </c>
      <c r="D61" s="5">
        <f>'[2]CostFlex, Winter'!D61*(1+[3]Main!$B$6)^(Main!$B$7-2020)</f>
        <v>30.164858725150442</v>
      </c>
      <c r="E61" s="5">
        <f>'[2]CostFlex, Winter'!E61*(1+[3]Main!$B$6)^(Main!$B$7-2020)</f>
        <v>32.820121088356274</v>
      </c>
      <c r="F61" s="5">
        <f>'[2]CostFlex, Winter'!F61*(1+[3]Main!$B$6)^(Main!$B$7-2020)</f>
        <v>33.70970137247599</v>
      </c>
      <c r="G61" s="5">
        <f>'[2]CostFlex, Winter'!G61*(1+[3]Main!$B$6)^(Main!$B$7-2020)</f>
        <v>27.60394578601792</v>
      </c>
      <c r="H61" s="5">
        <f>'[2]CostFlex, Winter'!H61*(1+[3]Main!$B$6)^(Main!$B$7-2020)</f>
        <v>29.827896496317216</v>
      </c>
      <c r="I61" s="5">
        <f>'[2]CostFlex, Winter'!I61*(1+[3]Main!$B$6)^(Main!$B$7-2020)</f>
        <v>16.65941259351472</v>
      </c>
      <c r="J61" s="5">
        <f>'[2]CostFlex, Winter'!J61*(1+[3]Main!$B$6)^(Main!$B$7-2020)</f>
        <v>7.5344754367109461</v>
      </c>
      <c r="K61" s="5">
        <f>'[2]CostFlex, Winter'!K61*(1+[3]Main!$B$6)^(Main!$B$7-2020)</f>
        <v>5.4048741504849538</v>
      </c>
      <c r="L61" s="5">
        <f>'[2]CostFlex, Winter'!L61*(1+[3]Main!$B$6)^(Main!$B$7-2020)</f>
        <v>4.703992714511843</v>
      </c>
      <c r="M61" s="5">
        <f>'[2]CostFlex, Winter'!M61*(1+[3]Main!$B$6)^(Main!$B$7-2020)</f>
        <v>6.9279434248111382</v>
      </c>
      <c r="N61" s="5">
        <f>'[2]CostFlex, Winter'!N61*(1+[3]Main!$B$6)^(Main!$B$7-2020)</f>
        <v>5.3779171721782966</v>
      </c>
      <c r="O61" s="5">
        <f>'[2]CostFlex, Winter'!O61*(1+[3]Main!$B$6)^(Main!$B$7-2020)</f>
        <v>5.7822718467781682</v>
      </c>
      <c r="P61" s="5">
        <f>'[2]CostFlex, Winter'!P61*(1+[3]Main!$B$6)^(Main!$B$7-2020)</f>
        <v>5.9305352274647882</v>
      </c>
      <c r="Q61" s="5">
        <f>'[2]CostFlex, Winter'!Q61*(1+[3]Main!$B$6)^(Main!$B$7-2020)</f>
        <v>6.0518416298447493</v>
      </c>
      <c r="R61" s="5">
        <f>'[2]CostFlex, Winter'!R61*(1+[3]Main!$B$6)^(Main!$B$7-2020)</f>
        <v>5.3779171721782966</v>
      </c>
      <c r="S61" s="5">
        <f>'[2]CostFlex, Winter'!S61*(1+[3]Main!$B$6)^(Main!$B$7-2020)</f>
        <v>5.3779171721782966</v>
      </c>
      <c r="T61" s="5">
        <f>'[2]CostFlex, Winter'!T61*(1+[3]Main!$B$6)^(Main!$B$7-2020)</f>
        <v>6.2540189671446846</v>
      </c>
      <c r="U61" s="5">
        <f>'[2]CostFlex, Winter'!U61*(1+[3]Main!$B$6)^(Main!$B$7-2020)</f>
        <v>7.2649056536443641</v>
      </c>
      <c r="V61" s="5">
        <f>'[2]CostFlex, Winter'!V61*(1+[3]Main!$B$6)^(Main!$B$7-2020)</f>
        <v>5.3779171721782966</v>
      </c>
      <c r="W61" s="5">
        <f>'[2]CostFlex, Winter'!W61*(1+[3]Main!$B$6)^(Main!$B$7-2020)</f>
        <v>5.3779171721782966</v>
      </c>
      <c r="X61" s="5">
        <f>'[2]CostFlex, Winter'!X61*(1+[3]Main!$B$6)^(Main!$B$7-2020)</f>
        <v>8.0736150028441092</v>
      </c>
      <c r="Y61" s="5">
        <f>'[2]CostFlex, Winter'!Y61*(1+[3]Main!$B$6)^(Main!$B$7-2020)</f>
        <v>12.871957141429256</v>
      </c>
    </row>
    <row r="62" spans="1:25" x14ac:dyDescent="0.25">
      <c r="A62">
        <v>81</v>
      </c>
      <c r="B62" s="5">
        <f>'[2]CostFlex, Winter'!B62*(1+[3]Main!$B$6)^(Main!$B$7-2020)</f>
        <v>24.679113639745513</v>
      </c>
      <c r="C62" s="5">
        <f>'[2]CostFlex, Winter'!C62*(1+[3]Main!$B$6)^(Main!$B$7-2020)</f>
        <v>25.326081119105307</v>
      </c>
      <c r="D62" s="5">
        <f>'[2]CostFlex, Winter'!D62*(1+[3]Main!$B$6)^(Main!$B$7-2020)</f>
        <v>30.164858725150442</v>
      </c>
      <c r="E62" s="5">
        <f>'[2]CostFlex, Winter'!E62*(1+[3]Main!$B$6)^(Main!$B$7-2020)</f>
        <v>32.820121088356274</v>
      </c>
      <c r="F62" s="5">
        <f>'[2]CostFlex, Winter'!F62*(1+[3]Main!$B$6)^(Main!$B$7-2020)</f>
        <v>33.70970137247599</v>
      </c>
      <c r="G62" s="5">
        <f>'[2]CostFlex, Winter'!G62*(1+[3]Main!$B$6)^(Main!$B$7-2020)</f>
        <v>27.60394578601792</v>
      </c>
      <c r="H62" s="5">
        <f>'[2]CostFlex, Winter'!H62*(1+[3]Main!$B$6)^(Main!$B$7-2020)</f>
        <v>29.827896496317216</v>
      </c>
      <c r="I62" s="5">
        <f>'[2]CostFlex, Winter'!I62*(1+[3]Main!$B$6)^(Main!$B$7-2020)</f>
        <v>16.65941259351472</v>
      </c>
      <c r="J62" s="5">
        <f>'[2]CostFlex, Winter'!J62*(1+[3]Main!$B$6)^(Main!$B$7-2020)</f>
        <v>7.5344754367109461</v>
      </c>
      <c r="K62" s="5">
        <f>'[2]CostFlex, Winter'!K62*(1+[3]Main!$B$6)^(Main!$B$7-2020)</f>
        <v>5.4048741504849538</v>
      </c>
      <c r="L62" s="5">
        <f>'[2]CostFlex, Winter'!L62*(1+[3]Main!$B$6)^(Main!$B$7-2020)</f>
        <v>4.703992714511843</v>
      </c>
      <c r="M62" s="5">
        <f>'[2]CostFlex, Winter'!M62*(1+[3]Main!$B$6)^(Main!$B$7-2020)</f>
        <v>6.9279434248111382</v>
      </c>
      <c r="N62" s="5">
        <f>'[2]CostFlex, Winter'!N62*(1+[3]Main!$B$6)^(Main!$B$7-2020)</f>
        <v>5.3779171721782966</v>
      </c>
      <c r="O62" s="5">
        <f>'[2]CostFlex, Winter'!O62*(1+[3]Main!$B$6)^(Main!$B$7-2020)</f>
        <v>5.7822718467781682</v>
      </c>
      <c r="P62" s="5">
        <f>'[2]CostFlex, Winter'!P62*(1+[3]Main!$B$6)^(Main!$B$7-2020)</f>
        <v>5.9305352274647882</v>
      </c>
      <c r="Q62" s="5">
        <f>'[2]CostFlex, Winter'!Q62*(1+[3]Main!$B$6)^(Main!$B$7-2020)</f>
        <v>6.0518416298447493</v>
      </c>
      <c r="R62" s="5">
        <f>'[2]CostFlex, Winter'!R62*(1+[3]Main!$B$6)^(Main!$B$7-2020)</f>
        <v>5.3779171721782966</v>
      </c>
      <c r="S62" s="5">
        <f>'[2]CostFlex, Winter'!S62*(1+[3]Main!$B$6)^(Main!$B$7-2020)</f>
        <v>5.3779171721782966</v>
      </c>
      <c r="T62" s="5">
        <f>'[2]CostFlex, Winter'!T62*(1+[3]Main!$B$6)^(Main!$B$7-2020)</f>
        <v>6.2540189671446846</v>
      </c>
      <c r="U62" s="5">
        <f>'[2]CostFlex, Winter'!U62*(1+[3]Main!$B$6)^(Main!$B$7-2020)</f>
        <v>7.2649056536443641</v>
      </c>
      <c r="V62" s="5">
        <f>'[2]CostFlex, Winter'!V62*(1+[3]Main!$B$6)^(Main!$B$7-2020)</f>
        <v>5.3779171721782966</v>
      </c>
      <c r="W62" s="5">
        <f>'[2]CostFlex, Winter'!W62*(1+[3]Main!$B$6)^(Main!$B$7-2020)</f>
        <v>5.3779171721782966</v>
      </c>
      <c r="X62" s="5">
        <f>'[2]CostFlex, Winter'!X62*(1+[3]Main!$B$6)^(Main!$B$7-2020)</f>
        <v>8.0736150028441092</v>
      </c>
      <c r="Y62" s="5">
        <f>'[2]CostFlex, Winter'!Y62*(1+[3]Main!$B$6)^(Main!$B$7-2020)</f>
        <v>12.871957141429256</v>
      </c>
    </row>
    <row r="63" spans="1:25" x14ac:dyDescent="0.25">
      <c r="A63">
        <v>82</v>
      </c>
      <c r="B63" s="5">
        <f>'[2]CostFlex, Winter'!B63*(1+[3]Main!$B$6)^(Main!$B$7-2020)</f>
        <v>24.679113639745513</v>
      </c>
      <c r="C63" s="5">
        <f>'[2]CostFlex, Winter'!C63*(1+[3]Main!$B$6)^(Main!$B$7-2020)</f>
        <v>25.326081119105307</v>
      </c>
      <c r="D63" s="5">
        <f>'[2]CostFlex, Winter'!D63*(1+[3]Main!$B$6)^(Main!$B$7-2020)</f>
        <v>30.164858725150442</v>
      </c>
      <c r="E63" s="5">
        <f>'[2]CostFlex, Winter'!E63*(1+[3]Main!$B$6)^(Main!$B$7-2020)</f>
        <v>32.820121088356274</v>
      </c>
      <c r="F63" s="5">
        <f>'[2]CostFlex, Winter'!F63*(1+[3]Main!$B$6)^(Main!$B$7-2020)</f>
        <v>33.70970137247599</v>
      </c>
      <c r="G63" s="5">
        <f>'[2]CostFlex, Winter'!G63*(1+[3]Main!$B$6)^(Main!$B$7-2020)</f>
        <v>27.60394578601792</v>
      </c>
      <c r="H63" s="5">
        <f>'[2]CostFlex, Winter'!H63*(1+[3]Main!$B$6)^(Main!$B$7-2020)</f>
        <v>29.827896496317216</v>
      </c>
      <c r="I63" s="5">
        <f>'[2]CostFlex, Winter'!I63*(1+[3]Main!$B$6)^(Main!$B$7-2020)</f>
        <v>16.65941259351472</v>
      </c>
      <c r="J63" s="5">
        <f>'[2]CostFlex, Winter'!J63*(1+[3]Main!$B$6)^(Main!$B$7-2020)</f>
        <v>7.5344754367109461</v>
      </c>
      <c r="K63" s="5">
        <f>'[2]CostFlex, Winter'!K63*(1+[3]Main!$B$6)^(Main!$B$7-2020)</f>
        <v>5.4048741504849538</v>
      </c>
      <c r="L63" s="5">
        <f>'[2]CostFlex, Winter'!L63*(1+[3]Main!$B$6)^(Main!$B$7-2020)</f>
        <v>4.703992714511843</v>
      </c>
      <c r="M63" s="5">
        <f>'[2]CostFlex, Winter'!M63*(1+[3]Main!$B$6)^(Main!$B$7-2020)</f>
        <v>6.9279434248111382</v>
      </c>
      <c r="N63" s="5">
        <f>'[2]CostFlex, Winter'!N63*(1+[3]Main!$B$6)^(Main!$B$7-2020)</f>
        <v>5.3779171721782966</v>
      </c>
      <c r="O63" s="5">
        <f>'[2]CostFlex, Winter'!O63*(1+[3]Main!$B$6)^(Main!$B$7-2020)</f>
        <v>5.7822718467781682</v>
      </c>
      <c r="P63" s="5">
        <f>'[2]CostFlex, Winter'!P63*(1+[3]Main!$B$6)^(Main!$B$7-2020)</f>
        <v>5.9305352274647882</v>
      </c>
      <c r="Q63" s="5">
        <f>'[2]CostFlex, Winter'!Q63*(1+[3]Main!$B$6)^(Main!$B$7-2020)</f>
        <v>6.0518416298447493</v>
      </c>
      <c r="R63" s="5">
        <f>'[2]CostFlex, Winter'!R63*(1+[3]Main!$B$6)^(Main!$B$7-2020)</f>
        <v>5.3779171721782966</v>
      </c>
      <c r="S63" s="5">
        <f>'[2]CostFlex, Winter'!S63*(1+[3]Main!$B$6)^(Main!$B$7-2020)</f>
        <v>5.3779171721782966</v>
      </c>
      <c r="T63" s="5">
        <f>'[2]CostFlex, Winter'!T63*(1+[3]Main!$B$6)^(Main!$B$7-2020)</f>
        <v>6.2540189671446846</v>
      </c>
      <c r="U63" s="5">
        <f>'[2]CostFlex, Winter'!U63*(1+[3]Main!$B$6)^(Main!$B$7-2020)</f>
        <v>7.2649056536443641</v>
      </c>
      <c r="V63" s="5">
        <f>'[2]CostFlex, Winter'!V63*(1+[3]Main!$B$6)^(Main!$B$7-2020)</f>
        <v>5.3779171721782966</v>
      </c>
      <c r="W63" s="5">
        <f>'[2]CostFlex, Winter'!W63*(1+[3]Main!$B$6)^(Main!$B$7-2020)</f>
        <v>5.3779171721782966</v>
      </c>
      <c r="X63" s="5">
        <f>'[2]CostFlex, Winter'!X63*(1+[3]Main!$B$6)^(Main!$B$7-2020)</f>
        <v>8.0736150028441092</v>
      </c>
      <c r="Y63" s="5">
        <f>'[2]CostFlex, Winter'!Y63*(1+[3]Main!$B$6)^(Main!$B$7-2020)</f>
        <v>12.871957141429256</v>
      </c>
    </row>
    <row r="64" spans="1:25" x14ac:dyDescent="0.25">
      <c r="A64">
        <v>83</v>
      </c>
      <c r="B64" s="5">
        <f>'[2]CostFlex, Winter'!B64*(1+[3]Main!$B$6)^(Main!$B$7-2020)</f>
        <v>24.679113639745513</v>
      </c>
      <c r="C64" s="5">
        <f>'[2]CostFlex, Winter'!C64*(1+[3]Main!$B$6)^(Main!$B$7-2020)</f>
        <v>25.326081119105307</v>
      </c>
      <c r="D64" s="5">
        <f>'[2]CostFlex, Winter'!D64*(1+[3]Main!$B$6)^(Main!$B$7-2020)</f>
        <v>30.164858725150442</v>
      </c>
      <c r="E64" s="5">
        <f>'[2]CostFlex, Winter'!E64*(1+[3]Main!$B$6)^(Main!$B$7-2020)</f>
        <v>32.820121088356274</v>
      </c>
      <c r="F64" s="5">
        <f>'[2]CostFlex, Winter'!F64*(1+[3]Main!$B$6)^(Main!$B$7-2020)</f>
        <v>33.70970137247599</v>
      </c>
      <c r="G64" s="5">
        <f>'[2]CostFlex, Winter'!G64*(1+[3]Main!$B$6)^(Main!$B$7-2020)</f>
        <v>27.60394578601792</v>
      </c>
      <c r="H64" s="5">
        <f>'[2]CostFlex, Winter'!H64*(1+[3]Main!$B$6)^(Main!$B$7-2020)</f>
        <v>29.827896496317216</v>
      </c>
      <c r="I64" s="5">
        <f>'[2]CostFlex, Winter'!I64*(1+[3]Main!$B$6)^(Main!$B$7-2020)</f>
        <v>16.65941259351472</v>
      </c>
      <c r="J64" s="5">
        <f>'[2]CostFlex, Winter'!J64*(1+[3]Main!$B$6)^(Main!$B$7-2020)</f>
        <v>7.5344754367109461</v>
      </c>
      <c r="K64" s="5">
        <f>'[2]CostFlex, Winter'!K64*(1+[3]Main!$B$6)^(Main!$B$7-2020)</f>
        <v>5.4048741504849538</v>
      </c>
      <c r="L64" s="5">
        <f>'[2]CostFlex, Winter'!L64*(1+[3]Main!$B$6)^(Main!$B$7-2020)</f>
        <v>4.703992714511843</v>
      </c>
      <c r="M64" s="5">
        <f>'[2]CostFlex, Winter'!M64*(1+[3]Main!$B$6)^(Main!$B$7-2020)</f>
        <v>6.9279434248111382</v>
      </c>
      <c r="N64" s="5">
        <f>'[2]CostFlex, Winter'!N64*(1+[3]Main!$B$6)^(Main!$B$7-2020)</f>
        <v>5.3779171721782966</v>
      </c>
      <c r="O64" s="5">
        <f>'[2]CostFlex, Winter'!O64*(1+[3]Main!$B$6)^(Main!$B$7-2020)</f>
        <v>5.7822718467781682</v>
      </c>
      <c r="P64" s="5">
        <f>'[2]CostFlex, Winter'!P64*(1+[3]Main!$B$6)^(Main!$B$7-2020)</f>
        <v>5.9305352274647882</v>
      </c>
      <c r="Q64" s="5">
        <f>'[2]CostFlex, Winter'!Q64*(1+[3]Main!$B$6)^(Main!$B$7-2020)</f>
        <v>6.0518416298447493</v>
      </c>
      <c r="R64" s="5">
        <f>'[2]CostFlex, Winter'!R64*(1+[3]Main!$B$6)^(Main!$B$7-2020)</f>
        <v>5.3779171721782966</v>
      </c>
      <c r="S64" s="5">
        <f>'[2]CostFlex, Winter'!S64*(1+[3]Main!$B$6)^(Main!$B$7-2020)</f>
        <v>5.3779171721782966</v>
      </c>
      <c r="T64" s="5">
        <f>'[2]CostFlex, Winter'!T64*(1+[3]Main!$B$6)^(Main!$B$7-2020)</f>
        <v>6.2540189671446846</v>
      </c>
      <c r="U64" s="5">
        <f>'[2]CostFlex, Winter'!U64*(1+[3]Main!$B$6)^(Main!$B$7-2020)</f>
        <v>7.2649056536443641</v>
      </c>
      <c r="V64" s="5">
        <f>'[2]CostFlex, Winter'!V64*(1+[3]Main!$B$6)^(Main!$B$7-2020)</f>
        <v>5.3779171721782966</v>
      </c>
      <c r="W64" s="5">
        <f>'[2]CostFlex, Winter'!W64*(1+[3]Main!$B$6)^(Main!$B$7-2020)</f>
        <v>5.3779171721782966</v>
      </c>
      <c r="X64" s="5">
        <f>'[2]CostFlex, Winter'!X64*(1+[3]Main!$B$6)^(Main!$B$7-2020)</f>
        <v>8.0736150028441092</v>
      </c>
      <c r="Y64" s="5">
        <f>'[2]CostFlex, Winter'!Y64*(1+[3]Main!$B$6)^(Main!$B$7-2020)</f>
        <v>12.871957141429256</v>
      </c>
    </row>
    <row r="65" spans="1:25" x14ac:dyDescent="0.25">
      <c r="A65">
        <v>84</v>
      </c>
      <c r="B65" s="5">
        <f>'[2]CostFlex, Winter'!B65*(1+[3]Main!$B$6)^(Main!$B$7-2020)</f>
        <v>24.679113639745513</v>
      </c>
      <c r="C65" s="5">
        <f>'[2]CostFlex, Winter'!C65*(1+[3]Main!$B$6)^(Main!$B$7-2020)</f>
        <v>25.326081119105307</v>
      </c>
      <c r="D65" s="5">
        <f>'[2]CostFlex, Winter'!D65*(1+[3]Main!$B$6)^(Main!$B$7-2020)</f>
        <v>30.164858725150442</v>
      </c>
      <c r="E65" s="5">
        <f>'[2]CostFlex, Winter'!E65*(1+[3]Main!$B$6)^(Main!$B$7-2020)</f>
        <v>32.820121088356274</v>
      </c>
      <c r="F65" s="5">
        <f>'[2]CostFlex, Winter'!F65*(1+[3]Main!$B$6)^(Main!$B$7-2020)</f>
        <v>33.70970137247599</v>
      </c>
      <c r="G65" s="5">
        <f>'[2]CostFlex, Winter'!G65*(1+[3]Main!$B$6)^(Main!$B$7-2020)</f>
        <v>27.60394578601792</v>
      </c>
      <c r="H65" s="5">
        <f>'[2]CostFlex, Winter'!H65*(1+[3]Main!$B$6)^(Main!$B$7-2020)</f>
        <v>29.827896496317216</v>
      </c>
      <c r="I65" s="5">
        <f>'[2]CostFlex, Winter'!I65*(1+[3]Main!$B$6)^(Main!$B$7-2020)</f>
        <v>16.65941259351472</v>
      </c>
      <c r="J65" s="5">
        <f>'[2]CostFlex, Winter'!J65*(1+[3]Main!$B$6)^(Main!$B$7-2020)</f>
        <v>7.5344754367109461</v>
      </c>
      <c r="K65" s="5">
        <f>'[2]CostFlex, Winter'!K65*(1+[3]Main!$B$6)^(Main!$B$7-2020)</f>
        <v>5.4048741504849538</v>
      </c>
      <c r="L65" s="5">
        <f>'[2]CostFlex, Winter'!L65*(1+[3]Main!$B$6)^(Main!$B$7-2020)</f>
        <v>4.703992714511843</v>
      </c>
      <c r="M65" s="5">
        <f>'[2]CostFlex, Winter'!M65*(1+[3]Main!$B$6)^(Main!$B$7-2020)</f>
        <v>6.9279434248111382</v>
      </c>
      <c r="N65" s="5">
        <f>'[2]CostFlex, Winter'!N65*(1+[3]Main!$B$6)^(Main!$B$7-2020)</f>
        <v>5.3779171721782966</v>
      </c>
      <c r="O65" s="5">
        <f>'[2]CostFlex, Winter'!O65*(1+[3]Main!$B$6)^(Main!$B$7-2020)</f>
        <v>5.7822718467781682</v>
      </c>
      <c r="P65" s="5">
        <f>'[2]CostFlex, Winter'!P65*(1+[3]Main!$B$6)^(Main!$B$7-2020)</f>
        <v>5.9305352274647882</v>
      </c>
      <c r="Q65" s="5">
        <f>'[2]CostFlex, Winter'!Q65*(1+[3]Main!$B$6)^(Main!$B$7-2020)</f>
        <v>6.0518416298447493</v>
      </c>
      <c r="R65" s="5">
        <f>'[2]CostFlex, Winter'!R65*(1+[3]Main!$B$6)^(Main!$B$7-2020)</f>
        <v>5.3779171721782966</v>
      </c>
      <c r="S65" s="5">
        <f>'[2]CostFlex, Winter'!S65*(1+[3]Main!$B$6)^(Main!$B$7-2020)</f>
        <v>5.3779171721782966</v>
      </c>
      <c r="T65" s="5">
        <f>'[2]CostFlex, Winter'!T65*(1+[3]Main!$B$6)^(Main!$B$7-2020)</f>
        <v>6.2540189671446846</v>
      </c>
      <c r="U65" s="5">
        <f>'[2]CostFlex, Winter'!U65*(1+[3]Main!$B$6)^(Main!$B$7-2020)</f>
        <v>7.2649056536443641</v>
      </c>
      <c r="V65" s="5">
        <f>'[2]CostFlex, Winter'!V65*(1+[3]Main!$B$6)^(Main!$B$7-2020)</f>
        <v>5.3779171721782966</v>
      </c>
      <c r="W65" s="5">
        <f>'[2]CostFlex, Winter'!W65*(1+[3]Main!$B$6)^(Main!$B$7-2020)</f>
        <v>5.3779171721782966</v>
      </c>
      <c r="X65" s="5">
        <f>'[2]CostFlex, Winter'!X65*(1+[3]Main!$B$6)^(Main!$B$7-2020)</f>
        <v>8.0736150028441092</v>
      </c>
      <c r="Y65" s="5">
        <f>'[2]CostFlex, Winter'!Y65*(1+[3]Main!$B$6)^(Main!$B$7-2020)</f>
        <v>12.871957141429256</v>
      </c>
    </row>
    <row r="66" spans="1:25" x14ac:dyDescent="0.25">
      <c r="A66">
        <v>85</v>
      </c>
      <c r="B66" s="5">
        <f>'[2]CostFlex, Winter'!B66*(1+[3]Main!$B$6)^(Main!$B$7-2020)</f>
        <v>24.679113639745513</v>
      </c>
      <c r="C66" s="5">
        <f>'[2]CostFlex, Winter'!C66*(1+[3]Main!$B$6)^(Main!$B$7-2020)</f>
        <v>25.326081119105307</v>
      </c>
      <c r="D66" s="5">
        <f>'[2]CostFlex, Winter'!D66*(1+[3]Main!$B$6)^(Main!$B$7-2020)</f>
        <v>30.164858725150442</v>
      </c>
      <c r="E66" s="5">
        <f>'[2]CostFlex, Winter'!E66*(1+[3]Main!$B$6)^(Main!$B$7-2020)</f>
        <v>32.820121088356274</v>
      </c>
      <c r="F66" s="5">
        <f>'[2]CostFlex, Winter'!F66*(1+[3]Main!$B$6)^(Main!$B$7-2020)</f>
        <v>33.70970137247599</v>
      </c>
      <c r="G66" s="5">
        <f>'[2]CostFlex, Winter'!G66*(1+[3]Main!$B$6)^(Main!$B$7-2020)</f>
        <v>27.60394578601792</v>
      </c>
      <c r="H66" s="5">
        <f>'[2]CostFlex, Winter'!H66*(1+[3]Main!$B$6)^(Main!$B$7-2020)</f>
        <v>29.827896496317216</v>
      </c>
      <c r="I66" s="5">
        <f>'[2]CostFlex, Winter'!I66*(1+[3]Main!$B$6)^(Main!$B$7-2020)</f>
        <v>16.65941259351472</v>
      </c>
      <c r="J66" s="5">
        <f>'[2]CostFlex, Winter'!J66*(1+[3]Main!$B$6)^(Main!$B$7-2020)</f>
        <v>7.5344754367109461</v>
      </c>
      <c r="K66" s="5">
        <f>'[2]CostFlex, Winter'!K66*(1+[3]Main!$B$6)^(Main!$B$7-2020)</f>
        <v>5.4048741504849538</v>
      </c>
      <c r="L66" s="5">
        <f>'[2]CostFlex, Winter'!L66*(1+[3]Main!$B$6)^(Main!$B$7-2020)</f>
        <v>4.703992714511843</v>
      </c>
      <c r="M66" s="5">
        <f>'[2]CostFlex, Winter'!M66*(1+[3]Main!$B$6)^(Main!$B$7-2020)</f>
        <v>6.9279434248111382</v>
      </c>
      <c r="N66" s="5">
        <f>'[2]CostFlex, Winter'!N66*(1+[3]Main!$B$6)^(Main!$B$7-2020)</f>
        <v>5.3779171721782966</v>
      </c>
      <c r="O66" s="5">
        <f>'[2]CostFlex, Winter'!O66*(1+[3]Main!$B$6)^(Main!$B$7-2020)</f>
        <v>5.7822718467781682</v>
      </c>
      <c r="P66" s="5">
        <f>'[2]CostFlex, Winter'!P66*(1+[3]Main!$B$6)^(Main!$B$7-2020)</f>
        <v>5.9305352274647882</v>
      </c>
      <c r="Q66" s="5">
        <f>'[2]CostFlex, Winter'!Q66*(1+[3]Main!$B$6)^(Main!$B$7-2020)</f>
        <v>6.0518416298447493</v>
      </c>
      <c r="R66" s="5">
        <f>'[2]CostFlex, Winter'!R66*(1+[3]Main!$B$6)^(Main!$B$7-2020)</f>
        <v>5.3779171721782966</v>
      </c>
      <c r="S66" s="5">
        <f>'[2]CostFlex, Winter'!S66*(1+[3]Main!$B$6)^(Main!$B$7-2020)</f>
        <v>5.3779171721782966</v>
      </c>
      <c r="T66" s="5">
        <f>'[2]CostFlex, Winter'!T66*(1+[3]Main!$B$6)^(Main!$B$7-2020)</f>
        <v>6.2540189671446846</v>
      </c>
      <c r="U66" s="5">
        <f>'[2]CostFlex, Winter'!U66*(1+[3]Main!$B$6)^(Main!$B$7-2020)</f>
        <v>7.2649056536443641</v>
      </c>
      <c r="V66" s="5">
        <f>'[2]CostFlex, Winter'!V66*(1+[3]Main!$B$6)^(Main!$B$7-2020)</f>
        <v>5.3779171721782966</v>
      </c>
      <c r="W66" s="5">
        <f>'[2]CostFlex, Winter'!W66*(1+[3]Main!$B$6)^(Main!$B$7-2020)</f>
        <v>5.3779171721782966</v>
      </c>
      <c r="X66" s="5">
        <f>'[2]CostFlex, Winter'!X66*(1+[3]Main!$B$6)^(Main!$B$7-2020)</f>
        <v>8.0736150028441092</v>
      </c>
      <c r="Y66" s="5">
        <f>'[2]CostFlex, Winter'!Y66*(1+[3]Main!$B$6)^(Main!$B$7-2020)</f>
        <v>12.871957141429256</v>
      </c>
    </row>
    <row r="67" spans="1:25" x14ac:dyDescent="0.25">
      <c r="A67">
        <v>87</v>
      </c>
      <c r="B67" s="5">
        <f>'[2]CostFlex, Winter'!B67*(1+[3]Main!$B$6)^(Main!$B$7-2020)</f>
        <v>24.679113639745513</v>
      </c>
      <c r="C67" s="5">
        <f>'[2]CostFlex, Winter'!C67*(1+[3]Main!$B$6)^(Main!$B$7-2020)</f>
        <v>25.326081119105307</v>
      </c>
      <c r="D67" s="5">
        <f>'[2]CostFlex, Winter'!D67*(1+[3]Main!$B$6)^(Main!$B$7-2020)</f>
        <v>30.164858725150442</v>
      </c>
      <c r="E67" s="5">
        <f>'[2]CostFlex, Winter'!E67*(1+[3]Main!$B$6)^(Main!$B$7-2020)</f>
        <v>32.820121088356274</v>
      </c>
      <c r="F67" s="5">
        <f>'[2]CostFlex, Winter'!F67*(1+[3]Main!$B$6)^(Main!$B$7-2020)</f>
        <v>33.70970137247599</v>
      </c>
      <c r="G67" s="5">
        <f>'[2]CostFlex, Winter'!G67*(1+[3]Main!$B$6)^(Main!$B$7-2020)</f>
        <v>27.60394578601792</v>
      </c>
      <c r="H67" s="5">
        <f>'[2]CostFlex, Winter'!H67*(1+[3]Main!$B$6)^(Main!$B$7-2020)</f>
        <v>29.827896496317216</v>
      </c>
      <c r="I67" s="5">
        <f>'[2]CostFlex, Winter'!I67*(1+[3]Main!$B$6)^(Main!$B$7-2020)</f>
        <v>16.65941259351472</v>
      </c>
      <c r="J67" s="5">
        <f>'[2]CostFlex, Winter'!J67*(1+[3]Main!$B$6)^(Main!$B$7-2020)</f>
        <v>7.5344754367109461</v>
      </c>
      <c r="K67" s="5">
        <f>'[2]CostFlex, Winter'!K67*(1+[3]Main!$B$6)^(Main!$B$7-2020)</f>
        <v>5.4048741504849538</v>
      </c>
      <c r="L67" s="5">
        <f>'[2]CostFlex, Winter'!L67*(1+[3]Main!$B$6)^(Main!$B$7-2020)</f>
        <v>4.703992714511843</v>
      </c>
      <c r="M67" s="5">
        <f>'[2]CostFlex, Winter'!M67*(1+[3]Main!$B$6)^(Main!$B$7-2020)</f>
        <v>6.9279434248111382</v>
      </c>
      <c r="N67" s="5">
        <f>'[2]CostFlex, Winter'!N67*(1+[3]Main!$B$6)^(Main!$B$7-2020)</f>
        <v>5.3779171721782966</v>
      </c>
      <c r="O67" s="5">
        <f>'[2]CostFlex, Winter'!O67*(1+[3]Main!$B$6)^(Main!$B$7-2020)</f>
        <v>5.7822718467781682</v>
      </c>
      <c r="P67" s="5">
        <f>'[2]CostFlex, Winter'!P67*(1+[3]Main!$B$6)^(Main!$B$7-2020)</f>
        <v>5.9305352274647882</v>
      </c>
      <c r="Q67" s="5">
        <f>'[2]CostFlex, Winter'!Q67*(1+[3]Main!$B$6)^(Main!$B$7-2020)</f>
        <v>6.0518416298447493</v>
      </c>
      <c r="R67" s="5">
        <f>'[2]CostFlex, Winter'!R67*(1+[3]Main!$B$6)^(Main!$B$7-2020)</f>
        <v>5.3779171721782966</v>
      </c>
      <c r="S67" s="5">
        <f>'[2]CostFlex, Winter'!S67*(1+[3]Main!$B$6)^(Main!$B$7-2020)</f>
        <v>5.3779171721782966</v>
      </c>
      <c r="T67" s="5">
        <f>'[2]CostFlex, Winter'!T67*(1+[3]Main!$B$6)^(Main!$B$7-2020)</f>
        <v>6.2540189671446846</v>
      </c>
      <c r="U67" s="5">
        <f>'[2]CostFlex, Winter'!U67*(1+[3]Main!$B$6)^(Main!$B$7-2020)</f>
        <v>7.2649056536443641</v>
      </c>
      <c r="V67" s="5">
        <f>'[2]CostFlex, Winter'!V67*(1+[3]Main!$B$6)^(Main!$B$7-2020)</f>
        <v>5.3779171721782966</v>
      </c>
      <c r="W67" s="5">
        <f>'[2]CostFlex, Winter'!W67*(1+[3]Main!$B$6)^(Main!$B$7-2020)</f>
        <v>5.3779171721782966</v>
      </c>
      <c r="X67" s="5">
        <f>'[2]CostFlex, Winter'!X67*(1+[3]Main!$B$6)^(Main!$B$7-2020)</f>
        <v>8.0736150028441092</v>
      </c>
      <c r="Y67" s="5">
        <f>'[2]CostFlex, Winter'!Y67*(1+[3]Main!$B$6)^(Main!$B$7-2020)</f>
        <v>12.871957141429256</v>
      </c>
    </row>
    <row r="68" spans="1:25" x14ac:dyDescent="0.25">
      <c r="A68">
        <v>88</v>
      </c>
      <c r="B68" s="5">
        <f>'[2]CostFlex, Winter'!B68*(1+[3]Main!$B$6)^(Main!$B$7-2020)</f>
        <v>24.679113639745513</v>
      </c>
      <c r="C68" s="5">
        <f>'[2]CostFlex, Winter'!C68*(1+[3]Main!$B$6)^(Main!$B$7-2020)</f>
        <v>25.326081119105307</v>
      </c>
      <c r="D68" s="5">
        <f>'[2]CostFlex, Winter'!D68*(1+[3]Main!$B$6)^(Main!$B$7-2020)</f>
        <v>30.164858725150442</v>
      </c>
      <c r="E68" s="5">
        <f>'[2]CostFlex, Winter'!E68*(1+[3]Main!$B$6)^(Main!$B$7-2020)</f>
        <v>32.820121088356274</v>
      </c>
      <c r="F68" s="5">
        <f>'[2]CostFlex, Winter'!F68*(1+[3]Main!$B$6)^(Main!$B$7-2020)</f>
        <v>33.70970137247599</v>
      </c>
      <c r="G68" s="5">
        <f>'[2]CostFlex, Winter'!G68*(1+[3]Main!$B$6)^(Main!$B$7-2020)</f>
        <v>27.60394578601792</v>
      </c>
      <c r="H68" s="5">
        <f>'[2]CostFlex, Winter'!H68*(1+[3]Main!$B$6)^(Main!$B$7-2020)</f>
        <v>29.827896496317216</v>
      </c>
      <c r="I68" s="5">
        <f>'[2]CostFlex, Winter'!I68*(1+[3]Main!$B$6)^(Main!$B$7-2020)</f>
        <v>16.65941259351472</v>
      </c>
      <c r="J68" s="5">
        <f>'[2]CostFlex, Winter'!J68*(1+[3]Main!$B$6)^(Main!$B$7-2020)</f>
        <v>7.5344754367109461</v>
      </c>
      <c r="K68" s="5">
        <f>'[2]CostFlex, Winter'!K68*(1+[3]Main!$B$6)^(Main!$B$7-2020)</f>
        <v>5.4048741504849538</v>
      </c>
      <c r="L68" s="5">
        <f>'[2]CostFlex, Winter'!L68*(1+[3]Main!$B$6)^(Main!$B$7-2020)</f>
        <v>4.703992714511843</v>
      </c>
      <c r="M68" s="5">
        <f>'[2]CostFlex, Winter'!M68*(1+[3]Main!$B$6)^(Main!$B$7-2020)</f>
        <v>6.9279434248111382</v>
      </c>
      <c r="N68" s="5">
        <f>'[2]CostFlex, Winter'!N68*(1+[3]Main!$B$6)^(Main!$B$7-2020)</f>
        <v>5.3779171721782966</v>
      </c>
      <c r="O68" s="5">
        <f>'[2]CostFlex, Winter'!O68*(1+[3]Main!$B$6)^(Main!$B$7-2020)</f>
        <v>5.7822718467781682</v>
      </c>
      <c r="P68" s="5">
        <f>'[2]CostFlex, Winter'!P68*(1+[3]Main!$B$6)^(Main!$B$7-2020)</f>
        <v>5.9305352274647882</v>
      </c>
      <c r="Q68" s="5">
        <f>'[2]CostFlex, Winter'!Q68*(1+[3]Main!$B$6)^(Main!$B$7-2020)</f>
        <v>6.0518416298447493</v>
      </c>
      <c r="R68" s="5">
        <f>'[2]CostFlex, Winter'!R68*(1+[3]Main!$B$6)^(Main!$B$7-2020)</f>
        <v>5.3779171721782966</v>
      </c>
      <c r="S68" s="5">
        <f>'[2]CostFlex, Winter'!S68*(1+[3]Main!$B$6)^(Main!$B$7-2020)</f>
        <v>5.3779171721782966</v>
      </c>
      <c r="T68" s="5">
        <f>'[2]CostFlex, Winter'!T68*(1+[3]Main!$B$6)^(Main!$B$7-2020)</f>
        <v>6.2540189671446846</v>
      </c>
      <c r="U68" s="5">
        <f>'[2]CostFlex, Winter'!U68*(1+[3]Main!$B$6)^(Main!$B$7-2020)</f>
        <v>7.2649056536443641</v>
      </c>
      <c r="V68" s="5">
        <f>'[2]CostFlex, Winter'!V68*(1+[3]Main!$B$6)^(Main!$B$7-2020)</f>
        <v>5.3779171721782966</v>
      </c>
      <c r="W68" s="5">
        <f>'[2]CostFlex, Winter'!W68*(1+[3]Main!$B$6)^(Main!$B$7-2020)</f>
        <v>5.3779171721782966</v>
      </c>
      <c r="X68" s="5">
        <f>'[2]CostFlex, Winter'!X68*(1+[3]Main!$B$6)^(Main!$B$7-2020)</f>
        <v>8.0736150028441092</v>
      </c>
      <c r="Y68" s="5">
        <f>'[2]CostFlex, Winter'!Y68*(1+[3]Main!$B$6)^(Main!$B$7-2020)</f>
        <v>12.871957141429256</v>
      </c>
    </row>
    <row r="69" spans="1:25" x14ac:dyDescent="0.25">
      <c r="A69">
        <v>89</v>
      </c>
      <c r="B69" s="5">
        <f>'[2]CostFlex, Winter'!B69*(1+[3]Main!$B$6)^(Main!$B$7-2020)</f>
        <v>24.679113639745513</v>
      </c>
      <c r="C69" s="5">
        <f>'[2]CostFlex, Winter'!C69*(1+[3]Main!$B$6)^(Main!$B$7-2020)</f>
        <v>25.326081119105307</v>
      </c>
      <c r="D69" s="5">
        <f>'[2]CostFlex, Winter'!D69*(1+[3]Main!$B$6)^(Main!$B$7-2020)</f>
        <v>30.164858725150442</v>
      </c>
      <c r="E69" s="5">
        <f>'[2]CostFlex, Winter'!E69*(1+[3]Main!$B$6)^(Main!$B$7-2020)</f>
        <v>32.820121088356274</v>
      </c>
      <c r="F69" s="5">
        <f>'[2]CostFlex, Winter'!F69*(1+[3]Main!$B$6)^(Main!$B$7-2020)</f>
        <v>33.70970137247599</v>
      </c>
      <c r="G69" s="5">
        <f>'[2]CostFlex, Winter'!G69*(1+[3]Main!$B$6)^(Main!$B$7-2020)</f>
        <v>27.60394578601792</v>
      </c>
      <c r="H69" s="5">
        <f>'[2]CostFlex, Winter'!H69*(1+[3]Main!$B$6)^(Main!$B$7-2020)</f>
        <v>29.827896496317216</v>
      </c>
      <c r="I69" s="5">
        <f>'[2]CostFlex, Winter'!I69*(1+[3]Main!$B$6)^(Main!$B$7-2020)</f>
        <v>16.65941259351472</v>
      </c>
      <c r="J69" s="5">
        <f>'[2]CostFlex, Winter'!J69*(1+[3]Main!$B$6)^(Main!$B$7-2020)</f>
        <v>7.5344754367109461</v>
      </c>
      <c r="K69" s="5">
        <f>'[2]CostFlex, Winter'!K69*(1+[3]Main!$B$6)^(Main!$B$7-2020)</f>
        <v>5.4048741504849538</v>
      </c>
      <c r="L69" s="5">
        <f>'[2]CostFlex, Winter'!L69*(1+[3]Main!$B$6)^(Main!$B$7-2020)</f>
        <v>4.703992714511843</v>
      </c>
      <c r="M69" s="5">
        <f>'[2]CostFlex, Winter'!M69*(1+[3]Main!$B$6)^(Main!$B$7-2020)</f>
        <v>6.9279434248111382</v>
      </c>
      <c r="N69" s="5">
        <f>'[2]CostFlex, Winter'!N69*(1+[3]Main!$B$6)^(Main!$B$7-2020)</f>
        <v>5.3779171721782966</v>
      </c>
      <c r="O69" s="5">
        <f>'[2]CostFlex, Winter'!O69*(1+[3]Main!$B$6)^(Main!$B$7-2020)</f>
        <v>5.7822718467781682</v>
      </c>
      <c r="P69" s="5">
        <f>'[2]CostFlex, Winter'!P69*(1+[3]Main!$B$6)^(Main!$B$7-2020)</f>
        <v>5.9305352274647882</v>
      </c>
      <c r="Q69" s="5">
        <f>'[2]CostFlex, Winter'!Q69*(1+[3]Main!$B$6)^(Main!$B$7-2020)</f>
        <v>6.0518416298447493</v>
      </c>
      <c r="R69" s="5">
        <f>'[2]CostFlex, Winter'!R69*(1+[3]Main!$B$6)^(Main!$B$7-2020)</f>
        <v>5.3779171721782966</v>
      </c>
      <c r="S69" s="5">
        <f>'[2]CostFlex, Winter'!S69*(1+[3]Main!$B$6)^(Main!$B$7-2020)</f>
        <v>5.3779171721782966</v>
      </c>
      <c r="T69" s="5">
        <f>'[2]CostFlex, Winter'!T69*(1+[3]Main!$B$6)^(Main!$B$7-2020)</f>
        <v>6.2540189671446846</v>
      </c>
      <c r="U69" s="5">
        <f>'[2]CostFlex, Winter'!U69*(1+[3]Main!$B$6)^(Main!$B$7-2020)</f>
        <v>7.2649056536443641</v>
      </c>
      <c r="V69" s="5">
        <f>'[2]CostFlex, Winter'!V69*(1+[3]Main!$B$6)^(Main!$B$7-2020)</f>
        <v>5.3779171721782966</v>
      </c>
      <c r="W69" s="5">
        <f>'[2]CostFlex, Winter'!W69*(1+[3]Main!$B$6)^(Main!$B$7-2020)</f>
        <v>5.3779171721782966</v>
      </c>
      <c r="X69" s="5">
        <f>'[2]CostFlex, Winter'!X69*(1+[3]Main!$B$6)^(Main!$B$7-2020)</f>
        <v>8.0736150028441092</v>
      </c>
      <c r="Y69" s="5">
        <f>'[2]CostFlex, Winter'!Y69*(1+[3]Main!$B$6)^(Main!$B$7-2020)</f>
        <v>12.871957141429256</v>
      </c>
    </row>
    <row r="70" spans="1:25" x14ac:dyDescent="0.25">
      <c r="A70">
        <v>90</v>
      </c>
      <c r="B70" s="5">
        <f>'[2]CostFlex, Winter'!B70*(1+[3]Main!$B$6)^(Main!$B$7-2020)</f>
        <v>24.679113639745513</v>
      </c>
      <c r="C70" s="5">
        <f>'[2]CostFlex, Winter'!C70*(1+[3]Main!$B$6)^(Main!$B$7-2020)</f>
        <v>25.326081119105307</v>
      </c>
      <c r="D70" s="5">
        <f>'[2]CostFlex, Winter'!D70*(1+[3]Main!$B$6)^(Main!$B$7-2020)</f>
        <v>30.164858725150442</v>
      </c>
      <c r="E70" s="5">
        <f>'[2]CostFlex, Winter'!E70*(1+[3]Main!$B$6)^(Main!$B$7-2020)</f>
        <v>32.820121088356274</v>
      </c>
      <c r="F70" s="5">
        <f>'[2]CostFlex, Winter'!F70*(1+[3]Main!$B$6)^(Main!$B$7-2020)</f>
        <v>33.70970137247599</v>
      </c>
      <c r="G70" s="5">
        <f>'[2]CostFlex, Winter'!G70*(1+[3]Main!$B$6)^(Main!$B$7-2020)</f>
        <v>27.60394578601792</v>
      </c>
      <c r="H70" s="5">
        <f>'[2]CostFlex, Winter'!H70*(1+[3]Main!$B$6)^(Main!$B$7-2020)</f>
        <v>29.827896496317216</v>
      </c>
      <c r="I70" s="5">
        <f>'[2]CostFlex, Winter'!I70*(1+[3]Main!$B$6)^(Main!$B$7-2020)</f>
        <v>16.65941259351472</v>
      </c>
      <c r="J70" s="5">
        <f>'[2]CostFlex, Winter'!J70*(1+[3]Main!$B$6)^(Main!$B$7-2020)</f>
        <v>7.5344754367109461</v>
      </c>
      <c r="K70" s="5">
        <f>'[2]CostFlex, Winter'!K70*(1+[3]Main!$B$6)^(Main!$B$7-2020)</f>
        <v>5.4048741504849538</v>
      </c>
      <c r="L70" s="5">
        <f>'[2]CostFlex, Winter'!L70*(1+[3]Main!$B$6)^(Main!$B$7-2020)</f>
        <v>4.703992714511843</v>
      </c>
      <c r="M70" s="5">
        <f>'[2]CostFlex, Winter'!M70*(1+[3]Main!$B$6)^(Main!$B$7-2020)</f>
        <v>6.9279434248111382</v>
      </c>
      <c r="N70" s="5">
        <f>'[2]CostFlex, Winter'!N70*(1+[3]Main!$B$6)^(Main!$B$7-2020)</f>
        <v>5.3779171721782966</v>
      </c>
      <c r="O70" s="5">
        <f>'[2]CostFlex, Winter'!O70*(1+[3]Main!$B$6)^(Main!$B$7-2020)</f>
        <v>5.7822718467781682</v>
      </c>
      <c r="P70" s="5">
        <f>'[2]CostFlex, Winter'!P70*(1+[3]Main!$B$6)^(Main!$B$7-2020)</f>
        <v>5.9305352274647882</v>
      </c>
      <c r="Q70" s="5">
        <f>'[2]CostFlex, Winter'!Q70*(1+[3]Main!$B$6)^(Main!$B$7-2020)</f>
        <v>6.0518416298447493</v>
      </c>
      <c r="R70" s="5">
        <f>'[2]CostFlex, Winter'!R70*(1+[3]Main!$B$6)^(Main!$B$7-2020)</f>
        <v>5.3779171721782966</v>
      </c>
      <c r="S70" s="5">
        <f>'[2]CostFlex, Winter'!S70*(1+[3]Main!$B$6)^(Main!$B$7-2020)</f>
        <v>5.3779171721782966</v>
      </c>
      <c r="T70" s="5">
        <f>'[2]CostFlex, Winter'!T70*(1+[3]Main!$B$6)^(Main!$B$7-2020)</f>
        <v>6.2540189671446846</v>
      </c>
      <c r="U70" s="5">
        <f>'[2]CostFlex, Winter'!U70*(1+[3]Main!$B$6)^(Main!$B$7-2020)</f>
        <v>7.2649056536443641</v>
      </c>
      <c r="V70" s="5">
        <f>'[2]CostFlex, Winter'!V70*(1+[3]Main!$B$6)^(Main!$B$7-2020)</f>
        <v>5.3779171721782966</v>
      </c>
      <c r="W70" s="5">
        <f>'[2]CostFlex, Winter'!W70*(1+[3]Main!$B$6)^(Main!$B$7-2020)</f>
        <v>5.3779171721782966</v>
      </c>
      <c r="X70" s="5">
        <f>'[2]CostFlex, Winter'!X70*(1+[3]Main!$B$6)^(Main!$B$7-2020)</f>
        <v>8.0736150028441092</v>
      </c>
      <c r="Y70" s="5">
        <f>'[2]CostFlex, Winter'!Y70*(1+[3]Main!$B$6)^(Main!$B$7-2020)</f>
        <v>12.871957141429256</v>
      </c>
    </row>
    <row r="71" spans="1:25" x14ac:dyDescent="0.25">
      <c r="A71">
        <v>91</v>
      </c>
      <c r="B71" s="5">
        <f>'[2]CostFlex, Winter'!B71*(1+[3]Main!$B$6)^(Main!$B$7-2020)</f>
        <v>24.679113639745513</v>
      </c>
      <c r="C71" s="5">
        <f>'[2]CostFlex, Winter'!C71*(1+[3]Main!$B$6)^(Main!$B$7-2020)</f>
        <v>25.326081119105307</v>
      </c>
      <c r="D71" s="5">
        <f>'[2]CostFlex, Winter'!D71*(1+[3]Main!$B$6)^(Main!$B$7-2020)</f>
        <v>30.164858725150442</v>
      </c>
      <c r="E71" s="5">
        <f>'[2]CostFlex, Winter'!E71*(1+[3]Main!$B$6)^(Main!$B$7-2020)</f>
        <v>32.820121088356274</v>
      </c>
      <c r="F71" s="5">
        <f>'[2]CostFlex, Winter'!F71*(1+[3]Main!$B$6)^(Main!$B$7-2020)</f>
        <v>33.70970137247599</v>
      </c>
      <c r="G71" s="5">
        <f>'[2]CostFlex, Winter'!G71*(1+[3]Main!$B$6)^(Main!$B$7-2020)</f>
        <v>27.60394578601792</v>
      </c>
      <c r="H71" s="5">
        <f>'[2]CostFlex, Winter'!H71*(1+[3]Main!$B$6)^(Main!$B$7-2020)</f>
        <v>29.827896496317216</v>
      </c>
      <c r="I71" s="5">
        <f>'[2]CostFlex, Winter'!I71*(1+[3]Main!$B$6)^(Main!$B$7-2020)</f>
        <v>16.65941259351472</v>
      </c>
      <c r="J71" s="5">
        <f>'[2]CostFlex, Winter'!J71*(1+[3]Main!$B$6)^(Main!$B$7-2020)</f>
        <v>7.5344754367109461</v>
      </c>
      <c r="K71" s="5">
        <f>'[2]CostFlex, Winter'!K71*(1+[3]Main!$B$6)^(Main!$B$7-2020)</f>
        <v>5.4048741504849538</v>
      </c>
      <c r="L71" s="5">
        <f>'[2]CostFlex, Winter'!L71*(1+[3]Main!$B$6)^(Main!$B$7-2020)</f>
        <v>4.703992714511843</v>
      </c>
      <c r="M71" s="5">
        <f>'[2]CostFlex, Winter'!M71*(1+[3]Main!$B$6)^(Main!$B$7-2020)</f>
        <v>6.9279434248111382</v>
      </c>
      <c r="N71" s="5">
        <f>'[2]CostFlex, Winter'!N71*(1+[3]Main!$B$6)^(Main!$B$7-2020)</f>
        <v>5.3779171721782966</v>
      </c>
      <c r="O71" s="5">
        <f>'[2]CostFlex, Winter'!O71*(1+[3]Main!$B$6)^(Main!$B$7-2020)</f>
        <v>5.7822718467781682</v>
      </c>
      <c r="P71" s="5">
        <f>'[2]CostFlex, Winter'!P71*(1+[3]Main!$B$6)^(Main!$B$7-2020)</f>
        <v>5.9305352274647882</v>
      </c>
      <c r="Q71" s="5">
        <f>'[2]CostFlex, Winter'!Q71*(1+[3]Main!$B$6)^(Main!$B$7-2020)</f>
        <v>6.0518416298447493</v>
      </c>
      <c r="R71" s="5">
        <f>'[2]CostFlex, Winter'!R71*(1+[3]Main!$B$6)^(Main!$B$7-2020)</f>
        <v>5.3779171721782966</v>
      </c>
      <c r="S71" s="5">
        <f>'[2]CostFlex, Winter'!S71*(1+[3]Main!$B$6)^(Main!$B$7-2020)</f>
        <v>5.3779171721782966</v>
      </c>
      <c r="T71" s="5">
        <f>'[2]CostFlex, Winter'!T71*(1+[3]Main!$B$6)^(Main!$B$7-2020)</f>
        <v>6.2540189671446846</v>
      </c>
      <c r="U71" s="5">
        <f>'[2]CostFlex, Winter'!U71*(1+[3]Main!$B$6)^(Main!$B$7-2020)</f>
        <v>7.2649056536443641</v>
      </c>
      <c r="V71" s="5">
        <f>'[2]CostFlex, Winter'!V71*(1+[3]Main!$B$6)^(Main!$B$7-2020)</f>
        <v>5.3779171721782966</v>
      </c>
      <c r="W71" s="5">
        <f>'[2]CostFlex, Winter'!W71*(1+[3]Main!$B$6)^(Main!$B$7-2020)</f>
        <v>5.3779171721782966</v>
      </c>
      <c r="X71" s="5">
        <f>'[2]CostFlex, Winter'!X71*(1+[3]Main!$B$6)^(Main!$B$7-2020)</f>
        <v>8.0736150028441092</v>
      </c>
      <c r="Y71" s="5">
        <f>'[2]CostFlex, Winter'!Y71*(1+[3]Main!$B$6)^(Main!$B$7-2020)</f>
        <v>12.871957141429256</v>
      </c>
    </row>
    <row r="72" spans="1:25" x14ac:dyDescent="0.25">
      <c r="A72">
        <v>92</v>
      </c>
      <c r="B72" s="5">
        <f>'[2]CostFlex, Winter'!B72*(1+[3]Main!$B$6)^(Main!$B$7-2020)</f>
        <v>24.679113639745513</v>
      </c>
      <c r="C72" s="5">
        <f>'[2]CostFlex, Winter'!C72*(1+[3]Main!$B$6)^(Main!$B$7-2020)</f>
        <v>25.326081119105307</v>
      </c>
      <c r="D72" s="5">
        <f>'[2]CostFlex, Winter'!D72*(1+[3]Main!$B$6)^(Main!$B$7-2020)</f>
        <v>30.164858725150442</v>
      </c>
      <c r="E72" s="5">
        <f>'[2]CostFlex, Winter'!E72*(1+[3]Main!$B$6)^(Main!$B$7-2020)</f>
        <v>32.820121088356274</v>
      </c>
      <c r="F72" s="5">
        <f>'[2]CostFlex, Winter'!F72*(1+[3]Main!$B$6)^(Main!$B$7-2020)</f>
        <v>33.70970137247599</v>
      </c>
      <c r="G72" s="5">
        <f>'[2]CostFlex, Winter'!G72*(1+[3]Main!$B$6)^(Main!$B$7-2020)</f>
        <v>27.60394578601792</v>
      </c>
      <c r="H72" s="5">
        <f>'[2]CostFlex, Winter'!H72*(1+[3]Main!$B$6)^(Main!$B$7-2020)</f>
        <v>29.827896496317216</v>
      </c>
      <c r="I72" s="5">
        <f>'[2]CostFlex, Winter'!I72*(1+[3]Main!$B$6)^(Main!$B$7-2020)</f>
        <v>16.65941259351472</v>
      </c>
      <c r="J72" s="5">
        <f>'[2]CostFlex, Winter'!J72*(1+[3]Main!$B$6)^(Main!$B$7-2020)</f>
        <v>7.5344754367109461</v>
      </c>
      <c r="K72" s="5">
        <f>'[2]CostFlex, Winter'!K72*(1+[3]Main!$B$6)^(Main!$B$7-2020)</f>
        <v>5.4048741504849538</v>
      </c>
      <c r="L72" s="5">
        <f>'[2]CostFlex, Winter'!L72*(1+[3]Main!$B$6)^(Main!$B$7-2020)</f>
        <v>4.703992714511843</v>
      </c>
      <c r="M72" s="5">
        <f>'[2]CostFlex, Winter'!M72*(1+[3]Main!$B$6)^(Main!$B$7-2020)</f>
        <v>6.9279434248111382</v>
      </c>
      <c r="N72" s="5">
        <f>'[2]CostFlex, Winter'!N72*(1+[3]Main!$B$6)^(Main!$B$7-2020)</f>
        <v>5.3779171721782966</v>
      </c>
      <c r="O72" s="5">
        <f>'[2]CostFlex, Winter'!O72*(1+[3]Main!$B$6)^(Main!$B$7-2020)</f>
        <v>5.7822718467781682</v>
      </c>
      <c r="P72" s="5">
        <f>'[2]CostFlex, Winter'!P72*(1+[3]Main!$B$6)^(Main!$B$7-2020)</f>
        <v>5.9305352274647882</v>
      </c>
      <c r="Q72" s="5">
        <f>'[2]CostFlex, Winter'!Q72*(1+[3]Main!$B$6)^(Main!$B$7-2020)</f>
        <v>6.0518416298447493</v>
      </c>
      <c r="R72" s="5">
        <f>'[2]CostFlex, Winter'!R72*(1+[3]Main!$B$6)^(Main!$B$7-2020)</f>
        <v>5.3779171721782966</v>
      </c>
      <c r="S72" s="5">
        <f>'[2]CostFlex, Winter'!S72*(1+[3]Main!$B$6)^(Main!$B$7-2020)</f>
        <v>5.3779171721782966</v>
      </c>
      <c r="T72" s="5">
        <f>'[2]CostFlex, Winter'!T72*(1+[3]Main!$B$6)^(Main!$B$7-2020)</f>
        <v>6.2540189671446846</v>
      </c>
      <c r="U72" s="5">
        <f>'[2]CostFlex, Winter'!U72*(1+[3]Main!$B$6)^(Main!$B$7-2020)</f>
        <v>7.2649056536443641</v>
      </c>
      <c r="V72" s="5">
        <f>'[2]CostFlex, Winter'!V72*(1+[3]Main!$B$6)^(Main!$B$7-2020)</f>
        <v>5.3779171721782966</v>
      </c>
      <c r="W72" s="5">
        <f>'[2]CostFlex, Winter'!W72*(1+[3]Main!$B$6)^(Main!$B$7-2020)</f>
        <v>5.3779171721782966</v>
      </c>
      <c r="X72" s="5">
        <f>'[2]CostFlex, Winter'!X72*(1+[3]Main!$B$6)^(Main!$B$7-2020)</f>
        <v>8.0736150028441092</v>
      </c>
      <c r="Y72" s="5">
        <f>'[2]CostFlex, Winter'!Y72*(1+[3]Main!$B$6)^(Main!$B$7-2020)</f>
        <v>12.871957141429256</v>
      </c>
    </row>
    <row r="73" spans="1:25" x14ac:dyDescent="0.25">
      <c r="A73">
        <v>93</v>
      </c>
      <c r="B73" s="5">
        <f>'[2]CostFlex, Winter'!B73*(1+[3]Main!$B$6)^(Main!$B$7-2020)</f>
        <v>24.679113639745513</v>
      </c>
      <c r="C73" s="5">
        <f>'[2]CostFlex, Winter'!C73*(1+[3]Main!$B$6)^(Main!$B$7-2020)</f>
        <v>25.326081119105307</v>
      </c>
      <c r="D73" s="5">
        <f>'[2]CostFlex, Winter'!D73*(1+[3]Main!$B$6)^(Main!$B$7-2020)</f>
        <v>30.164858725150442</v>
      </c>
      <c r="E73" s="5">
        <f>'[2]CostFlex, Winter'!E73*(1+[3]Main!$B$6)^(Main!$B$7-2020)</f>
        <v>32.820121088356274</v>
      </c>
      <c r="F73" s="5">
        <f>'[2]CostFlex, Winter'!F73*(1+[3]Main!$B$6)^(Main!$B$7-2020)</f>
        <v>33.70970137247599</v>
      </c>
      <c r="G73" s="5">
        <f>'[2]CostFlex, Winter'!G73*(1+[3]Main!$B$6)^(Main!$B$7-2020)</f>
        <v>27.60394578601792</v>
      </c>
      <c r="H73" s="5">
        <f>'[2]CostFlex, Winter'!H73*(1+[3]Main!$B$6)^(Main!$B$7-2020)</f>
        <v>29.827896496317216</v>
      </c>
      <c r="I73" s="5">
        <f>'[2]CostFlex, Winter'!I73*(1+[3]Main!$B$6)^(Main!$B$7-2020)</f>
        <v>16.65941259351472</v>
      </c>
      <c r="J73" s="5">
        <f>'[2]CostFlex, Winter'!J73*(1+[3]Main!$B$6)^(Main!$B$7-2020)</f>
        <v>7.5344754367109461</v>
      </c>
      <c r="K73" s="5">
        <f>'[2]CostFlex, Winter'!K73*(1+[3]Main!$B$6)^(Main!$B$7-2020)</f>
        <v>5.4048741504849538</v>
      </c>
      <c r="L73" s="5">
        <f>'[2]CostFlex, Winter'!L73*(1+[3]Main!$B$6)^(Main!$B$7-2020)</f>
        <v>4.703992714511843</v>
      </c>
      <c r="M73" s="5">
        <f>'[2]CostFlex, Winter'!M73*(1+[3]Main!$B$6)^(Main!$B$7-2020)</f>
        <v>6.9279434248111382</v>
      </c>
      <c r="N73" s="5">
        <f>'[2]CostFlex, Winter'!N73*(1+[3]Main!$B$6)^(Main!$B$7-2020)</f>
        <v>5.3779171721782966</v>
      </c>
      <c r="O73" s="5">
        <f>'[2]CostFlex, Winter'!O73*(1+[3]Main!$B$6)^(Main!$B$7-2020)</f>
        <v>5.7822718467781682</v>
      </c>
      <c r="P73" s="5">
        <f>'[2]CostFlex, Winter'!P73*(1+[3]Main!$B$6)^(Main!$B$7-2020)</f>
        <v>5.9305352274647882</v>
      </c>
      <c r="Q73" s="5">
        <f>'[2]CostFlex, Winter'!Q73*(1+[3]Main!$B$6)^(Main!$B$7-2020)</f>
        <v>6.0518416298447493</v>
      </c>
      <c r="R73" s="5">
        <f>'[2]CostFlex, Winter'!R73*(1+[3]Main!$B$6)^(Main!$B$7-2020)</f>
        <v>5.3779171721782966</v>
      </c>
      <c r="S73" s="5">
        <f>'[2]CostFlex, Winter'!S73*(1+[3]Main!$B$6)^(Main!$B$7-2020)</f>
        <v>5.3779171721782966</v>
      </c>
      <c r="T73" s="5">
        <f>'[2]CostFlex, Winter'!T73*(1+[3]Main!$B$6)^(Main!$B$7-2020)</f>
        <v>6.2540189671446846</v>
      </c>
      <c r="U73" s="5">
        <f>'[2]CostFlex, Winter'!U73*(1+[3]Main!$B$6)^(Main!$B$7-2020)</f>
        <v>7.2649056536443641</v>
      </c>
      <c r="V73" s="5">
        <f>'[2]CostFlex, Winter'!V73*(1+[3]Main!$B$6)^(Main!$B$7-2020)</f>
        <v>5.3779171721782966</v>
      </c>
      <c r="W73" s="5">
        <f>'[2]CostFlex, Winter'!W73*(1+[3]Main!$B$6)^(Main!$B$7-2020)</f>
        <v>5.3779171721782966</v>
      </c>
      <c r="X73" s="5">
        <f>'[2]CostFlex, Winter'!X73*(1+[3]Main!$B$6)^(Main!$B$7-2020)</f>
        <v>8.0736150028441092</v>
      </c>
      <c r="Y73" s="5">
        <f>'[2]CostFlex, Winter'!Y73*(1+[3]Main!$B$6)^(Main!$B$7-2020)</f>
        <v>12.871957141429256</v>
      </c>
    </row>
    <row r="74" spans="1:25" x14ac:dyDescent="0.25">
      <c r="A74">
        <v>94</v>
      </c>
      <c r="B74" s="5">
        <f>'[2]CostFlex, Winter'!B74*(1+[3]Main!$B$6)^(Main!$B$7-2020)</f>
        <v>24.679113639745513</v>
      </c>
      <c r="C74" s="5">
        <f>'[2]CostFlex, Winter'!C74*(1+[3]Main!$B$6)^(Main!$B$7-2020)</f>
        <v>25.326081119105307</v>
      </c>
      <c r="D74" s="5">
        <f>'[2]CostFlex, Winter'!D74*(1+[3]Main!$B$6)^(Main!$B$7-2020)</f>
        <v>30.164858725150442</v>
      </c>
      <c r="E74" s="5">
        <f>'[2]CostFlex, Winter'!E74*(1+[3]Main!$B$6)^(Main!$B$7-2020)</f>
        <v>32.820121088356274</v>
      </c>
      <c r="F74" s="5">
        <f>'[2]CostFlex, Winter'!F74*(1+[3]Main!$B$6)^(Main!$B$7-2020)</f>
        <v>33.70970137247599</v>
      </c>
      <c r="G74" s="5">
        <f>'[2]CostFlex, Winter'!G74*(1+[3]Main!$B$6)^(Main!$B$7-2020)</f>
        <v>27.60394578601792</v>
      </c>
      <c r="H74" s="5">
        <f>'[2]CostFlex, Winter'!H74*(1+[3]Main!$B$6)^(Main!$B$7-2020)</f>
        <v>29.827896496317216</v>
      </c>
      <c r="I74" s="5">
        <f>'[2]CostFlex, Winter'!I74*(1+[3]Main!$B$6)^(Main!$B$7-2020)</f>
        <v>16.65941259351472</v>
      </c>
      <c r="J74" s="5">
        <f>'[2]CostFlex, Winter'!J74*(1+[3]Main!$B$6)^(Main!$B$7-2020)</f>
        <v>7.5344754367109461</v>
      </c>
      <c r="K74" s="5">
        <f>'[2]CostFlex, Winter'!K74*(1+[3]Main!$B$6)^(Main!$B$7-2020)</f>
        <v>5.4048741504849538</v>
      </c>
      <c r="L74" s="5">
        <f>'[2]CostFlex, Winter'!L74*(1+[3]Main!$B$6)^(Main!$B$7-2020)</f>
        <v>4.703992714511843</v>
      </c>
      <c r="M74" s="5">
        <f>'[2]CostFlex, Winter'!M74*(1+[3]Main!$B$6)^(Main!$B$7-2020)</f>
        <v>6.9279434248111382</v>
      </c>
      <c r="N74" s="5">
        <f>'[2]CostFlex, Winter'!N74*(1+[3]Main!$B$6)^(Main!$B$7-2020)</f>
        <v>5.3779171721782966</v>
      </c>
      <c r="O74" s="5">
        <f>'[2]CostFlex, Winter'!O74*(1+[3]Main!$B$6)^(Main!$B$7-2020)</f>
        <v>5.7822718467781682</v>
      </c>
      <c r="P74" s="5">
        <f>'[2]CostFlex, Winter'!P74*(1+[3]Main!$B$6)^(Main!$B$7-2020)</f>
        <v>5.9305352274647882</v>
      </c>
      <c r="Q74" s="5">
        <f>'[2]CostFlex, Winter'!Q74*(1+[3]Main!$B$6)^(Main!$B$7-2020)</f>
        <v>6.0518416298447493</v>
      </c>
      <c r="R74" s="5">
        <f>'[2]CostFlex, Winter'!R74*(1+[3]Main!$B$6)^(Main!$B$7-2020)</f>
        <v>5.3779171721782966</v>
      </c>
      <c r="S74" s="5">
        <f>'[2]CostFlex, Winter'!S74*(1+[3]Main!$B$6)^(Main!$B$7-2020)</f>
        <v>5.3779171721782966</v>
      </c>
      <c r="T74" s="5">
        <f>'[2]CostFlex, Winter'!T74*(1+[3]Main!$B$6)^(Main!$B$7-2020)</f>
        <v>6.2540189671446846</v>
      </c>
      <c r="U74" s="5">
        <f>'[2]CostFlex, Winter'!U74*(1+[3]Main!$B$6)^(Main!$B$7-2020)</f>
        <v>7.2649056536443641</v>
      </c>
      <c r="V74" s="5">
        <f>'[2]CostFlex, Winter'!V74*(1+[3]Main!$B$6)^(Main!$B$7-2020)</f>
        <v>5.3779171721782966</v>
      </c>
      <c r="W74" s="5">
        <f>'[2]CostFlex, Winter'!W74*(1+[3]Main!$B$6)^(Main!$B$7-2020)</f>
        <v>5.3779171721782966</v>
      </c>
      <c r="X74" s="5">
        <f>'[2]CostFlex, Winter'!X74*(1+[3]Main!$B$6)^(Main!$B$7-2020)</f>
        <v>8.0736150028441092</v>
      </c>
      <c r="Y74" s="5">
        <f>'[2]CostFlex, Winter'!Y74*(1+[3]Main!$B$6)^(Main!$B$7-2020)</f>
        <v>12.871957141429256</v>
      </c>
    </row>
    <row r="75" spans="1:25" x14ac:dyDescent="0.25">
      <c r="A75">
        <v>95</v>
      </c>
      <c r="B75" s="5">
        <f>'[2]CostFlex, Winter'!B75*(1+[3]Main!$B$6)^(Main!$B$7-2020)</f>
        <v>24.679113639745513</v>
      </c>
      <c r="C75" s="5">
        <f>'[2]CostFlex, Winter'!C75*(1+[3]Main!$B$6)^(Main!$B$7-2020)</f>
        <v>25.326081119105307</v>
      </c>
      <c r="D75" s="5">
        <f>'[2]CostFlex, Winter'!D75*(1+[3]Main!$B$6)^(Main!$B$7-2020)</f>
        <v>30.164858725150442</v>
      </c>
      <c r="E75" s="5">
        <f>'[2]CostFlex, Winter'!E75*(1+[3]Main!$B$6)^(Main!$B$7-2020)</f>
        <v>32.820121088356274</v>
      </c>
      <c r="F75" s="5">
        <f>'[2]CostFlex, Winter'!F75*(1+[3]Main!$B$6)^(Main!$B$7-2020)</f>
        <v>33.70970137247599</v>
      </c>
      <c r="G75" s="5">
        <f>'[2]CostFlex, Winter'!G75*(1+[3]Main!$B$6)^(Main!$B$7-2020)</f>
        <v>27.60394578601792</v>
      </c>
      <c r="H75" s="5">
        <f>'[2]CostFlex, Winter'!H75*(1+[3]Main!$B$6)^(Main!$B$7-2020)</f>
        <v>29.827896496317216</v>
      </c>
      <c r="I75" s="5">
        <f>'[2]CostFlex, Winter'!I75*(1+[3]Main!$B$6)^(Main!$B$7-2020)</f>
        <v>16.65941259351472</v>
      </c>
      <c r="J75" s="5">
        <f>'[2]CostFlex, Winter'!J75*(1+[3]Main!$B$6)^(Main!$B$7-2020)</f>
        <v>7.5344754367109461</v>
      </c>
      <c r="K75" s="5">
        <f>'[2]CostFlex, Winter'!K75*(1+[3]Main!$B$6)^(Main!$B$7-2020)</f>
        <v>5.4048741504849538</v>
      </c>
      <c r="L75" s="5">
        <f>'[2]CostFlex, Winter'!L75*(1+[3]Main!$B$6)^(Main!$B$7-2020)</f>
        <v>4.703992714511843</v>
      </c>
      <c r="M75" s="5">
        <f>'[2]CostFlex, Winter'!M75*(1+[3]Main!$B$6)^(Main!$B$7-2020)</f>
        <v>6.9279434248111382</v>
      </c>
      <c r="N75" s="5">
        <f>'[2]CostFlex, Winter'!N75*(1+[3]Main!$B$6)^(Main!$B$7-2020)</f>
        <v>5.3779171721782966</v>
      </c>
      <c r="O75" s="5">
        <f>'[2]CostFlex, Winter'!O75*(1+[3]Main!$B$6)^(Main!$B$7-2020)</f>
        <v>5.7822718467781682</v>
      </c>
      <c r="P75" s="5">
        <f>'[2]CostFlex, Winter'!P75*(1+[3]Main!$B$6)^(Main!$B$7-2020)</f>
        <v>5.9305352274647882</v>
      </c>
      <c r="Q75" s="5">
        <f>'[2]CostFlex, Winter'!Q75*(1+[3]Main!$B$6)^(Main!$B$7-2020)</f>
        <v>6.0518416298447493</v>
      </c>
      <c r="R75" s="5">
        <f>'[2]CostFlex, Winter'!R75*(1+[3]Main!$B$6)^(Main!$B$7-2020)</f>
        <v>5.3779171721782966</v>
      </c>
      <c r="S75" s="5">
        <f>'[2]CostFlex, Winter'!S75*(1+[3]Main!$B$6)^(Main!$B$7-2020)</f>
        <v>5.3779171721782966</v>
      </c>
      <c r="T75" s="5">
        <f>'[2]CostFlex, Winter'!T75*(1+[3]Main!$B$6)^(Main!$B$7-2020)</f>
        <v>6.2540189671446846</v>
      </c>
      <c r="U75" s="5">
        <f>'[2]CostFlex, Winter'!U75*(1+[3]Main!$B$6)^(Main!$B$7-2020)</f>
        <v>7.2649056536443641</v>
      </c>
      <c r="V75" s="5">
        <f>'[2]CostFlex, Winter'!V75*(1+[3]Main!$B$6)^(Main!$B$7-2020)</f>
        <v>5.3779171721782966</v>
      </c>
      <c r="W75" s="5">
        <f>'[2]CostFlex, Winter'!W75*(1+[3]Main!$B$6)^(Main!$B$7-2020)</f>
        <v>5.3779171721782966</v>
      </c>
      <c r="X75" s="5">
        <f>'[2]CostFlex, Winter'!X75*(1+[3]Main!$B$6)^(Main!$B$7-2020)</f>
        <v>8.0736150028441092</v>
      </c>
      <c r="Y75" s="5">
        <f>'[2]CostFlex, Winter'!Y75*(1+[3]Main!$B$6)^(Main!$B$7-2020)</f>
        <v>12.871957141429256</v>
      </c>
    </row>
    <row r="76" spans="1:25" x14ac:dyDescent="0.25">
      <c r="A76">
        <v>97</v>
      </c>
      <c r="B76" s="5">
        <f>'[2]CostFlex, Winter'!B76*(1+[3]Main!$B$6)^(Main!$B$7-2020)</f>
        <v>24.679113639745513</v>
      </c>
      <c r="C76" s="5">
        <f>'[2]CostFlex, Winter'!C76*(1+[3]Main!$B$6)^(Main!$B$7-2020)</f>
        <v>25.326081119105307</v>
      </c>
      <c r="D76" s="5">
        <f>'[2]CostFlex, Winter'!D76*(1+[3]Main!$B$6)^(Main!$B$7-2020)</f>
        <v>30.164858725150442</v>
      </c>
      <c r="E76" s="5">
        <f>'[2]CostFlex, Winter'!E76*(1+[3]Main!$B$6)^(Main!$B$7-2020)</f>
        <v>32.820121088356274</v>
      </c>
      <c r="F76" s="5">
        <f>'[2]CostFlex, Winter'!F76*(1+[3]Main!$B$6)^(Main!$B$7-2020)</f>
        <v>33.70970137247599</v>
      </c>
      <c r="G76" s="5">
        <f>'[2]CostFlex, Winter'!G76*(1+[3]Main!$B$6)^(Main!$B$7-2020)</f>
        <v>27.60394578601792</v>
      </c>
      <c r="H76" s="5">
        <f>'[2]CostFlex, Winter'!H76*(1+[3]Main!$B$6)^(Main!$B$7-2020)</f>
        <v>29.827896496317216</v>
      </c>
      <c r="I76" s="5">
        <f>'[2]CostFlex, Winter'!I76*(1+[3]Main!$B$6)^(Main!$B$7-2020)</f>
        <v>16.65941259351472</v>
      </c>
      <c r="J76" s="5">
        <f>'[2]CostFlex, Winter'!J76*(1+[3]Main!$B$6)^(Main!$B$7-2020)</f>
        <v>7.5344754367109461</v>
      </c>
      <c r="K76" s="5">
        <f>'[2]CostFlex, Winter'!K76*(1+[3]Main!$B$6)^(Main!$B$7-2020)</f>
        <v>5.4048741504849538</v>
      </c>
      <c r="L76" s="5">
        <f>'[2]CostFlex, Winter'!L76*(1+[3]Main!$B$6)^(Main!$B$7-2020)</f>
        <v>4.703992714511843</v>
      </c>
      <c r="M76" s="5">
        <f>'[2]CostFlex, Winter'!M76*(1+[3]Main!$B$6)^(Main!$B$7-2020)</f>
        <v>6.9279434248111382</v>
      </c>
      <c r="N76" s="5">
        <f>'[2]CostFlex, Winter'!N76*(1+[3]Main!$B$6)^(Main!$B$7-2020)</f>
        <v>5.3779171721782966</v>
      </c>
      <c r="O76" s="5">
        <f>'[2]CostFlex, Winter'!O76*(1+[3]Main!$B$6)^(Main!$B$7-2020)</f>
        <v>5.7822718467781682</v>
      </c>
      <c r="P76" s="5">
        <f>'[2]CostFlex, Winter'!P76*(1+[3]Main!$B$6)^(Main!$B$7-2020)</f>
        <v>5.9305352274647882</v>
      </c>
      <c r="Q76" s="5">
        <f>'[2]CostFlex, Winter'!Q76*(1+[3]Main!$B$6)^(Main!$B$7-2020)</f>
        <v>6.0518416298447493</v>
      </c>
      <c r="R76" s="5">
        <f>'[2]CostFlex, Winter'!R76*(1+[3]Main!$B$6)^(Main!$B$7-2020)</f>
        <v>5.3779171721782966</v>
      </c>
      <c r="S76" s="5">
        <f>'[2]CostFlex, Winter'!S76*(1+[3]Main!$B$6)^(Main!$B$7-2020)</f>
        <v>5.3779171721782966</v>
      </c>
      <c r="T76" s="5">
        <f>'[2]CostFlex, Winter'!T76*(1+[3]Main!$B$6)^(Main!$B$7-2020)</f>
        <v>6.2540189671446846</v>
      </c>
      <c r="U76" s="5">
        <f>'[2]CostFlex, Winter'!U76*(1+[3]Main!$B$6)^(Main!$B$7-2020)</f>
        <v>7.2649056536443641</v>
      </c>
      <c r="V76" s="5">
        <f>'[2]CostFlex, Winter'!V76*(1+[3]Main!$B$6)^(Main!$B$7-2020)</f>
        <v>5.3779171721782966</v>
      </c>
      <c r="W76" s="5">
        <f>'[2]CostFlex, Winter'!W76*(1+[3]Main!$B$6)^(Main!$B$7-2020)</f>
        <v>5.3779171721782966</v>
      </c>
      <c r="X76" s="5">
        <f>'[2]CostFlex, Winter'!X76*(1+[3]Main!$B$6)^(Main!$B$7-2020)</f>
        <v>8.0736150028441092</v>
      </c>
      <c r="Y76" s="5">
        <f>'[2]CostFlex, Winter'!Y76*(1+[3]Main!$B$6)^(Main!$B$7-2020)</f>
        <v>12.871957141429256</v>
      </c>
    </row>
    <row r="77" spans="1:25" x14ac:dyDescent="0.25">
      <c r="A77">
        <v>99</v>
      </c>
      <c r="B77" s="5">
        <f>'[2]CostFlex, Winter'!B77*(1+[3]Main!$B$6)^(Main!$B$7-2020)</f>
        <v>24.679113639745513</v>
      </c>
      <c r="C77" s="5">
        <f>'[2]CostFlex, Winter'!C77*(1+[3]Main!$B$6)^(Main!$B$7-2020)</f>
        <v>25.326081119105307</v>
      </c>
      <c r="D77" s="5">
        <f>'[2]CostFlex, Winter'!D77*(1+[3]Main!$B$6)^(Main!$B$7-2020)</f>
        <v>30.164858725150442</v>
      </c>
      <c r="E77" s="5">
        <f>'[2]CostFlex, Winter'!E77*(1+[3]Main!$B$6)^(Main!$B$7-2020)</f>
        <v>32.820121088356274</v>
      </c>
      <c r="F77" s="5">
        <f>'[2]CostFlex, Winter'!F77*(1+[3]Main!$B$6)^(Main!$B$7-2020)</f>
        <v>33.70970137247599</v>
      </c>
      <c r="G77" s="5">
        <f>'[2]CostFlex, Winter'!G77*(1+[3]Main!$B$6)^(Main!$B$7-2020)</f>
        <v>27.60394578601792</v>
      </c>
      <c r="H77" s="5">
        <f>'[2]CostFlex, Winter'!H77*(1+[3]Main!$B$6)^(Main!$B$7-2020)</f>
        <v>29.827896496317216</v>
      </c>
      <c r="I77" s="5">
        <f>'[2]CostFlex, Winter'!I77*(1+[3]Main!$B$6)^(Main!$B$7-2020)</f>
        <v>16.65941259351472</v>
      </c>
      <c r="J77" s="5">
        <f>'[2]CostFlex, Winter'!J77*(1+[3]Main!$B$6)^(Main!$B$7-2020)</f>
        <v>7.5344754367109461</v>
      </c>
      <c r="K77" s="5">
        <f>'[2]CostFlex, Winter'!K77*(1+[3]Main!$B$6)^(Main!$B$7-2020)</f>
        <v>5.4048741504849538</v>
      </c>
      <c r="L77" s="5">
        <f>'[2]CostFlex, Winter'!L77*(1+[3]Main!$B$6)^(Main!$B$7-2020)</f>
        <v>4.703992714511843</v>
      </c>
      <c r="M77" s="5">
        <f>'[2]CostFlex, Winter'!M77*(1+[3]Main!$B$6)^(Main!$B$7-2020)</f>
        <v>6.9279434248111382</v>
      </c>
      <c r="N77" s="5">
        <f>'[2]CostFlex, Winter'!N77*(1+[3]Main!$B$6)^(Main!$B$7-2020)</f>
        <v>5.3779171721782966</v>
      </c>
      <c r="O77" s="5">
        <f>'[2]CostFlex, Winter'!O77*(1+[3]Main!$B$6)^(Main!$B$7-2020)</f>
        <v>5.7822718467781682</v>
      </c>
      <c r="P77" s="5">
        <f>'[2]CostFlex, Winter'!P77*(1+[3]Main!$B$6)^(Main!$B$7-2020)</f>
        <v>5.9305352274647882</v>
      </c>
      <c r="Q77" s="5">
        <f>'[2]CostFlex, Winter'!Q77*(1+[3]Main!$B$6)^(Main!$B$7-2020)</f>
        <v>6.0518416298447493</v>
      </c>
      <c r="R77" s="5">
        <f>'[2]CostFlex, Winter'!R77*(1+[3]Main!$B$6)^(Main!$B$7-2020)</f>
        <v>5.3779171721782966</v>
      </c>
      <c r="S77" s="5">
        <f>'[2]CostFlex, Winter'!S77*(1+[3]Main!$B$6)^(Main!$B$7-2020)</f>
        <v>5.3779171721782966</v>
      </c>
      <c r="T77" s="5">
        <f>'[2]CostFlex, Winter'!T77*(1+[3]Main!$B$6)^(Main!$B$7-2020)</f>
        <v>6.2540189671446846</v>
      </c>
      <c r="U77" s="5">
        <f>'[2]CostFlex, Winter'!U77*(1+[3]Main!$B$6)^(Main!$B$7-2020)</f>
        <v>7.2649056536443641</v>
      </c>
      <c r="V77" s="5">
        <f>'[2]CostFlex, Winter'!V77*(1+[3]Main!$B$6)^(Main!$B$7-2020)</f>
        <v>5.3779171721782966</v>
      </c>
      <c r="W77" s="5">
        <f>'[2]CostFlex, Winter'!W77*(1+[3]Main!$B$6)^(Main!$B$7-2020)</f>
        <v>5.3779171721782966</v>
      </c>
      <c r="X77" s="5">
        <f>'[2]CostFlex, Winter'!X77*(1+[3]Main!$B$6)^(Main!$B$7-2020)</f>
        <v>8.0736150028441092</v>
      </c>
      <c r="Y77" s="5">
        <f>'[2]CostFlex, Winter'!Y77*(1+[3]Main!$B$6)^(Main!$B$7-2020)</f>
        <v>12.871957141429256</v>
      </c>
    </row>
    <row r="78" spans="1:25" x14ac:dyDescent="0.25">
      <c r="A78">
        <v>100</v>
      </c>
      <c r="B78" s="5">
        <f>'[2]CostFlex, Winter'!B78*(1+[3]Main!$B$6)^(Main!$B$7-2020)</f>
        <v>24.679113639745513</v>
      </c>
      <c r="C78" s="5">
        <f>'[2]CostFlex, Winter'!C78*(1+[3]Main!$B$6)^(Main!$B$7-2020)</f>
        <v>25.326081119105307</v>
      </c>
      <c r="D78" s="5">
        <f>'[2]CostFlex, Winter'!D78*(1+[3]Main!$B$6)^(Main!$B$7-2020)</f>
        <v>30.164858725150442</v>
      </c>
      <c r="E78" s="5">
        <f>'[2]CostFlex, Winter'!E78*(1+[3]Main!$B$6)^(Main!$B$7-2020)</f>
        <v>32.820121088356274</v>
      </c>
      <c r="F78" s="5">
        <f>'[2]CostFlex, Winter'!F78*(1+[3]Main!$B$6)^(Main!$B$7-2020)</f>
        <v>33.70970137247599</v>
      </c>
      <c r="G78" s="5">
        <f>'[2]CostFlex, Winter'!G78*(1+[3]Main!$B$6)^(Main!$B$7-2020)</f>
        <v>27.60394578601792</v>
      </c>
      <c r="H78" s="5">
        <f>'[2]CostFlex, Winter'!H78*(1+[3]Main!$B$6)^(Main!$B$7-2020)</f>
        <v>29.827896496317216</v>
      </c>
      <c r="I78" s="5">
        <f>'[2]CostFlex, Winter'!I78*(1+[3]Main!$B$6)^(Main!$B$7-2020)</f>
        <v>16.65941259351472</v>
      </c>
      <c r="J78" s="5">
        <f>'[2]CostFlex, Winter'!J78*(1+[3]Main!$B$6)^(Main!$B$7-2020)</f>
        <v>7.5344754367109461</v>
      </c>
      <c r="K78" s="5">
        <f>'[2]CostFlex, Winter'!K78*(1+[3]Main!$B$6)^(Main!$B$7-2020)</f>
        <v>5.4048741504849538</v>
      </c>
      <c r="L78" s="5">
        <f>'[2]CostFlex, Winter'!L78*(1+[3]Main!$B$6)^(Main!$B$7-2020)</f>
        <v>4.703992714511843</v>
      </c>
      <c r="M78" s="5">
        <f>'[2]CostFlex, Winter'!M78*(1+[3]Main!$B$6)^(Main!$B$7-2020)</f>
        <v>6.9279434248111382</v>
      </c>
      <c r="N78" s="5">
        <f>'[2]CostFlex, Winter'!N78*(1+[3]Main!$B$6)^(Main!$B$7-2020)</f>
        <v>5.3779171721782966</v>
      </c>
      <c r="O78" s="5">
        <f>'[2]CostFlex, Winter'!O78*(1+[3]Main!$B$6)^(Main!$B$7-2020)</f>
        <v>5.7822718467781682</v>
      </c>
      <c r="P78" s="5">
        <f>'[2]CostFlex, Winter'!P78*(1+[3]Main!$B$6)^(Main!$B$7-2020)</f>
        <v>5.9305352274647882</v>
      </c>
      <c r="Q78" s="5">
        <f>'[2]CostFlex, Winter'!Q78*(1+[3]Main!$B$6)^(Main!$B$7-2020)</f>
        <v>6.0518416298447493</v>
      </c>
      <c r="R78" s="5">
        <f>'[2]CostFlex, Winter'!R78*(1+[3]Main!$B$6)^(Main!$B$7-2020)</f>
        <v>5.3779171721782966</v>
      </c>
      <c r="S78" s="5">
        <f>'[2]CostFlex, Winter'!S78*(1+[3]Main!$B$6)^(Main!$B$7-2020)</f>
        <v>5.3779171721782966</v>
      </c>
      <c r="T78" s="5">
        <f>'[2]CostFlex, Winter'!T78*(1+[3]Main!$B$6)^(Main!$B$7-2020)</f>
        <v>6.2540189671446846</v>
      </c>
      <c r="U78" s="5">
        <f>'[2]CostFlex, Winter'!U78*(1+[3]Main!$B$6)^(Main!$B$7-2020)</f>
        <v>7.2649056536443641</v>
      </c>
      <c r="V78" s="5">
        <f>'[2]CostFlex, Winter'!V78*(1+[3]Main!$B$6)^(Main!$B$7-2020)</f>
        <v>5.3779171721782966</v>
      </c>
      <c r="W78" s="5">
        <f>'[2]CostFlex, Winter'!W78*(1+[3]Main!$B$6)^(Main!$B$7-2020)</f>
        <v>5.3779171721782966</v>
      </c>
      <c r="X78" s="5">
        <f>'[2]CostFlex, Winter'!X78*(1+[3]Main!$B$6)^(Main!$B$7-2020)</f>
        <v>8.0736150028441092</v>
      </c>
      <c r="Y78" s="5">
        <f>'[2]CostFlex, Winter'!Y78*(1+[3]Main!$B$6)^(Main!$B$7-2020)</f>
        <v>12.871957141429256</v>
      </c>
    </row>
    <row r="79" spans="1:25" x14ac:dyDescent="0.25">
      <c r="A79">
        <v>102</v>
      </c>
      <c r="B79" s="5">
        <f>'[2]CostFlex, Winter'!B79*(1+[3]Main!$B$6)^(Main!$B$7-2020)</f>
        <v>24.679113639745513</v>
      </c>
      <c r="C79" s="5">
        <f>'[2]CostFlex, Winter'!C79*(1+[3]Main!$B$6)^(Main!$B$7-2020)</f>
        <v>25.326081119105307</v>
      </c>
      <c r="D79" s="5">
        <f>'[2]CostFlex, Winter'!D79*(1+[3]Main!$B$6)^(Main!$B$7-2020)</f>
        <v>30.164858725150442</v>
      </c>
      <c r="E79" s="5">
        <f>'[2]CostFlex, Winter'!E79*(1+[3]Main!$B$6)^(Main!$B$7-2020)</f>
        <v>32.820121088356274</v>
      </c>
      <c r="F79" s="5">
        <f>'[2]CostFlex, Winter'!F79*(1+[3]Main!$B$6)^(Main!$B$7-2020)</f>
        <v>33.70970137247599</v>
      </c>
      <c r="G79" s="5">
        <f>'[2]CostFlex, Winter'!G79*(1+[3]Main!$B$6)^(Main!$B$7-2020)</f>
        <v>27.60394578601792</v>
      </c>
      <c r="H79" s="5">
        <f>'[2]CostFlex, Winter'!H79*(1+[3]Main!$B$6)^(Main!$B$7-2020)</f>
        <v>29.827896496317216</v>
      </c>
      <c r="I79" s="5">
        <f>'[2]CostFlex, Winter'!I79*(1+[3]Main!$B$6)^(Main!$B$7-2020)</f>
        <v>16.65941259351472</v>
      </c>
      <c r="J79" s="5">
        <f>'[2]CostFlex, Winter'!J79*(1+[3]Main!$B$6)^(Main!$B$7-2020)</f>
        <v>7.5344754367109461</v>
      </c>
      <c r="K79" s="5">
        <f>'[2]CostFlex, Winter'!K79*(1+[3]Main!$B$6)^(Main!$B$7-2020)</f>
        <v>5.4048741504849538</v>
      </c>
      <c r="L79" s="5">
        <f>'[2]CostFlex, Winter'!L79*(1+[3]Main!$B$6)^(Main!$B$7-2020)</f>
        <v>4.703992714511843</v>
      </c>
      <c r="M79" s="5">
        <f>'[2]CostFlex, Winter'!M79*(1+[3]Main!$B$6)^(Main!$B$7-2020)</f>
        <v>6.9279434248111382</v>
      </c>
      <c r="N79" s="5">
        <f>'[2]CostFlex, Winter'!N79*(1+[3]Main!$B$6)^(Main!$B$7-2020)</f>
        <v>5.3779171721782966</v>
      </c>
      <c r="O79" s="5">
        <f>'[2]CostFlex, Winter'!O79*(1+[3]Main!$B$6)^(Main!$B$7-2020)</f>
        <v>5.7822718467781682</v>
      </c>
      <c r="P79" s="5">
        <f>'[2]CostFlex, Winter'!P79*(1+[3]Main!$B$6)^(Main!$B$7-2020)</f>
        <v>5.9305352274647882</v>
      </c>
      <c r="Q79" s="5">
        <f>'[2]CostFlex, Winter'!Q79*(1+[3]Main!$B$6)^(Main!$B$7-2020)</f>
        <v>6.0518416298447493</v>
      </c>
      <c r="R79" s="5">
        <f>'[2]CostFlex, Winter'!R79*(1+[3]Main!$B$6)^(Main!$B$7-2020)</f>
        <v>5.3779171721782966</v>
      </c>
      <c r="S79" s="5">
        <f>'[2]CostFlex, Winter'!S79*(1+[3]Main!$B$6)^(Main!$B$7-2020)</f>
        <v>5.3779171721782966</v>
      </c>
      <c r="T79" s="5">
        <f>'[2]CostFlex, Winter'!T79*(1+[3]Main!$B$6)^(Main!$B$7-2020)</f>
        <v>6.2540189671446846</v>
      </c>
      <c r="U79" s="5">
        <f>'[2]CostFlex, Winter'!U79*(1+[3]Main!$B$6)^(Main!$B$7-2020)</f>
        <v>7.2649056536443641</v>
      </c>
      <c r="V79" s="5">
        <f>'[2]CostFlex, Winter'!V79*(1+[3]Main!$B$6)^(Main!$B$7-2020)</f>
        <v>5.3779171721782966</v>
      </c>
      <c r="W79" s="5">
        <f>'[2]CostFlex, Winter'!W79*(1+[3]Main!$B$6)^(Main!$B$7-2020)</f>
        <v>5.3779171721782966</v>
      </c>
      <c r="X79" s="5">
        <f>'[2]CostFlex, Winter'!X79*(1+[3]Main!$B$6)^(Main!$B$7-2020)</f>
        <v>8.0736150028441092</v>
      </c>
      <c r="Y79" s="5">
        <f>'[2]CostFlex, Winter'!Y79*(1+[3]Main!$B$6)^(Main!$B$7-2020)</f>
        <v>12.871957141429256</v>
      </c>
    </row>
    <row r="80" spans="1:25" x14ac:dyDescent="0.25">
      <c r="A80">
        <v>105</v>
      </c>
      <c r="B80" s="5">
        <f>'[2]CostFlex, Winter'!B80*(1+[3]Main!$B$6)^(Main!$B$7-2020)</f>
        <v>24.679113639745513</v>
      </c>
      <c r="C80" s="5">
        <f>'[2]CostFlex, Winter'!C80*(1+[3]Main!$B$6)^(Main!$B$7-2020)</f>
        <v>25.326081119105307</v>
      </c>
      <c r="D80" s="5">
        <f>'[2]CostFlex, Winter'!D80*(1+[3]Main!$B$6)^(Main!$B$7-2020)</f>
        <v>30.164858725150442</v>
      </c>
      <c r="E80" s="5">
        <f>'[2]CostFlex, Winter'!E80*(1+[3]Main!$B$6)^(Main!$B$7-2020)</f>
        <v>32.820121088356274</v>
      </c>
      <c r="F80" s="5">
        <f>'[2]CostFlex, Winter'!F80*(1+[3]Main!$B$6)^(Main!$B$7-2020)</f>
        <v>33.70970137247599</v>
      </c>
      <c r="G80" s="5">
        <f>'[2]CostFlex, Winter'!G80*(1+[3]Main!$B$6)^(Main!$B$7-2020)</f>
        <v>27.60394578601792</v>
      </c>
      <c r="H80" s="5">
        <f>'[2]CostFlex, Winter'!H80*(1+[3]Main!$B$6)^(Main!$B$7-2020)</f>
        <v>29.827896496317216</v>
      </c>
      <c r="I80" s="5">
        <f>'[2]CostFlex, Winter'!I80*(1+[3]Main!$B$6)^(Main!$B$7-2020)</f>
        <v>16.65941259351472</v>
      </c>
      <c r="J80" s="5">
        <f>'[2]CostFlex, Winter'!J80*(1+[3]Main!$B$6)^(Main!$B$7-2020)</f>
        <v>7.5344754367109461</v>
      </c>
      <c r="K80" s="5">
        <f>'[2]CostFlex, Winter'!K80*(1+[3]Main!$B$6)^(Main!$B$7-2020)</f>
        <v>5.4048741504849538</v>
      </c>
      <c r="L80" s="5">
        <f>'[2]CostFlex, Winter'!L80*(1+[3]Main!$B$6)^(Main!$B$7-2020)</f>
        <v>4.703992714511843</v>
      </c>
      <c r="M80" s="5">
        <f>'[2]CostFlex, Winter'!M80*(1+[3]Main!$B$6)^(Main!$B$7-2020)</f>
        <v>6.9279434248111382</v>
      </c>
      <c r="N80" s="5">
        <f>'[2]CostFlex, Winter'!N80*(1+[3]Main!$B$6)^(Main!$B$7-2020)</f>
        <v>5.3779171721782966</v>
      </c>
      <c r="O80" s="5">
        <f>'[2]CostFlex, Winter'!O80*(1+[3]Main!$B$6)^(Main!$B$7-2020)</f>
        <v>5.7822718467781682</v>
      </c>
      <c r="P80" s="5">
        <f>'[2]CostFlex, Winter'!P80*(1+[3]Main!$B$6)^(Main!$B$7-2020)</f>
        <v>5.9305352274647882</v>
      </c>
      <c r="Q80" s="5">
        <f>'[2]CostFlex, Winter'!Q80*(1+[3]Main!$B$6)^(Main!$B$7-2020)</f>
        <v>6.0518416298447493</v>
      </c>
      <c r="R80" s="5">
        <f>'[2]CostFlex, Winter'!R80*(1+[3]Main!$B$6)^(Main!$B$7-2020)</f>
        <v>5.3779171721782966</v>
      </c>
      <c r="S80" s="5">
        <f>'[2]CostFlex, Winter'!S80*(1+[3]Main!$B$6)^(Main!$B$7-2020)</f>
        <v>5.3779171721782966</v>
      </c>
      <c r="T80" s="5">
        <f>'[2]CostFlex, Winter'!T80*(1+[3]Main!$B$6)^(Main!$B$7-2020)</f>
        <v>6.2540189671446846</v>
      </c>
      <c r="U80" s="5">
        <f>'[2]CostFlex, Winter'!U80*(1+[3]Main!$B$6)^(Main!$B$7-2020)</f>
        <v>7.2649056536443641</v>
      </c>
      <c r="V80" s="5">
        <f>'[2]CostFlex, Winter'!V80*(1+[3]Main!$B$6)^(Main!$B$7-2020)</f>
        <v>5.3779171721782966</v>
      </c>
      <c r="W80" s="5">
        <f>'[2]CostFlex, Winter'!W80*(1+[3]Main!$B$6)^(Main!$B$7-2020)</f>
        <v>5.3779171721782966</v>
      </c>
      <c r="X80" s="5">
        <f>'[2]CostFlex, Winter'!X80*(1+[3]Main!$B$6)^(Main!$B$7-2020)</f>
        <v>8.0736150028441092</v>
      </c>
      <c r="Y80" s="5">
        <f>'[2]CostFlex, Winter'!Y80*(1+[3]Main!$B$6)^(Main!$B$7-2020)</f>
        <v>12.871957141429256</v>
      </c>
    </row>
    <row r="81" spans="1:25" x14ac:dyDescent="0.25">
      <c r="A81">
        <v>104</v>
      </c>
      <c r="B81" s="5">
        <f>'[2]CostFlex, Winter'!B81*(1+[3]Main!$B$6)^(Main!$B$7-2020)</f>
        <v>24.679113639745513</v>
      </c>
      <c r="C81" s="5">
        <f>'[2]CostFlex, Winter'!C81*(1+[3]Main!$B$6)^(Main!$B$7-2020)</f>
        <v>25.326081119105307</v>
      </c>
      <c r="D81" s="5">
        <f>'[2]CostFlex, Winter'!D81*(1+[3]Main!$B$6)^(Main!$B$7-2020)</f>
        <v>30.164858725150442</v>
      </c>
      <c r="E81" s="5">
        <f>'[2]CostFlex, Winter'!E81*(1+[3]Main!$B$6)^(Main!$B$7-2020)</f>
        <v>32.820121088356274</v>
      </c>
      <c r="F81" s="5">
        <f>'[2]CostFlex, Winter'!F81*(1+[3]Main!$B$6)^(Main!$B$7-2020)</f>
        <v>33.70970137247599</v>
      </c>
      <c r="G81" s="5">
        <f>'[2]CostFlex, Winter'!G81*(1+[3]Main!$B$6)^(Main!$B$7-2020)</f>
        <v>27.60394578601792</v>
      </c>
      <c r="H81" s="5">
        <f>'[2]CostFlex, Winter'!H81*(1+[3]Main!$B$6)^(Main!$B$7-2020)</f>
        <v>29.827896496317216</v>
      </c>
      <c r="I81" s="5">
        <f>'[2]CostFlex, Winter'!I81*(1+[3]Main!$B$6)^(Main!$B$7-2020)</f>
        <v>16.65941259351472</v>
      </c>
      <c r="J81" s="5">
        <f>'[2]CostFlex, Winter'!J81*(1+[3]Main!$B$6)^(Main!$B$7-2020)</f>
        <v>7.5344754367109461</v>
      </c>
      <c r="K81" s="5">
        <f>'[2]CostFlex, Winter'!K81*(1+[3]Main!$B$6)^(Main!$B$7-2020)</f>
        <v>5.4048741504849538</v>
      </c>
      <c r="L81" s="5">
        <f>'[2]CostFlex, Winter'!L81*(1+[3]Main!$B$6)^(Main!$B$7-2020)</f>
        <v>4.703992714511843</v>
      </c>
      <c r="M81" s="5">
        <f>'[2]CostFlex, Winter'!M81*(1+[3]Main!$B$6)^(Main!$B$7-2020)</f>
        <v>6.9279434248111382</v>
      </c>
      <c r="N81" s="5">
        <f>'[2]CostFlex, Winter'!N81*(1+[3]Main!$B$6)^(Main!$B$7-2020)</f>
        <v>5.3779171721782966</v>
      </c>
      <c r="O81" s="5">
        <f>'[2]CostFlex, Winter'!O81*(1+[3]Main!$B$6)^(Main!$B$7-2020)</f>
        <v>5.7822718467781682</v>
      </c>
      <c r="P81" s="5">
        <f>'[2]CostFlex, Winter'!P81*(1+[3]Main!$B$6)^(Main!$B$7-2020)</f>
        <v>5.9305352274647882</v>
      </c>
      <c r="Q81" s="5">
        <f>'[2]CostFlex, Winter'!Q81*(1+[3]Main!$B$6)^(Main!$B$7-2020)</f>
        <v>6.0518416298447493</v>
      </c>
      <c r="R81" s="5">
        <f>'[2]CostFlex, Winter'!R81*(1+[3]Main!$B$6)^(Main!$B$7-2020)</f>
        <v>5.3779171721782966</v>
      </c>
      <c r="S81" s="5">
        <f>'[2]CostFlex, Winter'!S81*(1+[3]Main!$B$6)^(Main!$B$7-2020)</f>
        <v>5.3779171721782966</v>
      </c>
      <c r="T81" s="5">
        <f>'[2]CostFlex, Winter'!T81*(1+[3]Main!$B$6)^(Main!$B$7-2020)</f>
        <v>6.2540189671446846</v>
      </c>
      <c r="U81" s="5">
        <f>'[2]CostFlex, Winter'!U81*(1+[3]Main!$B$6)^(Main!$B$7-2020)</f>
        <v>7.2649056536443641</v>
      </c>
      <c r="V81" s="5">
        <f>'[2]CostFlex, Winter'!V81*(1+[3]Main!$B$6)^(Main!$B$7-2020)</f>
        <v>5.3779171721782966</v>
      </c>
      <c r="W81" s="5">
        <f>'[2]CostFlex, Winter'!W81*(1+[3]Main!$B$6)^(Main!$B$7-2020)</f>
        <v>5.3779171721782966</v>
      </c>
      <c r="X81" s="5">
        <f>'[2]CostFlex, Winter'!X81*(1+[3]Main!$B$6)^(Main!$B$7-2020)</f>
        <v>8.0736150028441092</v>
      </c>
      <c r="Y81" s="5">
        <f>'[2]CostFlex, Winter'!Y81*(1+[3]Main!$B$6)^(Main!$B$7-2020)</f>
        <v>12.871957141429256</v>
      </c>
    </row>
    <row r="82" spans="1:25" x14ac:dyDescent="0.25">
      <c r="A82">
        <v>45</v>
      </c>
      <c r="B82" s="5">
        <f>'[2]CostFlex, Winter'!B82*(1+[3]Main!$B$6)^(Main!$B$7-2020)</f>
        <v>24.679113639745513</v>
      </c>
      <c r="C82" s="5">
        <f>'[2]CostFlex, Winter'!C82*(1+[3]Main!$B$6)^(Main!$B$7-2020)</f>
        <v>25.326081119105307</v>
      </c>
      <c r="D82" s="5">
        <f>'[2]CostFlex, Winter'!D82*(1+[3]Main!$B$6)^(Main!$B$7-2020)</f>
        <v>30.164858725150442</v>
      </c>
      <c r="E82" s="5">
        <f>'[2]CostFlex, Winter'!E82*(1+[3]Main!$B$6)^(Main!$B$7-2020)</f>
        <v>32.820121088356274</v>
      </c>
      <c r="F82" s="5">
        <f>'[2]CostFlex, Winter'!F82*(1+[3]Main!$B$6)^(Main!$B$7-2020)</f>
        <v>33.70970137247599</v>
      </c>
      <c r="G82" s="5">
        <f>'[2]CostFlex, Winter'!G82*(1+[3]Main!$B$6)^(Main!$B$7-2020)</f>
        <v>27.60394578601792</v>
      </c>
      <c r="H82" s="5">
        <f>'[2]CostFlex, Winter'!H82*(1+[3]Main!$B$6)^(Main!$B$7-2020)</f>
        <v>29.827896496317216</v>
      </c>
      <c r="I82" s="5">
        <f>'[2]CostFlex, Winter'!I82*(1+[3]Main!$B$6)^(Main!$B$7-2020)</f>
        <v>16.65941259351472</v>
      </c>
      <c r="J82" s="5">
        <f>'[2]CostFlex, Winter'!J82*(1+[3]Main!$B$6)^(Main!$B$7-2020)</f>
        <v>7.5344754367109461</v>
      </c>
      <c r="K82" s="5">
        <f>'[2]CostFlex, Winter'!K82*(1+[3]Main!$B$6)^(Main!$B$7-2020)</f>
        <v>5.4048741504849538</v>
      </c>
      <c r="L82" s="5">
        <f>'[2]CostFlex, Winter'!L82*(1+[3]Main!$B$6)^(Main!$B$7-2020)</f>
        <v>4.703992714511843</v>
      </c>
      <c r="M82" s="5">
        <f>'[2]CostFlex, Winter'!M82*(1+[3]Main!$B$6)^(Main!$B$7-2020)</f>
        <v>6.9279434248111382</v>
      </c>
      <c r="N82" s="5">
        <f>'[2]CostFlex, Winter'!N82*(1+[3]Main!$B$6)^(Main!$B$7-2020)</f>
        <v>5.3779171721782966</v>
      </c>
      <c r="O82" s="5">
        <f>'[2]CostFlex, Winter'!O82*(1+[3]Main!$B$6)^(Main!$B$7-2020)</f>
        <v>5.7822718467781682</v>
      </c>
      <c r="P82" s="5">
        <f>'[2]CostFlex, Winter'!P82*(1+[3]Main!$B$6)^(Main!$B$7-2020)</f>
        <v>5.9305352274647882</v>
      </c>
      <c r="Q82" s="5">
        <f>'[2]CostFlex, Winter'!Q82*(1+[3]Main!$B$6)^(Main!$B$7-2020)</f>
        <v>6.0518416298447493</v>
      </c>
      <c r="R82" s="5">
        <f>'[2]CostFlex, Winter'!R82*(1+[3]Main!$B$6)^(Main!$B$7-2020)</f>
        <v>5.3779171721782966</v>
      </c>
      <c r="S82" s="5">
        <f>'[2]CostFlex, Winter'!S82*(1+[3]Main!$B$6)^(Main!$B$7-2020)</f>
        <v>5.3779171721782966</v>
      </c>
      <c r="T82" s="5">
        <f>'[2]CostFlex, Winter'!T82*(1+[3]Main!$B$6)^(Main!$B$7-2020)</f>
        <v>6.2540189671446846</v>
      </c>
      <c r="U82" s="5">
        <f>'[2]CostFlex, Winter'!U82*(1+[3]Main!$B$6)^(Main!$B$7-2020)</f>
        <v>7.2649056536443641</v>
      </c>
      <c r="V82" s="5">
        <f>'[2]CostFlex, Winter'!V82*(1+[3]Main!$B$6)^(Main!$B$7-2020)</f>
        <v>5.3779171721782966</v>
      </c>
      <c r="W82" s="5">
        <f>'[2]CostFlex, Winter'!W82*(1+[3]Main!$B$6)^(Main!$B$7-2020)</f>
        <v>5.3779171721782966</v>
      </c>
      <c r="X82" s="5">
        <f>'[2]CostFlex, Winter'!X82*(1+[3]Main!$B$6)^(Main!$B$7-2020)</f>
        <v>8.0736150028441092</v>
      </c>
      <c r="Y82" s="5">
        <f>'[2]CostFlex, Winter'!Y82*(1+[3]Main!$B$6)^(Main!$B$7-2020)</f>
        <v>12.871957141429256</v>
      </c>
    </row>
    <row r="83" spans="1:25" x14ac:dyDescent="0.25">
      <c r="A83">
        <v>40</v>
      </c>
      <c r="B83" s="5">
        <f>'[2]CostFlex, Winter'!B83*(1+[3]Main!$B$6)^(Main!$B$7-2020)</f>
        <v>24.679113639745513</v>
      </c>
      <c r="C83" s="5">
        <f>'[2]CostFlex, Winter'!C83*(1+[3]Main!$B$6)^(Main!$B$7-2020)</f>
        <v>25.326081119105307</v>
      </c>
      <c r="D83" s="5">
        <f>'[2]CostFlex, Winter'!D83*(1+[3]Main!$B$6)^(Main!$B$7-2020)</f>
        <v>30.164858725150442</v>
      </c>
      <c r="E83" s="5">
        <f>'[2]CostFlex, Winter'!E83*(1+[3]Main!$B$6)^(Main!$B$7-2020)</f>
        <v>32.820121088356274</v>
      </c>
      <c r="F83" s="5">
        <f>'[2]CostFlex, Winter'!F83*(1+[3]Main!$B$6)^(Main!$B$7-2020)</f>
        <v>33.70970137247599</v>
      </c>
      <c r="G83" s="5">
        <f>'[2]CostFlex, Winter'!G83*(1+[3]Main!$B$6)^(Main!$B$7-2020)</f>
        <v>27.60394578601792</v>
      </c>
      <c r="H83" s="5">
        <f>'[2]CostFlex, Winter'!H83*(1+[3]Main!$B$6)^(Main!$B$7-2020)</f>
        <v>29.827896496317216</v>
      </c>
      <c r="I83" s="5">
        <f>'[2]CostFlex, Winter'!I83*(1+[3]Main!$B$6)^(Main!$B$7-2020)</f>
        <v>16.65941259351472</v>
      </c>
      <c r="J83" s="5">
        <f>'[2]CostFlex, Winter'!J83*(1+[3]Main!$B$6)^(Main!$B$7-2020)</f>
        <v>7.5344754367109461</v>
      </c>
      <c r="K83" s="5">
        <f>'[2]CostFlex, Winter'!K83*(1+[3]Main!$B$6)^(Main!$B$7-2020)</f>
        <v>5.4048741504849538</v>
      </c>
      <c r="L83" s="5">
        <f>'[2]CostFlex, Winter'!L83*(1+[3]Main!$B$6)^(Main!$B$7-2020)</f>
        <v>4.703992714511843</v>
      </c>
      <c r="M83" s="5">
        <f>'[2]CostFlex, Winter'!M83*(1+[3]Main!$B$6)^(Main!$B$7-2020)</f>
        <v>6.9279434248111382</v>
      </c>
      <c r="N83" s="5">
        <f>'[2]CostFlex, Winter'!N83*(1+[3]Main!$B$6)^(Main!$B$7-2020)</f>
        <v>5.3779171721782966</v>
      </c>
      <c r="O83" s="5">
        <f>'[2]CostFlex, Winter'!O83*(1+[3]Main!$B$6)^(Main!$B$7-2020)</f>
        <v>5.7822718467781682</v>
      </c>
      <c r="P83" s="5">
        <f>'[2]CostFlex, Winter'!P83*(1+[3]Main!$B$6)^(Main!$B$7-2020)</f>
        <v>5.9305352274647882</v>
      </c>
      <c r="Q83" s="5">
        <f>'[2]CostFlex, Winter'!Q83*(1+[3]Main!$B$6)^(Main!$B$7-2020)</f>
        <v>6.0518416298447493</v>
      </c>
      <c r="R83" s="5">
        <f>'[2]CostFlex, Winter'!R83*(1+[3]Main!$B$6)^(Main!$B$7-2020)</f>
        <v>5.3779171721782966</v>
      </c>
      <c r="S83" s="5">
        <f>'[2]CostFlex, Winter'!S83*(1+[3]Main!$B$6)^(Main!$B$7-2020)</f>
        <v>5.3779171721782966</v>
      </c>
      <c r="T83" s="5">
        <f>'[2]CostFlex, Winter'!T83*(1+[3]Main!$B$6)^(Main!$B$7-2020)</f>
        <v>6.2540189671446846</v>
      </c>
      <c r="U83" s="5">
        <f>'[2]CostFlex, Winter'!U83*(1+[3]Main!$B$6)^(Main!$B$7-2020)</f>
        <v>7.2649056536443641</v>
      </c>
      <c r="V83" s="5">
        <f>'[2]CostFlex, Winter'!V83*(1+[3]Main!$B$6)^(Main!$B$7-2020)</f>
        <v>5.3779171721782966</v>
      </c>
      <c r="W83" s="5">
        <f>'[2]CostFlex, Winter'!W83*(1+[3]Main!$B$6)^(Main!$B$7-2020)</f>
        <v>5.3779171721782966</v>
      </c>
      <c r="X83" s="5">
        <f>'[2]CostFlex, Winter'!X83*(1+[3]Main!$B$6)^(Main!$B$7-2020)</f>
        <v>8.0736150028441092</v>
      </c>
      <c r="Y83" s="5">
        <f>'[2]CostFlex, Winter'!Y83*(1+[3]Main!$B$6)^(Main!$B$7-2020)</f>
        <v>12.871957141429256</v>
      </c>
    </row>
    <row r="84" spans="1:25" x14ac:dyDescent="0.25">
      <c r="A84">
        <v>73</v>
      </c>
      <c r="B84" s="5">
        <f>'[2]CostFlex, Winter'!B84*(1+[3]Main!$B$6)^(Main!$B$7-2020)</f>
        <v>24.679113639745513</v>
      </c>
      <c r="C84" s="5">
        <f>'[2]CostFlex, Winter'!C84*(1+[3]Main!$B$6)^(Main!$B$7-2020)</f>
        <v>25.326081119105307</v>
      </c>
      <c r="D84" s="5">
        <f>'[2]CostFlex, Winter'!D84*(1+[3]Main!$B$6)^(Main!$B$7-2020)</f>
        <v>30.164858725150442</v>
      </c>
      <c r="E84" s="5">
        <f>'[2]CostFlex, Winter'!E84*(1+[3]Main!$B$6)^(Main!$B$7-2020)</f>
        <v>32.820121088356274</v>
      </c>
      <c r="F84" s="5">
        <f>'[2]CostFlex, Winter'!F84*(1+[3]Main!$B$6)^(Main!$B$7-2020)</f>
        <v>33.70970137247599</v>
      </c>
      <c r="G84" s="5">
        <f>'[2]CostFlex, Winter'!G84*(1+[3]Main!$B$6)^(Main!$B$7-2020)</f>
        <v>27.60394578601792</v>
      </c>
      <c r="H84" s="5">
        <f>'[2]CostFlex, Winter'!H84*(1+[3]Main!$B$6)^(Main!$B$7-2020)</f>
        <v>29.827896496317216</v>
      </c>
      <c r="I84" s="5">
        <f>'[2]CostFlex, Winter'!I84*(1+[3]Main!$B$6)^(Main!$B$7-2020)</f>
        <v>16.65941259351472</v>
      </c>
      <c r="J84" s="5">
        <f>'[2]CostFlex, Winter'!J84*(1+[3]Main!$B$6)^(Main!$B$7-2020)</f>
        <v>7.5344754367109461</v>
      </c>
      <c r="K84" s="5">
        <f>'[2]CostFlex, Winter'!K84*(1+[3]Main!$B$6)^(Main!$B$7-2020)</f>
        <v>5.4048741504849538</v>
      </c>
      <c r="L84" s="5">
        <f>'[2]CostFlex, Winter'!L84*(1+[3]Main!$B$6)^(Main!$B$7-2020)</f>
        <v>4.703992714511843</v>
      </c>
      <c r="M84" s="5">
        <f>'[2]CostFlex, Winter'!M84*(1+[3]Main!$B$6)^(Main!$B$7-2020)</f>
        <v>6.9279434248111382</v>
      </c>
      <c r="N84" s="5">
        <f>'[2]CostFlex, Winter'!N84*(1+[3]Main!$B$6)^(Main!$B$7-2020)</f>
        <v>5.3779171721782966</v>
      </c>
      <c r="O84" s="5">
        <f>'[2]CostFlex, Winter'!O84*(1+[3]Main!$B$6)^(Main!$B$7-2020)</f>
        <v>5.7822718467781682</v>
      </c>
      <c r="P84" s="5">
        <f>'[2]CostFlex, Winter'!P84*(1+[3]Main!$B$6)^(Main!$B$7-2020)</f>
        <v>5.9305352274647882</v>
      </c>
      <c r="Q84" s="5">
        <f>'[2]CostFlex, Winter'!Q84*(1+[3]Main!$B$6)^(Main!$B$7-2020)</f>
        <v>6.0518416298447493</v>
      </c>
      <c r="R84" s="5">
        <f>'[2]CostFlex, Winter'!R84*(1+[3]Main!$B$6)^(Main!$B$7-2020)</f>
        <v>5.3779171721782966</v>
      </c>
      <c r="S84" s="5">
        <f>'[2]CostFlex, Winter'!S84*(1+[3]Main!$B$6)^(Main!$B$7-2020)</f>
        <v>5.3779171721782966</v>
      </c>
      <c r="T84" s="5">
        <f>'[2]CostFlex, Winter'!T84*(1+[3]Main!$B$6)^(Main!$B$7-2020)</f>
        <v>6.2540189671446846</v>
      </c>
      <c r="U84" s="5">
        <f>'[2]CostFlex, Winter'!U84*(1+[3]Main!$B$6)^(Main!$B$7-2020)</f>
        <v>7.2649056536443641</v>
      </c>
      <c r="V84" s="5">
        <f>'[2]CostFlex, Winter'!V84*(1+[3]Main!$B$6)^(Main!$B$7-2020)</f>
        <v>5.3779171721782966</v>
      </c>
      <c r="W84" s="5">
        <f>'[2]CostFlex, Winter'!W84*(1+[3]Main!$B$6)^(Main!$B$7-2020)</f>
        <v>5.3779171721782966</v>
      </c>
      <c r="X84" s="5">
        <f>'[2]CostFlex, Winter'!X84*(1+[3]Main!$B$6)^(Main!$B$7-2020)</f>
        <v>8.0736150028441092</v>
      </c>
      <c r="Y84" s="5">
        <f>'[2]CostFlex, Winter'!Y84*(1+[3]Main!$B$6)^(Main!$B$7-2020)</f>
        <v>12.871957141429256</v>
      </c>
    </row>
    <row r="85" spans="1:25" x14ac:dyDescent="0.25">
      <c r="A85">
        <v>25</v>
      </c>
      <c r="B85" s="5">
        <f>'[2]CostFlex, Winter'!B85*(1+[3]Main!$B$6)^(Main!$B$7-2020)</f>
        <v>24.679113639745513</v>
      </c>
      <c r="C85" s="5">
        <f>'[2]CostFlex, Winter'!C85*(1+[3]Main!$B$6)^(Main!$B$7-2020)</f>
        <v>25.326081119105307</v>
      </c>
      <c r="D85" s="5">
        <f>'[2]CostFlex, Winter'!D85*(1+[3]Main!$B$6)^(Main!$B$7-2020)</f>
        <v>30.164858725150442</v>
      </c>
      <c r="E85" s="5">
        <f>'[2]CostFlex, Winter'!E85*(1+[3]Main!$B$6)^(Main!$B$7-2020)</f>
        <v>32.820121088356274</v>
      </c>
      <c r="F85" s="5">
        <f>'[2]CostFlex, Winter'!F85*(1+[3]Main!$B$6)^(Main!$B$7-2020)</f>
        <v>33.70970137247599</v>
      </c>
      <c r="G85" s="5">
        <f>'[2]CostFlex, Winter'!G85*(1+[3]Main!$B$6)^(Main!$B$7-2020)</f>
        <v>27.60394578601792</v>
      </c>
      <c r="H85" s="5">
        <f>'[2]CostFlex, Winter'!H85*(1+[3]Main!$B$6)^(Main!$B$7-2020)</f>
        <v>29.827896496317216</v>
      </c>
      <c r="I85" s="5">
        <f>'[2]CostFlex, Winter'!I85*(1+[3]Main!$B$6)^(Main!$B$7-2020)</f>
        <v>16.65941259351472</v>
      </c>
      <c r="J85" s="5">
        <f>'[2]CostFlex, Winter'!J85*(1+[3]Main!$B$6)^(Main!$B$7-2020)</f>
        <v>7.5344754367109461</v>
      </c>
      <c r="K85" s="5">
        <f>'[2]CostFlex, Winter'!K85*(1+[3]Main!$B$6)^(Main!$B$7-2020)</f>
        <v>5.4048741504849538</v>
      </c>
      <c r="L85" s="5">
        <f>'[2]CostFlex, Winter'!L85*(1+[3]Main!$B$6)^(Main!$B$7-2020)</f>
        <v>4.703992714511843</v>
      </c>
      <c r="M85" s="5">
        <f>'[2]CostFlex, Winter'!M85*(1+[3]Main!$B$6)^(Main!$B$7-2020)</f>
        <v>6.9279434248111382</v>
      </c>
      <c r="N85" s="5">
        <f>'[2]CostFlex, Winter'!N85*(1+[3]Main!$B$6)^(Main!$B$7-2020)</f>
        <v>5.3779171721782966</v>
      </c>
      <c r="O85" s="5">
        <f>'[2]CostFlex, Winter'!O85*(1+[3]Main!$B$6)^(Main!$B$7-2020)</f>
        <v>5.7822718467781682</v>
      </c>
      <c r="P85" s="5">
        <f>'[2]CostFlex, Winter'!P85*(1+[3]Main!$B$6)^(Main!$B$7-2020)</f>
        <v>5.9305352274647882</v>
      </c>
      <c r="Q85" s="5">
        <f>'[2]CostFlex, Winter'!Q85*(1+[3]Main!$B$6)^(Main!$B$7-2020)</f>
        <v>6.0518416298447493</v>
      </c>
      <c r="R85" s="5">
        <f>'[2]CostFlex, Winter'!R85*(1+[3]Main!$B$6)^(Main!$B$7-2020)</f>
        <v>5.3779171721782966</v>
      </c>
      <c r="S85" s="5">
        <f>'[2]CostFlex, Winter'!S85*(1+[3]Main!$B$6)^(Main!$B$7-2020)</f>
        <v>5.3779171721782966</v>
      </c>
      <c r="T85" s="5">
        <f>'[2]CostFlex, Winter'!T85*(1+[3]Main!$B$6)^(Main!$B$7-2020)</f>
        <v>6.2540189671446846</v>
      </c>
      <c r="U85" s="5">
        <f>'[2]CostFlex, Winter'!U85*(1+[3]Main!$B$6)^(Main!$B$7-2020)</f>
        <v>7.2649056536443641</v>
      </c>
      <c r="V85" s="5">
        <f>'[2]CostFlex, Winter'!V85*(1+[3]Main!$B$6)^(Main!$B$7-2020)</f>
        <v>5.3779171721782966</v>
      </c>
      <c r="W85" s="5">
        <f>'[2]CostFlex, Winter'!W85*(1+[3]Main!$B$6)^(Main!$B$7-2020)</f>
        <v>5.3779171721782966</v>
      </c>
      <c r="X85" s="5">
        <f>'[2]CostFlex, Winter'!X85*(1+[3]Main!$B$6)^(Main!$B$7-2020)</f>
        <v>8.0736150028441092</v>
      </c>
      <c r="Y85" s="5">
        <f>'[2]CostFlex, Winter'!Y85*(1+[3]Main!$B$6)^(Main!$B$7-2020)</f>
        <v>12.871957141429256</v>
      </c>
    </row>
    <row r="86" spans="1:25" x14ac:dyDescent="0.25">
      <c r="A86">
        <v>59</v>
      </c>
      <c r="B86" s="5">
        <f>'[2]CostFlex, Winter'!B86*(1+[3]Main!$B$6)^(Main!$B$7-2020)</f>
        <v>24.679113639745513</v>
      </c>
      <c r="C86" s="5">
        <f>'[2]CostFlex, Winter'!C86*(1+[3]Main!$B$6)^(Main!$B$7-2020)</f>
        <v>25.326081119105307</v>
      </c>
      <c r="D86" s="5">
        <f>'[2]CostFlex, Winter'!D86*(1+[3]Main!$B$6)^(Main!$B$7-2020)</f>
        <v>30.164858725150442</v>
      </c>
      <c r="E86" s="5">
        <f>'[2]CostFlex, Winter'!E86*(1+[3]Main!$B$6)^(Main!$B$7-2020)</f>
        <v>32.820121088356274</v>
      </c>
      <c r="F86" s="5">
        <f>'[2]CostFlex, Winter'!F86*(1+[3]Main!$B$6)^(Main!$B$7-2020)</f>
        <v>33.70970137247599</v>
      </c>
      <c r="G86" s="5">
        <f>'[2]CostFlex, Winter'!G86*(1+[3]Main!$B$6)^(Main!$B$7-2020)</f>
        <v>27.60394578601792</v>
      </c>
      <c r="H86" s="5">
        <f>'[2]CostFlex, Winter'!H86*(1+[3]Main!$B$6)^(Main!$B$7-2020)</f>
        <v>29.827896496317216</v>
      </c>
      <c r="I86" s="5">
        <f>'[2]CostFlex, Winter'!I86*(1+[3]Main!$B$6)^(Main!$B$7-2020)</f>
        <v>16.65941259351472</v>
      </c>
      <c r="J86" s="5">
        <f>'[2]CostFlex, Winter'!J86*(1+[3]Main!$B$6)^(Main!$B$7-2020)</f>
        <v>7.5344754367109461</v>
      </c>
      <c r="K86" s="5">
        <f>'[2]CostFlex, Winter'!K86*(1+[3]Main!$B$6)^(Main!$B$7-2020)</f>
        <v>5.4048741504849538</v>
      </c>
      <c r="L86" s="5">
        <f>'[2]CostFlex, Winter'!L86*(1+[3]Main!$B$6)^(Main!$B$7-2020)</f>
        <v>4.703992714511843</v>
      </c>
      <c r="M86" s="5">
        <f>'[2]CostFlex, Winter'!M86*(1+[3]Main!$B$6)^(Main!$B$7-2020)</f>
        <v>6.9279434248111382</v>
      </c>
      <c r="N86" s="5">
        <f>'[2]CostFlex, Winter'!N86*(1+[3]Main!$B$6)^(Main!$B$7-2020)</f>
        <v>5.3779171721782966</v>
      </c>
      <c r="O86" s="5">
        <f>'[2]CostFlex, Winter'!O86*(1+[3]Main!$B$6)^(Main!$B$7-2020)</f>
        <v>5.7822718467781682</v>
      </c>
      <c r="P86" s="5">
        <f>'[2]CostFlex, Winter'!P86*(1+[3]Main!$B$6)^(Main!$B$7-2020)</f>
        <v>5.9305352274647882</v>
      </c>
      <c r="Q86" s="5">
        <f>'[2]CostFlex, Winter'!Q86*(1+[3]Main!$B$6)^(Main!$B$7-2020)</f>
        <v>6.0518416298447493</v>
      </c>
      <c r="R86" s="5">
        <f>'[2]CostFlex, Winter'!R86*(1+[3]Main!$B$6)^(Main!$B$7-2020)</f>
        <v>5.3779171721782966</v>
      </c>
      <c r="S86" s="5">
        <f>'[2]CostFlex, Winter'!S86*(1+[3]Main!$B$6)^(Main!$B$7-2020)</f>
        <v>5.3779171721782966</v>
      </c>
      <c r="T86" s="5">
        <f>'[2]CostFlex, Winter'!T86*(1+[3]Main!$B$6)^(Main!$B$7-2020)</f>
        <v>6.2540189671446846</v>
      </c>
      <c r="U86" s="5">
        <f>'[2]CostFlex, Winter'!U86*(1+[3]Main!$B$6)^(Main!$B$7-2020)</f>
        <v>7.2649056536443641</v>
      </c>
      <c r="V86" s="5">
        <f>'[2]CostFlex, Winter'!V86*(1+[3]Main!$B$6)^(Main!$B$7-2020)</f>
        <v>5.3779171721782966</v>
      </c>
      <c r="W86" s="5">
        <f>'[2]CostFlex, Winter'!W86*(1+[3]Main!$B$6)^(Main!$B$7-2020)</f>
        <v>5.3779171721782966</v>
      </c>
      <c r="X86" s="5">
        <f>'[2]CostFlex, Winter'!X86*(1+[3]Main!$B$6)^(Main!$B$7-2020)</f>
        <v>8.0736150028441092</v>
      </c>
      <c r="Y86" s="5">
        <f>'[2]CostFlex, Winter'!Y86*(1+[3]Main!$B$6)^(Main!$B$7-2020)</f>
        <v>12.871957141429256</v>
      </c>
    </row>
    <row r="87" spans="1:25" x14ac:dyDescent="0.25">
      <c r="A87">
        <v>96</v>
      </c>
      <c r="B87" s="5">
        <f>'[2]CostFlex, Winter'!B87*(1+[3]Main!$B$6)^(Main!$B$7-2020)</f>
        <v>24.679113639745513</v>
      </c>
      <c r="C87" s="5">
        <f>'[2]CostFlex, Winter'!C87*(1+[3]Main!$B$6)^(Main!$B$7-2020)</f>
        <v>25.326081119105307</v>
      </c>
      <c r="D87" s="5">
        <f>'[2]CostFlex, Winter'!D87*(1+[3]Main!$B$6)^(Main!$B$7-2020)</f>
        <v>30.164858725150442</v>
      </c>
      <c r="E87" s="5">
        <f>'[2]CostFlex, Winter'!E87*(1+[3]Main!$B$6)^(Main!$B$7-2020)</f>
        <v>32.820121088356274</v>
      </c>
      <c r="F87" s="5">
        <f>'[2]CostFlex, Winter'!F87*(1+[3]Main!$B$6)^(Main!$B$7-2020)</f>
        <v>33.70970137247599</v>
      </c>
      <c r="G87" s="5">
        <f>'[2]CostFlex, Winter'!G87*(1+[3]Main!$B$6)^(Main!$B$7-2020)</f>
        <v>27.60394578601792</v>
      </c>
      <c r="H87" s="5">
        <f>'[2]CostFlex, Winter'!H87*(1+[3]Main!$B$6)^(Main!$B$7-2020)</f>
        <v>29.827896496317216</v>
      </c>
      <c r="I87" s="5">
        <f>'[2]CostFlex, Winter'!I87*(1+[3]Main!$B$6)^(Main!$B$7-2020)</f>
        <v>16.65941259351472</v>
      </c>
      <c r="J87" s="5">
        <f>'[2]CostFlex, Winter'!J87*(1+[3]Main!$B$6)^(Main!$B$7-2020)</f>
        <v>7.5344754367109461</v>
      </c>
      <c r="K87" s="5">
        <f>'[2]CostFlex, Winter'!K87*(1+[3]Main!$B$6)^(Main!$B$7-2020)</f>
        <v>5.4048741504849538</v>
      </c>
      <c r="L87" s="5">
        <f>'[2]CostFlex, Winter'!L87*(1+[3]Main!$B$6)^(Main!$B$7-2020)</f>
        <v>4.703992714511843</v>
      </c>
      <c r="M87" s="5">
        <f>'[2]CostFlex, Winter'!M87*(1+[3]Main!$B$6)^(Main!$B$7-2020)</f>
        <v>6.9279434248111382</v>
      </c>
      <c r="N87" s="5">
        <f>'[2]CostFlex, Winter'!N87*(1+[3]Main!$B$6)^(Main!$B$7-2020)</f>
        <v>5.3779171721782966</v>
      </c>
      <c r="O87" s="5">
        <f>'[2]CostFlex, Winter'!O87*(1+[3]Main!$B$6)^(Main!$B$7-2020)</f>
        <v>5.7822718467781682</v>
      </c>
      <c r="P87" s="5">
        <f>'[2]CostFlex, Winter'!P87*(1+[3]Main!$B$6)^(Main!$B$7-2020)</f>
        <v>5.9305352274647882</v>
      </c>
      <c r="Q87" s="5">
        <f>'[2]CostFlex, Winter'!Q87*(1+[3]Main!$B$6)^(Main!$B$7-2020)</f>
        <v>6.0518416298447493</v>
      </c>
      <c r="R87" s="5">
        <f>'[2]CostFlex, Winter'!R87*(1+[3]Main!$B$6)^(Main!$B$7-2020)</f>
        <v>5.3779171721782966</v>
      </c>
      <c r="S87" s="5">
        <f>'[2]CostFlex, Winter'!S87*(1+[3]Main!$B$6)^(Main!$B$7-2020)</f>
        <v>5.3779171721782966</v>
      </c>
      <c r="T87" s="5">
        <f>'[2]CostFlex, Winter'!T87*(1+[3]Main!$B$6)^(Main!$B$7-2020)</f>
        <v>6.2540189671446846</v>
      </c>
      <c r="U87" s="5">
        <f>'[2]CostFlex, Winter'!U87*(1+[3]Main!$B$6)^(Main!$B$7-2020)</f>
        <v>7.2649056536443641</v>
      </c>
      <c r="V87" s="5">
        <f>'[2]CostFlex, Winter'!V87*(1+[3]Main!$B$6)^(Main!$B$7-2020)</f>
        <v>5.3779171721782966</v>
      </c>
      <c r="W87" s="5">
        <f>'[2]CostFlex, Winter'!W87*(1+[3]Main!$B$6)^(Main!$B$7-2020)</f>
        <v>5.3779171721782966</v>
      </c>
      <c r="X87" s="5">
        <f>'[2]CostFlex, Winter'!X87*(1+[3]Main!$B$6)^(Main!$B$7-2020)</f>
        <v>8.0736150028441092</v>
      </c>
      <c r="Y87" s="5">
        <f>'[2]CostFlex, Winter'!Y87*(1+[3]Main!$B$6)^(Main!$B$7-2020)</f>
        <v>12.871957141429256</v>
      </c>
    </row>
    <row r="88" spans="1:25" x14ac:dyDescent="0.25">
      <c r="A88">
        <v>41</v>
      </c>
      <c r="B88" s="5">
        <f>'[2]CostFlex, Winter'!B88*(1+[3]Main!$B$6)^(Main!$B$7-2020)</f>
        <v>24.679113639745513</v>
      </c>
      <c r="C88" s="5">
        <f>'[2]CostFlex, Winter'!C88*(1+[3]Main!$B$6)^(Main!$B$7-2020)</f>
        <v>25.326081119105307</v>
      </c>
      <c r="D88" s="5">
        <f>'[2]CostFlex, Winter'!D88*(1+[3]Main!$B$6)^(Main!$B$7-2020)</f>
        <v>30.164858725150442</v>
      </c>
      <c r="E88" s="5">
        <f>'[2]CostFlex, Winter'!E88*(1+[3]Main!$B$6)^(Main!$B$7-2020)</f>
        <v>32.820121088356274</v>
      </c>
      <c r="F88" s="5">
        <f>'[2]CostFlex, Winter'!F88*(1+[3]Main!$B$6)^(Main!$B$7-2020)</f>
        <v>33.70970137247599</v>
      </c>
      <c r="G88" s="5">
        <f>'[2]CostFlex, Winter'!G88*(1+[3]Main!$B$6)^(Main!$B$7-2020)</f>
        <v>27.60394578601792</v>
      </c>
      <c r="H88" s="5">
        <f>'[2]CostFlex, Winter'!H88*(1+[3]Main!$B$6)^(Main!$B$7-2020)</f>
        <v>29.827896496317216</v>
      </c>
      <c r="I88" s="5">
        <f>'[2]CostFlex, Winter'!I88*(1+[3]Main!$B$6)^(Main!$B$7-2020)</f>
        <v>16.65941259351472</v>
      </c>
      <c r="J88" s="5">
        <f>'[2]CostFlex, Winter'!J88*(1+[3]Main!$B$6)^(Main!$B$7-2020)</f>
        <v>7.5344754367109461</v>
      </c>
      <c r="K88" s="5">
        <f>'[2]CostFlex, Winter'!K88*(1+[3]Main!$B$6)^(Main!$B$7-2020)</f>
        <v>5.4048741504849538</v>
      </c>
      <c r="L88" s="5">
        <f>'[2]CostFlex, Winter'!L88*(1+[3]Main!$B$6)^(Main!$B$7-2020)</f>
        <v>4.703992714511843</v>
      </c>
      <c r="M88" s="5">
        <f>'[2]CostFlex, Winter'!M88*(1+[3]Main!$B$6)^(Main!$B$7-2020)</f>
        <v>6.9279434248111382</v>
      </c>
      <c r="N88" s="5">
        <f>'[2]CostFlex, Winter'!N88*(1+[3]Main!$B$6)^(Main!$B$7-2020)</f>
        <v>5.3779171721782966</v>
      </c>
      <c r="O88" s="5">
        <f>'[2]CostFlex, Winter'!O88*(1+[3]Main!$B$6)^(Main!$B$7-2020)</f>
        <v>5.7822718467781682</v>
      </c>
      <c r="P88" s="5">
        <f>'[2]CostFlex, Winter'!P88*(1+[3]Main!$B$6)^(Main!$B$7-2020)</f>
        <v>5.9305352274647882</v>
      </c>
      <c r="Q88" s="5">
        <f>'[2]CostFlex, Winter'!Q88*(1+[3]Main!$B$6)^(Main!$B$7-2020)</f>
        <v>6.0518416298447493</v>
      </c>
      <c r="R88" s="5">
        <f>'[2]CostFlex, Winter'!R88*(1+[3]Main!$B$6)^(Main!$B$7-2020)</f>
        <v>5.3779171721782966</v>
      </c>
      <c r="S88" s="5">
        <f>'[2]CostFlex, Winter'!S88*(1+[3]Main!$B$6)^(Main!$B$7-2020)</f>
        <v>5.3779171721782966</v>
      </c>
      <c r="T88" s="5">
        <f>'[2]CostFlex, Winter'!T88*(1+[3]Main!$B$6)^(Main!$B$7-2020)</f>
        <v>6.2540189671446846</v>
      </c>
      <c r="U88" s="5">
        <f>'[2]CostFlex, Winter'!U88*(1+[3]Main!$B$6)^(Main!$B$7-2020)</f>
        <v>7.2649056536443641</v>
      </c>
      <c r="V88" s="5">
        <f>'[2]CostFlex, Winter'!V88*(1+[3]Main!$B$6)^(Main!$B$7-2020)</f>
        <v>5.3779171721782966</v>
      </c>
      <c r="W88" s="5">
        <f>'[2]CostFlex, Winter'!W88*(1+[3]Main!$B$6)^(Main!$B$7-2020)</f>
        <v>5.3779171721782966</v>
      </c>
      <c r="X88" s="5">
        <f>'[2]CostFlex, Winter'!X88*(1+[3]Main!$B$6)^(Main!$B$7-2020)</f>
        <v>8.0736150028441092</v>
      </c>
      <c r="Y88" s="5">
        <f>'[2]CostFlex, Winter'!Y88*(1+[3]Main!$B$6)^(Main!$B$7-2020)</f>
        <v>12.871957141429256</v>
      </c>
    </row>
    <row r="89" spans="1:25" x14ac:dyDescent="0.25">
      <c r="A89">
        <v>98</v>
      </c>
      <c r="B89" s="5">
        <f>'[2]CostFlex, Winter'!B89*(1+[3]Main!$B$6)^(Main!$B$7-2020)</f>
        <v>24.679113639745513</v>
      </c>
      <c r="C89" s="5">
        <f>'[2]CostFlex, Winter'!C89*(1+[3]Main!$B$6)^(Main!$B$7-2020)</f>
        <v>25.326081119105307</v>
      </c>
      <c r="D89" s="5">
        <f>'[2]CostFlex, Winter'!D89*(1+[3]Main!$B$6)^(Main!$B$7-2020)</f>
        <v>30.164858725150442</v>
      </c>
      <c r="E89" s="5">
        <f>'[2]CostFlex, Winter'!E89*(1+[3]Main!$B$6)^(Main!$B$7-2020)</f>
        <v>32.820121088356274</v>
      </c>
      <c r="F89" s="5">
        <f>'[2]CostFlex, Winter'!F89*(1+[3]Main!$B$6)^(Main!$B$7-2020)</f>
        <v>33.70970137247599</v>
      </c>
      <c r="G89" s="5">
        <f>'[2]CostFlex, Winter'!G89*(1+[3]Main!$B$6)^(Main!$B$7-2020)</f>
        <v>27.60394578601792</v>
      </c>
      <c r="H89" s="5">
        <f>'[2]CostFlex, Winter'!H89*(1+[3]Main!$B$6)^(Main!$B$7-2020)</f>
        <v>29.827896496317216</v>
      </c>
      <c r="I89" s="5">
        <f>'[2]CostFlex, Winter'!I89*(1+[3]Main!$B$6)^(Main!$B$7-2020)</f>
        <v>16.65941259351472</v>
      </c>
      <c r="J89" s="5">
        <f>'[2]CostFlex, Winter'!J89*(1+[3]Main!$B$6)^(Main!$B$7-2020)</f>
        <v>7.5344754367109461</v>
      </c>
      <c r="K89" s="5">
        <f>'[2]CostFlex, Winter'!K89*(1+[3]Main!$B$6)^(Main!$B$7-2020)</f>
        <v>5.4048741504849538</v>
      </c>
      <c r="L89" s="5">
        <f>'[2]CostFlex, Winter'!L89*(1+[3]Main!$B$6)^(Main!$B$7-2020)</f>
        <v>4.703992714511843</v>
      </c>
      <c r="M89" s="5">
        <f>'[2]CostFlex, Winter'!M89*(1+[3]Main!$B$6)^(Main!$B$7-2020)</f>
        <v>6.9279434248111382</v>
      </c>
      <c r="N89" s="5">
        <f>'[2]CostFlex, Winter'!N89*(1+[3]Main!$B$6)^(Main!$B$7-2020)</f>
        <v>5.3779171721782966</v>
      </c>
      <c r="O89" s="5">
        <f>'[2]CostFlex, Winter'!O89*(1+[3]Main!$B$6)^(Main!$B$7-2020)</f>
        <v>5.7822718467781682</v>
      </c>
      <c r="P89" s="5">
        <f>'[2]CostFlex, Winter'!P89*(1+[3]Main!$B$6)^(Main!$B$7-2020)</f>
        <v>5.9305352274647882</v>
      </c>
      <c r="Q89" s="5">
        <f>'[2]CostFlex, Winter'!Q89*(1+[3]Main!$B$6)^(Main!$B$7-2020)</f>
        <v>6.0518416298447493</v>
      </c>
      <c r="R89" s="5">
        <f>'[2]CostFlex, Winter'!R89*(1+[3]Main!$B$6)^(Main!$B$7-2020)</f>
        <v>5.3779171721782966</v>
      </c>
      <c r="S89" s="5">
        <f>'[2]CostFlex, Winter'!S89*(1+[3]Main!$B$6)^(Main!$B$7-2020)</f>
        <v>5.3779171721782966</v>
      </c>
      <c r="T89" s="5">
        <f>'[2]CostFlex, Winter'!T89*(1+[3]Main!$B$6)^(Main!$B$7-2020)</f>
        <v>6.2540189671446846</v>
      </c>
      <c r="U89" s="5">
        <f>'[2]CostFlex, Winter'!U89*(1+[3]Main!$B$6)^(Main!$B$7-2020)</f>
        <v>7.2649056536443641</v>
      </c>
      <c r="V89" s="5">
        <f>'[2]CostFlex, Winter'!V89*(1+[3]Main!$B$6)^(Main!$B$7-2020)</f>
        <v>5.3779171721782966</v>
      </c>
      <c r="W89" s="5">
        <f>'[2]CostFlex, Winter'!W89*(1+[3]Main!$B$6)^(Main!$B$7-2020)</f>
        <v>5.3779171721782966</v>
      </c>
      <c r="X89" s="5">
        <f>'[2]CostFlex, Winter'!X89*(1+[3]Main!$B$6)^(Main!$B$7-2020)</f>
        <v>8.0736150028441092</v>
      </c>
      <c r="Y89" s="5">
        <f>'[2]CostFlex, Winter'!Y89*(1+[3]Main!$B$6)^(Main!$B$7-2020)</f>
        <v>12.871957141429256</v>
      </c>
    </row>
    <row r="90" spans="1:25" x14ac:dyDescent="0.25">
      <c r="A90">
        <v>24</v>
      </c>
      <c r="B90" s="5">
        <f>'[2]CostFlex, Winter'!B90*(1+[3]Main!$B$6)^(Main!$B$7-2020)</f>
        <v>24.679113639745513</v>
      </c>
      <c r="C90" s="5">
        <f>'[2]CostFlex, Winter'!C90*(1+[3]Main!$B$6)^(Main!$B$7-2020)</f>
        <v>25.326081119105307</v>
      </c>
      <c r="D90" s="5">
        <f>'[2]CostFlex, Winter'!D90*(1+[3]Main!$B$6)^(Main!$B$7-2020)</f>
        <v>30.164858725150442</v>
      </c>
      <c r="E90" s="5">
        <f>'[2]CostFlex, Winter'!E90*(1+[3]Main!$B$6)^(Main!$B$7-2020)</f>
        <v>32.820121088356274</v>
      </c>
      <c r="F90" s="5">
        <f>'[2]CostFlex, Winter'!F90*(1+[3]Main!$B$6)^(Main!$B$7-2020)</f>
        <v>33.70970137247599</v>
      </c>
      <c r="G90" s="5">
        <f>'[2]CostFlex, Winter'!G90*(1+[3]Main!$B$6)^(Main!$B$7-2020)</f>
        <v>27.60394578601792</v>
      </c>
      <c r="H90" s="5">
        <f>'[2]CostFlex, Winter'!H90*(1+[3]Main!$B$6)^(Main!$B$7-2020)</f>
        <v>29.827896496317216</v>
      </c>
      <c r="I90" s="5">
        <f>'[2]CostFlex, Winter'!I90*(1+[3]Main!$B$6)^(Main!$B$7-2020)</f>
        <v>16.65941259351472</v>
      </c>
      <c r="J90" s="5">
        <f>'[2]CostFlex, Winter'!J90*(1+[3]Main!$B$6)^(Main!$B$7-2020)</f>
        <v>7.5344754367109461</v>
      </c>
      <c r="K90" s="5">
        <f>'[2]CostFlex, Winter'!K90*(1+[3]Main!$B$6)^(Main!$B$7-2020)</f>
        <v>5.4048741504849538</v>
      </c>
      <c r="L90" s="5">
        <f>'[2]CostFlex, Winter'!L90*(1+[3]Main!$B$6)^(Main!$B$7-2020)</f>
        <v>4.703992714511843</v>
      </c>
      <c r="M90" s="5">
        <f>'[2]CostFlex, Winter'!M90*(1+[3]Main!$B$6)^(Main!$B$7-2020)</f>
        <v>6.9279434248111382</v>
      </c>
      <c r="N90" s="5">
        <f>'[2]CostFlex, Winter'!N90*(1+[3]Main!$B$6)^(Main!$B$7-2020)</f>
        <v>5.3779171721782966</v>
      </c>
      <c r="O90" s="5">
        <f>'[2]CostFlex, Winter'!O90*(1+[3]Main!$B$6)^(Main!$B$7-2020)</f>
        <v>5.7822718467781682</v>
      </c>
      <c r="P90" s="5">
        <f>'[2]CostFlex, Winter'!P90*(1+[3]Main!$B$6)^(Main!$B$7-2020)</f>
        <v>5.9305352274647882</v>
      </c>
      <c r="Q90" s="5">
        <f>'[2]CostFlex, Winter'!Q90*(1+[3]Main!$B$6)^(Main!$B$7-2020)</f>
        <v>6.0518416298447493</v>
      </c>
      <c r="R90" s="5">
        <f>'[2]CostFlex, Winter'!R90*(1+[3]Main!$B$6)^(Main!$B$7-2020)</f>
        <v>5.3779171721782966</v>
      </c>
      <c r="S90" s="5">
        <f>'[2]CostFlex, Winter'!S90*(1+[3]Main!$B$6)^(Main!$B$7-2020)</f>
        <v>5.3779171721782966</v>
      </c>
      <c r="T90" s="5">
        <f>'[2]CostFlex, Winter'!T90*(1+[3]Main!$B$6)^(Main!$B$7-2020)</f>
        <v>6.2540189671446846</v>
      </c>
      <c r="U90" s="5">
        <f>'[2]CostFlex, Winter'!U90*(1+[3]Main!$B$6)^(Main!$B$7-2020)</f>
        <v>7.2649056536443641</v>
      </c>
      <c r="V90" s="5">
        <f>'[2]CostFlex, Winter'!V90*(1+[3]Main!$B$6)^(Main!$B$7-2020)</f>
        <v>5.3779171721782966</v>
      </c>
      <c r="W90" s="5">
        <f>'[2]CostFlex, Winter'!W90*(1+[3]Main!$B$6)^(Main!$B$7-2020)</f>
        <v>5.3779171721782966</v>
      </c>
      <c r="X90" s="5">
        <f>'[2]CostFlex, Winter'!X90*(1+[3]Main!$B$6)^(Main!$B$7-2020)</f>
        <v>8.0736150028441092</v>
      </c>
      <c r="Y90" s="5">
        <f>'[2]CostFlex, Winter'!Y90*(1+[3]Main!$B$6)^(Main!$B$7-2020)</f>
        <v>12.871957141429256</v>
      </c>
    </row>
    <row r="91" spans="1:25" x14ac:dyDescent="0.25">
      <c r="A91">
        <v>60</v>
      </c>
      <c r="B91" s="5">
        <f>'[2]CostFlex, Winter'!B91*(1+[3]Main!$B$6)^(Main!$B$7-2020)</f>
        <v>24.679113639745513</v>
      </c>
      <c r="C91" s="5">
        <f>'[2]CostFlex, Winter'!C91*(1+[3]Main!$B$6)^(Main!$B$7-2020)</f>
        <v>25.326081119105307</v>
      </c>
      <c r="D91" s="5">
        <f>'[2]CostFlex, Winter'!D91*(1+[3]Main!$B$6)^(Main!$B$7-2020)</f>
        <v>30.164858725150442</v>
      </c>
      <c r="E91" s="5">
        <f>'[2]CostFlex, Winter'!E91*(1+[3]Main!$B$6)^(Main!$B$7-2020)</f>
        <v>32.820121088356274</v>
      </c>
      <c r="F91" s="5">
        <f>'[2]CostFlex, Winter'!F91*(1+[3]Main!$B$6)^(Main!$B$7-2020)</f>
        <v>33.70970137247599</v>
      </c>
      <c r="G91" s="5">
        <f>'[2]CostFlex, Winter'!G91*(1+[3]Main!$B$6)^(Main!$B$7-2020)</f>
        <v>27.60394578601792</v>
      </c>
      <c r="H91" s="5">
        <f>'[2]CostFlex, Winter'!H91*(1+[3]Main!$B$6)^(Main!$B$7-2020)</f>
        <v>29.827896496317216</v>
      </c>
      <c r="I91" s="5">
        <f>'[2]CostFlex, Winter'!I91*(1+[3]Main!$B$6)^(Main!$B$7-2020)</f>
        <v>16.65941259351472</v>
      </c>
      <c r="J91" s="5">
        <f>'[2]CostFlex, Winter'!J91*(1+[3]Main!$B$6)^(Main!$B$7-2020)</f>
        <v>7.5344754367109461</v>
      </c>
      <c r="K91" s="5">
        <f>'[2]CostFlex, Winter'!K91*(1+[3]Main!$B$6)^(Main!$B$7-2020)</f>
        <v>5.4048741504849538</v>
      </c>
      <c r="L91" s="5">
        <f>'[2]CostFlex, Winter'!L91*(1+[3]Main!$B$6)^(Main!$B$7-2020)</f>
        <v>4.703992714511843</v>
      </c>
      <c r="M91" s="5">
        <f>'[2]CostFlex, Winter'!M91*(1+[3]Main!$B$6)^(Main!$B$7-2020)</f>
        <v>6.9279434248111382</v>
      </c>
      <c r="N91" s="5">
        <f>'[2]CostFlex, Winter'!N91*(1+[3]Main!$B$6)^(Main!$B$7-2020)</f>
        <v>5.3779171721782966</v>
      </c>
      <c r="O91" s="5">
        <f>'[2]CostFlex, Winter'!O91*(1+[3]Main!$B$6)^(Main!$B$7-2020)</f>
        <v>5.7822718467781682</v>
      </c>
      <c r="P91" s="5">
        <f>'[2]CostFlex, Winter'!P91*(1+[3]Main!$B$6)^(Main!$B$7-2020)</f>
        <v>5.9305352274647882</v>
      </c>
      <c r="Q91" s="5">
        <f>'[2]CostFlex, Winter'!Q91*(1+[3]Main!$B$6)^(Main!$B$7-2020)</f>
        <v>6.0518416298447493</v>
      </c>
      <c r="R91" s="5">
        <f>'[2]CostFlex, Winter'!R91*(1+[3]Main!$B$6)^(Main!$B$7-2020)</f>
        <v>5.3779171721782966</v>
      </c>
      <c r="S91" s="5">
        <f>'[2]CostFlex, Winter'!S91*(1+[3]Main!$B$6)^(Main!$B$7-2020)</f>
        <v>5.3779171721782966</v>
      </c>
      <c r="T91" s="5">
        <f>'[2]CostFlex, Winter'!T91*(1+[3]Main!$B$6)^(Main!$B$7-2020)</f>
        <v>6.2540189671446846</v>
      </c>
      <c r="U91" s="5">
        <f>'[2]CostFlex, Winter'!U91*(1+[3]Main!$B$6)^(Main!$B$7-2020)</f>
        <v>7.2649056536443641</v>
      </c>
      <c r="V91" s="5">
        <f>'[2]CostFlex, Winter'!V91*(1+[3]Main!$B$6)^(Main!$B$7-2020)</f>
        <v>5.3779171721782966</v>
      </c>
      <c r="W91" s="5">
        <f>'[2]CostFlex, Winter'!W91*(1+[3]Main!$B$6)^(Main!$B$7-2020)</f>
        <v>5.3779171721782966</v>
      </c>
      <c r="X91" s="5">
        <f>'[2]CostFlex, Winter'!X91*(1+[3]Main!$B$6)^(Main!$B$7-2020)</f>
        <v>8.0736150028441092</v>
      </c>
      <c r="Y91" s="5">
        <f>'[2]CostFlex, Winter'!Y91*(1+[3]Main!$B$6)^(Main!$B$7-2020)</f>
        <v>12.871957141429256</v>
      </c>
    </row>
    <row r="92" spans="1:25" x14ac:dyDescent="0.25">
      <c r="A92">
        <v>21</v>
      </c>
      <c r="B92" s="5">
        <f>'[2]CostFlex, Winter'!B92*(1+[3]Main!$B$6)^(Main!$B$7-2020)</f>
        <v>24.679113639745513</v>
      </c>
      <c r="C92" s="5">
        <f>'[2]CostFlex, Winter'!C92*(1+[3]Main!$B$6)^(Main!$B$7-2020)</f>
        <v>25.326081119105307</v>
      </c>
      <c r="D92" s="5">
        <f>'[2]CostFlex, Winter'!D92*(1+[3]Main!$B$6)^(Main!$B$7-2020)</f>
        <v>30.164858725150442</v>
      </c>
      <c r="E92" s="5">
        <f>'[2]CostFlex, Winter'!E92*(1+[3]Main!$B$6)^(Main!$B$7-2020)</f>
        <v>32.820121088356274</v>
      </c>
      <c r="F92" s="5">
        <f>'[2]CostFlex, Winter'!F92*(1+[3]Main!$B$6)^(Main!$B$7-2020)</f>
        <v>33.70970137247599</v>
      </c>
      <c r="G92" s="5">
        <f>'[2]CostFlex, Winter'!G92*(1+[3]Main!$B$6)^(Main!$B$7-2020)</f>
        <v>27.60394578601792</v>
      </c>
      <c r="H92" s="5">
        <f>'[2]CostFlex, Winter'!H92*(1+[3]Main!$B$6)^(Main!$B$7-2020)</f>
        <v>29.827896496317216</v>
      </c>
      <c r="I92" s="5">
        <f>'[2]CostFlex, Winter'!I92*(1+[3]Main!$B$6)^(Main!$B$7-2020)</f>
        <v>16.65941259351472</v>
      </c>
      <c r="J92" s="5">
        <f>'[2]CostFlex, Winter'!J92*(1+[3]Main!$B$6)^(Main!$B$7-2020)</f>
        <v>7.5344754367109461</v>
      </c>
      <c r="K92" s="5">
        <f>'[2]CostFlex, Winter'!K92*(1+[3]Main!$B$6)^(Main!$B$7-2020)</f>
        <v>5.4048741504849538</v>
      </c>
      <c r="L92" s="5">
        <f>'[2]CostFlex, Winter'!L92*(1+[3]Main!$B$6)^(Main!$B$7-2020)</f>
        <v>4.703992714511843</v>
      </c>
      <c r="M92" s="5">
        <f>'[2]CostFlex, Winter'!M92*(1+[3]Main!$B$6)^(Main!$B$7-2020)</f>
        <v>6.9279434248111382</v>
      </c>
      <c r="N92" s="5">
        <f>'[2]CostFlex, Winter'!N92*(1+[3]Main!$B$6)^(Main!$B$7-2020)</f>
        <v>5.3779171721782966</v>
      </c>
      <c r="O92" s="5">
        <f>'[2]CostFlex, Winter'!O92*(1+[3]Main!$B$6)^(Main!$B$7-2020)</f>
        <v>5.7822718467781682</v>
      </c>
      <c r="P92" s="5">
        <f>'[2]CostFlex, Winter'!P92*(1+[3]Main!$B$6)^(Main!$B$7-2020)</f>
        <v>5.9305352274647882</v>
      </c>
      <c r="Q92" s="5">
        <f>'[2]CostFlex, Winter'!Q92*(1+[3]Main!$B$6)^(Main!$B$7-2020)</f>
        <v>6.0518416298447493</v>
      </c>
      <c r="R92" s="5">
        <f>'[2]CostFlex, Winter'!R92*(1+[3]Main!$B$6)^(Main!$B$7-2020)</f>
        <v>5.3779171721782966</v>
      </c>
      <c r="S92" s="5">
        <f>'[2]CostFlex, Winter'!S92*(1+[3]Main!$B$6)^(Main!$B$7-2020)</f>
        <v>5.3779171721782966</v>
      </c>
      <c r="T92" s="5">
        <f>'[2]CostFlex, Winter'!T92*(1+[3]Main!$B$6)^(Main!$B$7-2020)</f>
        <v>6.2540189671446846</v>
      </c>
      <c r="U92" s="5">
        <f>'[2]CostFlex, Winter'!U92*(1+[3]Main!$B$6)^(Main!$B$7-2020)</f>
        <v>7.2649056536443641</v>
      </c>
      <c r="V92" s="5">
        <f>'[2]CostFlex, Winter'!V92*(1+[3]Main!$B$6)^(Main!$B$7-2020)</f>
        <v>5.3779171721782966</v>
      </c>
      <c r="W92" s="5">
        <f>'[2]CostFlex, Winter'!W92*(1+[3]Main!$B$6)^(Main!$B$7-2020)</f>
        <v>5.3779171721782966</v>
      </c>
      <c r="X92" s="5">
        <f>'[2]CostFlex, Winter'!X92*(1+[3]Main!$B$6)^(Main!$B$7-2020)</f>
        <v>8.0736150028441092</v>
      </c>
      <c r="Y92" s="5">
        <f>'[2]CostFlex, Winter'!Y92*(1+[3]Main!$B$6)^(Main!$B$7-2020)</f>
        <v>12.871957141429256</v>
      </c>
    </row>
    <row r="93" spans="1:25" x14ac:dyDescent="0.25">
      <c r="A93">
        <v>86</v>
      </c>
      <c r="B93" s="5">
        <f>'[2]CostFlex, Winter'!B93*(1+[3]Main!$B$6)^(Main!$B$7-2020)</f>
        <v>24.679113639745513</v>
      </c>
      <c r="C93" s="5">
        <f>'[2]CostFlex, Winter'!C93*(1+[3]Main!$B$6)^(Main!$B$7-2020)</f>
        <v>25.326081119105307</v>
      </c>
      <c r="D93" s="5">
        <f>'[2]CostFlex, Winter'!D93*(1+[3]Main!$B$6)^(Main!$B$7-2020)</f>
        <v>30.164858725150442</v>
      </c>
      <c r="E93" s="5">
        <f>'[2]CostFlex, Winter'!E93*(1+[3]Main!$B$6)^(Main!$B$7-2020)</f>
        <v>32.820121088356274</v>
      </c>
      <c r="F93" s="5">
        <f>'[2]CostFlex, Winter'!F93*(1+[3]Main!$B$6)^(Main!$B$7-2020)</f>
        <v>33.70970137247599</v>
      </c>
      <c r="G93" s="5">
        <f>'[2]CostFlex, Winter'!G93*(1+[3]Main!$B$6)^(Main!$B$7-2020)</f>
        <v>27.60394578601792</v>
      </c>
      <c r="H93" s="5">
        <f>'[2]CostFlex, Winter'!H93*(1+[3]Main!$B$6)^(Main!$B$7-2020)</f>
        <v>29.827896496317216</v>
      </c>
      <c r="I93" s="5">
        <f>'[2]CostFlex, Winter'!I93*(1+[3]Main!$B$6)^(Main!$B$7-2020)</f>
        <v>16.65941259351472</v>
      </c>
      <c r="J93" s="5">
        <f>'[2]CostFlex, Winter'!J93*(1+[3]Main!$B$6)^(Main!$B$7-2020)</f>
        <v>7.5344754367109461</v>
      </c>
      <c r="K93" s="5">
        <f>'[2]CostFlex, Winter'!K93*(1+[3]Main!$B$6)^(Main!$B$7-2020)</f>
        <v>5.4048741504849538</v>
      </c>
      <c r="L93" s="5">
        <f>'[2]CostFlex, Winter'!L93*(1+[3]Main!$B$6)^(Main!$B$7-2020)</f>
        <v>4.703992714511843</v>
      </c>
      <c r="M93" s="5">
        <f>'[2]CostFlex, Winter'!M93*(1+[3]Main!$B$6)^(Main!$B$7-2020)</f>
        <v>6.9279434248111382</v>
      </c>
      <c r="N93" s="5">
        <f>'[2]CostFlex, Winter'!N93*(1+[3]Main!$B$6)^(Main!$B$7-2020)</f>
        <v>5.3779171721782966</v>
      </c>
      <c r="O93" s="5">
        <f>'[2]CostFlex, Winter'!O93*(1+[3]Main!$B$6)^(Main!$B$7-2020)</f>
        <v>5.7822718467781682</v>
      </c>
      <c r="P93" s="5">
        <f>'[2]CostFlex, Winter'!P93*(1+[3]Main!$B$6)^(Main!$B$7-2020)</f>
        <v>5.9305352274647882</v>
      </c>
      <c r="Q93" s="5">
        <f>'[2]CostFlex, Winter'!Q93*(1+[3]Main!$B$6)^(Main!$B$7-2020)</f>
        <v>6.0518416298447493</v>
      </c>
      <c r="R93" s="5">
        <f>'[2]CostFlex, Winter'!R93*(1+[3]Main!$B$6)^(Main!$B$7-2020)</f>
        <v>5.3779171721782966</v>
      </c>
      <c r="S93" s="5">
        <f>'[2]CostFlex, Winter'!S93*(1+[3]Main!$B$6)^(Main!$B$7-2020)</f>
        <v>5.3779171721782966</v>
      </c>
      <c r="T93" s="5">
        <f>'[2]CostFlex, Winter'!T93*(1+[3]Main!$B$6)^(Main!$B$7-2020)</f>
        <v>6.2540189671446846</v>
      </c>
      <c r="U93" s="5">
        <f>'[2]CostFlex, Winter'!U93*(1+[3]Main!$B$6)^(Main!$B$7-2020)</f>
        <v>7.2649056536443641</v>
      </c>
      <c r="V93" s="5">
        <f>'[2]CostFlex, Winter'!V93*(1+[3]Main!$B$6)^(Main!$B$7-2020)</f>
        <v>5.3779171721782966</v>
      </c>
      <c r="W93" s="5">
        <f>'[2]CostFlex, Winter'!W93*(1+[3]Main!$B$6)^(Main!$B$7-2020)</f>
        <v>5.3779171721782966</v>
      </c>
      <c r="X93" s="5">
        <f>'[2]CostFlex, Winter'!X93*(1+[3]Main!$B$6)^(Main!$B$7-2020)</f>
        <v>8.0736150028441092</v>
      </c>
      <c r="Y93" s="5">
        <f>'[2]CostFlex, Winter'!Y93*(1+[3]Main!$B$6)^(Main!$B$7-2020)</f>
        <v>12.871957141429256</v>
      </c>
    </row>
    <row r="94" spans="1:25" x14ac:dyDescent="0.25">
      <c r="A94">
        <v>54</v>
      </c>
      <c r="B94" s="5">
        <f>'[2]CostFlex, Winter'!B94*(1+[3]Main!$B$6)^(Main!$B$7-2020)</f>
        <v>24.679113639745513</v>
      </c>
      <c r="C94" s="5">
        <f>'[2]CostFlex, Winter'!C94*(1+[3]Main!$B$6)^(Main!$B$7-2020)</f>
        <v>25.326081119105307</v>
      </c>
      <c r="D94" s="5">
        <f>'[2]CostFlex, Winter'!D94*(1+[3]Main!$B$6)^(Main!$B$7-2020)</f>
        <v>30.164858725150442</v>
      </c>
      <c r="E94" s="5">
        <f>'[2]CostFlex, Winter'!E94*(1+[3]Main!$B$6)^(Main!$B$7-2020)</f>
        <v>32.820121088356274</v>
      </c>
      <c r="F94" s="5">
        <f>'[2]CostFlex, Winter'!F94*(1+[3]Main!$B$6)^(Main!$B$7-2020)</f>
        <v>33.70970137247599</v>
      </c>
      <c r="G94" s="5">
        <f>'[2]CostFlex, Winter'!G94*(1+[3]Main!$B$6)^(Main!$B$7-2020)</f>
        <v>27.60394578601792</v>
      </c>
      <c r="H94" s="5">
        <f>'[2]CostFlex, Winter'!H94*(1+[3]Main!$B$6)^(Main!$B$7-2020)</f>
        <v>29.827896496317216</v>
      </c>
      <c r="I94" s="5">
        <f>'[2]CostFlex, Winter'!I94*(1+[3]Main!$B$6)^(Main!$B$7-2020)</f>
        <v>16.65941259351472</v>
      </c>
      <c r="J94" s="5">
        <f>'[2]CostFlex, Winter'!J94*(1+[3]Main!$B$6)^(Main!$B$7-2020)</f>
        <v>7.5344754367109461</v>
      </c>
      <c r="K94" s="5">
        <f>'[2]CostFlex, Winter'!K94*(1+[3]Main!$B$6)^(Main!$B$7-2020)</f>
        <v>5.4048741504849538</v>
      </c>
      <c r="L94" s="5">
        <f>'[2]CostFlex, Winter'!L94*(1+[3]Main!$B$6)^(Main!$B$7-2020)</f>
        <v>4.703992714511843</v>
      </c>
      <c r="M94" s="5">
        <f>'[2]CostFlex, Winter'!M94*(1+[3]Main!$B$6)^(Main!$B$7-2020)</f>
        <v>6.9279434248111382</v>
      </c>
      <c r="N94" s="5">
        <f>'[2]CostFlex, Winter'!N94*(1+[3]Main!$B$6)^(Main!$B$7-2020)</f>
        <v>5.3779171721782966</v>
      </c>
      <c r="O94" s="5">
        <f>'[2]CostFlex, Winter'!O94*(1+[3]Main!$B$6)^(Main!$B$7-2020)</f>
        <v>5.7822718467781682</v>
      </c>
      <c r="P94" s="5">
        <f>'[2]CostFlex, Winter'!P94*(1+[3]Main!$B$6)^(Main!$B$7-2020)</f>
        <v>5.9305352274647882</v>
      </c>
      <c r="Q94" s="5">
        <f>'[2]CostFlex, Winter'!Q94*(1+[3]Main!$B$6)^(Main!$B$7-2020)</f>
        <v>6.0518416298447493</v>
      </c>
      <c r="R94" s="5">
        <f>'[2]CostFlex, Winter'!R94*(1+[3]Main!$B$6)^(Main!$B$7-2020)</f>
        <v>5.3779171721782966</v>
      </c>
      <c r="S94" s="5">
        <f>'[2]CostFlex, Winter'!S94*(1+[3]Main!$B$6)^(Main!$B$7-2020)</f>
        <v>5.3779171721782966</v>
      </c>
      <c r="T94" s="5">
        <f>'[2]CostFlex, Winter'!T94*(1+[3]Main!$B$6)^(Main!$B$7-2020)</f>
        <v>6.2540189671446846</v>
      </c>
      <c r="U94" s="5">
        <f>'[2]CostFlex, Winter'!U94*(1+[3]Main!$B$6)^(Main!$B$7-2020)</f>
        <v>7.2649056536443641</v>
      </c>
      <c r="V94" s="5">
        <f>'[2]CostFlex, Winter'!V94*(1+[3]Main!$B$6)^(Main!$B$7-2020)</f>
        <v>5.3779171721782966</v>
      </c>
      <c r="W94" s="5">
        <f>'[2]CostFlex, Winter'!W94*(1+[3]Main!$B$6)^(Main!$B$7-2020)</f>
        <v>5.3779171721782966</v>
      </c>
      <c r="X94" s="5">
        <f>'[2]CostFlex, Winter'!X94*(1+[3]Main!$B$6)^(Main!$B$7-2020)</f>
        <v>8.0736150028441092</v>
      </c>
      <c r="Y94" s="5">
        <f>'[2]CostFlex, Winter'!Y94*(1+[3]Main!$B$6)^(Main!$B$7-2020)</f>
        <v>12.871957141429256</v>
      </c>
    </row>
    <row r="95" spans="1:25" x14ac:dyDescent="0.25">
      <c r="A95">
        <v>22</v>
      </c>
      <c r="B95" s="5">
        <f>'[2]CostFlex, Winter'!B95*(1+[3]Main!$B$6)^(Main!$B$7-2020)</f>
        <v>24.679113639745513</v>
      </c>
      <c r="C95" s="5">
        <f>'[2]CostFlex, Winter'!C95*(1+[3]Main!$B$6)^(Main!$B$7-2020)</f>
        <v>25.326081119105307</v>
      </c>
      <c r="D95" s="5">
        <f>'[2]CostFlex, Winter'!D95*(1+[3]Main!$B$6)^(Main!$B$7-2020)</f>
        <v>30.164858725150442</v>
      </c>
      <c r="E95" s="5">
        <f>'[2]CostFlex, Winter'!E95*(1+[3]Main!$B$6)^(Main!$B$7-2020)</f>
        <v>32.820121088356274</v>
      </c>
      <c r="F95" s="5">
        <f>'[2]CostFlex, Winter'!F95*(1+[3]Main!$B$6)^(Main!$B$7-2020)</f>
        <v>33.70970137247599</v>
      </c>
      <c r="G95" s="5">
        <f>'[2]CostFlex, Winter'!G95*(1+[3]Main!$B$6)^(Main!$B$7-2020)</f>
        <v>27.60394578601792</v>
      </c>
      <c r="H95" s="5">
        <f>'[2]CostFlex, Winter'!H95*(1+[3]Main!$B$6)^(Main!$B$7-2020)</f>
        <v>29.827896496317216</v>
      </c>
      <c r="I95" s="5">
        <f>'[2]CostFlex, Winter'!I95*(1+[3]Main!$B$6)^(Main!$B$7-2020)</f>
        <v>16.65941259351472</v>
      </c>
      <c r="J95" s="5">
        <f>'[2]CostFlex, Winter'!J95*(1+[3]Main!$B$6)^(Main!$B$7-2020)</f>
        <v>7.5344754367109461</v>
      </c>
      <c r="K95" s="5">
        <f>'[2]CostFlex, Winter'!K95*(1+[3]Main!$B$6)^(Main!$B$7-2020)</f>
        <v>5.4048741504849538</v>
      </c>
      <c r="L95" s="5">
        <f>'[2]CostFlex, Winter'!L95*(1+[3]Main!$B$6)^(Main!$B$7-2020)</f>
        <v>4.703992714511843</v>
      </c>
      <c r="M95" s="5">
        <f>'[2]CostFlex, Winter'!M95*(1+[3]Main!$B$6)^(Main!$B$7-2020)</f>
        <v>6.9279434248111382</v>
      </c>
      <c r="N95" s="5">
        <f>'[2]CostFlex, Winter'!N95*(1+[3]Main!$B$6)^(Main!$B$7-2020)</f>
        <v>5.3779171721782966</v>
      </c>
      <c r="O95" s="5">
        <f>'[2]CostFlex, Winter'!O95*(1+[3]Main!$B$6)^(Main!$B$7-2020)</f>
        <v>5.7822718467781682</v>
      </c>
      <c r="P95" s="5">
        <f>'[2]CostFlex, Winter'!P95*(1+[3]Main!$B$6)^(Main!$B$7-2020)</f>
        <v>5.9305352274647882</v>
      </c>
      <c r="Q95" s="5">
        <f>'[2]CostFlex, Winter'!Q95*(1+[3]Main!$B$6)^(Main!$B$7-2020)</f>
        <v>6.0518416298447493</v>
      </c>
      <c r="R95" s="5">
        <f>'[2]CostFlex, Winter'!R95*(1+[3]Main!$B$6)^(Main!$B$7-2020)</f>
        <v>5.3779171721782966</v>
      </c>
      <c r="S95" s="5">
        <f>'[2]CostFlex, Winter'!S95*(1+[3]Main!$B$6)^(Main!$B$7-2020)</f>
        <v>5.3779171721782966</v>
      </c>
      <c r="T95" s="5">
        <f>'[2]CostFlex, Winter'!T95*(1+[3]Main!$B$6)^(Main!$B$7-2020)</f>
        <v>6.2540189671446846</v>
      </c>
      <c r="U95" s="5">
        <f>'[2]CostFlex, Winter'!U95*(1+[3]Main!$B$6)^(Main!$B$7-2020)</f>
        <v>7.2649056536443641</v>
      </c>
      <c r="V95" s="5">
        <f>'[2]CostFlex, Winter'!V95*(1+[3]Main!$B$6)^(Main!$B$7-2020)</f>
        <v>5.3779171721782966</v>
      </c>
      <c r="W95" s="5">
        <f>'[2]CostFlex, Winter'!W95*(1+[3]Main!$B$6)^(Main!$B$7-2020)</f>
        <v>5.3779171721782966</v>
      </c>
      <c r="X95" s="5">
        <f>'[2]CostFlex, Winter'!X95*(1+[3]Main!$B$6)^(Main!$B$7-2020)</f>
        <v>8.0736150028441092</v>
      </c>
      <c r="Y95" s="5">
        <f>'[2]CostFlex, Winter'!Y95*(1+[3]Main!$B$6)^(Main!$B$7-2020)</f>
        <v>12.871957141429256</v>
      </c>
    </row>
    <row r="96" spans="1:25" x14ac:dyDescent="0.25">
      <c r="A96">
        <v>103</v>
      </c>
      <c r="B96" s="5">
        <f>'[2]CostFlex, Winter'!B96*(1+[3]Main!$B$6)^(Main!$B$7-2020)</f>
        <v>24.679113639745513</v>
      </c>
      <c r="C96" s="5">
        <f>'[2]CostFlex, Winter'!C96*(1+[3]Main!$B$6)^(Main!$B$7-2020)</f>
        <v>25.326081119105307</v>
      </c>
      <c r="D96" s="5">
        <f>'[2]CostFlex, Winter'!D96*(1+[3]Main!$B$6)^(Main!$B$7-2020)</f>
        <v>30.164858725150442</v>
      </c>
      <c r="E96" s="5">
        <f>'[2]CostFlex, Winter'!E96*(1+[3]Main!$B$6)^(Main!$B$7-2020)</f>
        <v>32.820121088356274</v>
      </c>
      <c r="F96" s="5">
        <f>'[2]CostFlex, Winter'!F96*(1+[3]Main!$B$6)^(Main!$B$7-2020)</f>
        <v>33.70970137247599</v>
      </c>
      <c r="G96" s="5">
        <f>'[2]CostFlex, Winter'!G96*(1+[3]Main!$B$6)^(Main!$B$7-2020)</f>
        <v>27.60394578601792</v>
      </c>
      <c r="H96" s="5">
        <f>'[2]CostFlex, Winter'!H96*(1+[3]Main!$B$6)^(Main!$B$7-2020)</f>
        <v>29.827896496317216</v>
      </c>
      <c r="I96" s="5">
        <f>'[2]CostFlex, Winter'!I96*(1+[3]Main!$B$6)^(Main!$B$7-2020)</f>
        <v>16.65941259351472</v>
      </c>
      <c r="J96" s="5">
        <f>'[2]CostFlex, Winter'!J96*(1+[3]Main!$B$6)^(Main!$B$7-2020)</f>
        <v>7.5344754367109461</v>
      </c>
      <c r="K96" s="5">
        <f>'[2]CostFlex, Winter'!K96*(1+[3]Main!$B$6)^(Main!$B$7-2020)</f>
        <v>5.4048741504849538</v>
      </c>
      <c r="L96" s="5">
        <f>'[2]CostFlex, Winter'!L96*(1+[3]Main!$B$6)^(Main!$B$7-2020)</f>
        <v>4.703992714511843</v>
      </c>
      <c r="M96" s="5">
        <f>'[2]CostFlex, Winter'!M96*(1+[3]Main!$B$6)^(Main!$B$7-2020)</f>
        <v>6.9279434248111382</v>
      </c>
      <c r="N96" s="5">
        <f>'[2]CostFlex, Winter'!N96*(1+[3]Main!$B$6)^(Main!$B$7-2020)</f>
        <v>5.3779171721782966</v>
      </c>
      <c r="O96" s="5">
        <f>'[2]CostFlex, Winter'!O96*(1+[3]Main!$B$6)^(Main!$B$7-2020)</f>
        <v>5.7822718467781682</v>
      </c>
      <c r="P96" s="5">
        <f>'[2]CostFlex, Winter'!P96*(1+[3]Main!$B$6)^(Main!$B$7-2020)</f>
        <v>5.9305352274647882</v>
      </c>
      <c r="Q96" s="5">
        <f>'[2]CostFlex, Winter'!Q96*(1+[3]Main!$B$6)^(Main!$B$7-2020)</f>
        <v>6.0518416298447493</v>
      </c>
      <c r="R96" s="5">
        <f>'[2]CostFlex, Winter'!R96*(1+[3]Main!$B$6)^(Main!$B$7-2020)</f>
        <v>5.3779171721782966</v>
      </c>
      <c r="S96" s="5">
        <f>'[2]CostFlex, Winter'!S96*(1+[3]Main!$B$6)^(Main!$B$7-2020)</f>
        <v>5.3779171721782966</v>
      </c>
      <c r="T96" s="5">
        <f>'[2]CostFlex, Winter'!T96*(1+[3]Main!$B$6)^(Main!$B$7-2020)</f>
        <v>6.2540189671446846</v>
      </c>
      <c r="U96" s="5">
        <f>'[2]CostFlex, Winter'!U96*(1+[3]Main!$B$6)^(Main!$B$7-2020)</f>
        <v>7.2649056536443641</v>
      </c>
      <c r="V96" s="5">
        <f>'[2]CostFlex, Winter'!V96*(1+[3]Main!$B$6)^(Main!$B$7-2020)</f>
        <v>5.3779171721782966</v>
      </c>
      <c r="W96" s="5">
        <f>'[2]CostFlex, Winter'!W96*(1+[3]Main!$B$6)^(Main!$B$7-2020)</f>
        <v>5.3779171721782966</v>
      </c>
      <c r="X96" s="5">
        <f>'[2]CostFlex, Winter'!X96*(1+[3]Main!$B$6)^(Main!$B$7-2020)</f>
        <v>8.0736150028441092</v>
      </c>
      <c r="Y96" s="5">
        <f>'[2]CostFlex, Winter'!Y96*(1+[3]Main!$B$6)^(Main!$B$7-2020)</f>
        <v>12.871957141429256</v>
      </c>
    </row>
    <row r="97" spans="1:25" x14ac:dyDescent="0.25">
      <c r="A97">
        <v>69</v>
      </c>
      <c r="B97" s="5">
        <f>'[2]CostFlex, Winter'!B97*(1+[3]Main!$B$6)^(Main!$B$7-2020)</f>
        <v>24.679113639745513</v>
      </c>
      <c r="C97" s="5">
        <f>'[2]CostFlex, Winter'!C97*(1+[3]Main!$B$6)^(Main!$B$7-2020)</f>
        <v>25.326081119105307</v>
      </c>
      <c r="D97" s="5">
        <f>'[2]CostFlex, Winter'!D97*(1+[3]Main!$B$6)^(Main!$B$7-2020)</f>
        <v>30.164858725150442</v>
      </c>
      <c r="E97" s="5">
        <f>'[2]CostFlex, Winter'!E97*(1+[3]Main!$B$6)^(Main!$B$7-2020)</f>
        <v>32.820121088356274</v>
      </c>
      <c r="F97" s="5">
        <f>'[2]CostFlex, Winter'!F97*(1+[3]Main!$B$6)^(Main!$B$7-2020)</f>
        <v>33.70970137247599</v>
      </c>
      <c r="G97" s="5">
        <f>'[2]CostFlex, Winter'!G97*(1+[3]Main!$B$6)^(Main!$B$7-2020)</f>
        <v>27.60394578601792</v>
      </c>
      <c r="H97" s="5">
        <f>'[2]CostFlex, Winter'!H97*(1+[3]Main!$B$6)^(Main!$B$7-2020)</f>
        <v>29.827896496317216</v>
      </c>
      <c r="I97" s="5">
        <f>'[2]CostFlex, Winter'!I97*(1+[3]Main!$B$6)^(Main!$B$7-2020)</f>
        <v>16.65941259351472</v>
      </c>
      <c r="J97" s="5">
        <f>'[2]CostFlex, Winter'!J97*(1+[3]Main!$B$6)^(Main!$B$7-2020)</f>
        <v>7.5344754367109461</v>
      </c>
      <c r="K97" s="5">
        <f>'[2]CostFlex, Winter'!K97*(1+[3]Main!$B$6)^(Main!$B$7-2020)</f>
        <v>5.4048741504849538</v>
      </c>
      <c r="L97" s="5">
        <f>'[2]CostFlex, Winter'!L97*(1+[3]Main!$B$6)^(Main!$B$7-2020)</f>
        <v>4.703992714511843</v>
      </c>
      <c r="M97" s="5">
        <f>'[2]CostFlex, Winter'!M97*(1+[3]Main!$B$6)^(Main!$B$7-2020)</f>
        <v>6.9279434248111382</v>
      </c>
      <c r="N97" s="5">
        <f>'[2]CostFlex, Winter'!N97*(1+[3]Main!$B$6)^(Main!$B$7-2020)</f>
        <v>5.3779171721782966</v>
      </c>
      <c r="O97" s="5">
        <f>'[2]CostFlex, Winter'!O97*(1+[3]Main!$B$6)^(Main!$B$7-2020)</f>
        <v>5.7822718467781682</v>
      </c>
      <c r="P97" s="5">
        <f>'[2]CostFlex, Winter'!P97*(1+[3]Main!$B$6)^(Main!$B$7-2020)</f>
        <v>5.9305352274647882</v>
      </c>
      <c r="Q97" s="5">
        <f>'[2]CostFlex, Winter'!Q97*(1+[3]Main!$B$6)^(Main!$B$7-2020)</f>
        <v>6.0518416298447493</v>
      </c>
      <c r="R97" s="5">
        <f>'[2]CostFlex, Winter'!R97*(1+[3]Main!$B$6)^(Main!$B$7-2020)</f>
        <v>5.3779171721782966</v>
      </c>
      <c r="S97" s="5">
        <f>'[2]CostFlex, Winter'!S97*(1+[3]Main!$B$6)^(Main!$B$7-2020)</f>
        <v>5.3779171721782966</v>
      </c>
      <c r="T97" s="5">
        <f>'[2]CostFlex, Winter'!T97*(1+[3]Main!$B$6)^(Main!$B$7-2020)</f>
        <v>6.2540189671446846</v>
      </c>
      <c r="U97" s="5">
        <f>'[2]CostFlex, Winter'!U97*(1+[3]Main!$B$6)^(Main!$B$7-2020)</f>
        <v>7.2649056536443641</v>
      </c>
      <c r="V97" s="5">
        <f>'[2]CostFlex, Winter'!V97*(1+[3]Main!$B$6)^(Main!$B$7-2020)</f>
        <v>5.3779171721782966</v>
      </c>
      <c r="W97" s="5">
        <f>'[2]CostFlex, Winter'!W97*(1+[3]Main!$B$6)^(Main!$B$7-2020)</f>
        <v>5.3779171721782966</v>
      </c>
      <c r="X97" s="5">
        <f>'[2]CostFlex, Winter'!X97*(1+[3]Main!$B$6)^(Main!$B$7-2020)</f>
        <v>8.0736150028441092</v>
      </c>
      <c r="Y97" s="5">
        <f>'[2]CostFlex, Winter'!Y97*(1+[3]Main!$B$6)^(Main!$B$7-2020)</f>
        <v>12.871957141429256</v>
      </c>
    </row>
    <row r="98" spans="1:25" x14ac:dyDescent="0.25">
      <c r="A98">
        <v>13</v>
      </c>
      <c r="B98" s="5">
        <f>'[2]CostFlex, Winter'!B98*(1+[3]Main!$B$6)^(Main!$B$7-2020)</f>
        <v>24.679113639745513</v>
      </c>
      <c r="C98" s="5">
        <f>'[2]CostFlex, Winter'!C98*(1+[3]Main!$B$6)^(Main!$B$7-2020)</f>
        <v>25.326081119105307</v>
      </c>
      <c r="D98" s="5">
        <f>'[2]CostFlex, Winter'!D98*(1+[3]Main!$B$6)^(Main!$B$7-2020)</f>
        <v>30.164858725150442</v>
      </c>
      <c r="E98" s="5">
        <f>'[2]CostFlex, Winter'!E98*(1+[3]Main!$B$6)^(Main!$B$7-2020)</f>
        <v>32.820121088356274</v>
      </c>
      <c r="F98" s="5">
        <f>'[2]CostFlex, Winter'!F98*(1+[3]Main!$B$6)^(Main!$B$7-2020)</f>
        <v>33.70970137247599</v>
      </c>
      <c r="G98" s="5">
        <f>'[2]CostFlex, Winter'!G98*(1+[3]Main!$B$6)^(Main!$B$7-2020)</f>
        <v>27.60394578601792</v>
      </c>
      <c r="H98" s="5">
        <f>'[2]CostFlex, Winter'!H98*(1+[3]Main!$B$6)^(Main!$B$7-2020)</f>
        <v>29.827896496317216</v>
      </c>
      <c r="I98" s="5">
        <f>'[2]CostFlex, Winter'!I98*(1+[3]Main!$B$6)^(Main!$B$7-2020)</f>
        <v>16.65941259351472</v>
      </c>
      <c r="J98" s="5">
        <f>'[2]CostFlex, Winter'!J98*(1+[3]Main!$B$6)^(Main!$B$7-2020)</f>
        <v>7.5344754367109461</v>
      </c>
      <c r="K98" s="5">
        <f>'[2]CostFlex, Winter'!K98*(1+[3]Main!$B$6)^(Main!$B$7-2020)</f>
        <v>5.4048741504849538</v>
      </c>
      <c r="L98" s="5">
        <f>'[2]CostFlex, Winter'!L98*(1+[3]Main!$B$6)^(Main!$B$7-2020)</f>
        <v>4.703992714511843</v>
      </c>
      <c r="M98" s="5">
        <f>'[2]CostFlex, Winter'!M98*(1+[3]Main!$B$6)^(Main!$B$7-2020)</f>
        <v>6.9279434248111382</v>
      </c>
      <c r="N98" s="5">
        <f>'[2]CostFlex, Winter'!N98*(1+[3]Main!$B$6)^(Main!$B$7-2020)</f>
        <v>5.3779171721782966</v>
      </c>
      <c r="O98" s="5">
        <f>'[2]CostFlex, Winter'!O98*(1+[3]Main!$B$6)^(Main!$B$7-2020)</f>
        <v>5.7822718467781682</v>
      </c>
      <c r="P98" s="5">
        <f>'[2]CostFlex, Winter'!P98*(1+[3]Main!$B$6)^(Main!$B$7-2020)</f>
        <v>5.9305352274647882</v>
      </c>
      <c r="Q98" s="5">
        <f>'[2]CostFlex, Winter'!Q98*(1+[3]Main!$B$6)^(Main!$B$7-2020)</f>
        <v>6.0518416298447493</v>
      </c>
      <c r="R98" s="5">
        <f>'[2]CostFlex, Winter'!R98*(1+[3]Main!$B$6)^(Main!$B$7-2020)</f>
        <v>5.3779171721782966</v>
      </c>
      <c r="S98" s="5">
        <f>'[2]CostFlex, Winter'!S98*(1+[3]Main!$B$6)^(Main!$B$7-2020)</f>
        <v>5.3779171721782966</v>
      </c>
      <c r="T98" s="5">
        <f>'[2]CostFlex, Winter'!T98*(1+[3]Main!$B$6)^(Main!$B$7-2020)</f>
        <v>6.2540189671446846</v>
      </c>
      <c r="U98" s="5">
        <f>'[2]CostFlex, Winter'!U98*(1+[3]Main!$B$6)^(Main!$B$7-2020)</f>
        <v>7.2649056536443641</v>
      </c>
      <c r="V98" s="5">
        <f>'[2]CostFlex, Winter'!V98*(1+[3]Main!$B$6)^(Main!$B$7-2020)</f>
        <v>5.3779171721782966</v>
      </c>
      <c r="W98" s="5">
        <f>'[2]CostFlex, Winter'!W98*(1+[3]Main!$B$6)^(Main!$B$7-2020)</f>
        <v>5.3779171721782966</v>
      </c>
      <c r="X98" s="5">
        <f>'[2]CostFlex, Winter'!X98*(1+[3]Main!$B$6)^(Main!$B$7-2020)</f>
        <v>8.0736150028441092</v>
      </c>
      <c r="Y98" s="5">
        <f>'[2]CostFlex, Winter'!Y98*(1+[3]Main!$B$6)^(Main!$B$7-2020)</f>
        <v>12.871957141429256</v>
      </c>
    </row>
    <row r="99" spans="1:25" x14ac:dyDescent="0.25">
      <c r="A99">
        <v>51</v>
      </c>
      <c r="B99" s="5">
        <f>'[2]CostFlex, Winter'!B99*(1+[3]Main!$B$6)^(Main!$B$7-2020)</f>
        <v>24.679113639745513</v>
      </c>
      <c r="C99" s="5">
        <f>'[2]CostFlex, Winter'!C99*(1+[3]Main!$B$6)^(Main!$B$7-2020)</f>
        <v>25.326081119105307</v>
      </c>
      <c r="D99" s="5">
        <f>'[2]CostFlex, Winter'!D99*(1+[3]Main!$B$6)^(Main!$B$7-2020)</f>
        <v>30.164858725150442</v>
      </c>
      <c r="E99" s="5">
        <f>'[2]CostFlex, Winter'!E99*(1+[3]Main!$B$6)^(Main!$B$7-2020)</f>
        <v>32.820121088356274</v>
      </c>
      <c r="F99" s="5">
        <f>'[2]CostFlex, Winter'!F99*(1+[3]Main!$B$6)^(Main!$B$7-2020)</f>
        <v>33.70970137247599</v>
      </c>
      <c r="G99" s="5">
        <f>'[2]CostFlex, Winter'!G99*(1+[3]Main!$B$6)^(Main!$B$7-2020)</f>
        <v>27.60394578601792</v>
      </c>
      <c r="H99" s="5">
        <f>'[2]CostFlex, Winter'!H99*(1+[3]Main!$B$6)^(Main!$B$7-2020)</f>
        <v>29.827896496317216</v>
      </c>
      <c r="I99" s="5">
        <f>'[2]CostFlex, Winter'!I99*(1+[3]Main!$B$6)^(Main!$B$7-2020)</f>
        <v>16.65941259351472</v>
      </c>
      <c r="J99" s="5">
        <f>'[2]CostFlex, Winter'!J99*(1+[3]Main!$B$6)^(Main!$B$7-2020)</f>
        <v>7.5344754367109461</v>
      </c>
      <c r="K99" s="5">
        <f>'[2]CostFlex, Winter'!K99*(1+[3]Main!$B$6)^(Main!$B$7-2020)</f>
        <v>5.4048741504849538</v>
      </c>
      <c r="L99" s="5">
        <f>'[2]CostFlex, Winter'!L99*(1+[3]Main!$B$6)^(Main!$B$7-2020)</f>
        <v>4.703992714511843</v>
      </c>
      <c r="M99" s="5">
        <f>'[2]CostFlex, Winter'!M99*(1+[3]Main!$B$6)^(Main!$B$7-2020)</f>
        <v>6.9279434248111382</v>
      </c>
      <c r="N99" s="5">
        <f>'[2]CostFlex, Winter'!N99*(1+[3]Main!$B$6)^(Main!$B$7-2020)</f>
        <v>5.3779171721782966</v>
      </c>
      <c r="O99" s="5">
        <f>'[2]CostFlex, Winter'!O99*(1+[3]Main!$B$6)^(Main!$B$7-2020)</f>
        <v>5.7822718467781682</v>
      </c>
      <c r="P99" s="5">
        <f>'[2]CostFlex, Winter'!P99*(1+[3]Main!$B$6)^(Main!$B$7-2020)</f>
        <v>5.9305352274647882</v>
      </c>
      <c r="Q99" s="5">
        <f>'[2]CostFlex, Winter'!Q99*(1+[3]Main!$B$6)^(Main!$B$7-2020)</f>
        <v>6.0518416298447493</v>
      </c>
      <c r="R99" s="5">
        <f>'[2]CostFlex, Winter'!R99*(1+[3]Main!$B$6)^(Main!$B$7-2020)</f>
        <v>5.3779171721782966</v>
      </c>
      <c r="S99" s="5">
        <f>'[2]CostFlex, Winter'!S99*(1+[3]Main!$B$6)^(Main!$B$7-2020)</f>
        <v>5.3779171721782966</v>
      </c>
      <c r="T99" s="5">
        <f>'[2]CostFlex, Winter'!T99*(1+[3]Main!$B$6)^(Main!$B$7-2020)</f>
        <v>6.2540189671446846</v>
      </c>
      <c r="U99" s="5">
        <f>'[2]CostFlex, Winter'!U99*(1+[3]Main!$B$6)^(Main!$B$7-2020)</f>
        <v>7.2649056536443641</v>
      </c>
      <c r="V99" s="5">
        <f>'[2]CostFlex, Winter'!V99*(1+[3]Main!$B$6)^(Main!$B$7-2020)</f>
        <v>5.3779171721782966</v>
      </c>
      <c r="W99" s="5">
        <f>'[2]CostFlex, Winter'!W99*(1+[3]Main!$B$6)^(Main!$B$7-2020)</f>
        <v>5.3779171721782966</v>
      </c>
      <c r="X99" s="5">
        <f>'[2]CostFlex, Winter'!X99*(1+[3]Main!$B$6)^(Main!$B$7-2020)</f>
        <v>8.0736150028441092</v>
      </c>
      <c r="Y99" s="5">
        <f>'[2]CostFlex, Winter'!Y99*(1+[3]Main!$B$6)^(Main!$B$7-2020)</f>
        <v>12.871957141429256</v>
      </c>
    </row>
    <row r="100" spans="1:25" x14ac:dyDescent="0.25">
      <c r="A100">
        <v>101</v>
      </c>
      <c r="B100" s="5">
        <f>'[2]CostFlex, Winter'!B100*(1+[3]Main!$B$6)^(Main!$B$7-2020)</f>
        <v>24.679113639745513</v>
      </c>
      <c r="C100" s="5">
        <f>'[2]CostFlex, Winter'!C100*(1+[3]Main!$B$6)^(Main!$B$7-2020)</f>
        <v>25.326081119105307</v>
      </c>
      <c r="D100" s="5">
        <f>'[2]CostFlex, Winter'!D100*(1+[3]Main!$B$6)^(Main!$B$7-2020)</f>
        <v>30.164858725150442</v>
      </c>
      <c r="E100" s="5">
        <f>'[2]CostFlex, Winter'!E100*(1+[3]Main!$B$6)^(Main!$B$7-2020)</f>
        <v>32.820121088356274</v>
      </c>
      <c r="F100" s="5">
        <f>'[2]CostFlex, Winter'!F100*(1+[3]Main!$B$6)^(Main!$B$7-2020)</f>
        <v>33.70970137247599</v>
      </c>
      <c r="G100" s="5">
        <f>'[2]CostFlex, Winter'!G100*(1+[3]Main!$B$6)^(Main!$B$7-2020)</f>
        <v>27.60394578601792</v>
      </c>
      <c r="H100" s="5">
        <f>'[2]CostFlex, Winter'!H100*(1+[3]Main!$B$6)^(Main!$B$7-2020)</f>
        <v>29.827896496317216</v>
      </c>
      <c r="I100" s="5">
        <f>'[2]CostFlex, Winter'!I100*(1+[3]Main!$B$6)^(Main!$B$7-2020)</f>
        <v>16.65941259351472</v>
      </c>
      <c r="J100" s="5">
        <f>'[2]CostFlex, Winter'!J100*(1+[3]Main!$B$6)^(Main!$B$7-2020)</f>
        <v>7.5344754367109461</v>
      </c>
      <c r="K100" s="5">
        <f>'[2]CostFlex, Winter'!K100*(1+[3]Main!$B$6)^(Main!$B$7-2020)</f>
        <v>5.4048741504849538</v>
      </c>
      <c r="L100" s="5">
        <f>'[2]CostFlex, Winter'!L100*(1+[3]Main!$B$6)^(Main!$B$7-2020)</f>
        <v>4.703992714511843</v>
      </c>
      <c r="M100" s="5">
        <f>'[2]CostFlex, Winter'!M100*(1+[3]Main!$B$6)^(Main!$B$7-2020)</f>
        <v>6.9279434248111382</v>
      </c>
      <c r="N100" s="5">
        <f>'[2]CostFlex, Winter'!N100*(1+[3]Main!$B$6)^(Main!$B$7-2020)</f>
        <v>5.3779171721782966</v>
      </c>
      <c r="O100" s="5">
        <f>'[2]CostFlex, Winter'!O100*(1+[3]Main!$B$6)^(Main!$B$7-2020)</f>
        <v>5.7822718467781682</v>
      </c>
      <c r="P100" s="5">
        <f>'[2]CostFlex, Winter'!P100*(1+[3]Main!$B$6)^(Main!$B$7-2020)</f>
        <v>5.9305352274647882</v>
      </c>
      <c r="Q100" s="5">
        <f>'[2]CostFlex, Winter'!Q100*(1+[3]Main!$B$6)^(Main!$B$7-2020)</f>
        <v>6.0518416298447493</v>
      </c>
      <c r="R100" s="5">
        <f>'[2]CostFlex, Winter'!R100*(1+[3]Main!$B$6)^(Main!$B$7-2020)</f>
        <v>5.3779171721782966</v>
      </c>
      <c r="S100" s="5">
        <f>'[2]CostFlex, Winter'!S100*(1+[3]Main!$B$6)^(Main!$B$7-2020)</f>
        <v>5.3779171721782966</v>
      </c>
      <c r="T100" s="5">
        <f>'[2]CostFlex, Winter'!T100*(1+[3]Main!$B$6)^(Main!$B$7-2020)</f>
        <v>6.2540189671446846</v>
      </c>
      <c r="U100" s="5">
        <f>'[2]CostFlex, Winter'!U100*(1+[3]Main!$B$6)^(Main!$B$7-2020)</f>
        <v>7.2649056536443641</v>
      </c>
      <c r="V100" s="5">
        <f>'[2]CostFlex, Winter'!V100*(1+[3]Main!$B$6)^(Main!$B$7-2020)</f>
        <v>5.3779171721782966</v>
      </c>
      <c r="W100" s="5">
        <f>'[2]CostFlex, Winter'!W100*(1+[3]Main!$B$6)^(Main!$B$7-2020)</f>
        <v>5.3779171721782966</v>
      </c>
      <c r="X100" s="5">
        <f>'[2]CostFlex, Winter'!X100*(1+[3]Main!$B$6)^(Main!$B$7-2020)</f>
        <v>8.0736150028441092</v>
      </c>
      <c r="Y100" s="5">
        <f>'[2]CostFlex, Winter'!Y100*(1+[3]Main!$B$6)^(Main!$B$7-2020)</f>
        <v>12.871957141429256</v>
      </c>
    </row>
    <row r="101" spans="1:25" x14ac:dyDescent="0.25">
      <c r="A101">
        <v>37</v>
      </c>
      <c r="B101" s="5">
        <f>'[2]CostFlex, Winter'!B101*(1+[3]Main!$B$6)^(Main!$B$7-2020)</f>
        <v>24.679113639745513</v>
      </c>
      <c r="C101" s="5">
        <f>'[2]CostFlex, Winter'!C101*(1+[3]Main!$B$6)^(Main!$B$7-2020)</f>
        <v>25.326081119105307</v>
      </c>
      <c r="D101" s="5">
        <f>'[2]CostFlex, Winter'!D101*(1+[3]Main!$B$6)^(Main!$B$7-2020)</f>
        <v>30.164858725150442</v>
      </c>
      <c r="E101" s="5">
        <f>'[2]CostFlex, Winter'!E101*(1+[3]Main!$B$6)^(Main!$B$7-2020)</f>
        <v>32.820121088356274</v>
      </c>
      <c r="F101" s="5">
        <f>'[2]CostFlex, Winter'!F101*(1+[3]Main!$B$6)^(Main!$B$7-2020)</f>
        <v>33.70970137247599</v>
      </c>
      <c r="G101" s="5">
        <f>'[2]CostFlex, Winter'!G101*(1+[3]Main!$B$6)^(Main!$B$7-2020)</f>
        <v>27.60394578601792</v>
      </c>
      <c r="H101" s="5">
        <f>'[2]CostFlex, Winter'!H101*(1+[3]Main!$B$6)^(Main!$B$7-2020)</f>
        <v>29.827896496317216</v>
      </c>
      <c r="I101" s="5">
        <f>'[2]CostFlex, Winter'!I101*(1+[3]Main!$B$6)^(Main!$B$7-2020)</f>
        <v>16.65941259351472</v>
      </c>
      <c r="J101" s="5">
        <f>'[2]CostFlex, Winter'!J101*(1+[3]Main!$B$6)^(Main!$B$7-2020)</f>
        <v>7.5344754367109461</v>
      </c>
      <c r="K101" s="5">
        <f>'[2]CostFlex, Winter'!K101*(1+[3]Main!$B$6)^(Main!$B$7-2020)</f>
        <v>5.4048741504849538</v>
      </c>
      <c r="L101" s="5">
        <f>'[2]CostFlex, Winter'!L101*(1+[3]Main!$B$6)^(Main!$B$7-2020)</f>
        <v>4.703992714511843</v>
      </c>
      <c r="M101" s="5">
        <f>'[2]CostFlex, Winter'!M101*(1+[3]Main!$B$6)^(Main!$B$7-2020)</f>
        <v>6.9279434248111382</v>
      </c>
      <c r="N101" s="5">
        <f>'[2]CostFlex, Winter'!N101*(1+[3]Main!$B$6)^(Main!$B$7-2020)</f>
        <v>5.3779171721782966</v>
      </c>
      <c r="O101" s="5">
        <f>'[2]CostFlex, Winter'!O101*(1+[3]Main!$B$6)^(Main!$B$7-2020)</f>
        <v>5.7822718467781682</v>
      </c>
      <c r="P101" s="5">
        <f>'[2]CostFlex, Winter'!P101*(1+[3]Main!$B$6)^(Main!$B$7-2020)</f>
        <v>5.9305352274647882</v>
      </c>
      <c r="Q101" s="5">
        <f>'[2]CostFlex, Winter'!Q101*(1+[3]Main!$B$6)^(Main!$B$7-2020)</f>
        <v>6.0518416298447493</v>
      </c>
      <c r="R101" s="5">
        <f>'[2]CostFlex, Winter'!R101*(1+[3]Main!$B$6)^(Main!$B$7-2020)</f>
        <v>5.3779171721782966</v>
      </c>
      <c r="S101" s="5">
        <f>'[2]CostFlex, Winter'!S101*(1+[3]Main!$B$6)^(Main!$B$7-2020)</f>
        <v>5.3779171721782966</v>
      </c>
      <c r="T101" s="5">
        <f>'[2]CostFlex, Winter'!T101*(1+[3]Main!$B$6)^(Main!$B$7-2020)</f>
        <v>6.2540189671446846</v>
      </c>
      <c r="U101" s="5">
        <f>'[2]CostFlex, Winter'!U101*(1+[3]Main!$B$6)^(Main!$B$7-2020)</f>
        <v>7.2649056536443641</v>
      </c>
      <c r="V101" s="5">
        <f>'[2]CostFlex, Winter'!V101*(1+[3]Main!$B$6)^(Main!$B$7-2020)</f>
        <v>5.3779171721782966</v>
      </c>
      <c r="W101" s="5">
        <f>'[2]CostFlex, Winter'!W101*(1+[3]Main!$B$6)^(Main!$B$7-2020)</f>
        <v>5.3779171721782966</v>
      </c>
      <c r="X101" s="5">
        <f>'[2]CostFlex, Winter'!X101*(1+[3]Main!$B$6)^(Main!$B$7-2020)</f>
        <v>8.0736150028441092</v>
      </c>
      <c r="Y101" s="5">
        <f>'[2]CostFlex, Winter'!Y101*(1+[3]Main!$B$6)^(Main!$B$7-2020)</f>
        <v>12.871957141429256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5327E-4DC1-4BAC-AE26-EB9D2834BA89}">
  <dimension ref="A1:Z2"/>
  <sheetViews>
    <sheetView workbookViewId="0">
      <selection activeCell="C2" sqref="C2"/>
    </sheetView>
  </sheetViews>
  <sheetFormatPr defaultRowHeight="15" x14ac:dyDescent="0.25"/>
  <sheetData>
    <row r="1" spans="1:26" x14ac:dyDescent="0.25">
      <c r="A1" t="s">
        <v>9</v>
      </c>
      <c r="B1" t="s">
        <v>10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11</v>
      </c>
      <c r="B2">
        <v>1</v>
      </c>
      <c r="C2" s="4">
        <v>5.0000000000000001E-3</v>
      </c>
      <c r="D2" s="4">
        <v>5.0000000000000001E-3</v>
      </c>
      <c r="E2" s="4">
        <v>5.0000000000000001E-3</v>
      </c>
      <c r="F2" s="4">
        <v>5.0000000000000001E-3</v>
      </c>
      <c r="G2" s="4">
        <v>5.0000000000000001E-3</v>
      </c>
      <c r="H2" s="4">
        <v>5.0000000000000001E-3</v>
      </c>
      <c r="I2" s="4">
        <v>6.7199999999999996E-2</v>
      </c>
      <c r="J2" s="4">
        <v>0.17920000000000003</v>
      </c>
      <c r="K2" s="4">
        <v>0.30680000000000002</v>
      </c>
      <c r="L2" s="4">
        <v>0.43759999999999999</v>
      </c>
      <c r="M2" s="4">
        <v>0.55640000000000001</v>
      </c>
      <c r="N2" s="4">
        <v>0.64729999999999999</v>
      </c>
      <c r="O2" s="4">
        <v>0.69769999999999999</v>
      </c>
      <c r="P2" s="4">
        <v>0.7</v>
      </c>
      <c r="Q2" s="4">
        <v>0.65400000000000003</v>
      </c>
      <c r="R2" s="4">
        <v>0.56640000000000001</v>
      </c>
      <c r="S2" s="4">
        <v>0.4496</v>
      </c>
      <c r="T2" s="4">
        <v>0.31929999999999997</v>
      </c>
      <c r="U2" s="4">
        <v>0.19079999999999997</v>
      </c>
      <c r="V2" s="4">
        <v>7.690000000000001E-2</v>
      </c>
      <c r="W2" s="4">
        <v>5.0000000000000001E-3</v>
      </c>
      <c r="X2" s="4">
        <v>5.0000000000000001E-3</v>
      </c>
      <c r="Y2" s="4">
        <v>5.0000000000000001E-3</v>
      </c>
      <c r="Z2" s="4">
        <v>5.0000000000000001E-3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CC9AE-E369-4D50-B2CE-0DC21564B507}">
  <dimension ref="A1:Y4"/>
  <sheetViews>
    <sheetView workbookViewId="0">
      <selection activeCell="B2" sqref="B2:Y4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13</v>
      </c>
      <c r="B2" s="3">
        <v>1.9729000000000001</v>
      </c>
      <c r="C2" s="3">
        <v>1.9960800000000001</v>
      </c>
      <c r="D2" s="3">
        <v>1.70153</v>
      </c>
      <c r="E2" s="3">
        <v>1.6034600000000001</v>
      </c>
      <c r="F2" s="3">
        <v>1.3319399999999999</v>
      </c>
      <c r="G2" s="3">
        <v>1.2612699999999999</v>
      </c>
      <c r="H2" s="3">
        <v>1.5236099999999999</v>
      </c>
      <c r="I2" s="3">
        <v>0.31241999999999998</v>
      </c>
      <c r="J2" s="3">
        <v>0.28983999999999999</v>
      </c>
      <c r="K2" s="3">
        <v>0.38133</v>
      </c>
      <c r="L2" s="3">
        <v>0.24571999999999999</v>
      </c>
      <c r="M2" s="3">
        <v>0.24904000000000001</v>
      </c>
      <c r="N2" s="3">
        <v>0.35721000000000003</v>
      </c>
      <c r="O2" s="3">
        <v>0.53598999999999997</v>
      </c>
      <c r="P2" s="3">
        <v>0.5212</v>
      </c>
      <c r="Q2" s="3">
        <v>0.54179999999999995</v>
      </c>
      <c r="R2" s="3">
        <v>0.40903</v>
      </c>
      <c r="S2" s="3">
        <v>0.68933</v>
      </c>
      <c r="T2" s="3">
        <v>0.42210999999999999</v>
      </c>
      <c r="U2" s="3">
        <v>0.35070000000000001</v>
      </c>
      <c r="V2" s="3">
        <v>0.48061999999999999</v>
      </c>
      <c r="W2" s="3">
        <v>0.37636999999999998</v>
      </c>
      <c r="X2" s="3">
        <v>1.5095000000000001</v>
      </c>
      <c r="Y2" s="3">
        <v>1.74962</v>
      </c>
    </row>
    <row r="3" spans="1:25" x14ac:dyDescent="0.25">
      <c r="A3" t="s">
        <v>14</v>
      </c>
      <c r="B3" s="3">
        <v>-4.2106000000000003</v>
      </c>
      <c r="C3" s="3">
        <v>-4.4917999999999996</v>
      </c>
      <c r="D3" s="3">
        <v>-5.1356000000000002</v>
      </c>
      <c r="E3" s="3">
        <v>-5.6314000000000002</v>
      </c>
      <c r="F3" s="3">
        <v>-6.0643000000000002</v>
      </c>
      <c r="G3" s="3">
        <v>-6.5045999999999999</v>
      </c>
      <c r="H3" s="3">
        <v>-6.1420000000000003</v>
      </c>
      <c r="I3" s="3">
        <v>-6.9178800000000003</v>
      </c>
      <c r="J3" s="3">
        <v>-6.1297800000000002</v>
      </c>
      <c r="K3" s="3">
        <v>-9.1438000000000006</v>
      </c>
      <c r="L3" s="3">
        <v>-9.1245799999999999</v>
      </c>
      <c r="M3" s="3">
        <v>-8.49878</v>
      </c>
      <c r="N3" s="3">
        <v>-8.0743799999999997</v>
      </c>
      <c r="O3" s="3">
        <v>-7.7336400000000003</v>
      </c>
      <c r="P3" s="3">
        <v>-7.4961399999999996</v>
      </c>
      <c r="Q3" s="3">
        <v>-6.8754499999999998</v>
      </c>
      <c r="R3" s="3">
        <v>-6.4672099999999997</v>
      </c>
      <c r="S3" s="3">
        <v>-5.9974499999999997</v>
      </c>
      <c r="T3" s="3">
        <v>-3.62906</v>
      </c>
      <c r="U3" s="3">
        <v>-3.9958399999999998</v>
      </c>
      <c r="V3" s="3">
        <v>-4.2135199999999999</v>
      </c>
      <c r="W3" s="3">
        <v>-4.4447999999999999</v>
      </c>
      <c r="X3" s="3">
        <v>-3.5630999999999999</v>
      </c>
      <c r="Y3" s="3">
        <v>-3.7888000000000002</v>
      </c>
    </row>
    <row r="4" spans="1:25" x14ac:dyDescent="0.25">
      <c r="A4" t="s">
        <v>15</v>
      </c>
      <c r="B4" s="3">
        <v>4.04068</v>
      </c>
      <c r="C4" s="3">
        <v>4.3095600000000003</v>
      </c>
      <c r="D4" s="3">
        <v>4.9131200000000002</v>
      </c>
      <c r="E4" s="3">
        <v>5.3837200000000003</v>
      </c>
      <c r="F4" s="3">
        <v>5.7797000000000001</v>
      </c>
      <c r="G4" s="3">
        <v>6.2066999999999997</v>
      </c>
      <c r="H4" s="3">
        <v>5.8567</v>
      </c>
      <c r="I4" s="3">
        <v>6.6440200000000003</v>
      </c>
      <c r="J4" s="3">
        <v>5.9249200000000002</v>
      </c>
      <c r="K4" s="3">
        <v>6.8858199999999998</v>
      </c>
      <c r="L4" s="3">
        <v>6.9899300000000002</v>
      </c>
      <c r="M4" s="3">
        <v>6.65679</v>
      </c>
      <c r="N4" s="3">
        <v>6.3544400000000003</v>
      </c>
      <c r="O4" s="3">
        <v>6.12974</v>
      </c>
      <c r="P4" s="3">
        <v>5.9313599999999997</v>
      </c>
      <c r="Q4" s="3">
        <v>5.4681800000000003</v>
      </c>
      <c r="R4" s="3">
        <v>5.1520200000000003</v>
      </c>
      <c r="S4" s="3">
        <v>4.8075799999999997</v>
      </c>
      <c r="T4" s="3">
        <v>3.54908</v>
      </c>
      <c r="U4" s="3">
        <v>3.9091800000000001</v>
      </c>
      <c r="V4" s="3">
        <v>4.1438800000000002</v>
      </c>
      <c r="W4" s="3">
        <v>4.3872799999999996</v>
      </c>
      <c r="X4" s="3">
        <v>3.4272</v>
      </c>
      <c r="Y4" s="3">
        <v>3.6448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FDF58-FE97-427D-A782-4B68E328C0C7}">
  <dimension ref="A1:B51"/>
  <sheetViews>
    <sheetView zoomScale="70" zoomScaleNormal="70" workbookViewId="0">
      <selection activeCell="B2" sqref="B2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>
        <v>74</v>
      </c>
      <c r="B2" s="1">
        <f>1/COUNT($A$2:$A$51)</f>
        <v>0.02</v>
      </c>
    </row>
    <row r="3" spans="1:2" x14ac:dyDescent="0.25">
      <c r="A3">
        <v>59</v>
      </c>
      <c r="B3" s="1">
        <f t="shared" ref="B3:B51" si="0">1/COUNT($A$2:$A$51)</f>
        <v>0.02</v>
      </c>
    </row>
    <row r="4" spans="1:2" x14ac:dyDescent="0.25">
      <c r="A4">
        <v>15</v>
      </c>
      <c r="B4" s="1">
        <f t="shared" si="0"/>
        <v>0.02</v>
      </c>
    </row>
    <row r="5" spans="1:2" x14ac:dyDescent="0.25">
      <c r="A5">
        <v>28</v>
      </c>
      <c r="B5" s="1">
        <f t="shared" si="0"/>
        <v>0.02</v>
      </c>
    </row>
    <row r="6" spans="1:2" x14ac:dyDescent="0.25">
      <c r="A6">
        <v>51</v>
      </c>
      <c r="B6" s="1">
        <f t="shared" si="0"/>
        <v>0.02</v>
      </c>
    </row>
    <row r="7" spans="1:2" x14ac:dyDescent="0.25">
      <c r="A7">
        <v>55</v>
      </c>
      <c r="B7" s="1">
        <f t="shared" si="0"/>
        <v>0.02</v>
      </c>
    </row>
    <row r="8" spans="1:2" x14ac:dyDescent="0.25">
      <c r="A8">
        <v>95</v>
      </c>
      <c r="B8" s="1">
        <f t="shared" si="0"/>
        <v>0.02</v>
      </c>
    </row>
    <row r="9" spans="1:2" x14ac:dyDescent="0.25">
      <c r="A9">
        <v>12</v>
      </c>
      <c r="B9" s="1">
        <f t="shared" si="0"/>
        <v>0.02</v>
      </c>
    </row>
    <row r="10" spans="1:2" x14ac:dyDescent="0.25">
      <c r="A10">
        <v>92</v>
      </c>
      <c r="B10" s="1">
        <f t="shared" si="0"/>
        <v>0.02</v>
      </c>
    </row>
    <row r="11" spans="1:2" x14ac:dyDescent="0.25">
      <c r="A11">
        <v>60</v>
      </c>
      <c r="B11" s="1">
        <f t="shared" si="0"/>
        <v>0.02</v>
      </c>
    </row>
    <row r="12" spans="1:2" x14ac:dyDescent="0.25">
      <c r="A12">
        <v>19</v>
      </c>
      <c r="B12" s="1">
        <f t="shared" si="0"/>
        <v>0.02</v>
      </c>
    </row>
    <row r="13" spans="1:2" x14ac:dyDescent="0.25">
      <c r="A13">
        <v>79</v>
      </c>
      <c r="B13" s="1">
        <f t="shared" si="0"/>
        <v>0.02</v>
      </c>
    </row>
    <row r="14" spans="1:2" x14ac:dyDescent="0.25">
      <c r="A14">
        <v>20</v>
      </c>
      <c r="B14" s="1">
        <f t="shared" si="0"/>
        <v>0.02</v>
      </c>
    </row>
    <row r="15" spans="1:2" x14ac:dyDescent="0.25">
      <c r="A15">
        <v>61</v>
      </c>
      <c r="B15" s="1">
        <f t="shared" si="0"/>
        <v>0.02</v>
      </c>
    </row>
    <row r="16" spans="1:2" x14ac:dyDescent="0.25">
      <c r="A16">
        <v>50</v>
      </c>
      <c r="B16" s="1">
        <f t="shared" si="0"/>
        <v>0.02</v>
      </c>
    </row>
    <row r="17" spans="1:2" x14ac:dyDescent="0.25">
      <c r="A17">
        <v>103</v>
      </c>
      <c r="B17" s="1">
        <f t="shared" si="0"/>
        <v>0.02</v>
      </c>
    </row>
    <row r="18" spans="1:2" x14ac:dyDescent="0.25">
      <c r="A18">
        <v>82</v>
      </c>
      <c r="B18" s="1">
        <f t="shared" si="0"/>
        <v>0.02</v>
      </c>
    </row>
    <row r="19" spans="1:2" x14ac:dyDescent="0.25">
      <c r="A19">
        <v>69</v>
      </c>
      <c r="B19" s="1">
        <f t="shared" si="0"/>
        <v>0.02</v>
      </c>
    </row>
    <row r="20" spans="1:2" x14ac:dyDescent="0.25">
      <c r="A20">
        <v>70</v>
      </c>
      <c r="B20" s="1">
        <f t="shared" si="0"/>
        <v>0.02</v>
      </c>
    </row>
    <row r="21" spans="1:2" x14ac:dyDescent="0.25">
      <c r="A21">
        <v>9</v>
      </c>
      <c r="B21" s="1">
        <f t="shared" si="0"/>
        <v>0.02</v>
      </c>
    </row>
    <row r="22" spans="1:2" x14ac:dyDescent="0.25">
      <c r="A22">
        <v>31</v>
      </c>
      <c r="B22" s="1">
        <f t="shared" si="0"/>
        <v>0.02</v>
      </c>
    </row>
    <row r="23" spans="1:2" x14ac:dyDescent="0.25">
      <c r="A23">
        <v>49</v>
      </c>
      <c r="B23" s="1">
        <f t="shared" si="0"/>
        <v>0.02</v>
      </c>
    </row>
    <row r="24" spans="1:2" x14ac:dyDescent="0.25">
      <c r="A24">
        <v>56</v>
      </c>
      <c r="B24" s="1">
        <f t="shared" si="0"/>
        <v>0.02</v>
      </c>
    </row>
    <row r="25" spans="1:2" x14ac:dyDescent="0.25">
      <c r="A25">
        <v>7</v>
      </c>
      <c r="B25" s="1">
        <f t="shared" si="0"/>
        <v>0.02</v>
      </c>
    </row>
    <row r="26" spans="1:2" x14ac:dyDescent="0.25">
      <c r="A26">
        <v>101</v>
      </c>
      <c r="B26" s="1">
        <f t="shared" si="0"/>
        <v>0.02</v>
      </c>
    </row>
    <row r="27" spans="1:2" x14ac:dyDescent="0.25">
      <c r="A27">
        <v>76</v>
      </c>
      <c r="B27" s="1">
        <f t="shared" si="0"/>
        <v>0.02</v>
      </c>
    </row>
    <row r="28" spans="1:2" x14ac:dyDescent="0.25">
      <c r="A28">
        <v>27</v>
      </c>
      <c r="B28" s="1">
        <f t="shared" si="0"/>
        <v>0.02</v>
      </c>
    </row>
    <row r="29" spans="1:2" x14ac:dyDescent="0.25">
      <c r="A29">
        <v>13</v>
      </c>
      <c r="B29" s="1">
        <f t="shared" si="0"/>
        <v>0.02</v>
      </c>
    </row>
    <row r="30" spans="1:2" x14ac:dyDescent="0.25">
      <c r="A30">
        <v>30</v>
      </c>
      <c r="B30" s="1">
        <f t="shared" si="0"/>
        <v>0.02</v>
      </c>
    </row>
    <row r="31" spans="1:2" x14ac:dyDescent="0.25">
      <c r="A31">
        <v>87</v>
      </c>
      <c r="B31" s="1">
        <f t="shared" si="0"/>
        <v>0.02</v>
      </c>
    </row>
    <row r="32" spans="1:2" x14ac:dyDescent="0.25">
      <c r="A32">
        <v>52</v>
      </c>
      <c r="B32" s="1">
        <f t="shared" si="0"/>
        <v>0.02</v>
      </c>
    </row>
    <row r="33" spans="1:2" x14ac:dyDescent="0.25">
      <c r="A33">
        <v>17</v>
      </c>
      <c r="B33" s="1">
        <f t="shared" si="0"/>
        <v>0.02</v>
      </c>
    </row>
    <row r="34" spans="1:2" x14ac:dyDescent="0.25">
      <c r="A34">
        <v>106</v>
      </c>
      <c r="B34" s="1">
        <f t="shared" si="0"/>
        <v>0.02</v>
      </c>
    </row>
    <row r="35" spans="1:2" x14ac:dyDescent="0.25">
      <c r="A35">
        <v>26</v>
      </c>
      <c r="B35" s="1">
        <f t="shared" si="0"/>
        <v>0.02</v>
      </c>
    </row>
    <row r="36" spans="1:2" x14ac:dyDescent="0.25">
      <c r="A36">
        <v>67</v>
      </c>
      <c r="B36" s="1">
        <f t="shared" si="0"/>
        <v>0.02</v>
      </c>
    </row>
    <row r="37" spans="1:2" x14ac:dyDescent="0.25">
      <c r="A37">
        <v>62</v>
      </c>
      <c r="B37" s="1">
        <f t="shared" si="0"/>
        <v>0.02</v>
      </c>
    </row>
    <row r="38" spans="1:2" x14ac:dyDescent="0.25">
      <c r="A38">
        <v>86</v>
      </c>
      <c r="B38" s="1">
        <f t="shared" si="0"/>
        <v>0.02</v>
      </c>
    </row>
    <row r="39" spans="1:2" x14ac:dyDescent="0.25">
      <c r="A39">
        <v>42</v>
      </c>
      <c r="B39" s="1">
        <f t="shared" si="0"/>
        <v>0.02</v>
      </c>
    </row>
    <row r="40" spans="1:2" x14ac:dyDescent="0.25">
      <c r="A40">
        <v>58</v>
      </c>
      <c r="B40" s="1">
        <f t="shared" si="0"/>
        <v>0.02</v>
      </c>
    </row>
    <row r="41" spans="1:2" x14ac:dyDescent="0.25">
      <c r="A41">
        <v>68</v>
      </c>
      <c r="B41" s="1">
        <f t="shared" si="0"/>
        <v>0.02</v>
      </c>
    </row>
    <row r="42" spans="1:2" x14ac:dyDescent="0.25">
      <c r="A42">
        <v>91</v>
      </c>
      <c r="B42" s="1">
        <f t="shared" si="0"/>
        <v>0.02</v>
      </c>
    </row>
    <row r="43" spans="1:2" x14ac:dyDescent="0.25">
      <c r="A43">
        <v>40</v>
      </c>
      <c r="B43" s="1">
        <f t="shared" si="0"/>
        <v>0.02</v>
      </c>
    </row>
    <row r="44" spans="1:2" x14ac:dyDescent="0.25">
      <c r="A44">
        <v>47</v>
      </c>
      <c r="B44" s="1">
        <f t="shared" si="0"/>
        <v>0.02</v>
      </c>
    </row>
    <row r="45" spans="1:2" x14ac:dyDescent="0.25">
      <c r="A45">
        <v>98</v>
      </c>
      <c r="B45" s="1">
        <f t="shared" si="0"/>
        <v>0.02</v>
      </c>
    </row>
    <row r="46" spans="1:2" x14ac:dyDescent="0.25">
      <c r="A46">
        <v>23</v>
      </c>
      <c r="B46" s="1">
        <f t="shared" si="0"/>
        <v>0.02</v>
      </c>
    </row>
    <row r="47" spans="1:2" x14ac:dyDescent="0.25">
      <c r="A47">
        <v>25</v>
      </c>
      <c r="B47" s="1">
        <f t="shared" si="0"/>
        <v>0.02</v>
      </c>
    </row>
    <row r="48" spans="1:2" x14ac:dyDescent="0.25">
      <c r="A48">
        <v>80</v>
      </c>
      <c r="B48" s="1">
        <f t="shared" si="0"/>
        <v>0.02</v>
      </c>
    </row>
    <row r="49" spans="1:2" x14ac:dyDescent="0.25">
      <c r="A49">
        <v>72</v>
      </c>
      <c r="B49" s="1">
        <f t="shared" si="0"/>
        <v>0.02</v>
      </c>
    </row>
    <row r="50" spans="1:2" x14ac:dyDescent="0.25">
      <c r="A50">
        <v>35</v>
      </c>
      <c r="B50" s="1">
        <f t="shared" si="0"/>
        <v>0.02</v>
      </c>
    </row>
    <row r="51" spans="1:2" x14ac:dyDescent="0.25">
      <c r="A51">
        <v>53</v>
      </c>
      <c r="B51" s="1">
        <f t="shared" si="0"/>
        <v>0.02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C2EC6-A6C8-4B54-ADD2-A5EE77CF9B00}">
  <dimension ref="A1:B15"/>
  <sheetViews>
    <sheetView tabSelected="1" workbookViewId="0">
      <selection activeCell="I12" sqref="I12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16</v>
      </c>
      <c r="B1" t="s">
        <v>18</v>
      </c>
    </row>
    <row r="2" spans="1:2" x14ac:dyDescent="0.25">
      <c r="A2">
        <v>34</v>
      </c>
      <c r="B2" s="5">
        <f>Main!$B$9/COUNT('PV Distribution'!$A$2:$A$15)</f>
        <v>0.65500000000000003</v>
      </c>
    </row>
    <row r="3" spans="1:2" x14ac:dyDescent="0.25">
      <c r="A3">
        <v>96</v>
      </c>
      <c r="B3" s="5">
        <f>Main!$B$9/COUNT('PV Distribution'!$A$2:$A$15)</f>
        <v>0.65500000000000003</v>
      </c>
    </row>
    <row r="4" spans="1:2" x14ac:dyDescent="0.25">
      <c r="A4">
        <v>24</v>
      </c>
      <c r="B4" s="5">
        <f>Main!$B$9/COUNT('PV Distribution'!$A$2:$A$15)</f>
        <v>0.65500000000000003</v>
      </c>
    </row>
    <row r="5" spans="1:2" x14ac:dyDescent="0.25">
      <c r="A5">
        <v>97</v>
      </c>
      <c r="B5" s="5">
        <f>Main!$B$9/COUNT('PV Distribution'!$A$2:$A$15)</f>
        <v>0.65500000000000003</v>
      </c>
    </row>
    <row r="6" spans="1:2" x14ac:dyDescent="0.25">
      <c r="A6">
        <v>50</v>
      </c>
      <c r="B6" s="5">
        <f>Main!$B$9/COUNT('PV Distribution'!$A$2:$A$15)</f>
        <v>0.65500000000000003</v>
      </c>
    </row>
    <row r="7" spans="1:2" x14ac:dyDescent="0.25">
      <c r="A7">
        <v>61</v>
      </c>
      <c r="B7" s="5">
        <f>Main!$B$9/COUNT('PV Distribution'!$A$2:$A$15)</f>
        <v>0.65500000000000003</v>
      </c>
    </row>
    <row r="8" spans="1:2" x14ac:dyDescent="0.25">
      <c r="A8">
        <v>31</v>
      </c>
      <c r="B8" s="5">
        <f>Main!$B$9/COUNT('PV Distribution'!$A$2:$A$15)</f>
        <v>0.65500000000000003</v>
      </c>
    </row>
    <row r="9" spans="1:2" x14ac:dyDescent="0.25">
      <c r="A9">
        <v>49</v>
      </c>
      <c r="B9" s="5">
        <f>Main!$B$9/COUNT('PV Distribution'!$A$2:$A$15)</f>
        <v>0.65500000000000003</v>
      </c>
    </row>
    <row r="10" spans="1:2" x14ac:dyDescent="0.25">
      <c r="A10">
        <v>17</v>
      </c>
      <c r="B10" s="5">
        <f>Main!$B$9/COUNT('PV Distribution'!$A$2:$A$15)</f>
        <v>0.65500000000000003</v>
      </c>
    </row>
    <row r="11" spans="1:2" x14ac:dyDescent="0.25">
      <c r="A11">
        <v>106</v>
      </c>
      <c r="B11" s="5">
        <f>Main!$B$9/COUNT('PV Distribution'!$A$2:$A$15)</f>
        <v>0.65500000000000003</v>
      </c>
    </row>
    <row r="12" spans="1:2" x14ac:dyDescent="0.25">
      <c r="A12">
        <v>44</v>
      </c>
      <c r="B12" s="5">
        <f>Main!$B$9/COUNT('PV Distribution'!$A$2:$A$15)</f>
        <v>0.65500000000000003</v>
      </c>
    </row>
    <row r="13" spans="1:2" x14ac:dyDescent="0.25">
      <c r="A13">
        <v>104</v>
      </c>
      <c r="B13" s="5">
        <f>Main!$B$9/COUNT('PV Distribution'!$A$2:$A$15)</f>
        <v>0.65500000000000003</v>
      </c>
    </row>
    <row r="14" spans="1:2" x14ac:dyDescent="0.25">
      <c r="A14">
        <v>38</v>
      </c>
      <c r="B14" s="5">
        <f>Main!$B$9/COUNT('PV Distribution'!$A$2:$A$15)</f>
        <v>0.65500000000000003</v>
      </c>
    </row>
    <row r="15" spans="1:2" x14ac:dyDescent="0.25">
      <c r="A15">
        <v>94</v>
      </c>
      <c r="B15" s="5">
        <f>Main!$B$9/COUNT('PV Distribution'!$A$2:$A$15)</f>
        <v>0.65500000000000003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CA221-56CA-4123-B186-A64E16F62BEC}">
  <dimension ref="A1:B15"/>
  <sheetViews>
    <sheetView workbookViewId="0">
      <selection activeCell="A2" sqref="A2:A15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16</v>
      </c>
      <c r="B1" t="s">
        <v>18</v>
      </c>
    </row>
    <row r="2" spans="1:2" x14ac:dyDescent="0.25">
      <c r="A2">
        <v>34</v>
      </c>
      <c r="B2" s="5">
        <f>Main!$B$10/COUNT('ESS Distribution'!$A$2:$A$15)</f>
        <v>0.86714285714285722</v>
      </c>
    </row>
    <row r="3" spans="1:2" x14ac:dyDescent="0.25">
      <c r="A3">
        <v>96</v>
      </c>
      <c r="B3" s="5">
        <f>Main!$B$10/COUNT('ESS Distribution'!$A$2:$A$15)</f>
        <v>0.86714285714285722</v>
      </c>
    </row>
    <row r="4" spans="1:2" x14ac:dyDescent="0.25">
      <c r="A4">
        <v>24</v>
      </c>
      <c r="B4" s="5">
        <f>Main!$B$10/COUNT('ESS Distribution'!$A$2:$A$15)</f>
        <v>0.86714285714285722</v>
      </c>
    </row>
    <row r="5" spans="1:2" x14ac:dyDescent="0.25">
      <c r="A5">
        <v>97</v>
      </c>
      <c r="B5" s="5">
        <f>Main!$B$10/COUNT('ESS Distribution'!$A$2:$A$15)</f>
        <v>0.86714285714285722</v>
      </c>
    </row>
    <row r="6" spans="1:2" x14ac:dyDescent="0.25">
      <c r="A6">
        <v>50</v>
      </c>
      <c r="B6" s="5">
        <f>Main!$B$10/COUNT('ESS Distribution'!$A$2:$A$15)</f>
        <v>0.86714285714285722</v>
      </c>
    </row>
    <row r="7" spans="1:2" x14ac:dyDescent="0.25">
      <c r="A7">
        <v>61</v>
      </c>
      <c r="B7" s="5">
        <f>Main!$B$10/COUNT('ESS Distribution'!$A$2:$A$15)</f>
        <v>0.86714285714285722</v>
      </c>
    </row>
    <row r="8" spans="1:2" x14ac:dyDescent="0.25">
      <c r="A8">
        <v>31</v>
      </c>
      <c r="B8" s="5">
        <f>Main!$B$10/COUNT('ESS Distribution'!$A$2:$A$15)</f>
        <v>0.86714285714285722</v>
      </c>
    </row>
    <row r="9" spans="1:2" x14ac:dyDescent="0.25">
      <c r="A9">
        <v>49</v>
      </c>
      <c r="B9" s="5">
        <f>Main!$B$10/COUNT('ESS Distribution'!$A$2:$A$15)</f>
        <v>0.86714285714285722</v>
      </c>
    </row>
    <row r="10" spans="1:2" x14ac:dyDescent="0.25">
      <c r="A10">
        <v>17</v>
      </c>
      <c r="B10" s="5">
        <f>Main!$B$10/COUNT('ESS Distribution'!$A$2:$A$15)</f>
        <v>0.86714285714285722</v>
      </c>
    </row>
    <row r="11" spans="1:2" x14ac:dyDescent="0.25">
      <c r="A11">
        <v>106</v>
      </c>
      <c r="B11" s="5">
        <f>Main!$B$10/COUNT('ESS Distribution'!$A$2:$A$15)</f>
        <v>0.86714285714285722</v>
      </c>
    </row>
    <row r="12" spans="1:2" x14ac:dyDescent="0.25">
      <c r="A12">
        <v>44</v>
      </c>
      <c r="B12" s="5">
        <f>Main!$B$10/COUNT('ESS Distribution'!$A$2:$A$15)</f>
        <v>0.86714285714285722</v>
      </c>
    </row>
    <row r="13" spans="1:2" x14ac:dyDescent="0.25">
      <c r="A13">
        <v>104</v>
      </c>
      <c r="B13" s="5">
        <f>Main!$B$10/COUNT('ESS Distribution'!$A$2:$A$15)</f>
        <v>0.86714285714285722</v>
      </c>
    </row>
    <row r="14" spans="1:2" x14ac:dyDescent="0.25">
      <c r="A14">
        <v>38</v>
      </c>
      <c r="B14" s="5">
        <f>Main!$B$10/COUNT('ESS Distribution'!$A$2:$A$15)</f>
        <v>0.86714285714285722</v>
      </c>
    </row>
    <row r="15" spans="1:2" x14ac:dyDescent="0.25">
      <c r="A15">
        <v>94</v>
      </c>
      <c r="B15" s="5">
        <f>Main!$B$10/COUNT('ESS Distribution'!$A$2:$A$15)</f>
        <v>0.86714285714285722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19784-1A7E-44B8-B0E8-1547950CFA3B}">
  <dimension ref="A1:H15"/>
  <sheetViews>
    <sheetView workbookViewId="0">
      <selection activeCell="A2" sqref="A2:H15"/>
    </sheetView>
  </sheetViews>
  <sheetFormatPr defaultRowHeight="15" x14ac:dyDescent="0.25"/>
  <sheetData>
    <row r="1" spans="1:8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 x14ac:dyDescent="0.25">
      <c r="A2">
        <v>34</v>
      </c>
      <c r="B2" s="6">
        <f>VLOOKUP($A2,'ESS Distribution'!$A$2:$B$15,2,FALSE)</f>
        <v>0.86714285714285722</v>
      </c>
      <c r="C2" s="6">
        <f>B2</f>
        <v>0.86714285714285722</v>
      </c>
      <c r="D2" s="6">
        <f>C2*0.5</f>
        <v>0.43357142857142861</v>
      </c>
      <c r="E2" s="5">
        <v>0.9</v>
      </c>
      <c r="F2" s="5">
        <v>0.9</v>
      </c>
      <c r="G2" s="5">
        <v>0.8</v>
      </c>
      <c r="H2" t="s">
        <v>27</v>
      </c>
    </row>
    <row r="3" spans="1:8" x14ac:dyDescent="0.25">
      <c r="A3">
        <v>96</v>
      </c>
      <c r="B3" s="6">
        <f>VLOOKUP($A3,'ESS Distribution'!$A$2:$B$15,2,FALSE)</f>
        <v>0.86714285714285722</v>
      </c>
      <c r="C3" s="6">
        <f t="shared" ref="C3:C15" si="0">B3</f>
        <v>0.86714285714285722</v>
      </c>
      <c r="D3" s="6">
        <f t="shared" ref="D3:D15" si="1">C3*0.5</f>
        <v>0.43357142857142861</v>
      </c>
      <c r="E3" s="5">
        <v>0.9</v>
      </c>
      <c r="F3" s="5">
        <v>0.9</v>
      </c>
      <c r="G3" s="5">
        <v>0.8</v>
      </c>
      <c r="H3" t="s">
        <v>27</v>
      </c>
    </row>
    <row r="4" spans="1:8" x14ac:dyDescent="0.25">
      <c r="A4">
        <v>24</v>
      </c>
      <c r="B4" s="6">
        <f>VLOOKUP($A4,'ESS Distribution'!$A$2:$B$15,2,FALSE)</f>
        <v>0.86714285714285722</v>
      </c>
      <c r="C4" s="6">
        <f t="shared" si="0"/>
        <v>0.86714285714285722</v>
      </c>
      <c r="D4" s="6">
        <f t="shared" si="1"/>
        <v>0.43357142857142861</v>
      </c>
      <c r="E4" s="5">
        <v>0.9</v>
      </c>
      <c r="F4" s="5">
        <v>0.9</v>
      </c>
      <c r="G4" s="5">
        <v>0.8</v>
      </c>
      <c r="H4" t="s">
        <v>27</v>
      </c>
    </row>
    <row r="5" spans="1:8" x14ac:dyDescent="0.25">
      <c r="A5">
        <v>97</v>
      </c>
      <c r="B5" s="6">
        <f>VLOOKUP($A5,'ESS Distribution'!$A$2:$B$15,2,FALSE)</f>
        <v>0.86714285714285722</v>
      </c>
      <c r="C5" s="6">
        <f t="shared" si="0"/>
        <v>0.86714285714285722</v>
      </c>
      <c r="D5" s="6">
        <f t="shared" si="1"/>
        <v>0.43357142857142861</v>
      </c>
      <c r="E5" s="5">
        <v>0.9</v>
      </c>
      <c r="F5" s="5">
        <v>0.9</v>
      </c>
      <c r="G5" s="5">
        <v>0.8</v>
      </c>
      <c r="H5" t="s">
        <v>27</v>
      </c>
    </row>
    <row r="6" spans="1:8" x14ac:dyDescent="0.25">
      <c r="A6">
        <v>50</v>
      </c>
      <c r="B6" s="6">
        <f>VLOOKUP($A6,'ESS Distribution'!$A$2:$B$15,2,FALSE)</f>
        <v>0.86714285714285722</v>
      </c>
      <c r="C6" s="6">
        <f t="shared" si="0"/>
        <v>0.86714285714285722</v>
      </c>
      <c r="D6" s="6">
        <f t="shared" si="1"/>
        <v>0.43357142857142861</v>
      </c>
      <c r="E6" s="5">
        <v>0.9</v>
      </c>
      <c r="F6" s="5">
        <v>0.9</v>
      </c>
      <c r="G6" s="5">
        <v>0.8</v>
      </c>
      <c r="H6" t="s">
        <v>27</v>
      </c>
    </row>
    <row r="7" spans="1:8" x14ac:dyDescent="0.25">
      <c r="A7">
        <v>61</v>
      </c>
      <c r="B7" s="6">
        <f>VLOOKUP($A7,'ESS Distribution'!$A$2:$B$15,2,FALSE)</f>
        <v>0.86714285714285722</v>
      </c>
      <c r="C7" s="6">
        <f t="shared" si="0"/>
        <v>0.86714285714285722</v>
      </c>
      <c r="D7" s="6">
        <f t="shared" si="1"/>
        <v>0.43357142857142861</v>
      </c>
      <c r="E7" s="5">
        <v>0.9</v>
      </c>
      <c r="F7" s="5">
        <v>0.9</v>
      </c>
      <c r="G7" s="5">
        <v>0.8</v>
      </c>
      <c r="H7" t="s">
        <v>27</v>
      </c>
    </row>
    <row r="8" spans="1:8" x14ac:dyDescent="0.25">
      <c r="A8">
        <v>31</v>
      </c>
      <c r="B8" s="6">
        <f>VLOOKUP($A8,'ESS Distribution'!$A$2:$B$15,2,FALSE)</f>
        <v>0.86714285714285722</v>
      </c>
      <c r="C8" s="6">
        <f t="shared" si="0"/>
        <v>0.86714285714285722</v>
      </c>
      <c r="D8" s="6">
        <f t="shared" si="1"/>
        <v>0.43357142857142861</v>
      </c>
      <c r="E8" s="5">
        <v>0.9</v>
      </c>
      <c r="F8" s="5">
        <v>0.9</v>
      </c>
      <c r="G8" s="5">
        <v>0.8</v>
      </c>
      <c r="H8" t="s">
        <v>27</v>
      </c>
    </row>
    <row r="9" spans="1:8" x14ac:dyDescent="0.25">
      <c r="A9">
        <v>49</v>
      </c>
      <c r="B9" s="6">
        <f>VLOOKUP($A9,'ESS Distribution'!$A$2:$B$15,2,FALSE)</f>
        <v>0.86714285714285722</v>
      </c>
      <c r="C9" s="6">
        <f t="shared" si="0"/>
        <v>0.86714285714285722</v>
      </c>
      <c r="D9" s="6">
        <f t="shared" si="1"/>
        <v>0.43357142857142861</v>
      </c>
      <c r="E9" s="5">
        <v>0.9</v>
      </c>
      <c r="F9" s="5">
        <v>0.9</v>
      </c>
      <c r="G9" s="5">
        <v>0.8</v>
      </c>
      <c r="H9" t="s">
        <v>27</v>
      </c>
    </row>
    <row r="10" spans="1:8" x14ac:dyDescent="0.25">
      <c r="A10">
        <v>17</v>
      </c>
      <c r="B10" s="6">
        <f>VLOOKUP($A10,'ESS Distribution'!$A$2:$B$15,2,FALSE)</f>
        <v>0.86714285714285722</v>
      </c>
      <c r="C10" s="6">
        <f t="shared" si="0"/>
        <v>0.86714285714285722</v>
      </c>
      <c r="D10" s="6">
        <f t="shared" si="1"/>
        <v>0.43357142857142861</v>
      </c>
      <c r="E10" s="5">
        <v>0.9</v>
      </c>
      <c r="F10" s="5">
        <v>0.9</v>
      </c>
      <c r="G10" s="5">
        <v>0.8</v>
      </c>
      <c r="H10" t="s">
        <v>27</v>
      </c>
    </row>
    <row r="11" spans="1:8" x14ac:dyDescent="0.25">
      <c r="A11">
        <v>106</v>
      </c>
      <c r="B11" s="6">
        <f>VLOOKUP($A11,'ESS Distribution'!$A$2:$B$15,2,FALSE)</f>
        <v>0.86714285714285722</v>
      </c>
      <c r="C11" s="6">
        <f t="shared" si="0"/>
        <v>0.86714285714285722</v>
      </c>
      <c r="D11" s="6">
        <f t="shared" si="1"/>
        <v>0.43357142857142861</v>
      </c>
      <c r="E11" s="5">
        <v>0.9</v>
      </c>
      <c r="F11" s="5">
        <v>0.9</v>
      </c>
      <c r="G11" s="5">
        <v>0.8</v>
      </c>
      <c r="H11" t="s">
        <v>27</v>
      </c>
    </row>
    <row r="12" spans="1:8" x14ac:dyDescent="0.25">
      <c r="A12">
        <v>44</v>
      </c>
      <c r="B12" s="6">
        <f>VLOOKUP($A12,'ESS Distribution'!$A$2:$B$15,2,FALSE)</f>
        <v>0.86714285714285722</v>
      </c>
      <c r="C12" s="6">
        <f t="shared" si="0"/>
        <v>0.86714285714285722</v>
      </c>
      <c r="D12" s="6">
        <f t="shared" si="1"/>
        <v>0.43357142857142861</v>
      </c>
      <c r="E12" s="5">
        <v>0.9</v>
      </c>
      <c r="F12" s="5">
        <v>0.9</v>
      </c>
      <c r="G12" s="5">
        <v>0.8</v>
      </c>
      <c r="H12" t="s">
        <v>27</v>
      </c>
    </row>
    <row r="13" spans="1:8" x14ac:dyDescent="0.25">
      <c r="A13">
        <v>104</v>
      </c>
      <c r="B13" s="6">
        <f>VLOOKUP($A13,'ESS Distribution'!$A$2:$B$15,2,FALSE)</f>
        <v>0.86714285714285722</v>
      </c>
      <c r="C13" s="6">
        <f t="shared" si="0"/>
        <v>0.86714285714285722</v>
      </c>
      <c r="D13" s="6">
        <f t="shared" si="1"/>
        <v>0.43357142857142861</v>
      </c>
      <c r="E13" s="5">
        <v>0.9</v>
      </c>
      <c r="F13" s="5">
        <v>0.9</v>
      </c>
      <c r="G13" s="5">
        <v>0.8</v>
      </c>
      <c r="H13" t="s">
        <v>27</v>
      </c>
    </row>
    <row r="14" spans="1:8" x14ac:dyDescent="0.25">
      <c r="A14">
        <v>38</v>
      </c>
      <c r="B14" s="6">
        <f>VLOOKUP($A14,'ESS Distribution'!$A$2:$B$15,2,FALSE)</f>
        <v>0.86714285714285722</v>
      </c>
      <c r="C14" s="6">
        <f t="shared" si="0"/>
        <v>0.86714285714285722</v>
      </c>
      <c r="D14" s="6">
        <f t="shared" si="1"/>
        <v>0.43357142857142861</v>
      </c>
      <c r="E14" s="5">
        <v>0.9</v>
      </c>
      <c r="F14" s="5">
        <v>0.9</v>
      </c>
      <c r="G14" s="5">
        <v>0.8</v>
      </c>
      <c r="H14" t="s">
        <v>27</v>
      </c>
    </row>
    <row r="15" spans="1:8" x14ac:dyDescent="0.25">
      <c r="A15">
        <v>94</v>
      </c>
      <c r="B15" s="6">
        <f>VLOOKUP($A15,'ESS Distribution'!$A$2:$B$15,2,FALSE)</f>
        <v>0.86714285714285722</v>
      </c>
      <c r="C15" s="6">
        <f t="shared" si="0"/>
        <v>0.86714285714285722</v>
      </c>
      <c r="D15" s="6">
        <f t="shared" si="1"/>
        <v>0.43357142857142861</v>
      </c>
      <c r="E15" s="5">
        <v>0.9</v>
      </c>
      <c r="F15" s="5">
        <v>0.9</v>
      </c>
      <c r="G15" s="5">
        <v>0.8</v>
      </c>
      <c r="H15" t="s">
        <v>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C2FD4-1384-4875-8948-3231CAD4266C}">
  <dimension ref="A1:Y101"/>
  <sheetViews>
    <sheetView workbookViewId="0">
      <selection sqref="A1:Y101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'[2]Pc, Winter, S1'!B2*Main!$B$8+_xlfn.IFNA(VLOOKUP($A2,'EV Distribution'!$A$2:$B$51,2,FALSE),0)*'EV Scenarios'!B$2</f>
        <v>21.470852017937219</v>
      </c>
      <c r="C2" s="5">
        <f>'[2]Pc, Winter, S1'!C2*Main!$B$8+_xlfn.IFNA(VLOOKUP($A2,'EV Distribution'!$A$2:$B$51,2,FALSE),0)*'EV Scenarios'!C$2</f>
        <v>21.470852017937219</v>
      </c>
      <c r="D2" s="5">
        <f>'[2]Pc, Winter, S1'!D2*Main!$B$8+_xlfn.IFNA(VLOOKUP($A2,'EV Distribution'!$A$2:$B$51,2,FALSE),0)*'EV Scenarios'!D$2</f>
        <v>21.470852017937219</v>
      </c>
      <c r="E2" s="5">
        <f>'[2]Pc, Winter, S1'!E2*Main!$B$8+_xlfn.IFNA(VLOOKUP($A2,'EV Distribution'!$A$2:$B$51,2,FALSE),0)*'EV Scenarios'!E$2</f>
        <v>21.470852017937219</v>
      </c>
      <c r="F2" s="5">
        <f>'[2]Pc, Winter, S1'!F2*Main!$B$8+_xlfn.IFNA(VLOOKUP($A2,'EV Distribution'!$A$2:$B$51,2,FALSE),0)*'EV Scenarios'!F$2</f>
        <v>21.470852017937219</v>
      </c>
      <c r="G2" s="5">
        <f>'[2]Pc, Winter, S1'!G2*Main!$B$8+_xlfn.IFNA(VLOOKUP($A2,'EV Distribution'!$A$2:$B$51,2,FALSE),0)*'EV Scenarios'!G$2</f>
        <v>21.470852017937219</v>
      </c>
      <c r="H2" s="5">
        <f>'[2]Pc, Winter, S1'!H2*Main!$B$8+_xlfn.IFNA(VLOOKUP($A2,'EV Distribution'!$A$2:$B$51,2,FALSE),0)*'EV Scenarios'!H$2</f>
        <v>21.470852017937219</v>
      </c>
      <c r="I2" s="5">
        <f>'[2]Pc, Winter, S1'!I2*Main!$B$8+_xlfn.IFNA(VLOOKUP($A2,'EV Distribution'!$A$2:$B$51,2,FALSE),0)*'EV Scenarios'!I$2</f>
        <v>21.470852017937219</v>
      </c>
      <c r="J2" s="5">
        <f>'[2]Pc, Winter, S1'!J2*Main!$B$8+_xlfn.IFNA(VLOOKUP($A2,'EV Distribution'!$A$2:$B$51,2,FALSE),0)*'EV Scenarios'!J$2</f>
        <v>21.470852017937219</v>
      </c>
      <c r="K2" s="5">
        <f>'[2]Pc, Winter, S1'!K2*Main!$B$8+_xlfn.IFNA(VLOOKUP($A2,'EV Distribution'!$A$2:$B$51,2,FALSE),0)*'EV Scenarios'!K$2</f>
        <v>21.470852017937219</v>
      </c>
      <c r="L2" s="5">
        <f>'[2]Pc, Winter, S1'!L2*Main!$B$8+_xlfn.IFNA(VLOOKUP($A2,'EV Distribution'!$A$2:$B$51,2,FALSE),0)*'EV Scenarios'!L$2</f>
        <v>21.470852017937219</v>
      </c>
      <c r="M2" s="5">
        <f>'[2]Pc, Winter, S1'!M2*Main!$B$8+_xlfn.IFNA(VLOOKUP($A2,'EV Distribution'!$A$2:$B$51,2,FALSE),0)*'EV Scenarios'!M$2</f>
        <v>21.470852017937219</v>
      </c>
      <c r="N2" s="5">
        <f>'[2]Pc, Winter, S1'!N2*Main!$B$8+_xlfn.IFNA(VLOOKUP($A2,'EV Distribution'!$A$2:$B$51,2,FALSE),0)*'EV Scenarios'!N$2</f>
        <v>21.470852017937219</v>
      </c>
      <c r="O2" s="5">
        <f>'[2]Pc, Winter, S1'!O2*Main!$B$8+_xlfn.IFNA(VLOOKUP($A2,'EV Distribution'!$A$2:$B$51,2,FALSE),0)*'EV Scenarios'!O$2</f>
        <v>21.470852017937219</v>
      </c>
      <c r="P2" s="5">
        <f>'[2]Pc, Winter, S1'!P2*Main!$B$8+_xlfn.IFNA(VLOOKUP($A2,'EV Distribution'!$A$2:$B$51,2,FALSE),0)*'EV Scenarios'!P$2</f>
        <v>21.470852017937219</v>
      </c>
      <c r="Q2" s="5">
        <f>'[2]Pc, Winter, S1'!Q2*Main!$B$8+_xlfn.IFNA(VLOOKUP($A2,'EV Distribution'!$A$2:$B$51,2,FALSE),0)*'EV Scenarios'!Q$2</f>
        <v>21.470852017937219</v>
      </c>
      <c r="R2" s="5">
        <f>'[2]Pc, Winter, S1'!R2*Main!$B$8+_xlfn.IFNA(VLOOKUP($A2,'EV Distribution'!$A$2:$B$51,2,FALSE),0)*'EV Scenarios'!R$2</f>
        <v>21.470852017937219</v>
      </c>
      <c r="S2" s="5">
        <f>'[2]Pc, Winter, S1'!S2*Main!$B$8+_xlfn.IFNA(VLOOKUP($A2,'EV Distribution'!$A$2:$B$51,2,FALSE),0)*'EV Scenarios'!S$2</f>
        <v>21.470852017937219</v>
      </c>
      <c r="T2" s="5">
        <f>'[2]Pc, Winter, S1'!T2*Main!$B$8+_xlfn.IFNA(VLOOKUP($A2,'EV Distribution'!$A$2:$B$51,2,FALSE),0)*'EV Scenarios'!T$2</f>
        <v>21.470852017937219</v>
      </c>
      <c r="U2" s="5">
        <f>'[2]Pc, Winter, S1'!U2*Main!$B$8+_xlfn.IFNA(VLOOKUP($A2,'EV Distribution'!$A$2:$B$51,2,FALSE),0)*'EV Scenarios'!U$2</f>
        <v>21.470852017937219</v>
      </c>
      <c r="V2" s="5">
        <f>'[2]Pc, Winter, S1'!V2*Main!$B$8+_xlfn.IFNA(VLOOKUP($A2,'EV Distribution'!$A$2:$B$51,2,FALSE),0)*'EV Scenarios'!V$2</f>
        <v>21.470852017937219</v>
      </c>
      <c r="W2" s="5">
        <f>'[2]Pc, Winter, S1'!W2*Main!$B$8+_xlfn.IFNA(VLOOKUP($A2,'EV Distribution'!$A$2:$B$51,2,FALSE),0)*'EV Scenarios'!W$2</f>
        <v>21.470852017937219</v>
      </c>
      <c r="X2" s="5">
        <f>'[2]Pc, Winter, S1'!X2*Main!$B$8+_xlfn.IFNA(VLOOKUP($A2,'EV Distribution'!$A$2:$B$51,2,FALSE),0)*'EV Scenarios'!X$2</f>
        <v>21.470852017937219</v>
      </c>
      <c r="Y2" s="5">
        <f>'[2]Pc, Winter, S1'!Y2*Main!$B$8+_xlfn.IFNA(VLOOKUP($A2,'EV Distribution'!$A$2:$B$51,2,FALSE),0)*'EV Scenarios'!Y$2</f>
        <v>21.470852017937219</v>
      </c>
    </row>
    <row r="3" spans="1:25" x14ac:dyDescent="0.25">
      <c r="A3">
        <v>6</v>
      </c>
      <c r="B3" s="5">
        <f>'[2]Pc, Winter, S1'!B3*Main!$B$8+_xlfn.IFNA(VLOOKUP($A3,'EV Distribution'!$A$2:$B$51,2,FALSE),0)*'EV Scenarios'!B$2</f>
        <v>1.1712944484304934E-2</v>
      </c>
      <c r="C3" s="5">
        <f>'[2]Pc, Winter, S1'!C3*Main!$B$8+_xlfn.IFNA(VLOOKUP($A3,'EV Distribution'!$A$2:$B$51,2,FALSE),0)*'EV Scenarios'!C$2</f>
        <v>2.0999223452914797E-2</v>
      </c>
      <c r="D3" s="5">
        <f>'[2]Pc, Winter, S1'!D3*Main!$B$8+_xlfn.IFNA(VLOOKUP($A3,'EV Distribution'!$A$2:$B$51,2,FALSE),0)*'EV Scenarios'!D$2</f>
        <v>1.7911527062780271E-2</v>
      </c>
      <c r="E3" s="5">
        <f>'[2]Pc, Winter, S1'!E3*Main!$B$8+_xlfn.IFNA(VLOOKUP($A3,'EV Distribution'!$A$2:$B$51,2,FALSE),0)*'EV Scenarios'!E$2</f>
        <v>1.0526547847533632E-2</v>
      </c>
      <c r="F3" s="5">
        <f>'[2]Pc, Winter, S1'!F3*Main!$B$8+_xlfn.IFNA(VLOOKUP($A3,'EV Distribution'!$A$2:$B$51,2,FALSE),0)*'EV Scenarios'!F$2</f>
        <v>1.0104050896860986E-2</v>
      </c>
      <c r="G3" s="5">
        <f>'[2]Pc, Winter, S1'!G3*Main!$B$8+_xlfn.IFNA(VLOOKUP($A3,'EV Distribution'!$A$2:$B$51,2,FALSE),0)*'EV Scenarios'!G$2</f>
        <v>1.7366268811659195E-2</v>
      </c>
      <c r="H3" s="5">
        <f>'[2]Pc, Winter, S1'!H3*Main!$B$8+_xlfn.IFNA(VLOOKUP($A3,'EV Distribution'!$A$2:$B$51,2,FALSE),0)*'EV Scenarios'!H$2</f>
        <v>3.7047999461883412E-2</v>
      </c>
      <c r="I3" s="5">
        <f>'[2]Pc, Winter, S1'!I3*Main!$B$8+_xlfn.IFNA(VLOOKUP($A3,'EV Distribution'!$A$2:$B$51,2,FALSE),0)*'EV Scenarios'!I$2</f>
        <v>4.8488380426008976E-2</v>
      </c>
      <c r="J3" s="5">
        <f>'[2]Pc, Winter, S1'!J3*Main!$B$8+_xlfn.IFNA(VLOOKUP($A3,'EV Distribution'!$A$2:$B$51,2,FALSE),0)*'EV Scenarios'!J$2</f>
        <v>6.7182427174887899E-2</v>
      </c>
      <c r="K3" s="5">
        <f>'[2]Pc, Winter, S1'!K3*Main!$B$8+_xlfn.IFNA(VLOOKUP($A3,'EV Distribution'!$A$2:$B$51,2,FALSE),0)*'EV Scenarios'!K$2</f>
        <v>7.3463655919282514E-2</v>
      </c>
      <c r="L3" s="5">
        <f>'[2]Pc, Winter, S1'!L3*Main!$B$8+_xlfn.IFNA(VLOOKUP($A3,'EV Distribution'!$A$2:$B$51,2,FALSE),0)*'EV Scenarios'!L$2</f>
        <v>7.3060453340807185E-2</v>
      </c>
      <c r="M3" s="5">
        <f>'[2]Pc, Winter, S1'!M3*Main!$B$8+_xlfn.IFNA(VLOOKUP($A3,'EV Distribution'!$A$2:$B$51,2,FALSE),0)*'EV Scenarios'!M$2</f>
        <v>7.6313432690582952E-2</v>
      </c>
      <c r="N3" s="5">
        <f>'[2]Pc, Winter, S1'!N3*Main!$B$8+_xlfn.IFNA(VLOOKUP($A3,'EV Distribution'!$A$2:$B$51,2,FALSE),0)*'EV Scenarios'!N$2</f>
        <v>7.5315684327354263E-2</v>
      </c>
      <c r="O3" s="5">
        <f>'[2]Pc, Winter, S1'!O3*Main!$B$8+_xlfn.IFNA(VLOOKUP($A3,'EV Distribution'!$A$2:$B$51,2,FALSE),0)*'EV Scenarios'!O$2</f>
        <v>7.4006075672645749E-2</v>
      </c>
      <c r="P3" s="5">
        <f>'[2]Pc, Winter, S1'!P3*Main!$B$8+_xlfn.IFNA(VLOOKUP($A3,'EV Distribution'!$A$2:$B$51,2,FALSE),0)*'EV Scenarios'!P$2</f>
        <v>7.3484735695067263E-2</v>
      </c>
      <c r="Q3" s="5">
        <f>'[2]Pc, Winter, S1'!Q3*Main!$B$8+_xlfn.IFNA(VLOOKUP($A3,'EV Distribution'!$A$2:$B$51,2,FALSE),0)*'EV Scenarios'!Q$2</f>
        <v>7.4733227399103139E-2</v>
      </c>
      <c r="R3" s="5">
        <f>'[2]Pc, Winter, S1'!R3*Main!$B$8+_xlfn.IFNA(VLOOKUP($A3,'EV Distribution'!$A$2:$B$51,2,FALSE),0)*'EV Scenarios'!R$2</f>
        <v>7.1962620560538121E-2</v>
      </c>
      <c r="S3" s="5">
        <f>'[2]Pc, Winter, S1'!S3*Main!$B$8+_xlfn.IFNA(VLOOKUP($A3,'EV Distribution'!$A$2:$B$51,2,FALSE),0)*'EV Scenarios'!S$2</f>
        <v>7.4073972130044838E-2</v>
      </c>
      <c r="T3" s="5">
        <f>'[2]Pc, Winter, S1'!T3*Main!$B$8+_xlfn.IFNA(VLOOKUP($A3,'EV Distribution'!$A$2:$B$51,2,FALSE),0)*'EV Scenarios'!T$2</f>
        <v>7.3910811973094168E-2</v>
      </c>
      <c r="U3" s="5">
        <f>'[2]Pc, Winter, S1'!U3*Main!$B$8+_xlfn.IFNA(VLOOKUP($A3,'EV Distribution'!$A$2:$B$51,2,FALSE),0)*'EV Scenarios'!U$2</f>
        <v>6.9733015717488786E-2</v>
      </c>
      <c r="V3" s="5">
        <f>'[2]Pc, Winter, S1'!V3*Main!$B$8+_xlfn.IFNA(VLOOKUP($A3,'EV Distribution'!$A$2:$B$51,2,FALSE),0)*'EV Scenarios'!V$2</f>
        <v>6.1177581547085205E-2</v>
      </c>
      <c r="W3" s="5">
        <f>'[2]Pc, Winter, S1'!W3*Main!$B$8+_xlfn.IFNA(VLOOKUP($A3,'EV Distribution'!$A$2:$B$51,2,FALSE),0)*'EV Scenarios'!W$2</f>
        <v>5.2431460650224214E-2</v>
      </c>
      <c r="X3" s="5">
        <f>'[2]Pc, Winter, S1'!X3*Main!$B$8+_xlfn.IFNA(VLOOKUP($A3,'EV Distribution'!$A$2:$B$51,2,FALSE),0)*'EV Scenarios'!X$2</f>
        <v>3.8835107085201791E-2</v>
      </c>
      <c r="Y3" s="5">
        <f>'[2]Pc, Winter, S1'!Y3*Main!$B$8+_xlfn.IFNA(VLOOKUP($A3,'EV Distribution'!$A$2:$B$51,2,FALSE),0)*'EV Scenarios'!Y$2</f>
        <v>2.9841622376681618E-2</v>
      </c>
    </row>
    <row r="4" spans="1:25" x14ac:dyDescent="0.25">
      <c r="A4">
        <v>7</v>
      </c>
      <c r="B4" s="5">
        <f>'[2]Pc, Winter, S1'!B4*Main!$B$8+_xlfn.IFNA(VLOOKUP($A4,'EV Distribution'!$A$2:$B$51,2,FALSE),0)*'EV Scenarios'!B$2</f>
        <v>0.14638376450672647</v>
      </c>
      <c r="C4" s="5">
        <f>'[2]Pc, Winter, S1'!C4*Main!$B$8+_xlfn.IFNA(VLOOKUP($A4,'EV Distribution'!$A$2:$B$51,2,FALSE),0)*'EV Scenarios'!C$2</f>
        <v>0.14576391719730941</v>
      </c>
      <c r="D4" s="5">
        <f>'[2]Pc, Winter, S1'!D4*Main!$B$8+_xlfn.IFNA(VLOOKUP($A4,'EV Distribution'!$A$2:$B$51,2,FALSE),0)*'EV Scenarios'!D$2</f>
        <v>0.14173596901345292</v>
      </c>
      <c r="E4" s="5">
        <f>'[2]Pc, Winter, S1'!E4*Main!$B$8+_xlfn.IFNA(VLOOKUP($A4,'EV Distribution'!$A$2:$B$51,2,FALSE),0)*'EV Scenarios'!E$2</f>
        <v>0.1397904489237668</v>
      </c>
      <c r="F4" s="5">
        <f>'[2]Pc, Winter, S1'!F4*Main!$B$8+_xlfn.IFNA(VLOOKUP($A4,'EV Distribution'!$A$2:$B$51,2,FALSE),0)*'EV Scenarios'!F$2</f>
        <v>0.13615634428251122</v>
      </c>
      <c r="G4" s="5">
        <f>'[2]Pc, Winter, S1'!G4*Main!$B$8+_xlfn.IFNA(VLOOKUP($A4,'EV Distribution'!$A$2:$B$51,2,FALSE),0)*'EV Scenarios'!G$2</f>
        <v>0.13626251912556056</v>
      </c>
      <c r="H4" s="5">
        <f>'[2]Pc, Winter, S1'!H4*Main!$B$8+_xlfn.IFNA(VLOOKUP($A4,'EV Distribution'!$A$2:$B$51,2,FALSE),0)*'EV Scenarios'!H$2</f>
        <v>0.15288216147982062</v>
      </c>
      <c r="I4" s="5">
        <f>'[2]Pc, Winter, S1'!I4*Main!$B$8+_xlfn.IFNA(VLOOKUP($A4,'EV Distribution'!$A$2:$B$51,2,FALSE),0)*'EV Scenarios'!I$2</f>
        <v>0.12752441208520179</v>
      </c>
      <c r="J4" s="5">
        <f>'[2]Pc, Winter, S1'!J4*Main!$B$8+_xlfn.IFNA(VLOOKUP($A4,'EV Distribution'!$A$2:$B$51,2,FALSE),0)*'EV Scenarios'!J$2</f>
        <v>0.14544538522421524</v>
      </c>
      <c r="K4" s="5">
        <f>'[2]Pc, Winter, S1'!K4*Main!$B$8+_xlfn.IFNA(VLOOKUP($A4,'EV Distribution'!$A$2:$B$51,2,FALSE),0)*'EV Scenarios'!K$2</f>
        <v>0.16733981358744399</v>
      </c>
      <c r="L4" s="5">
        <f>'[2]Pc, Winter, S1'!L4*Main!$B$8+_xlfn.IFNA(VLOOKUP($A4,'EV Distribution'!$A$2:$B$51,2,FALSE),0)*'EV Scenarios'!L$2</f>
        <v>0.15906561195067265</v>
      </c>
      <c r="M4" s="5">
        <f>'[2]Pc, Winter, S1'!M4*Main!$B$8+_xlfn.IFNA(VLOOKUP($A4,'EV Distribution'!$A$2:$B$51,2,FALSE),0)*'EV Scenarios'!M$2</f>
        <v>0.15731595446188343</v>
      </c>
      <c r="N4" s="5">
        <f>'[2]Pc, Winter, S1'!N4*Main!$B$8+_xlfn.IFNA(VLOOKUP($A4,'EV Distribution'!$A$2:$B$51,2,FALSE),0)*'EV Scenarios'!N$2</f>
        <v>0.16150314713004485</v>
      </c>
      <c r="O4" s="5">
        <f>'[2]Pc, Winter, S1'!O4*Main!$B$8+_xlfn.IFNA(VLOOKUP($A4,'EV Distribution'!$A$2:$B$51,2,FALSE),0)*'EV Scenarios'!O$2</f>
        <v>0.16475717340807175</v>
      </c>
      <c r="P4" s="5">
        <f>'[2]Pc, Winter, S1'!P4*Main!$B$8+_xlfn.IFNA(VLOOKUP($A4,'EV Distribution'!$A$2:$B$51,2,FALSE),0)*'EV Scenarios'!P$2</f>
        <v>0.16601605011210763</v>
      </c>
      <c r="Q4" s="5">
        <f>'[2]Pc, Winter, S1'!Q4*Main!$B$8+_xlfn.IFNA(VLOOKUP($A4,'EV Distribution'!$A$2:$B$51,2,FALSE),0)*'EV Scenarios'!Q$2</f>
        <v>0.16638262860986547</v>
      </c>
      <c r="R4" s="5">
        <f>'[2]Pc, Winter, S1'!R4*Main!$B$8+_xlfn.IFNA(VLOOKUP($A4,'EV Distribution'!$A$2:$B$51,2,FALSE),0)*'EV Scenarios'!R$2</f>
        <v>0.16456905385650225</v>
      </c>
      <c r="S4" s="5">
        <f>'[2]Pc, Winter, S1'!S4*Main!$B$8+_xlfn.IFNA(VLOOKUP($A4,'EV Distribution'!$A$2:$B$51,2,FALSE),0)*'EV Scenarios'!S$2</f>
        <v>0.16830083847533633</v>
      </c>
      <c r="T4" s="5">
        <f>'[2]Pc, Winter, S1'!T4*Main!$B$8+_xlfn.IFNA(VLOOKUP($A4,'EV Distribution'!$A$2:$B$51,2,FALSE),0)*'EV Scenarios'!T$2</f>
        <v>0.16535913204035874</v>
      </c>
      <c r="U4" s="5">
        <f>'[2]Pc, Winter, S1'!U4*Main!$B$8+_xlfn.IFNA(VLOOKUP($A4,'EV Distribution'!$A$2:$B$51,2,FALSE),0)*'EV Scenarios'!U$2</f>
        <v>0.16101850426008968</v>
      </c>
      <c r="V4" s="5">
        <f>'[2]Pc, Winter, S1'!V4*Main!$B$8+_xlfn.IFNA(VLOOKUP($A4,'EV Distribution'!$A$2:$B$51,2,FALSE),0)*'EV Scenarios'!V$2</f>
        <v>0.15601908031390133</v>
      </c>
      <c r="W4" s="5">
        <f>'[2]Pc, Winter, S1'!W4*Main!$B$8+_xlfn.IFNA(VLOOKUP($A4,'EV Distribution'!$A$2:$B$51,2,FALSE),0)*'EV Scenarios'!W$2</f>
        <v>0.13367515522421522</v>
      </c>
      <c r="X4" s="5">
        <f>'[2]Pc, Winter, S1'!X4*Main!$B$8+_xlfn.IFNA(VLOOKUP($A4,'EV Distribution'!$A$2:$B$51,2,FALSE),0)*'EV Scenarios'!X$2</f>
        <v>0.14778497040358746</v>
      </c>
      <c r="Y4" s="5">
        <f>'[2]Pc, Winter, S1'!Y4*Main!$B$8+_xlfn.IFNA(VLOOKUP($A4,'EV Distribution'!$A$2:$B$51,2,FALSE),0)*'EV Scenarios'!Y$2</f>
        <v>0.15625677650224215</v>
      </c>
    </row>
    <row r="5" spans="1:25" x14ac:dyDescent="0.25">
      <c r="A5">
        <v>8</v>
      </c>
      <c r="B5" s="5">
        <f>'[2]Pc, Winter, S1'!B5*Main!$B$8+_xlfn.IFNA(VLOOKUP($A5,'EV Distribution'!$A$2:$B$51,2,FALSE),0)*'EV Scenarios'!B$2</f>
        <v>1.4784538587443944E-2</v>
      </c>
      <c r="C5" s="5">
        <f>'[2]Pc, Winter, S1'!C5*Main!$B$8+_xlfn.IFNA(VLOOKUP($A5,'EV Distribution'!$A$2:$B$51,2,FALSE),0)*'EV Scenarios'!C$2</f>
        <v>1.2795993049327355E-2</v>
      </c>
      <c r="D5" s="5">
        <f>'[2]Pc, Winter, S1'!D5*Main!$B$8+_xlfn.IFNA(VLOOKUP($A5,'EV Distribution'!$A$2:$B$51,2,FALSE),0)*'EV Scenarios'!D$2</f>
        <v>1.5232576905829597E-2</v>
      </c>
      <c r="E5" s="5">
        <f>'[2]Pc, Winter, S1'!E5*Main!$B$8+_xlfn.IFNA(VLOOKUP($A5,'EV Distribution'!$A$2:$B$51,2,FALSE),0)*'EV Scenarios'!E$2</f>
        <v>1.5272253251121077E-2</v>
      </c>
      <c r="F5" s="5">
        <f>'[2]Pc, Winter, S1'!F5*Main!$B$8+_xlfn.IFNA(VLOOKUP($A5,'EV Distribution'!$A$2:$B$51,2,FALSE),0)*'EV Scenarios'!F$2</f>
        <v>1.534656369955157E-2</v>
      </c>
      <c r="G5" s="5">
        <f>'[2]Pc, Winter, S1'!G5*Main!$B$8+_xlfn.IFNA(VLOOKUP($A5,'EV Distribution'!$A$2:$B$51,2,FALSE),0)*'EV Scenarios'!G$2</f>
        <v>1.492605706278027E-2</v>
      </c>
      <c r="H5" s="5">
        <f>'[2]Pc, Winter, S1'!H5*Main!$B$8+_xlfn.IFNA(VLOOKUP($A5,'EV Distribution'!$A$2:$B$51,2,FALSE),0)*'EV Scenarios'!H$2</f>
        <v>1.7026342623318386E-2</v>
      </c>
      <c r="I5" s="5">
        <f>'[2]Pc, Winter, S1'!I5*Main!$B$8+_xlfn.IFNA(VLOOKUP($A5,'EV Distribution'!$A$2:$B$51,2,FALSE),0)*'EV Scenarios'!I$2</f>
        <v>3.1991586121076228E-2</v>
      </c>
      <c r="J5" s="5">
        <f>'[2]Pc, Winter, S1'!J5*Main!$B$8+_xlfn.IFNA(VLOOKUP($A5,'EV Distribution'!$A$2:$B$51,2,FALSE),0)*'EV Scenarios'!J$2</f>
        <v>4.3218065852017942E-2</v>
      </c>
      <c r="K5" s="5">
        <f>'[2]Pc, Winter, S1'!K5*Main!$B$8+_xlfn.IFNA(VLOOKUP($A5,'EV Distribution'!$A$2:$B$51,2,FALSE),0)*'EV Scenarios'!K$2</f>
        <v>4.893969006726457E-2</v>
      </c>
      <c r="L5" s="5">
        <f>'[2]Pc, Winter, S1'!L5*Main!$B$8+_xlfn.IFNA(VLOOKUP($A5,'EV Distribution'!$A$2:$B$51,2,FALSE),0)*'EV Scenarios'!L$2</f>
        <v>4.692099630044843E-2</v>
      </c>
      <c r="M5" s="5">
        <f>'[2]Pc, Winter, S1'!M5*Main!$B$8+_xlfn.IFNA(VLOOKUP($A5,'EV Distribution'!$A$2:$B$51,2,FALSE),0)*'EV Scenarios'!M$2</f>
        <v>4.6151241121076235E-2</v>
      </c>
      <c r="N5" s="5">
        <f>'[2]Pc, Winter, S1'!N5*Main!$B$8+_xlfn.IFNA(VLOOKUP($A5,'EV Distribution'!$A$2:$B$51,2,FALSE),0)*'EV Scenarios'!N$2</f>
        <v>3.7024463318385652E-2</v>
      </c>
      <c r="O5" s="5">
        <f>'[2]Pc, Winter, S1'!O5*Main!$B$8+_xlfn.IFNA(VLOOKUP($A5,'EV Distribution'!$A$2:$B$51,2,FALSE),0)*'EV Scenarios'!O$2</f>
        <v>2.4960458901345291E-2</v>
      </c>
      <c r="P5" s="5">
        <f>'[2]Pc, Winter, S1'!P5*Main!$B$8+_xlfn.IFNA(VLOOKUP($A5,'EV Distribution'!$A$2:$B$51,2,FALSE),0)*'EV Scenarios'!P$2</f>
        <v>4.48586702690583E-2</v>
      </c>
      <c r="Q5" s="5">
        <f>'[2]Pc, Winter, S1'!Q5*Main!$B$8+_xlfn.IFNA(VLOOKUP($A5,'EV Distribution'!$A$2:$B$51,2,FALSE),0)*'EV Scenarios'!Q$2</f>
        <v>4.7755282466367711E-2</v>
      </c>
      <c r="R5" s="5">
        <f>'[2]Pc, Winter, S1'!R5*Main!$B$8+_xlfn.IFNA(VLOOKUP($A5,'EV Distribution'!$A$2:$B$51,2,FALSE),0)*'EV Scenarios'!R$2</f>
        <v>4.6676911053811658E-2</v>
      </c>
      <c r="S5" s="5">
        <f>'[2]Pc, Winter, S1'!S5*Main!$B$8+_xlfn.IFNA(VLOOKUP($A5,'EV Distribution'!$A$2:$B$51,2,FALSE),0)*'EV Scenarios'!S$2</f>
        <v>3.4613021659192826E-2</v>
      </c>
      <c r="T5" s="5">
        <f>'[2]Pc, Winter, S1'!T5*Main!$B$8+_xlfn.IFNA(VLOOKUP($A5,'EV Distribution'!$A$2:$B$51,2,FALSE),0)*'EV Scenarios'!T$2</f>
        <v>2.9028286053811657E-2</v>
      </c>
      <c r="U5" s="5">
        <f>'[2]Pc, Winter, S1'!U5*Main!$B$8+_xlfn.IFNA(VLOOKUP($A5,'EV Distribution'!$A$2:$B$51,2,FALSE),0)*'EV Scenarios'!U$2</f>
        <v>2.2385860067264573E-2</v>
      </c>
      <c r="V5" s="5">
        <f>'[2]Pc, Winter, S1'!V5*Main!$B$8+_xlfn.IFNA(VLOOKUP($A5,'EV Distribution'!$A$2:$B$51,2,FALSE),0)*'EV Scenarios'!V$2</f>
        <v>2.3160038071748882E-2</v>
      </c>
      <c r="W5" s="5">
        <f>'[2]Pc, Winter, S1'!W5*Main!$B$8+_xlfn.IFNA(VLOOKUP($A5,'EV Distribution'!$A$2:$B$51,2,FALSE),0)*'EV Scenarios'!W$2</f>
        <v>2.2024652174887895E-2</v>
      </c>
      <c r="X5" s="5">
        <f>'[2]Pc, Winter, S1'!X5*Main!$B$8+_xlfn.IFNA(VLOOKUP($A5,'EV Distribution'!$A$2:$B$51,2,FALSE),0)*'EV Scenarios'!X$2</f>
        <v>2.4021336614349777E-2</v>
      </c>
      <c r="Y5" s="5">
        <f>'[2]Pc, Winter, S1'!Y5*Main!$B$8+_xlfn.IFNA(VLOOKUP($A5,'EV Distribution'!$A$2:$B$51,2,FALSE),0)*'EV Scenarios'!Y$2</f>
        <v>1.2411488856502244E-2</v>
      </c>
    </row>
    <row r="6" spans="1:25" x14ac:dyDescent="0.25">
      <c r="A6">
        <v>9</v>
      </c>
      <c r="B6" s="5">
        <f>'[2]Pc, Winter, S1'!B6*Main!$B$8+_xlfn.IFNA(VLOOKUP($A6,'EV Distribution'!$A$2:$B$51,2,FALSE),0)*'EV Scenarios'!B$2</f>
        <v>1.0334312574887892</v>
      </c>
      <c r="C6" s="5">
        <f>'[2]Pc, Winter, S1'!C6*Main!$B$8+_xlfn.IFNA(VLOOKUP($A6,'EV Distribution'!$A$2:$B$51,2,FALSE),0)*'EV Scenarios'!C$2</f>
        <v>0.95878906565022415</v>
      </c>
      <c r="D6" s="5">
        <f>'[2]Pc, Winter, S1'!D6*Main!$B$8+_xlfn.IFNA(VLOOKUP($A6,'EV Distribution'!$A$2:$B$51,2,FALSE),0)*'EV Scenarios'!D$2</f>
        <v>0.90039803715246636</v>
      </c>
      <c r="E6" s="5">
        <f>'[2]Pc, Winter, S1'!E6*Main!$B$8+_xlfn.IFNA(VLOOKUP($A6,'EV Distribution'!$A$2:$B$51,2,FALSE),0)*'EV Scenarios'!E$2</f>
        <v>0.88218564576233183</v>
      </c>
      <c r="F6" s="5">
        <f>'[2]Pc, Winter, S1'!F6*Main!$B$8+_xlfn.IFNA(VLOOKUP($A6,'EV Distribution'!$A$2:$B$51,2,FALSE),0)*'EV Scenarios'!F$2</f>
        <v>0.85640564721973089</v>
      </c>
      <c r="G6" s="5">
        <f>'[2]Pc, Winter, S1'!G6*Main!$B$8+_xlfn.IFNA(VLOOKUP($A6,'EV Distribution'!$A$2:$B$51,2,FALSE),0)*'EV Scenarios'!G$2</f>
        <v>0.83942838486547089</v>
      </c>
      <c r="H6" s="5">
        <f>'[2]Pc, Winter, S1'!H6*Main!$B$8+_xlfn.IFNA(VLOOKUP($A6,'EV Distribution'!$A$2:$B$51,2,FALSE),0)*'EV Scenarios'!H$2</f>
        <v>0.79298052802690588</v>
      </c>
      <c r="I6" s="5">
        <f>'[2]Pc, Winter, S1'!I6*Main!$B$8+_xlfn.IFNA(VLOOKUP($A6,'EV Distribution'!$A$2:$B$51,2,FALSE),0)*'EV Scenarios'!I$2</f>
        <v>0.77251182923766815</v>
      </c>
      <c r="J6" s="5">
        <f>'[2]Pc, Winter, S1'!J6*Main!$B$8+_xlfn.IFNA(VLOOKUP($A6,'EV Distribution'!$A$2:$B$51,2,FALSE),0)*'EV Scenarios'!J$2</f>
        <v>0.75177705103139014</v>
      </c>
      <c r="K6" s="5">
        <f>'[2]Pc, Winter, S1'!K6*Main!$B$8+_xlfn.IFNA(VLOOKUP($A6,'EV Distribution'!$A$2:$B$51,2,FALSE),0)*'EV Scenarios'!K$2</f>
        <v>0.80941232316143508</v>
      </c>
      <c r="L6" s="5">
        <f>'[2]Pc, Winter, S1'!L6*Main!$B$8+_xlfn.IFNA(VLOOKUP($A6,'EV Distribution'!$A$2:$B$51,2,FALSE),0)*'EV Scenarios'!L$2</f>
        <v>0.86774373213004496</v>
      </c>
      <c r="M6" s="5">
        <f>'[2]Pc, Winter, S1'!M6*Main!$B$8+_xlfn.IFNA(VLOOKUP($A6,'EV Distribution'!$A$2:$B$51,2,FALSE),0)*'EV Scenarios'!M$2</f>
        <v>0.96706183625560549</v>
      </c>
      <c r="N6" s="5">
        <f>'[2]Pc, Winter, S1'!N6*Main!$B$8+_xlfn.IFNA(VLOOKUP($A6,'EV Distribution'!$A$2:$B$51,2,FALSE),0)*'EV Scenarios'!N$2</f>
        <v>0.99875888482062791</v>
      </c>
      <c r="O6" s="5">
        <f>'[2]Pc, Winter, S1'!O6*Main!$B$8+_xlfn.IFNA(VLOOKUP($A6,'EV Distribution'!$A$2:$B$51,2,FALSE),0)*'EV Scenarios'!O$2</f>
        <v>1.0224235746188339</v>
      </c>
      <c r="P6" s="5">
        <f>'[2]Pc, Winter, S1'!P6*Main!$B$8+_xlfn.IFNA(VLOOKUP($A6,'EV Distribution'!$A$2:$B$51,2,FALSE),0)*'EV Scenarios'!P$2</f>
        <v>1.0336022473766817</v>
      </c>
      <c r="Q6" s="5">
        <f>'[2]Pc, Winter, S1'!Q6*Main!$B$8+_xlfn.IFNA(VLOOKUP($A6,'EV Distribution'!$A$2:$B$51,2,FALSE),0)*'EV Scenarios'!Q$2</f>
        <v>1.0109946295291481</v>
      </c>
      <c r="R6" s="5">
        <f>'[2]Pc, Winter, S1'!R6*Main!$B$8+_xlfn.IFNA(VLOOKUP($A6,'EV Distribution'!$A$2:$B$51,2,FALSE),0)*'EV Scenarios'!R$2</f>
        <v>0.97950972863228714</v>
      </c>
      <c r="S6" s="5">
        <f>'[2]Pc, Winter, S1'!S6*Main!$B$8+_xlfn.IFNA(VLOOKUP($A6,'EV Distribution'!$A$2:$B$51,2,FALSE),0)*'EV Scenarios'!S$2</f>
        <v>0.96878596520179372</v>
      </c>
      <c r="T6" s="5">
        <f>'[2]Pc, Winter, S1'!T6*Main!$B$8+_xlfn.IFNA(VLOOKUP($A6,'EV Distribution'!$A$2:$B$51,2,FALSE),0)*'EV Scenarios'!T$2</f>
        <v>0.95390428430493257</v>
      </c>
      <c r="U6" s="5">
        <f>'[2]Pc, Winter, S1'!U6*Main!$B$8+_xlfn.IFNA(VLOOKUP($A6,'EV Distribution'!$A$2:$B$51,2,FALSE),0)*'EV Scenarios'!U$2</f>
        <v>0.83234838024663682</v>
      </c>
      <c r="V6" s="5">
        <f>'[2]Pc, Winter, S1'!V6*Main!$B$8+_xlfn.IFNA(VLOOKUP($A6,'EV Distribution'!$A$2:$B$51,2,FALSE),0)*'EV Scenarios'!V$2</f>
        <v>0.82181455408071735</v>
      </c>
      <c r="W6" s="5">
        <f>'[2]Pc, Winter, S1'!W6*Main!$B$8+_xlfn.IFNA(VLOOKUP($A6,'EV Distribution'!$A$2:$B$51,2,FALSE),0)*'EV Scenarios'!W$2</f>
        <v>0.83106266982062782</v>
      </c>
      <c r="X6" s="5">
        <f>'[2]Pc, Winter, S1'!X6*Main!$B$8+_xlfn.IFNA(VLOOKUP($A6,'EV Distribution'!$A$2:$B$51,2,FALSE),0)*'EV Scenarios'!X$2</f>
        <v>0.85257286869955162</v>
      </c>
      <c r="Y6" s="5">
        <f>'[2]Pc, Winter, S1'!Y6*Main!$B$8+_xlfn.IFNA(VLOOKUP($A6,'EV Distribution'!$A$2:$B$51,2,FALSE),0)*'EV Scenarios'!Y$2</f>
        <v>0.86771634843049328</v>
      </c>
    </row>
    <row r="7" spans="1:25" x14ac:dyDescent="0.25">
      <c r="A7">
        <v>10</v>
      </c>
      <c r="B7" s="5">
        <f>'[2]Pc, Winter, S1'!B7*Main!$B$8+_xlfn.IFNA(VLOOKUP($A7,'EV Distribution'!$A$2:$B$51,2,FALSE),0)*'EV Scenarios'!B$2</f>
        <v>5.4973999732062779</v>
      </c>
      <c r="C7" s="5">
        <f>'[2]Pc, Winter, S1'!C7*Main!$B$8+_xlfn.IFNA(VLOOKUP($A7,'EV Distribution'!$A$2:$B$51,2,FALSE),0)*'EV Scenarios'!C$2</f>
        <v>5.5658672907174882</v>
      </c>
      <c r="D7" s="5">
        <f>'[2]Pc, Winter, S1'!D7*Main!$B$8+_xlfn.IFNA(VLOOKUP($A7,'EV Distribution'!$A$2:$B$51,2,FALSE),0)*'EV Scenarios'!D$2</f>
        <v>5.3353672127802687</v>
      </c>
      <c r="E7" s="5">
        <f>'[2]Pc, Winter, S1'!E7*Main!$B$8+_xlfn.IFNA(VLOOKUP($A7,'EV Distribution'!$A$2:$B$51,2,FALSE),0)*'EV Scenarios'!E$2</f>
        <v>5.0913465508071747</v>
      </c>
      <c r="F7" s="5">
        <f>'[2]Pc, Winter, S1'!F7*Main!$B$8+_xlfn.IFNA(VLOOKUP($A7,'EV Distribution'!$A$2:$B$51,2,FALSE),0)*'EV Scenarios'!F$2</f>
        <v>5.0569112762780275</v>
      </c>
      <c r="G7" s="5">
        <f>'[2]Pc, Winter, S1'!G7*Main!$B$8+_xlfn.IFNA(VLOOKUP($A7,'EV Distribution'!$A$2:$B$51,2,FALSE),0)*'EV Scenarios'!G$2</f>
        <v>5.055234386121076</v>
      </c>
      <c r="H7" s="5">
        <f>'[2]Pc, Winter, S1'!H7*Main!$B$8+_xlfn.IFNA(VLOOKUP($A7,'EV Distribution'!$A$2:$B$51,2,FALSE),0)*'EV Scenarios'!H$2</f>
        <v>5.0596529809641257</v>
      </c>
      <c r="I7" s="5">
        <f>'[2]Pc, Winter, S1'!I7*Main!$B$8+_xlfn.IFNA(VLOOKUP($A7,'EV Distribution'!$A$2:$B$51,2,FALSE),0)*'EV Scenarios'!I$2</f>
        <v>5.0555198832735426</v>
      </c>
      <c r="J7" s="5">
        <f>'[2]Pc, Winter, S1'!J7*Main!$B$8+_xlfn.IFNA(VLOOKUP($A7,'EV Distribution'!$A$2:$B$51,2,FALSE),0)*'EV Scenarios'!J$2</f>
        <v>5.1287928013452913</v>
      </c>
      <c r="K7" s="5">
        <f>'[2]Pc, Winter, S1'!K7*Main!$B$8+_xlfn.IFNA(VLOOKUP($A7,'EV Distribution'!$A$2:$B$51,2,FALSE),0)*'EV Scenarios'!K$2</f>
        <v>5.0577888794618842</v>
      </c>
      <c r="L7" s="5">
        <f>'[2]Pc, Winter, S1'!L7*Main!$B$8+_xlfn.IFNA(VLOOKUP($A7,'EV Distribution'!$A$2:$B$51,2,FALSE),0)*'EV Scenarios'!L$2</f>
        <v>5.0840015359192821</v>
      </c>
      <c r="M7" s="5">
        <f>'[2]Pc, Winter, S1'!M7*Main!$B$8+_xlfn.IFNA(VLOOKUP($A7,'EV Distribution'!$A$2:$B$51,2,FALSE),0)*'EV Scenarios'!M$2</f>
        <v>5.5227096491255603</v>
      </c>
      <c r="N7" s="5">
        <f>'[2]Pc, Winter, S1'!N7*Main!$B$8+_xlfn.IFNA(VLOOKUP($A7,'EV Distribution'!$A$2:$B$51,2,FALSE),0)*'EV Scenarios'!N$2</f>
        <v>5.5254205678475339</v>
      </c>
      <c r="O7" s="5">
        <f>'[2]Pc, Winter, S1'!O7*Main!$B$8+_xlfn.IFNA(VLOOKUP($A7,'EV Distribution'!$A$2:$B$51,2,FALSE),0)*'EV Scenarios'!O$2</f>
        <v>5.5411646988789238</v>
      </c>
      <c r="P7" s="5">
        <f>'[2]Pc, Winter, S1'!P7*Main!$B$8+_xlfn.IFNA(VLOOKUP($A7,'EV Distribution'!$A$2:$B$51,2,FALSE),0)*'EV Scenarios'!P$2</f>
        <v>5.5667198288116593</v>
      </c>
      <c r="Q7" s="5">
        <f>'[2]Pc, Winter, S1'!Q7*Main!$B$8+_xlfn.IFNA(VLOOKUP($A7,'EV Distribution'!$A$2:$B$51,2,FALSE),0)*'EV Scenarios'!Q$2</f>
        <v>5.5410915825336327</v>
      </c>
      <c r="R7" s="5">
        <f>'[2]Pc, Winter, S1'!R7*Main!$B$8+_xlfn.IFNA(VLOOKUP($A7,'EV Distribution'!$A$2:$B$51,2,FALSE),0)*'EV Scenarios'!R$2</f>
        <v>5.5111891017937218</v>
      </c>
      <c r="S7" s="5">
        <f>'[2]Pc, Winter, S1'!S7*Main!$B$8+_xlfn.IFNA(VLOOKUP($A7,'EV Distribution'!$A$2:$B$51,2,FALSE),0)*'EV Scenarios'!S$2</f>
        <v>5.4092856971748873</v>
      </c>
      <c r="T7" s="5">
        <f>'[2]Pc, Winter, S1'!T7*Main!$B$8+_xlfn.IFNA(VLOOKUP($A7,'EV Distribution'!$A$2:$B$51,2,FALSE),0)*'EV Scenarios'!T$2</f>
        <v>5.2652850971973102</v>
      </c>
      <c r="U7" s="5">
        <f>'[2]Pc, Winter, S1'!U7*Main!$B$8+_xlfn.IFNA(VLOOKUP($A7,'EV Distribution'!$A$2:$B$51,2,FALSE),0)*'EV Scenarios'!U$2</f>
        <v>5.0777522254708511</v>
      </c>
      <c r="V7" s="5">
        <f>'[2]Pc, Winter, S1'!V7*Main!$B$8+_xlfn.IFNA(VLOOKUP($A7,'EV Distribution'!$A$2:$B$51,2,FALSE),0)*'EV Scenarios'!V$2</f>
        <v>5.0884477962107626</v>
      </c>
      <c r="W7" s="5">
        <f>'[2]Pc, Winter, S1'!W7*Main!$B$8+_xlfn.IFNA(VLOOKUP($A7,'EV Distribution'!$A$2:$B$51,2,FALSE),0)*'EV Scenarios'!W$2</f>
        <v>5.0810269619506734</v>
      </c>
      <c r="X7" s="5">
        <f>'[2]Pc, Winter, S1'!X7*Main!$B$8+_xlfn.IFNA(VLOOKUP($A7,'EV Distribution'!$A$2:$B$51,2,FALSE),0)*'EV Scenarios'!X$2</f>
        <v>5.09626811910314</v>
      </c>
      <c r="Y7" s="5">
        <f>'[2]Pc, Winter, S1'!Y7*Main!$B$8+_xlfn.IFNA(VLOOKUP($A7,'EV Distribution'!$A$2:$B$51,2,FALSE),0)*'EV Scenarios'!Y$2</f>
        <v>5.307781779484305</v>
      </c>
    </row>
    <row r="8" spans="1:25" x14ac:dyDescent="0.25">
      <c r="A8">
        <v>11</v>
      </c>
      <c r="B8" s="5">
        <f>'[2]Pc, Winter, S1'!B8*Main!$B$8+_xlfn.IFNA(VLOOKUP($A8,'EV Distribution'!$A$2:$B$51,2,FALSE),0)*'EV Scenarios'!B$2</f>
        <v>0.81183364780269074</v>
      </c>
      <c r="C8" s="5">
        <f>'[2]Pc, Winter, S1'!C8*Main!$B$8+_xlfn.IFNA(VLOOKUP($A8,'EV Distribution'!$A$2:$B$51,2,FALSE),0)*'EV Scenarios'!C$2</f>
        <v>0.69959818717488786</v>
      </c>
      <c r="D8" s="5">
        <f>'[2]Pc, Winter, S1'!D8*Main!$B$8+_xlfn.IFNA(VLOOKUP($A8,'EV Distribution'!$A$2:$B$51,2,FALSE),0)*'EV Scenarios'!D$2</f>
        <v>0.6920862036098655</v>
      </c>
      <c r="E8" s="5">
        <f>'[2]Pc, Winter, S1'!E8*Main!$B$8+_xlfn.IFNA(VLOOKUP($A8,'EV Distribution'!$A$2:$B$51,2,FALSE),0)*'EV Scenarios'!E$2</f>
        <v>0.68881660309417037</v>
      </c>
      <c r="F8" s="5">
        <f>'[2]Pc, Winter, S1'!F8*Main!$B$8+_xlfn.IFNA(VLOOKUP($A8,'EV Distribution'!$A$2:$B$51,2,FALSE),0)*'EV Scenarios'!F$2</f>
        <v>0.67880578213004472</v>
      </c>
      <c r="G8" s="5">
        <f>'[2]Pc, Winter, S1'!G8*Main!$B$8+_xlfn.IFNA(VLOOKUP($A8,'EV Distribution'!$A$2:$B$51,2,FALSE),0)*'EV Scenarios'!G$2</f>
        <v>0.7403496730269058</v>
      </c>
      <c r="H8" s="5">
        <f>'[2]Pc, Winter, S1'!H8*Main!$B$8+_xlfn.IFNA(VLOOKUP($A8,'EV Distribution'!$A$2:$B$51,2,FALSE),0)*'EV Scenarios'!H$2</f>
        <v>0.90565380318385647</v>
      </c>
      <c r="I8" s="5">
        <f>'[2]Pc, Winter, S1'!I8*Main!$B$8+_xlfn.IFNA(VLOOKUP($A8,'EV Distribution'!$A$2:$B$51,2,FALSE),0)*'EV Scenarios'!I$2</f>
        <v>0.95770297744394639</v>
      </c>
      <c r="J8" s="5">
        <f>'[2]Pc, Winter, S1'!J8*Main!$B$8+_xlfn.IFNA(VLOOKUP($A8,'EV Distribution'!$A$2:$B$51,2,FALSE),0)*'EV Scenarios'!J$2</f>
        <v>1.0757701775112107</v>
      </c>
      <c r="K8" s="5">
        <f>'[2]Pc, Winter, S1'!K8*Main!$B$8+_xlfn.IFNA(VLOOKUP($A8,'EV Distribution'!$A$2:$B$51,2,FALSE),0)*'EV Scenarios'!K$2</f>
        <v>1.2205174630044842</v>
      </c>
      <c r="L8" s="5">
        <f>'[2]Pc, Winter, S1'!L8*Main!$B$8+_xlfn.IFNA(VLOOKUP($A8,'EV Distribution'!$A$2:$B$51,2,FALSE),0)*'EV Scenarios'!L$2</f>
        <v>1.1263563760538118</v>
      </c>
      <c r="M8" s="5">
        <f>'[2]Pc, Winter, S1'!M8*Main!$B$8+_xlfn.IFNA(VLOOKUP($A8,'EV Distribution'!$A$2:$B$51,2,FALSE),0)*'EV Scenarios'!M$2</f>
        <v>1.121398171838565</v>
      </c>
      <c r="N8" s="5">
        <f>'[2]Pc, Winter, S1'!N8*Main!$B$8+_xlfn.IFNA(VLOOKUP($A8,'EV Distribution'!$A$2:$B$51,2,FALSE),0)*'EV Scenarios'!N$2</f>
        <v>1.1196990239910314</v>
      </c>
      <c r="O8" s="5">
        <f>'[2]Pc, Winter, S1'!O8*Main!$B$8+_xlfn.IFNA(VLOOKUP($A8,'EV Distribution'!$A$2:$B$51,2,FALSE),0)*'EV Scenarios'!O$2</f>
        <v>0.963175414103139</v>
      </c>
      <c r="P8" s="5">
        <f>'[2]Pc, Winter, S1'!P8*Main!$B$8+_xlfn.IFNA(VLOOKUP($A8,'EV Distribution'!$A$2:$B$51,2,FALSE),0)*'EV Scenarios'!P$2</f>
        <v>0.96087056116591907</v>
      </c>
      <c r="Q8" s="5">
        <f>'[2]Pc, Winter, S1'!Q8*Main!$B$8+_xlfn.IFNA(VLOOKUP($A8,'EV Distribution'!$A$2:$B$51,2,FALSE),0)*'EV Scenarios'!Q$2</f>
        <v>0.96279886051569519</v>
      </c>
      <c r="R8" s="5">
        <f>'[2]Pc, Winter, S1'!R8*Main!$B$8+_xlfn.IFNA(VLOOKUP($A8,'EV Distribution'!$A$2:$B$51,2,FALSE),0)*'EV Scenarios'!R$2</f>
        <v>0.98309528547085201</v>
      </c>
      <c r="S8" s="5">
        <f>'[2]Pc, Winter, S1'!S8*Main!$B$8+_xlfn.IFNA(VLOOKUP($A8,'EV Distribution'!$A$2:$B$51,2,FALSE),0)*'EV Scenarios'!S$2</f>
        <v>1.0559154399327355</v>
      </c>
      <c r="T8" s="5">
        <f>'[2]Pc, Winter, S1'!T8*Main!$B$8+_xlfn.IFNA(VLOOKUP($A8,'EV Distribution'!$A$2:$B$51,2,FALSE),0)*'EV Scenarios'!T$2</f>
        <v>1.1401696337892375</v>
      </c>
      <c r="U8" s="5">
        <f>'[2]Pc, Winter, S1'!U8*Main!$B$8+_xlfn.IFNA(VLOOKUP($A8,'EV Distribution'!$A$2:$B$51,2,FALSE),0)*'EV Scenarios'!U$2</f>
        <v>1.125644506547085</v>
      </c>
      <c r="V8" s="5">
        <f>'[2]Pc, Winter, S1'!V8*Main!$B$8+_xlfn.IFNA(VLOOKUP($A8,'EV Distribution'!$A$2:$B$51,2,FALSE),0)*'EV Scenarios'!V$2</f>
        <v>1.1329303939461883</v>
      </c>
      <c r="W8" s="5">
        <f>'[2]Pc, Winter, S1'!W8*Main!$B$8+_xlfn.IFNA(VLOOKUP($A8,'EV Distribution'!$A$2:$B$51,2,FALSE),0)*'EV Scenarios'!W$2</f>
        <v>1.0373917200896861</v>
      </c>
      <c r="X8" s="5">
        <f>'[2]Pc, Winter, S1'!X8*Main!$B$8+_xlfn.IFNA(VLOOKUP($A8,'EV Distribution'!$A$2:$B$51,2,FALSE),0)*'EV Scenarios'!X$2</f>
        <v>1.0574990366816144</v>
      </c>
      <c r="Y8" s="5">
        <f>'[2]Pc, Winter, S1'!Y8*Main!$B$8+_xlfn.IFNA(VLOOKUP($A8,'EV Distribution'!$A$2:$B$51,2,FALSE),0)*'EV Scenarios'!Y$2</f>
        <v>0.98582825399103147</v>
      </c>
    </row>
    <row r="9" spans="1:25" x14ac:dyDescent="0.25">
      <c r="A9">
        <v>12</v>
      </c>
      <c r="B9" s="5">
        <f>'[2]Pc, Winter, S1'!B9*Main!$B$8+_xlfn.IFNA(VLOOKUP($A9,'EV Distribution'!$A$2:$B$51,2,FALSE),0)*'EV Scenarios'!B$2</f>
        <v>4.2240598139013451E-2</v>
      </c>
      <c r="C9" s="5">
        <f>'[2]Pc, Winter, S1'!C9*Main!$B$8+_xlfn.IFNA(VLOOKUP($A9,'EV Distribution'!$A$2:$B$51,2,FALSE),0)*'EV Scenarios'!C$2</f>
        <v>4.2873406345291479E-2</v>
      </c>
      <c r="D9" s="5">
        <f>'[2]Pc, Winter, S1'!D9*Main!$B$8+_xlfn.IFNA(VLOOKUP($A9,'EV Distribution'!$A$2:$B$51,2,FALSE),0)*'EV Scenarios'!D$2</f>
        <v>3.8416441995515693E-2</v>
      </c>
      <c r="E9" s="5">
        <f>'[2]Pc, Winter, S1'!E9*Main!$B$8+_xlfn.IFNA(VLOOKUP($A9,'EV Distribution'!$A$2:$B$51,2,FALSE),0)*'EV Scenarios'!E$2</f>
        <v>3.6105588968609874E-2</v>
      </c>
      <c r="F9" s="5">
        <f>'[2]Pc, Winter, S1'!F9*Main!$B$8+_xlfn.IFNA(VLOOKUP($A9,'EV Distribution'!$A$2:$B$51,2,FALSE),0)*'EV Scenarios'!F$2</f>
        <v>3.1212965224215246E-2</v>
      </c>
      <c r="G9" s="5">
        <f>'[2]Pc, Winter, S1'!G9*Main!$B$8+_xlfn.IFNA(VLOOKUP($A9,'EV Distribution'!$A$2:$B$51,2,FALSE),0)*'EV Scenarios'!G$2</f>
        <v>2.951075116591928E-2</v>
      </c>
      <c r="H9" s="5">
        <f>'[2]Pc, Winter, S1'!H9*Main!$B$8+_xlfn.IFNA(VLOOKUP($A9,'EV Distribution'!$A$2:$B$51,2,FALSE),0)*'EV Scenarios'!H$2</f>
        <v>3.4723102376681608E-2</v>
      </c>
      <c r="I9" s="5">
        <f>'[2]Pc, Winter, S1'!I9*Main!$B$8+_xlfn.IFNA(VLOOKUP($A9,'EV Distribution'!$A$2:$B$51,2,FALSE),0)*'EV Scenarios'!I$2</f>
        <v>1.0917105986547083E-2</v>
      </c>
      <c r="J9" s="5">
        <f>'[2]Pc, Winter, S1'!J9*Main!$B$8+_xlfn.IFNA(VLOOKUP($A9,'EV Distribution'!$A$2:$B$51,2,FALSE),0)*'EV Scenarios'!J$2</f>
        <v>1.933353744394619E-2</v>
      </c>
      <c r="K9" s="5">
        <f>'[2]Pc, Winter, S1'!K9*Main!$B$8+_xlfn.IFNA(VLOOKUP($A9,'EV Distribution'!$A$2:$B$51,2,FALSE),0)*'EV Scenarios'!K$2</f>
        <v>2.541676051569507E-2</v>
      </c>
      <c r="L9" s="5">
        <f>'[2]Pc, Winter, S1'!L9*Main!$B$8+_xlfn.IFNA(VLOOKUP($A9,'EV Distribution'!$A$2:$B$51,2,FALSE),0)*'EV Scenarios'!L$2</f>
        <v>2.1298929013452914E-2</v>
      </c>
      <c r="M9" s="5">
        <f>'[2]Pc, Winter, S1'!M9*Main!$B$8+_xlfn.IFNA(VLOOKUP($A9,'EV Distribution'!$A$2:$B$51,2,FALSE),0)*'EV Scenarios'!M$2</f>
        <v>2.2053197600896864E-2</v>
      </c>
      <c r="N9" s="5">
        <f>'[2]Pc, Winter, S1'!N9*Main!$B$8+_xlfn.IFNA(VLOOKUP($A9,'EV Distribution'!$A$2:$B$51,2,FALSE),0)*'EV Scenarios'!N$2</f>
        <v>2.3117112331838562E-2</v>
      </c>
      <c r="O9" s="5">
        <f>'[2]Pc, Winter, S1'!O9*Main!$B$8+_xlfn.IFNA(VLOOKUP($A9,'EV Distribution'!$A$2:$B$51,2,FALSE),0)*'EV Scenarios'!O$2</f>
        <v>2.4424812690582963E-2</v>
      </c>
      <c r="P9" s="5">
        <f>'[2]Pc, Winter, S1'!P9*Main!$B$8+_xlfn.IFNA(VLOOKUP($A9,'EV Distribution'!$A$2:$B$51,2,FALSE),0)*'EV Scenarios'!P$2</f>
        <v>2.750839614349776E-2</v>
      </c>
      <c r="Q9" s="5">
        <f>'[2]Pc, Winter, S1'!Q9*Main!$B$8+_xlfn.IFNA(VLOOKUP($A9,'EV Distribution'!$A$2:$B$51,2,FALSE),0)*'EV Scenarios'!Q$2</f>
        <v>2.8374265246636766E-2</v>
      </c>
      <c r="R9" s="5">
        <f>'[2]Pc, Winter, S1'!R9*Main!$B$8+_xlfn.IFNA(VLOOKUP($A9,'EV Distribution'!$A$2:$B$51,2,FALSE),0)*'EV Scenarios'!R$2</f>
        <v>2.3149792600896862E-2</v>
      </c>
      <c r="S9" s="5">
        <f>'[2]Pc, Winter, S1'!S9*Main!$B$8+_xlfn.IFNA(VLOOKUP($A9,'EV Distribution'!$A$2:$B$51,2,FALSE),0)*'EV Scenarios'!S$2</f>
        <v>1.9658134641255605E-2</v>
      </c>
      <c r="T9" s="5">
        <f>'[2]Pc, Winter, S1'!T9*Main!$B$8+_xlfn.IFNA(VLOOKUP($A9,'EV Distribution'!$A$2:$B$51,2,FALSE),0)*'EV Scenarios'!T$2</f>
        <v>1.1745260112107624E-2</v>
      </c>
      <c r="U9" s="5">
        <f>'[2]Pc, Winter, S1'!U9*Main!$B$8+_xlfn.IFNA(VLOOKUP($A9,'EV Distribution'!$A$2:$B$51,2,FALSE),0)*'EV Scenarios'!U$2</f>
        <v>1.140411188340807E-2</v>
      </c>
      <c r="V9" s="5">
        <f>'[2]Pc, Winter, S1'!V9*Main!$B$8+_xlfn.IFNA(VLOOKUP($A9,'EV Distribution'!$A$2:$B$51,2,FALSE),0)*'EV Scenarios'!V$2</f>
        <v>1.4305733139013451E-2</v>
      </c>
      <c r="W9" s="5">
        <f>'[2]Pc, Winter, S1'!W9*Main!$B$8+_xlfn.IFNA(VLOOKUP($A9,'EV Distribution'!$A$2:$B$51,2,FALSE),0)*'EV Scenarios'!W$2</f>
        <v>1.0796937892376682E-2</v>
      </c>
      <c r="X9" s="5">
        <f>'[2]Pc, Winter, S1'!X9*Main!$B$8+_xlfn.IFNA(VLOOKUP($A9,'EV Distribution'!$A$2:$B$51,2,FALSE),0)*'EV Scenarios'!X$2</f>
        <v>3.321399697309417E-2</v>
      </c>
      <c r="Y9" s="5">
        <f>'[2]Pc, Winter, S1'!Y9*Main!$B$8+_xlfn.IFNA(VLOOKUP($A9,'EV Distribution'!$A$2:$B$51,2,FALSE),0)*'EV Scenarios'!Y$2</f>
        <v>3.8128567690582961E-2</v>
      </c>
    </row>
    <row r="10" spans="1:25" x14ac:dyDescent="0.25">
      <c r="A10">
        <v>14</v>
      </c>
      <c r="B10" s="5">
        <f>'[2]Pc, Winter, S1'!B10*Main!$B$8+_xlfn.IFNA(VLOOKUP($A10,'EV Distribution'!$A$2:$B$51,2,FALSE),0)*'EV Scenarios'!B$2</f>
        <v>2.7210670232735423</v>
      </c>
      <c r="C10" s="5">
        <f>'[2]Pc, Winter, S1'!C10*Main!$B$8+_xlfn.IFNA(VLOOKUP($A10,'EV Distribution'!$A$2:$B$51,2,FALSE),0)*'EV Scenarios'!C$2</f>
        <v>2.7033115181614349</v>
      </c>
      <c r="D10" s="5">
        <f>'[2]Pc, Winter, S1'!D10*Main!$B$8+_xlfn.IFNA(VLOOKUP($A10,'EV Distribution'!$A$2:$B$51,2,FALSE),0)*'EV Scenarios'!D$2</f>
        <v>2.6941885718834087</v>
      </c>
      <c r="E10" s="5">
        <f>'[2]Pc, Winter, S1'!E10*Main!$B$8+_xlfn.IFNA(VLOOKUP($A10,'EV Distribution'!$A$2:$B$51,2,FALSE),0)*'EV Scenarios'!E$2</f>
        <v>2.7215141972197308</v>
      </c>
      <c r="F10" s="5">
        <f>'[2]Pc, Winter, S1'!F10*Main!$B$8+_xlfn.IFNA(VLOOKUP($A10,'EV Distribution'!$A$2:$B$51,2,FALSE),0)*'EV Scenarios'!F$2</f>
        <v>2.7035839099999999</v>
      </c>
      <c r="G10" s="5">
        <f>'[2]Pc, Winter, S1'!G10*Main!$B$8+_xlfn.IFNA(VLOOKUP($A10,'EV Distribution'!$A$2:$B$51,2,FALSE),0)*'EV Scenarios'!G$2</f>
        <v>2.6848310390807177</v>
      </c>
      <c r="H10" s="5">
        <f>'[2]Pc, Winter, S1'!H10*Main!$B$8+_xlfn.IFNA(VLOOKUP($A10,'EV Distribution'!$A$2:$B$51,2,FALSE),0)*'EV Scenarios'!H$2</f>
        <v>2.4857563510986549</v>
      </c>
      <c r="I10" s="5">
        <f>'[2]Pc, Winter, S1'!I10*Main!$B$8+_xlfn.IFNA(VLOOKUP($A10,'EV Distribution'!$A$2:$B$51,2,FALSE),0)*'EV Scenarios'!I$2</f>
        <v>2.3531220056726458</v>
      </c>
      <c r="J10" s="5">
        <f>'[2]Pc, Winter, S1'!J10*Main!$B$8+_xlfn.IFNA(VLOOKUP($A10,'EV Distribution'!$A$2:$B$51,2,FALSE),0)*'EV Scenarios'!J$2</f>
        <v>2.3904556181614347</v>
      </c>
      <c r="K10" s="5">
        <f>'[2]Pc, Winter, S1'!K10*Main!$B$8+_xlfn.IFNA(VLOOKUP($A10,'EV Distribution'!$A$2:$B$51,2,FALSE),0)*'EV Scenarios'!K$2</f>
        <v>2.3759823374887894</v>
      </c>
      <c r="L10" s="5">
        <f>'[2]Pc, Winter, S1'!L10*Main!$B$8+_xlfn.IFNA(VLOOKUP($A10,'EV Distribution'!$A$2:$B$51,2,FALSE),0)*'EV Scenarios'!L$2</f>
        <v>2.4069642976905832</v>
      </c>
      <c r="M10" s="5">
        <f>'[2]Pc, Winter, S1'!M10*Main!$B$8+_xlfn.IFNA(VLOOKUP($A10,'EV Distribution'!$A$2:$B$51,2,FALSE),0)*'EV Scenarios'!M$2</f>
        <v>2.5424219408744393</v>
      </c>
      <c r="N10" s="5">
        <f>'[2]Pc, Winter, S1'!N10*Main!$B$8+_xlfn.IFNA(VLOOKUP($A10,'EV Distribution'!$A$2:$B$51,2,FALSE),0)*'EV Scenarios'!N$2</f>
        <v>2.6297443152242157</v>
      </c>
      <c r="O10" s="5">
        <f>'[2]Pc, Winter, S1'!O10*Main!$B$8+_xlfn.IFNA(VLOOKUP($A10,'EV Distribution'!$A$2:$B$51,2,FALSE),0)*'EV Scenarios'!O$2</f>
        <v>2.7123790295964119</v>
      </c>
      <c r="P10" s="5">
        <f>'[2]Pc, Winter, S1'!P10*Main!$B$8+_xlfn.IFNA(VLOOKUP($A10,'EV Distribution'!$A$2:$B$51,2,FALSE),0)*'EV Scenarios'!P$2</f>
        <v>2.7253127598654707</v>
      </c>
      <c r="Q10" s="5">
        <f>'[2]Pc, Winter, S1'!Q10*Main!$B$8+_xlfn.IFNA(VLOOKUP($A10,'EV Distribution'!$A$2:$B$51,2,FALSE),0)*'EV Scenarios'!Q$2</f>
        <v>2.7353030655156956</v>
      </c>
      <c r="R10" s="5">
        <f>'[2]Pc, Winter, S1'!R10*Main!$B$8+_xlfn.IFNA(VLOOKUP($A10,'EV Distribution'!$A$2:$B$51,2,FALSE),0)*'EV Scenarios'!R$2</f>
        <v>2.7327214784304936</v>
      </c>
      <c r="S10" s="5">
        <f>'[2]Pc, Winter, S1'!S10*Main!$B$8+_xlfn.IFNA(VLOOKUP($A10,'EV Distribution'!$A$2:$B$51,2,FALSE),0)*'EV Scenarios'!S$2</f>
        <v>2.7850594782511213</v>
      </c>
      <c r="T10" s="5">
        <f>'[2]Pc, Winter, S1'!T10*Main!$B$8+_xlfn.IFNA(VLOOKUP($A10,'EV Distribution'!$A$2:$B$51,2,FALSE),0)*'EV Scenarios'!T$2</f>
        <v>2.7489889678699551</v>
      </c>
      <c r="U10" s="5">
        <f>'[2]Pc, Winter, S1'!U10*Main!$B$8+_xlfn.IFNA(VLOOKUP($A10,'EV Distribution'!$A$2:$B$51,2,FALSE),0)*'EV Scenarios'!U$2</f>
        <v>2.7595267610762333</v>
      </c>
      <c r="V10" s="5">
        <f>'[2]Pc, Winter, S1'!V10*Main!$B$8+_xlfn.IFNA(VLOOKUP($A10,'EV Distribution'!$A$2:$B$51,2,FALSE),0)*'EV Scenarios'!V$2</f>
        <v>2.8430834909192826</v>
      </c>
      <c r="W10" s="5">
        <f>'[2]Pc, Winter, S1'!W10*Main!$B$8+_xlfn.IFNA(VLOOKUP($A10,'EV Distribution'!$A$2:$B$51,2,FALSE),0)*'EV Scenarios'!W$2</f>
        <v>2.9246664441031389</v>
      </c>
      <c r="X10" s="5">
        <f>'[2]Pc, Winter, S1'!X10*Main!$B$8+_xlfn.IFNA(VLOOKUP($A10,'EV Distribution'!$A$2:$B$51,2,FALSE),0)*'EV Scenarios'!X$2</f>
        <v>2.8821926427578473</v>
      </c>
      <c r="Y10" s="5">
        <f>'[2]Pc, Winter, S1'!Y10*Main!$B$8+_xlfn.IFNA(VLOOKUP($A10,'EV Distribution'!$A$2:$B$51,2,FALSE),0)*'EV Scenarios'!Y$2</f>
        <v>2.8709949305605384</v>
      </c>
    </row>
    <row r="11" spans="1:25" x14ac:dyDescent="0.25">
      <c r="A11">
        <v>15</v>
      </c>
      <c r="B11" s="5">
        <f>'[2]Pc, Winter, S1'!B11*Main!$B$8+_xlfn.IFNA(VLOOKUP($A11,'EV Distribution'!$A$2:$B$51,2,FALSE),0)*'EV Scenarios'!B$2</f>
        <v>6.3891127533632297E-2</v>
      </c>
      <c r="C11" s="5">
        <f>'[2]Pc, Winter, S1'!C11*Main!$B$8+_xlfn.IFNA(VLOOKUP($A11,'EV Distribution'!$A$2:$B$51,2,FALSE),0)*'EV Scenarios'!C$2</f>
        <v>6.3790211973094174E-2</v>
      </c>
      <c r="D11" s="5">
        <f>'[2]Pc, Winter, S1'!D11*Main!$B$8+_xlfn.IFNA(VLOOKUP($A11,'EV Distribution'!$A$2:$B$51,2,FALSE),0)*'EV Scenarios'!D$2</f>
        <v>5.7918575358744395E-2</v>
      </c>
      <c r="E11" s="5">
        <f>'[2]Pc, Winter, S1'!E11*Main!$B$8+_xlfn.IFNA(VLOOKUP($A11,'EV Distribution'!$A$2:$B$51,2,FALSE),0)*'EV Scenarios'!E$2</f>
        <v>5.6410994192825123E-2</v>
      </c>
      <c r="F11" s="5">
        <f>'[2]Pc, Winter, S1'!F11*Main!$B$8+_xlfn.IFNA(VLOOKUP($A11,'EV Distribution'!$A$2:$B$51,2,FALSE),0)*'EV Scenarios'!F$2</f>
        <v>5.2041992982062781E-2</v>
      </c>
      <c r="G11" s="5">
        <f>'[2]Pc, Winter, S1'!G11*Main!$B$8+_xlfn.IFNA(VLOOKUP($A11,'EV Distribution'!$A$2:$B$51,2,FALSE),0)*'EV Scenarios'!G$2</f>
        <v>5.0365149461883404E-2</v>
      </c>
      <c r="H11" s="5">
        <f>'[2]Pc, Winter, S1'!H11*Main!$B$8+_xlfn.IFNA(VLOOKUP($A11,'EV Distribution'!$A$2:$B$51,2,FALSE),0)*'EV Scenarios'!H$2</f>
        <v>6.6625992578475332E-2</v>
      </c>
      <c r="I11" s="5">
        <f>'[2]Pc, Winter, S1'!I11*Main!$B$8+_xlfn.IFNA(VLOOKUP($A11,'EV Distribution'!$A$2:$B$51,2,FALSE),0)*'EV Scenarios'!I$2</f>
        <v>5.166547899103139E-2</v>
      </c>
      <c r="J11" s="5">
        <f>'[2]Pc, Winter, S1'!J11*Main!$B$8+_xlfn.IFNA(VLOOKUP($A11,'EV Distribution'!$A$2:$B$51,2,FALSE),0)*'EV Scenarios'!J$2</f>
        <v>6.586243807174888E-2</v>
      </c>
      <c r="K11" s="5">
        <f>'[2]Pc, Winter, S1'!K11*Main!$B$8+_xlfn.IFNA(VLOOKUP($A11,'EV Distribution'!$A$2:$B$51,2,FALSE),0)*'EV Scenarios'!K$2</f>
        <v>7.7187706614349774E-2</v>
      </c>
      <c r="L11" s="5">
        <f>'[2]Pc, Winter, S1'!L11*Main!$B$8+_xlfn.IFNA(VLOOKUP($A11,'EV Distribution'!$A$2:$B$51,2,FALSE),0)*'EV Scenarios'!L$2</f>
        <v>7.0577510919282507E-2</v>
      </c>
      <c r="M11" s="5">
        <f>'[2]Pc, Winter, S1'!M11*Main!$B$8+_xlfn.IFNA(VLOOKUP($A11,'EV Distribution'!$A$2:$B$51,2,FALSE),0)*'EV Scenarios'!M$2</f>
        <v>6.6882215941704043E-2</v>
      </c>
      <c r="N11" s="5">
        <f>'[2]Pc, Winter, S1'!N11*Main!$B$8+_xlfn.IFNA(VLOOKUP($A11,'EV Distribution'!$A$2:$B$51,2,FALSE),0)*'EV Scenarios'!N$2</f>
        <v>6.2810308408071766E-2</v>
      </c>
      <c r="O11" s="5">
        <f>'[2]Pc, Winter, S1'!O11*Main!$B$8+_xlfn.IFNA(VLOOKUP($A11,'EV Distribution'!$A$2:$B$51,2,FALSE),0)*'EV Scenarios'!O$2</f>
        <v>6.2651750650224214E-2</v>
      </c>
      <c r="P11" s="5">
        <f>'[2]Pc, Winter, S1'!P11*Main!$B$8+_xlfn.IFNA(VLOOKUP($A11,'EV Distribution'!$A$2:$B$51,2,FALSE),0)*'EV Scenarios'!P$2</f>
        <v>5.8378584372197312E-2</v>
      </c>
      <c r="Q11" s="5">
        <f>'[2]Pc, Winter, S1'!Q11*Main!$B$8+_xlfn.IFNA(VLOOKUP($A11,'EV Distribution'!$A$2:$B$51,2,FALSE),0)*'EV Scenarios'!Q$2</f>
        <v>5.8375247780269056E-2</v>
      </c>
      <c r="R11" s="5">
        <f>'[2]Pc, Winter, S1'!R11*Main!$B$8+_xlfn.IFNA(VLOOKUP($A11,'EV Distribution'!$A$2:$B$51,2,FALSE),0)*'EV Scenarios'!R$2</f>
        <v>5.6073833542600898E-2</v>
      </c>
      <c r="S11" s="5">
        <f>'[2]Pc, Winter, S1'!S11*Main!$B$8+_xlfn.IFNA(VLOOKUP($A11,'EV Distribution'!$A$2:$B$51,2,FALSE),0)*'EV Scenarios'!S$2</f>
        <v>5.7628822242152461E-2</v>
      </c>
      <c r="T11" s="5">
        <f>'[2]Pc, Winter, S1'!T11*Main!$B$8+_xlfn.IFNA(VLOOKUP($A11,'EV Distribution'!$A$2:$B$51,2,FALSE),0)*'EV Scenarios'!T$2</f>
        <v>5.1449676412556045E-2</v>
      </c>
      <c r="U11" s="5">
        <f>'[2]Pc, Winter, S1'!U11*Main!$B$8+_xlfn.IFNA(VLOOKUP($A11,'EV Distribution'!$A$2:$B$51,2,FALSE),0)*'EV Scenarios'!U$2</f>
        <v>4.8815026681614353E-2</v>
      </c>
      <c r="V11" s="5">
        <f>'[2]Pc, Winter, S1'!V11*Main!$B$8+_xlfn.IFNA(VLOOKUP($A11,'EV Distribution'!$A$2:$B$51,2,FALSE),0)*'EV Scenarios'!V$2</f>
        <v>5.1035172040358748E-2</v>
      </c>
      <c r="W11" s="5">
        <f>'[2]Pc, Winter, S1'!W11*Main!$B$8+_xlfn.IFNA(VLOOKUP($A11,'EV Distribution'!$A$2:$B$51,2,FALSE),0)*'EV Scenarios'!W$2</f>
        <v>4.6087878273542604E-2</v>
      </c>
      <c r="X11" s="5">
        <f>'[2]Pc, Winter, S1'!X11*Main!$B$8+_xlfn.IFNA(VLOOKUP($A11,'EV Distribution'!$A$2:$B$51,2,FALSE),0)*'EV Scenarios'!X$2</f>
        <v>6.7621517443946191E-2</v>
      </c>
      <c r="Y11" s="5">
        <f>'[2]Pc, Winter, S1'!Y11*Main!$B$8+_xlfn.IFNA(VLOOKUP($A11,'EV Distribution'!$A$2:$B$51,2,FALSE),0)*'EV Scenarios'!Y$2</f>
        <v>7.3125050246636764E-2</v>
      </c>
    </row>
    <row r="12" spans="1:25" x14ac:dyDescent="0.25">
      <c r="A12">
        <v>16</v>
      </c>
      <c r="B12" s="5">
        <f>'[2]Pc, Winter, S1'!B12*Main!$B$8+_xlfn.IFNA(VLOOKUP($A12,'EV Distribution'!$A$2:$B$51,2,FALSE),0)*'EV Scenarios'!B$2</f>
        <v>3.4488472399103139E-2</v>
      </c>
      <c r="C12" s="5">
        <f>'[2]Pc, Winter, S1'!C12*Main!$B$8+_xlfn.IFNA(VLOOKUP($A12,'EV Distribution'!$A$2:$B$51,2,FALSE),0)*'EV Scenarios'!C$2</f>
        <v>3.7840985336322873E-2</v>
      </c>
      <c r="D12" s="5">
        <f>'[2]Pc, Winter, S1'!D12*Main!$B$8+_xlfn.IFNA(VLOOKUP($A12,'EV Distribution'!$A$2:$B$51,2,FALSE),0)*'EV Scenarios'!D$2</f>
        <v>3.6043838385650229E-2</v>
      </c>
      <c r="E12" s="5">
        <f>'[2]Pc, Winter, S1'!E12*Main!$B$8+_xlfn.IFNA(VLOOKUP($A12,'EV Distribution'!$A$2:$B$51,2,FALSE),0)*'EV Scenarios'!E$2</f>
        <v>3.6657229529147982E-2</v>
      </c>
      <c r="F12" s="5">
        <f>'[2]Pc, Winter, S1'!F12*Main!$B$8+_xlfn.IFNA(VLOOKUP($A12,'EV Distribution'!$A$2:$B$51,2,FALSE),0)*'EV Scenarios'!F$2</f>
        <v>3.5224922623318389E-2</v>
      </c>
      <c r="G12" s="5">
        <f>'[2]Pc, Winter, S1'!G12*Main!$B$8+_xlfn.IFNA(VLOOKUP($A12,'EV Distribution'!$A$2:$B$51,2,FALSE),0)*'EV Scenarios'!G$2</f>
        <v>3.9292472017937223E-2</v>
      </c>
      <c r="H12" s="5">
        <f>'[2]Pc, Winter, S1'!H12*Main!$B$8+_xlfn.IFNA(VLOOKUP($A12,'EV Distribution'!$A$2:$B$51,2,FALSE),0)*'EV Scenarios'!H$2</f>
        <v>4.4187646502242155E-2</v>
      </c>
      <c r="I12" s="5">
        <f>'[2]Pc, Winter, S1'!I12*Main!$B$8+_xlfn.IFNA(VLOOKUP($A12,'EV Distribution'!$A$2:$B$51,2,FALSE),0)*'EV Scenarios'!I$2</f>
        <v>3.4924138139013461E-2</v>
      </c>
      <c r="J12" s="5">
        <f>'[2]Pc, Winter, S1'!J12*Main!$B$8+_xlfn.IFNA(VLOOKUP($A12,'EV Distribution'!$A$2:$B$51,2,FALSE),0)*'EV Scenarios'!J$2</f>
        <v>1.8427244573991031E-2</v>
      </c>
      <c r="K12" s="5">
        <f>'[2]Pc, Winter, S1'!K12*Main!$B$8+_xlfn.IFNA(VLOOKUP($A12,'EV Distribution'!$A$2:$B$51,2,FALSE),0)*'EV Scenarios'!K$2</f>
        <v>7.0002147309417041E-3</v>
      </c>
      <c r="L12" s="5">
        <f>'[2]Pc, Winter, S1'!L12*Main!$B$8+_xlfn.IFNA(VLOOKUP($A12,'EV Distribution'!$A$2:$B$51,2,FALSE),0)*'EV Scenarios'!L$2</f>
        <v>6.8630432511210763E-3</v>
      </c>
      <c r="M12" s="5">
        <f>'[2]Pc, Winter, S1'!M12*Main!$B$8+_xlfn.IFNA(VLOOKUP($A12,'EV Distribution'!$A$2:$B$51,2,FALSE),0)*'EV Scenarios'!M$2</f>
        <v>3.9288063677130041E-3</v>
      </c>
      <c r="N12" s="5">
        <f>'[2]Pc, Winter, S1'!N12*Main!$B$8+_xlfn.IFNA(VLOOKUP($A12,'EV Distribution'!$A$2:$B$51,2,FALSE),0)*'EV Scenarios'!N$2</f>
        <v>4.2065003139013452E-3</v>
      </c>
      <c r="O12" s="5">
        <f>'[2]Pc, Winter, S1'!O12*Main!$B$8+_xlfn.IFNA(VLOOKUP($A12,'EV Distribution'!$A$2:$B$51,2,FALSE),0)*'EV Scenarios'!O$2</f>
        <v>6.3309018161434973E-3</v>
      </c>
      <c r="P12" s="5">
        <f>'[2]Pc, Winter, S1'!P12*Main!$B$8+_xlfn.IFNA(VLOOKUP($A12,'EV Distribution'!$A$2:$B$51,2,FALSE),0)*'EV Scenarios'!P$2</f>
        <v>1.3087878206278027E-2</v>
      </c>
      <c r="Q12" s="5">
        <f>'[2]Pc, Winter, S1'!Q12*Main!$B$8+_xlfn.IFNA(VLOOKUP($A12,'EV Distribution'!$A$2:$B$51,2,FALSE),0)*'EV Scenarios'!Q$2</f>
        <v>1.3673839058295965E-2</v>
      </c>
      <c r="R12" s="5">
        <f>'[2]Pc, Winter, S1'!R12*Main!$B$8+_xlfn.IFNA(VLOOKUP($A12,'EV Distribution'!$A$2:$B$51,2,FALSE),0)*'EV Scenarios'!R$2</f>
        <v>1.263274470852018E-2</v>
      </c>
      <c r="S12" s="5">
        <f>'[2]Pc, Winter, S1'!S12*Main!$B$8+_xlfn.IFNA(VLOOKUP($A12,'EV Distribution'!$A$2:$B$51,2,FALSE),0)*'EV Scenarios'!S$2</f>
        <v>1.3295232959641256E-2</v>
      </c>
      <c r="T12" s="5">
        <f>'[2]Pc, Winter, S1'!T12*Main!$B$8+_xlfn.IFNA(VLOOKUP($A12,'EV Distribution'!$A$2:$B$51,2,FALSE),0)*'EV Scenarios'!T$2</f>
        <v>3.0051052645739908E-2</v>
      </c>
      <c r="U12" s="5">
        <f>'[2]Pc, Winter, S1'!U12*Main!$B$8+_xlfn.IFNA(VLOOKUP($A12,'EV Distribution'!$A$2:$B$51,2,FALSE),0)*'EV Scenarios'!U$2</f>
        <v>4.3294594955156952E-2</v>
      </c>
      <c r="V12" s="5">
        <f>'[2]Pc, Winter, S1'!V12*Main!$B$8+_xlfn.IFNA(VLOOKUP($A12,'EV Distribution'!$A$2:$B$51,2,FALSE),0)*'EV Scenarios'!V$2</f>
        <v>4.3670367242152466E-2</v>
      </c>
      <c r="W12" s="5">
        <f>'[2]Pc, Winter, S1'!W12*Main!$B$8+_xlfn.IFNA(VLOOKUP($A12,'EV Distribution'!$A$2:$B$51,2,FALSE),0)*'EV Scenarios'!W$2</f>
        <v>4.3785446322869959E-2</v>
      </c>
      <c r="X12" s="5">
        <f>'[2]Pc, Winter, S1'!X12*Main!$B$8+_xlfn.IFNA(VLOOKUP($A12,'EV Distribution'!$A$2:$B$51,2,FALSE),0)*'EV Scenarios'!X$2</f>
        <v>4.492212984304933E-2</v>
      </c>
      <c r="Y12" s="5">
        <f>'[2]Pc, Winter, S1'!Y12*Main!$B$8+_xlfn.IFNA(VLOOKUP($A12,'EV Distribution'!$A$2:$B$51,2,FALSE),0)*'EV Scenarios'!Y$2</f>
        <v>4.3541004932735425E-2</v>
      </c>
    </row>
    <row r="13" spans="1:25" x14ac:dyDescent="0.25">
      <c r="A13">
        <v>17</v>
      </c>
      <c r="B13" s="5">
        <f>'[2]Pc, Winter, S1'!B13*Main!$B$8+_xlfn.IFNA(VLOOKUP($A13,'EV Distribution'!$A$2:$B$51,2,FALSE),0)*'EV Scenarios'!B$2</f>
        <v>4.5218297735426009E-2</v>
      </c>
      <c r="C13" s="5">
        <f>'[2]Pc, Winter, S1'!C13*Main!$B$8+_xlfn.IFNA(VLOOKUP($A13,'EV Distribution'!$A$2:$B$51,2,FALSE),0)*'EV Scenarios'!C$2</f>
        <v>4.7225161659192827E-2</v>
      </c>
      <c r="D13" s="5">
        <f>'[2]Pc, Winter, S1'!D13*Main!$B$8+_xlfn.IFNA(VLOOKUP($A13,'EV Distribution'!$A$2:$B$51,2,FALSE),0)*'EV Scenarios'!D$2</f>
        <v>4.2966290201793725E-2</v>
      </c>
      <c r="E13" s="5">
        <f>'[2]Pc, Winter, S1'!E13*Main!$B$8+_xlfn.IFNA(VLOOKUP($A13,'EV Distribution'!$A$2:$B$51,2,FALSE),0)*'EV Scenarios'!E$2</f>
        <v>3.8703428295964133E-2</v>
      </c>
      <c r="F13" s="5">
        <f>'[2]Pc, Winter, S1'!F13*Main!$B$8+_xlfn.IFNA(VLOOKUP($A13,'EV Distribution'!$A$2:$B$51,2,FALSE),0)*'EV Scenarios'!F$2</f>
        <v>3.3044756502242152E-2</v>
      </c>
      <c r="G13" s="5">
        <f>'[2]Pc, Winter, S1'!G13*Main!$B$8+_xlfn.IFNA(VLOOKUP($A13,'EV Distribution'!$A$2:$B$51,2,FALSE),0)*'EV Scenarios'!G$2</f>
        <v>3.1349002443946186E-2</v>
      </c>
      <c r="H13" s="5">
        <f>'[2]Pc, Winter, S1'!H13*Main!$B$8+_xlfn.IFNA(VLOOKUP($A13,'EV Distribution'!$A$2:$B$51,2,FALSE),0)*'EV Scenarios'!H$2</f>
        <v>3.8545136838565024E-2</v>
      </c>
      <c r="I13" s="5">
        <f>'[2]Pc, Winter, S1'!I13*Main!$B$8+_xlfn.IFNA(VLOOKUP($A13,'EV Distribution'!$A$2:$B$51,2,FALSE),0)*'EV Scenarios'!I$2</f>
        <v>2.0610008811659197E-2</v>
      </c>
      <c r="J13" s="5">
        <f>'[2]Pc, Winter, S1'!J13*Main!$B$8+_xlfn.IFNA(VLOOKUP($A13,'EV Distribution'!$A$2:$B$51,2,FALSE),0)*'EV Scenarios'!J$2</f>
        <v>4.7613796053811656E-2</v>
      </c>
      <c r="K13" s="5">
        <f>'[2]Pc, Winter, S1'!K13*Main!$B$8+_xlfn.IFNA(VLOOKUP($A13,'EV Distribution'!$A$2:$B$51,2,FALSE),0)*'EV Scenarios'!K$2</f>
        <v>6.2178733295964121E-2</v>
      </c>
      <c r="L13" s="5">
        <f>'[2]Pc, Winter, S1'!L13*Main!$B$8+_xlfn.IFNA(VLOOKUP($A13,'EV Distribution'!$A$2:$B$51,2,FALSE),0)*'EV Scenarios'!L$2</f>
        <v>5.4175596905829591E-2</v>
      </c>
      <c r="M13" s="5">
        <f>'[2]Pc, Winter, S1'!M13*Main!$B$8+_xlfn.IFNA(VLOOKUP($A13,'EV Distribution'!$A$2:$B$51,2,FALSE),0)*'EV Scenarios'!M$2</f>
        <v>5.9886575269058301E-2</v>
      </c>
      <c r="N13" s="5">
        <f>'[2]Pc, Winter, S1'!N13*Main!$B$8+_xlfn.IFNA(VLOOKUP($A13,'EV Distribution'!$A$2:$B$51,2,FALSE),0)*'EV Scenarios'!N$2</f>
        <v>5.0203530224215247E-2</v>
      </c>
      <c r="O13" s="5">
        <f>'[2]Pc, Winter, S1'!O13*Main!$B$8+_xlfn.IFNA(VLOOKUP($A13,'EV Distribution'!$A$2:$B$51,2,FALSE),0)*'EV Scenarios'!O$2</f>
        <v>5.3992544529147993E-2</v>
      </c>
      <c r="P13" s="5">
        <f>'[2]Pc, Winter, S1'!P13*Main!$B$8+_xlfn.IFNA(VLOOKUP($A13,'EV Distribution'!$A$2:$B$51,2,FALSE),0)*'EV Scenarios'!P$2</f>
        <v>5.5575683923766821E-2</v>
      </c>
      <c r="Q13" s="5">
        <f>'[2]Pc, Winter, S1'!Q13*Main!$B$8+_xlfn.IFNA(VLOOKUP($A13,'EV Distribution'!$A$2:$B$51,2,FALSE),0)*'EV Scenarios'!Q$2</f>
        <v>4.698598661434978E-2</v>
      </c>
      <c r="R13" s="5">
        <f>'[2]Pc, Winter, S1'!R13*Main!$B$8+_xlfn.IFNA(VLOOKUP($A13,'EV Distribution'!$A$2:$B$51,2,FALSE),0)*'EV Scenarios'!R$2</f>
        <v>4.0118425493273546E-2</v>
      </c>
      <c r="S13" s="5">
        <f>'[2]Pc, Winter, S1'!S13*Main!$B$8+_xlfn.IFNA(VLOOKUP($A13,'EV Distribution'!$A$2:$B$51,2,FALSE),0)*'EV Scenarios'!S$2</f>
        <v>2.7275396524663677E-2</v>
      </c>
      <c r="T13" s="5">
        <f>'[2]Pc, Winter, S1'!T13*Main!$B$8+_xlfn.IFNA(VLOOKUP($A13,'EV Distribution'!$A$2:$B$51,2,FALSE),0)*'EV Scenarios'!T$2</f>
        <v>1.6078032892376682E-2</v>
      </c>
      <c r="U13" s="5">
        <f>'[2]Pc, Winter, S1'!U13*Main!$B$8+_xlfn.IFNA(VLOOKUP($A13,'EV Distribution'!$A$2:$B$51,2,FALSE),0)*'EV Scenarios'!U$2</f>
        <v>1.2727850829596413E-2</v>
      </c>
      <c r="V13" s="5">
        <f>'[2]Pc, Winter, S1'!V13*Main!$B$8+_xlfn.IFNA(VLOOKUP($A13,'EV Distribution'!$A$2:$B$51,2,FALSE),0)*'EV Scenarios'!V$2</f>
        <v>1.6797729686098654E-2</v>
      </c>
      <c r="W13" s="5">
        <f>'[2]Pc, Winter, S1'!W13*Main!$B$8+_xlfn.IFNA(VLOOKUP($A13,'EV Distribution'!$A$2:$B$51,2,FALSE),0)*'EV Scenarios'!W$2</f>
        <v>1.4979948497757847E-2</v>
      </c>
      <c r="X13" s="5">
        <f>'[2]Pc, Winter, S1'!X13*Main!$B$8+_xlfn.IFNA(VLOOKUP($A13,'EV Distribution'!$A$2:$B$51,2,FALSE),0)*'EV Scenarios'!X$2</f>
        <v>3.4814423206278027E-2</v>
      </c>
      <c r="Y13" s="5">
        <f>'[2]Pc, Winter, S1'!Y13*Main!$B$8+_xlfn.IFNA(VLOOKUP($A13,'EV Distribution'!$A$2:$B$51,2,FALSE),0)*'EV Scenarios'!Y$2</f>
        <v>4.3645180201793719E-2</v>
      </c>
    </row>
    <row r="14" spans="1:25" x14ac:dyDescent="0.25">
      <c r="A14">
        <v>18</v>
      </c>
      <c r="B14" s="5">
        <f>'[2]Pc, Winter, S1'!B14*Main!$B$8+_xlfn.IFNA(VLOOKUP($A14,'EV Distribution'!$A$2:$B$51,2,FALSE),0)*'EV Scenarios'!B$2</f>
        <v>2.5449153385650226E-2</v>
      </c>
      <c r="C14" s="5">
        <f>'[2]Pc, Winter, S1'!C14*Main!$B$8+_xlfn.IFNA(VLOOKUP($A14,'EV Distribution'!$A$2:$B$51,2,FALSE),0)*'EV Scenarios'!C$2</f>
        <v>2.4566854730941706E-2</v>
      </c>
      <c r="D14" s="5">
        <f>'[2]Pc, Winter, S1'!D14*Main!$B$8+_xlfn.IFNA(VLOOKUP($A14,'EV Distribution'!$A$2:$B$51,2,FALSE),0)*'EV Scenarios'!D$2</f>
        <v>1.8859452399103142E-2</v>
      </c>
      <c r="E14" s="5">
        <f>'[2]Pc, Winter, S1'!E14*Main!$B$8+_xlfn.IFNA(VLOOKUP($A14,'EV Distribution'!$A$2:$B$51,2,FALSE),0)*'EV Scenarios'!E$2</f>
        <v>1.9991220201793721E-2</v>
      </c>
      <c r="F14" s="5">
        <f>'[2]Pc, Winter, S1'!F14*Main!$B$8+_xlfn.IFNA(VLOOKUP($A14,'EV Distribution'!$A$2:$B$51,2,FALSE),0)*'EV Scenarios'!F$2</f>
        <v>2.3682137623318385E-2</v>
      </c>
      <c r="G14" s="5">
        <f>'[2]Pc, Winter, S1'!G14*Main!$B$8+_xlfn.IFNA(VLOOKUP($A14,'EV Distribution'!$A$2:$B$51,2,FALSE),0)*'EV Scenarios'!G$2</f>
        <v>2.4657474932735426E-2</v>
      </c>
      <c r="H14" s="5">
        <f>'[2]Pc, Winter, S1'!H14*Main!$B$8+_xlfn.IFNA(VLOOKUP($A14,'EV Distribution'!$A$2:$B$51,2,FALSE),0)*'EV Scenarios'!H$2</f>
        <v>1.9203021816143501E-2</v>
      </c>
      <c r="I14" s="5">
        <f>'[2]Pc, Winter, S1'!I14*Main!$B$8+_xlfn.IFNA(VLOOKUP($A14,'EV Distribution'!$A$2:$B$51,2,FALSE),0)*'EV Scenarios'!I$2</f>
        <v>2.3476548677130046E-2</v>
      </c>
      <c r="J14" s="5">
        <f>'[2]Pc, Winter, S1'!J14*Main!$B$8+_xlfn.IFNA(VLOOKUP($A14,'EV Distribution'!$A$2:$B$51,2,FALSE),0)*'EV Scenarios'!J$2</f>
        <v>7.468204668161435E-2</v>
      </c>
      <c r="K14" s="5">
        <f>'[2]Pc, Winter, S1'!K14*Main!$B$8+_xlfn.IFNA(VLOOKUP($A14,'EV Distribution'!$A$2:$B$51,2,FALSE),0)*'EV Scenarios'!K$2</f>
        <v>0.11561328360986549</v>
      </c>
      <c r="L14" s="5">
        <f>'[2]Pc, Winter, S1'!L14*Main!$B$8+_xlfn.IFNA(VLOOKUP($A14,'EV Distribution'!$A$2:$B$51,2,FALSE),0)*'EV Scenarios'!L$2</f>
        <v>0.12104657174887891</v>
      </c>
      <c r="M14" s="5">
        <f>'[2]Pc, Winter, S1'!M14*Main!$B$8+_xlfn.IFNA(VLOOKUP($A14,'EV Distribution'!$A$2:$B$51,2,FALSE),0)*'EV Scenarios'!M$2</f>
        <v>0.12110325437219732</v>
      </c>
      <c r="N14" s="5">
        <f>'[2]Pc, Winter, S1'!N14*Main!$B$8+_xlfn.IFNA(VLOOKUP($A14,'EV Distribution'!$A$2:$B$51,2,FALSE),0)*'EV Scenarios'!N$2</f>
        <v>7.0558325448430492E-2</v>
      </c>
      <c r="O14" s="5">
        <f>'[2]Pc, Winter, S1'!O14*Main!$B$8+_xlfn.IFNA(VLOOKUP($A14,'EV Distribution'!$A$2:$B$51,2,FALSE),0)*'EV Scenarios'!O$2</f>
        <v>6.959771484304933E-2</v>
      </c>
      <c r="P14" s="5">
        <f>'[2]Pc, Winter, S1'!P14*Main!$B$8+_xlfn.IFNA(VLOOKUP($A14,'EV Distribution'!$A$2:$B$51,2,FALSE),0)*'EV Scenarios'!P$2</f>
        <v>0.10306459984304933</v>
      </c>
      <c r="Q14" s="5">
        <f>'[2]Pc, Winter, S1'!Q14*Main!$B$8+_xlfn.IFNA(VLOOKUP($A14,'EV Distribution'!$A$2:$B$51,2,FALSE),0)*'EV Scenarios'!Q$2</f>
        <v>0.10413480040358745</v>
      </c>
      <c r="R14" s="5">
        <f>'[2]Pc, Winter, S1'!R14*Main!$B$8+_xlfn.IFNA(VLOOKUP($A14,'EV Distribution'!$A$2:$B$51,2,FALSE),0)*'EV Scenarios'!R$2</f>
        <v>7.8427683677130031E-2</v>
      </c>
      <c r="S14" s="5">
        <f>'[2]Pc, Winter, S1'!S14*Main!$B$8+_xlfn.IFNA(VLOOKUP($A14,'EV Distribution'!$A$2:$B$51,2,FALSE),0)*'EV Scenarios'!S$2</f>
        <v>5.3871838721973098E-2</v>
      </c>
      <c r="T14" s="5">
        <f>'[2]Pc, Winter, S1'!T14*Main!$B$8+_xlfn.IFNA(VLOOKUP($A14,'EV Distribution'!$A$2:$B$51,2,FALSE),0)*'EV Scenarios'!T$2</f>
        <v>3.2677250538116591E-2</v>
      </c>
      <c r="U14" s="5">
        <f>'[2]Pc, Winter, S1'!U14*Main!$B$8+_xlfn.IFNA(VLOOKUP($A14,'EV Distribution'!$A$2:$B$51,2,FALSE),0)*'EV Scenarios'!U$2</f>
        <v>2.2669278295964126E-2</v>
      </c>
      <c r="V14" s="5">
        <f>'[2]Pc, Winter, S1'!V14*Main!$B$8+_xlfn.IFNA(VLOOKUP($A14,'EV Distribution'!$A$2:$B$51,2,FALSE),0)*'EV Scenarios'!V$2</f>
        <v>2.0875484461883406E-2</v>
      </c>
      <c r="W14" s="5">
        <f>'[2]Pc, Winter, S1'!W14*Main!$B$8+_xlfn.IFNA(VLOOKUP($A14,'EV Distribution'!$A$2:$B$51,2,FALSE),0)*'EV Scenarios'!W$2</f>
        <v>1.8507410089686101E-2</v>
      </c>
      <c r="X14" s="5">
        <f>'[2]Pc, Winter, S1'!X14*Main!$B$8+_xlfn.IFNA(VLOOKUP($A14,'EV Distribution'!$A$2:$B$51,2,FALSE),0)*'EV Scenarios'!X$2</f>
        <v>2.257835562780269E-2</v>
      </c>
      <c r="Y14" s="5">
        <f>'[2]Pc, Winter, S1'!Y14*Main!$B$8+_xlfn.IFNA(VLOOKUP($A14,'EV Distribution'!$A$2:$B$51,2,FALSE),0)*'EV Scenarios'!Y$2</f>
        <v>2.3151879573991032E-2</v>
      </c>
    </row>
    <row r="15" spans="1:25" x14ac:dyDescent="0.25">
      <c r="A15">
        <v>19</v>
      </c>
      <c r="B15" s="5">
        <f>'[2]Pc, Winter, S1'!B15*Main!$B$8+_xlfn.IFNA(VLOOKUP($A15,'EV Distribution'!$A$2:$B$51,2,FALSE),0)*'EV Scenarios'!B$2</f>
        <v>0.12317466639013452</v>
      </c>
      <c r="C15" s="5">
        <f>'[2]Pc, Winter, S1'!C15*Main!$B$8+_xlfn.IFNA(VLOOKUP($A15,'EV Distribution'!$A$2:$B$51,2,FALSE),0)*'EV Scenarios'!C$2</f>
        <v>0.11566315526905829</v>
      </c>
      <c r="D15" s="5">
        <f>'[2]Pc, Winter, S1'!D15*Main!$B$8+_xlfn.IFNA(VLOOKUP($A15,'EV Distribution'!$A$2:$B$51,2,FALSE),0)*'EV Scenarios'!D$2</f>
        <v>9.6529132264573991E-2</v>
      </c>
      <c r="E15" s="5">
        <f>'[2]Pc, Winter, S1'!E15*Main!$B$8+_xlfn.IFNA(VLOOKUP($A15,'EV Distribution'!$A$2:$B$51,2,FALSE),0)*'EV Scenarios'!E$2</f>
        <v>9.0861816345291488E-2</v>
      </c>
      <c r="F15" s="5">
        <f>'[2]Pc, Winter, S1'!F15*Main!$B$8+_xlfn.IFNA(VLOOKUP($A15,'EV Distribution'!$A$2:$B$51,2,FALSE),0)*'EV Scenarios'!F$2</f>
        <v>8.5019963251121072E-2</v>
      </c>
      <c r="G15" s="5">
        <f>'[2]Pc, Winter, S1'!G15*Main!$B$8+_xlfn.IFNA(VLOOKUP($A15,'EV Distribution'!$A$2:$B$51,2,FALSE),0)*'EV Scenarios'!G$2</f>
        <v>0.11230656466367712</v>
      </c>
      <c r="H15" s="5">
        <f>'[2]Pc, Winter, S1'!H15*Main!$B$8+_xlfn.IFNA(VLOOKUP($A15,'EV Distribution'!$A$2:$B$51,2,FALSE),0)*'EV Scenarios'!H$2</f>
        <v>0.11614469103139013</v>
      </c>
      <c r="I15" s="5">
        <f>'[2]Pc, Winter, S1'!I15*Main!$B$8+_xlfn.IFNA(VLOOKUP($A15,'EV Distribution'!$A$2:$B$51,2,FALSE),0)*'EV Scenarios'!I$2</f>
        <v>0.10515913208520179</v>
      </c>
      <c r="J15" s="5">
        <f>'[2]Pc, Winter, S1'!J15*Main!$B$8+_xlfn.IFNA(VLOOKUP($A15,'EV Distribution'!$A$2:$B$51,2,FALSE),0)*'EV Scenarios'!J$2</f>
        <v>0.13853911058295965</v>
      </c>
      <c r="K15" s="5">
        <f>'[2]Pc, Winter, S1'!K15*Main!$B$8+_xlfn.IFNA(VLOOKUP($A15,'EV Distribution'!$A$2:$B$51,2,FALSE),0)*'EV Scenarios'!K$2</f>
        <v>0.18661688811659194</v>
      </c>
      <c r="L15" s="5">
        <f>'[2]Pc, Winter, S1'!L15*Main!$B$8+_xlfn.IFNA(VLOOKUP($A15,'EV Distribution'!$A$2:$B$51,2,FALSE),0)*'EV Scenarios'!L$2</f>
        <v>0.18851488901345292</v>
      </c>
      <c r="M15" s="5">
        <f>'[2]Pc, Winter, S1'!M15*Main!$B$8+_xlfn.IFNA(VLOOKUP($A15,'EV Distribution'!$A$2:$B$51,2,FALSE),0)*'EV Scenarios'!M$2</f>
        <v>0.194533024529148</v>
      </c>
      <c r="N15" s="5">
        <f>'[2]Pc, Winter, S1'!N15*Main!$B$8+_xlfn.IFNA(VLOOKUP($A15,'EV Distribution'!$A$2:$B$51,2,FALSE),0)*'EV Scenarios'!N$2</f>
        <v>0.1675752800224215</v>
      </c>
      <c r="O15" s="5">
        <f>'[2]Pc, Winter, S1'!O15*Main!$B$8+_xlfn.IFNA(VLOOKUP($A15,'EV Distribution'!$A$2:$B$51,2,FALSE),0)*'EV Scenarios'!O$2</f>
        <v>0.17028377156950675</v>
      </c>
      <c r="P15" s="5">
        <f>'[2]Pc, Winter, S1'!P15*Main!$B$8+_xlfn.IFNA(VLOOKUP($A15,'EV Distribution'!$A$2:$B$51,2,FALSE),0)*'EV Scenarios'!P$2</f>
        <v>0.18673678809417038</v>
      </c>
      <c r="Q15" s="5">
        <f>'[2]Pc, Winter, S1'!Q15*Main!$B$8+_xlfn.IFNA(VLOOKUP($A15,'EV Distribution'!$A$2:$B$51,2,FALSE),0)*'EV Scenarios'!Q$2</f>
        <v>0.19607866710762334</v>
      </c>
      <c r="R15" s="5">
        <f>'[2]Pc, Winter, S1'!R15*Main!$B$8+_xlfn.IFNA(VLOOKUP($A15,'EV Distribution'!$A$2:$B$51,2,FALSE),0)*'EV Scenarios'!R$2</f>
        <v>0.19470471614349777</v>
      </c>
      <c r="S15" s="5">
        <f>'[2]Pc, Winter, S1'!S15*Main!$B$8+_xlfn.IFNA(VLOOKUP($A15,'EV Distribution'!$A$2:$B$51,2,FALSE),0)*'EV Scenarios'!S$2</f>
        <v>0.18354070865470851</v>
      </c>
      <c r="T15" s="5">
        <f>'[2]Pc, Winter, S1'!T15*Main!$B$8+_xlfn.IFNA(VLOOKUP($A15,'EV Distribution'!$A$2:$B$51,2,FALSE),0)*'EV Scenarios'!T$2</f>
        <v>0.15080237320627804</v>
      </c>
      <c r="U15" s="5">
        <f>'[2]Pc, Winter, S1'!U15*Main!$B$8+_xlfn.IFNA(VLOOKUP($A15,'EV Distribution'!$A$2:$B$51,2,FALSE),0)*'EV Scenarios'!U$2</f>
        <v>0.1062845243497758</v>
      </c>
      <c r="V15" s="5">
        <f>'[2]Pc, Winter, S1'!V15*Main!$B$8+_xlfn.IFNA(VLOOKUP($A15,'EV Distribution'!$A$2:$B$51,2,FALSE),0)*'EV Scenarios'!V$2</f>
        <v>8.8552193318385652E-2</v>
      </c>
      <c r="W15" s="5">
        <f>'[2]Pc, Winter, S1'!W15*Main!$B$8+_xlfn.IFNA(VLOOKUP($A15,'EV Distribution'!$A$2:$B$51,2,FALSE),0)*'EV Scenarios'!W$2</f>
        <v>9.3827361345291474E-2</v>
      </c>
      <c r="X15" s="5">
        <f>'[2]Pc, Winter, S1'!X15*Main!$B$8+_xlfn.IFNA(VLOOKUP($A15,'EV Distribution'!$A$2:$B$51,2,FALSE),0)*'EV Scenarios'!X$2</f>
        <v>0.11363344681614351</v>
      </c>
      <c r="Y15" s="5">
        <f>'[2]Pc, Winter, S1'!Y15*Main!$B$8+_xlfn.IFNA(VLOOKUP($A15,'EV Distribution'!$A$2:$B$51,2,FALSE),0)*'EV Scenarios'!Y$2</f>
        <v>0.12171067701793722</v>
      </c>
    </row>
    <row r="16" spans="1:25" x14ac:dyDescent="0.25">
      <c r="A16">
        <v>20</v>
      </c>
      <c r="B16" s="5">
        <f>'[2]Pc, Winter, S1'!B16*Main!$B$8+_xlfn.IFNA(VLOOKUP($A16,'EV Distribution'!$A$2:$B$51,2,FALSE),0)*'EV Scenarios'!B$2</f>
        <v>1.9005465631838565</v>
      </c>
      <c r="C16" s="5">
        <f>'[2]Pc, Winter, S1'!C16*Main!$B$8+_xlfn.IFNA(VLOOKUP($A16,'EV Distribution'!$A$2:$B$51,2,FALSE),0)*'EV Scenarios'!C$2</f>
        <v>1.7603832867040361</v>
      </c>
      <c r="D16" s="5">
        <f>'[2]Pc, Winter, S1'!D16*Main!$B$8+_xlfn.IFNA(VLOOKUP($A16,'EV Distribution'!$A$2:$B$51,2,FALSE),0)*'EV Scenarios'!D$2</f>
        <v>1.7842526691704037</v>
      </c>
      <c r="E16" s="5">
        <f>'[2]Pc, Winter, S1'!E16*Main!$B$8+_xlfn.IFNA(VLOOKUP($A16,'EV Distribution'!$A$2:$B$51,2,FALSE),0)*'EV Scenarios'!E$2</f>
        <v>1.7535602100000001</v>
      </c>
      <c r="F16" s="5">
        <f>'[2]Pc, Winter, S1'!F16*Main!$B$8+_xlfn.IFNA(VLOOKUP($A16,'EV Distribution'!$A$2:$B$51,2,FALSE),0)*'EV Scenarios'!F$2</f>
        <v>1.7717411172421527</v>
      </c>
      <c r="G16" s="5">
        <f>'[2]Pc, Winter, S1'!G16*Main!$B$8+_xlfn.IFNA(VLOOKUP($A16,'EV Distribution'!$A$2:$B$51,2,FALSE),0)*'EV Scenarios'!G$2</f>
        <v>1.9524115014349777</v>
      </c>
      <c r="H16" s="5">
        <f>'[2]Pc, Winter, S1'!H16*Main!$B$8+_xlfn.IFNA(VLOOKUP($A16,'EV Distribution'!$A$2:$B$51,2,FALSE),0)*'EV Scenarios'!H$2</f>
        <v>2.2272149046188345</v>
      </c>
      <c r="I16" s="5">
        <f>'[2]Pc, Winter, S1'!I16*Main!$B$8+_xlfn.IFNA(VLOOKUP($A16,'EV Distribution'!$A$2:$B$51,2,FALSE),0)*'EV Scenarios'!I$2</f>
        <v>2.1857121552914802</v>
      </c>
      <c r="J16" s="5">
        <f>'[2]Pc, Winter, S1'!J16*Main!$B$8+_xlfn.IFNA(VLOOKUP($A16,'EV Distribution'!$A$2:$B$51,2,FALSE),0)*'EV Scenarios'!J$2</f>
        <v>2.2619465899103144</v>
      </c>
      <c r="K16" s="5">
        <f>'[2]Pc, Winter, S1'!K16*Main!$B$8+_xlfn.IFNA(VLOOKUP($A16,'EV Distribution'!$A$2:$B$51,2,FALSE),0)*'EV Scenarios'!K$2</f>
        <v>2.0062110139013454</v>
      </c>
      <c r="L16" s="5">
        <f>'[2]Pc, Winter, S1'!L16*Main!$B$8+_xlfn.IFNA(VLOOKUP($A16,'EV Distribution'!$A$2:$B$51,2,FALSE),0)*'EV Scenarios'!L$2</f>
        <v>1.9991020081390136</v>
      </c>
      <c r="M16" s="5">
        <f>'[2]Pc, Winter, S1'!M16*Main!$B$8+_xlfn.IFNA(VLOOKUP($A16,'EV Distribution'!$A$2:$B$51,2,FALSE),0)*'EV Scenarios'!M$2</f>
        <v>1.9878368920627805</v>
      </c>
      <c r="N16" s="5">
        <f>'[2]Pc, Winter, S1'!N16*Main!$B$8+_xlfn.IFNA(VLOOKUP($A16,'EV Distribution'!$A$2:$B$51,2,FALSE),0)*'EV Scenarios'!N$2</f>
        <v>2.0712131401569502</v>
      </c>
      <c r="O16" s="5">
        <f>'[2]Pc, Winter, S1'!O16*Main!$B$8+_xlfn.IFNA(VLOOKUP($A16,'EV Distribution'!$A$2:$B$51,2,FALSE),0)*'EV Scenarios'!O$2</f>
        <v>1.9417045680269058</v>
      </c>
      <c r="P16" s="5">
        <f>'[2]Pc, Winter, S1'!P16*Main!$B$8+_xlfn.IFNA(VLOOKUP($A16,'EV Distribution'!$A$2:$B$51,2,FALSE),0)*'EV Scenarios'!P$2</f>
        <v>2.0768621468609867</v>
      </c>
      <c r="Q16" s="5">
        <f>'[2]Pc, Winter, S1'!Q16*Main!$B$8+_xlfn.IFNA(VLOOKUP($A16,'EV Distribution'!$A$2:$B$51,2,FALSE),0)*'EV Scenarios'!Q$2</f>
        <v>2.0477929949551568</v>
      </c>
      <c r="R16" s="5">
        <f>'[2]Pc, Winter, S1'!R16*Main!$B$8+_xlfn.IFNA(VLOOKUP($A16,'EV Distribution'!$A$2:$B$51,2,FALSE),0)*'EV Scenarios'!R$2</f>
        <v>1.97007816396861</v>
      </c>
      <c r="S16" s="5">
        <f>'[2]Pc, Winter, S1'!S16*Main!$B$8+_xlfn.IFNA(VLOOKUP($A16,'EV Distribution'!$A$2:$B$51,2,FALSE),0)*'EV Scenarios'!S$2</f>
        <v>2.050310149573991</v>
      </c>
      <c r="T16" s="5">
        <f>'[2]Pc, Winter, S1'!T16*Main!$B$8+_xlfn.IFNA(VLOOKUP($A16,'EV Distribution'!$A$2:$B$51,2,FALSE),0)*'EV Scenarios'!T$2</f>
        <v>1.9611398527802688</v>
      </c>
      <c r="U16" s="5">
        <f>'[2]Pc, Winter, S1'!U16*Main!$B$8+_xlfn.IFNA(VLOOKUP($A16,'EV Distribution'!$A$2:$B$51,2,FALSE),0)*'EV Scenarios'!U$2</f>
        <v>1.933280739147982</v>
      </c>
      <c r="V16" s="5">
        <f>'[2]Pc, Winter, S1'!V16*Main!$B$8+_xlfn.IFNA(VLOOKUP($A16,'EV Distribution'!$A$2:$B$51,2,FALSE),0)*'EV Scenarios'!V$2</f>
        <v>1.7754085502017933</v>
      </c>
      <c r="W16" s="5">
        <f>'[2]Pc, Winter, S1'!W16*Main!$B$8+_xlfn.IFNA(VLOOKUP($A16,'EV Distribution'!$A$2:$B$51,2,FALSE),0)*'EV Scenarios'!W$2</f>
        <v>1.7216044127578476</v>
      </c>
      <c r="X16" s="5">
        <f>'[2]Pc, Winter, S1'!X16*Main!$B$8+_xlfn.IFNA(VLOOKUP($A16,'EV Distribution'!$A$2:$B$51,2,FALSE),0)*'EV Scenarios'!X$2</f>
        <v>1.6730959015246636</v>
      </c>
      <c r="Y16" s="5">
        <f>'[2]Pc, Winter, S1'!Y16*Main!$B$8+_xlfn.IFNA(VLOOKUP($A16,'EV Distribution'!$A$2:$B$51,2,FALSE),0)*'EV Scenarios'!Y$2</f>
        <v>1.7141933603811657</v>
      </c>
    </row>
    <row r="17" spans="1:25" x14ac:dyDescent="0.25">
      <c r="A17">
        <v>23</v>
      </c>
      <c r="B17" s="5">
        <f>'[2]Pc, Winter, S1'!B17*Main!$B$8+_xlfn.IFNA(VLOOKUP($A17,'EV Distribution'!$A$2:$B$51,2,FALSE),0)*'EV Scenarios'!B$2</f>
        <v>0.15793759038116592</v>
      </c>
      <c r="C17" s="5">
        <f>'[2]Pc, Winter, S1'!C17*Main!$B$8+_xlfn.IFNA(VLOOKUP($A17,'EV Distribution'!$A$2:$B$51,2,FALSE),0)*'EV Scenarios'!C$2</f>
        <v>0.16745223316143498</v>
      </c>
      <c r="D17" s="5">
        <f>'[2]Pc, Winter, S1'!D17*Main!$B$8+_xlfn.IFNA(VLOOKUP($A17,'EV Distribution'!$A$2:$B$51,2,FALSE),0)*'EV Scenarios'!D$2</f>
        <v>0.14471908446188342</v>
      </c>
      <c r="E17" s="5">
        <f>'[2]Pc, Winter, S1'!E17*Main!$B$8+_xlfn.IFNA(VLOOKUP($A17,'EV Distribution'!$A$2:$B$51,2,FALSE),0)*'EV Scenarios'!E$2</f>
        <v>0.14156929580717487</v>
      </c>
      <c r="F17" s="5">
        <f>'[2]Pc, Winter, S1'!F17*Main!$B$8+_xlfn.IFNA(VLOOKUP($A17,'EV Distribution'!$A$2:$B$51,2,FALSE),0)*'EV Scenarios'!F$2</f>
        <v>0.13459498860986549</v>
      </c>
      <c r="G17" s="5">
        <f>'[2]Pc, Winter, S1'!G17*Main!$B$8+_xlfn.IFNA(VLOOKUP($A17,'EV Distribution'!$A$2:$B$51,2,FALSE),0)*'EV Scenarios'!G$2</f>
        <v>0.14747057695067267</v>
      </c>
      <c r="H17" s="5">
        <f>'[2]Pc, Winter, S1'!H17*Main!$B$8+_xlfn.IFNA(VLOOKUP($A17,'EV Distribution'!$A$2:$B$51,2,FALSE),0)*'EV Scenarios'!H$2</f>
        <v>0.15098012387892373</v>
      </c>
      <c r="I17" s="5">
        <f>'[2]Pc, Winter, S1'!I17*Main!$B$8+_xlfn.IFNA(VLOOKUP($A17,'EV Distribution'!$A$2:$B$51,2,FALSE),0)*'EV Scenarios'!I$2</f>
        <v>0.17768458291479822</v>
      </c>
      <c r="J17" s="5">
        <f>'[2]Pc, Winter, S1'!J17*Main!$B$8+_xlfn.IFNA(VLOOKUP($A17,'EV Distribution'!$A$2:$B$51,2,FALSE),0)*'EV Scenarios'!J$2</f>
        <v>0.37845440506726458</v>
      </c>
      <c r="K17" s="5">
        <f>'[2]Pc, Winter, S1'!K17*Main!$B$8+_xlfn.IFNA(VLOOKUP($A17,'EV Distribution'!$A$2:$B$51,2,FALSE),0)*'EV Scenarios'!K$2</f>
        <v>0.39805458257847537</v>
      </c>
      <c r="L17" s="5">
        <f>'[2]Pc, Winter, S1'!L17*Main!$B$8+_xlfn.IFNA(VLOOKUP($A17,'EV Distribution'!$A$2:$B$51,2,FALSE),0)*'EV Scenarios'!L$2</f>
        <v>0.39287932950672644</v>
      </c>
      <c r="M17" s="5">
        <f>'[2]Pc, Winter, S1'!M17*Main!$B$8+_xlfn.IFNA(VLOOKUP($A17,'EV Distribution'!$A$2:$B$51,2,FALSE),0)*'EV Scenarios'!M$2</f>
        <v>0.3810512157399103</v>
      </c>
      <c r="N17" s="5">
        <f>'[2]Pc, Winter, S1'!N17*Main!$B$8+_xlfn.IFNA(VLOOKUP($A17,'EV Distribution'!$A$2:$B$51,2,FALSE),0)*'EV Scenarios'!N$2</f>
        <v>0.26151936482062782</v>
      </c>
      <c r="O17" s="5">
        <f>'[2]Pc, Winter, S1'!O17*Main!$B$8+_xlfn.IFNA(VLOOKUP($A17,'EV Distribution'!$A$2:$B$51,2,FALSE),0)*'EV Scenarios'!O$2</f>
        <v>0.2714796613452915</v>
      </c>
      <c r="P17" s="5">
        <f>'[2]Pc, Winter, S1'!P17*Main!$B$8+_xlfn.IFNA(VLOOKUP($A17,'EV Distribution'!$A$2:$B$51,2,FALSE),0)*'EV Scenarios'!P$2</f>
        <v>0.4078134875784753</v>
      </c>
      <c r="Q17" s="5">
        <f>'[2]Pc, Winter, S1'!Q17*Main!$B$8+_xlfn.IFNA(VLOOKUP($A17,'EV Distribution'!$A$2:$B$51,2,FALSE),0)*'EV Scenarios'!Q$2</f>
        <v>0.41885652264573997</v>
      </c>
      <c r="R17" s="5">
        <f>'[2]Pc, Winter, S1'!R17*Main!$B$8+_xlfn.IFNA(VLOOKUP($A17,'EV Distribution'!$A$2:$B$51,2,FALSE),0)*'EV Scenarios'!R$2</f>
        <v>0.3980923419282511</v>
      </c>
      <c r="S17" s="5">
        <f>'[2]Pc, Winter, S1'!S17*Main!$B$8+_xlfn.IFNA(VLOOKUP($A17,'EV Distribution'!$A$2:$B$51,2,FALSE),0)*'EV Scenarios'!S$2</f>
        <v>0.31275601643497758</v>
      </c>
      <c r="T17" s="5">
        <f>'[2]Pc, Winter, S1'!T17*Main!$B$8+_xlfn.IFNA(VLOOKUP($A17,'EV Distribution'!$A$2:$B$51,2,FALSE),0)*'EV Scenarios'!T$2</f>
        <v>0.20168283190582961</v>
      </c>
      <c r="U17" s="5">
        <f>'[2]Pc, Winter, S1'!U17*Main!$B$8+_xlfn.IFNA(VLOOKUP($A17,'EV Distribution'!$A$2:$B$51,2,FALSE),0)*'EV Scenarios'!U$2</f>
        <v>0.13041739863228702</v>
      </c>
      <c r="V17" s="5">
        <f>'[2]Pc, Winter, S1'!V17*Main!$B$8+_xlfn.IFNA(VLOOKUP($A17,'EV Distribution'!$A$2:$B$51,2,FALSE),0)*'EV Scenarios'!V$2</f>
        <v>0.11267141955156951</v>
      </c>
      <c r="W17" s="5">
        <f>'[2]Pc, Winter, S1'!W17*Main!$B$8+_xlfn.IFNA(VLOOKUP($A17,'EV Distribution'!$A$2:$B$51,2,FALSE),0)*'EV Scenarios'!W$2</f>
        <v>0.10693334834080719</v>
      </c>
      <c r="X17" s="5">
        <f>'[2]Pc, Winter, S1'!X17*Main!$B$8+_xlfn.IFNA(VLOOKUP($A17,'EV Distribution'!$A$2:$B$51,2,FALSE),0)*'EV Scenarios'!X$2</f>
        <v>0.12952931968609865</v>
      </c>
      <c r="Y17" s="5">
        <f>'[2]Pc, Winter, S1'!Y17*Main!$B$8+_xlfn.IFNA(VLOOKUP($A17,'EV Distribution'!$A$2:$B$51,2,FALSE),0)*'EV Scenarios'!Y$2</f>
        <v>0.13720983457399102</v>
      </c>
    </row>
    <row r="18" spans="1:25" x14ac:dyDescent="0.25">
      <c r="A18">
        <v>26</v>
      </c>
      <c r="B18" s="5">
        <f>'[2]Pc, Winter, S1'!B18*Main!$B$8+_xlfn.IFNA(VLOOKUP($A18,'EV Distribution'!$A$2:$B$51,2,FALSE),0)*'EV Scenarios'!B$2</f>
        <v>8.1327954080717496E-2</v>
      </c>
      <c r="C18" s="5">
        <f>'[2]Pc, Winter, S1'!C18*Main!$B$8+_xlfn.IFNA(VLOOKUP($A18,'EV Distribution'!$A$2:$B$51,2,FALSE),0)*'EV Scenarios'!C$2</f>
        <v>8.0673321434977574E-2</v>
      </c>
      <c r="D18" s="5">
        <f>'[2]Pc, Winter, S1'!D18*Main!$B$8+_xlfn.IFNA(VLOOKUP($A18,'EV Distribution'!$A$2:$B$51,2,FALSE),0)*'EV Scenarios'!D$2</f>
        <v>7.5344252825112118E-2</v>
      </c>
      <c r="E18" s="5">
        <f>'[2]Pc, Winter, S1'!E18*Main!$B$8+_xlfn.IFNA(VLOOKUP($A18,'EV Distribution'!$A$2:$B$51,2,FALSE),0)*'EV Scenarios'!E$2</f>
        <v>6.2949250762331849E-2</v>
      </c>
      <c r="F18" s="5">
        <f>'[2]Pc, Winter, S1'!F18*Main!$B$8+_xlfn.IFNA(VLOOKUP($A18,'EV Distribution'!$A$2:$B$51,2,FALSE),0)*'EV Scenarios'!F$2</f>
        <v>6.0587881569506723E-2</v>
      </c>
      <c r="G18" s="5">
        <f>'[2]Pc, Winter, S1'!G18*Main!$B$8+_xlfn.IFNA(VLOOKUP($A18,'EV Distribution'!$A$2:$B$51,2,FALSE),0)*'EV Scenarios'!G$2</f>
        <v>7.0012804932735428E-2</v>
      </c>
      <c r="H18" s="5">
        <f>'[2]Pc, Winter, S1'!H18*Main!$B$8+_xlfn.IFNA(VLOOKUP($A18,'EV Distribution'!$A$2:$B$51,2,FALSE),0)*'EV Scenarios'!H$2</f>
        <v>8.996445343049328E-2</v>
      </c>
      <c r="I18" s="5">
        <f>'[2]Pc, Winter, S1'!I18*Main!$B$8+_xlfn.IFNA(VLOOKUP($A18,'EV Distribution'!$A$2:$B$51,2,FALSE),0)*'EV Scenarios'!I$2</f>
        <v>7.723796112107624E-2</v>
      </c>
      <c r="J18" s="5">
        <f>'[2]Pc, Winter, S1'!J18*Main!$B$8+_xlfn.IFNA(VLOOKUP($A18,'EV Distribution'!$A$2:$B$51,2,FALSE),0)*'EV Scenarios'!J$2</f>
        <v>8.4137818542600898E-2</v>
      </c>
      <c r="K18" s="5">
        <f>'[2]Pc, Winter, S1'!K18*Main!$B$8+_xlfn.IFNA(VLOOKUP($A18,'EV Distribution'!$A$2:$B$51,2,FALSE),0)*'EV Scenarios'!K$2</f>
        <v>8.7775195896860975E-2</v>
      </c>
      <c r="L18" s="5">
        <f>'[2]Pc, Winter, S1'!L18*Main!$B$8+_xlfn.IFNA(VLOOKUP($A18,'EV Distribution'!$A$2:$B$51,2,FALSE),0)*'EV Scenarios'!L$2</f>
        <v>9.5313235605381172E-2</v>
      </c>
      <c r="M18" s="5">
        <f>'[2]Pc, Winter, S1'!M18*Main!$B$8+_xlfn.IFNA(VLOOKUP($A18,'EV Distribution'!$A$2:$B$51,2,FALSE),0)*'EV Scenarios'!M$2</f>
        <v>9.264411571748879E-2</v>
      </c>
      <c r="N18" s="5">
        <f>'[2]Pc, Winter, S1'!N18*Main!$B$8+_xlfn.IFNA(VLOOKUP($A18,'EV Distribution'!$A$2:$B$51,2,FALSE),0)*'EV Scenarios'!N$2</f>
        <v>9.4448955896860975E-2</v>
      </c>
      <c r="O18" s="5">
        <f>'[2]Pc, Winter, S1'!O18*Main!$B$8+_xlfn.IFNA(VLOOKUP($A18,'EV Distribution'!$A$2:$B$51,2,FALSE),0)*'EV Scenarios'!O$2</f>
        <v>9.8830943161434981E-2</v>
      </c>
      <c r="P18" s="5">
        <f>'[2]Pc, Winter, S1'!P18*Main!$B$8+_xlfn.IFNA(VLOOKUP($A18,'EV Distribution'!$A$2:$B$51,2,FALSE),0)*'EV Scenarios'!P$2</f>
        <v>9.9875729910313918E-2</v>
      </c>
      <c r="Q18" s="5">
        <f>'[2]Pc, Winter, S1'!Q18*Main!$B$8+_xlfn.IFNA(VLOOKUP($A18,'EV Distribution'!$A$2:$B$51,2,FALSE),0)*'EV Scenarios'!Q$2</f>
        <v>9.9101024843049335E-2</v>
      </c>
      <c r="R18" s="5">
        <f>'[2]Pc, Winter, S1'!R18*Main!$B$8+_xlfn.IFNA(VLOOKUP($A18,'EV Distribution'!$A$2:$B$51,2,FALSE),0)*'EV Scenarios'!R$2</f>
        <v>9.7996213139013438E-2</v>
      </c>
      <c r="S18" s="5">
        <f>'[2]Pc, Winter, S1'!S18*Main!$B$8+_xlfn.IFNA(VLOOKUP($A18,'EV Distribution'!$A$2:$B$51,2,FALSE),0)*'EV Scenarios'!S$2</f>
        <v>0.10316988560538116</v>
      </c>
      <c r="T18" s="5">
        <f>'[2]Pc, Winter, S1'!T18*Main!$B$8+_xlfn.IFNA(VLOOKUP($A18,'EV Distribution'!$A$2:$B$51,2,FALSE),0)*'EV Scenarios'!T$2</f>
        <v>9.7582618318385647E-2</v>
      </c>
      <c r="U18" s="5">
        <f>'[2]Pc, Winter, S1'!U18*Main!$B$8+_xlfn.IFNA(VLOOKUP($A18,'EV Distribution'!$A$2:$B$51,2,FALSE),0)*'EV Scenarios'!U$2</f>
        <v>9.2208882152466379E-2</v>
      </c>
      <c r="V18" s="5">
        <f>'[2]Pc, Winter, S1'!V18*Main!$B$8+_xlfn.IFNA(VLOOKUP($A18,'EV Distribution'!$A$2:$B$51,2,FALSE),0)*'EV Scenarios'!V$2</f>
        <v>8.566404762331839E-2</v>
      </c>
      <c r="W18" s="5">
        <f>'[2]Pc, Winter, S1'!W18*Main!$B$8+_xlfn.IFNA(VLOOKUP($A18,'EV Distribution'!$A$2:$B$51,2,FALSE),0)*'EV Scenarios'!W$2</f>
        <v>7.7387794103139021E-2</v>
      </c>
      <c r="X18" s="5">
        <f>'[2]Pc, Winter, S1'!X18*Main!$B$8+_xlfn.IFNA(VLOOKUP($A18,'EV Distribution'!$A$2:$B$51,2,FALSE),0)*'EV Scenarios'!X$2</f>
        <v>8.0193050627802687E-2</v>
      </c>
      <c r="Y18" s="5">
        <f>'[2]Pc, Winter, S1'!Y18*Main!$B$8+_xlfn.IFNA(VLOOKUP($A18,'EV Distribution'!$A$2:$B$51,2,FALSE),0)*'EV Scenarios'!Y$2</f>
        <v>7.8541517847533632E-2</v>
      </c>
    </row>
    <row r="19" spans="1:25" x14ac:dyDescent="0.25">
      <c r="A19">
        <v>27</v>
      </c>
      <c r="B19" s="5">
        <f>'[2]Pc, Winter, S1'!B19*Main!$B$8+_xlfn.IFNA(VLOOKUP($A19,'EV Distribution'!$A$2:$B$51,2,FALSE),0)*'EV Scenarios'!B$2</f>
        <v>4.779575466367713E-2</v>
      </c>
      <c r="C19" s="5">
        <f>'[2]Pc, Winter, S1'!C19*Main!$B$8+_xlfn.IFNA(VLOOKUP($A19,'EV Distribution'!$A$2:$B$51,2,FALSE),0)*'EV Scenarios'!C$2</f>
        <v>4.8580192668161437E-2</v>
      </c>
      <c r="D19" s="5">
        <f>'[2]Pc, Winter, S1'!D19*Main!$B$8+_xlfn.IFNA(VLOOKUP($A19,'EV Distribution'!$A$2:$B$51,2,FALSE),0)*'EV Scenarios'!D$2</f>
        <v>4.1980752107623323E-2</v>
      </c>
      <c r="E19" s="5">
        <f>'[2]Pc, Winter, S1'!E19*Main!$B$8+_xlfn.IFNA(VLOOKUP($A19,'EV Distribution'!$A$2:$B$51,2,FALSE),0)*'EV Scenarios'!E$2</f>
        <v>4.0381485291479828E-2</v>
      </c>
      <c r="F19" s="5">
        <f>'[2]Pc, Winter, S1'!F19*Main!$B$8+_xlfn.IFNA(VLOOKUP($A19,'EV Distribution'!$A$2:$B$51,2,FALSE),0)*'EV Scenarios'!F$2</f>
        <v>3.5305230807174882E-2</v>
      </c>
      <c r="G19" s="5">
        <f>'[2]Pc, Winter, S1'!G19*Main!$B$8+_xlfn.IFNA(VLOOKUP($A19,'EV Distribution'!$A$2:$B$51,2,FALSE),0)*'EV Scenarios'!G$2</f>
        <v>3.4021938632286995E-2</v>
      </c>
      <c r="H19" s="5">
        <f>'[2]Pc, Winter, S1'!H19*Main!$B$8+_xlfn.IFNA(VLOOKUP($A19,'EV Distribution'!$A$2:$B$51,2,FALSE),0)*'EV Scenarios'!H$2</f>
        <v>3.9155919955156951E-2</v>
      </c>
      <c r="I19" s="5">
        <f>'[2]Pc, Winter, S1'!I19*Main!$B$8+_xlfn.IFNA(VLOOKUP($A19,'EV Distribution'!$A$2:$B$51,2,FALSE),0)*'EV Scenarios'!I$2</f>
        <v>1.2976545807174888E-2</v>
      </c>
      <c r="J19" s="5">
        <f>'[2]Pc, Winter, S1'!J19*Main!$B$8+_xlfn.IFNA(VLOOKUP($A19,'EV Distribution'!$A$2:$B$51,2,FALSE),0)*'EV Scenarios'!J$2</f>
        <v>1.1808197645739909E-2</v>
      </c>
      <c r="K19" s="5">
        <f>'[2]Pc, Winter, S1'!K19*Main!$B$8+_xlfn.IFNA(VLOOKUP($A19,'EV Distribution'!$A$2:$B$51,2,FALSE),0)*'EV Scenarios'!K$2</f>
        <v>1.227628639013453E-2</v>
      </c>
      <c r="L19" s="5">
        <f>'[2]Pc, Winter, S1'!L19*Main!$B$8+_xlfn.IFNA(VLOOKUP($A19,'EV Distribution'!$A$2:$B$51,2,FALSE),0)*'EV Scenarios'!L$2</f>
        <v>8.2339994843049318E-3</v>
      </c>
      <c r="M19" s="5">
        <f>'[2]Pc, Winter, S1'!M19*Main!$B$8+_xlfn.IFNA(VLOOKUP($A19,'EV Distribution'!$A$2:$B$51,2,FALSE),0)*'EV Scenarios'!M$2</f>
        <v>8.6910054035874446E-3</v>
      </c>
      <c r="N19" s="5">
        <f>'[2]Pc, Winter, S1'!N19*Main!$B$8+_xlfn.IFNA(VLOOKUP($A19,'EV Distribution'!$A$2:$B$51,2,FALSE),0)*'EV Scenarios'!N$2</f>
        <v>1.0503885650224216E-2</v>
      </c>
      <c r="O19" s="5">
        <f>'[2]Pc, Winter, S1'!O19*Main!$B$8+_xlfn.IFNA(VLOOKUP($A19,'EV Distribution'!$A$2:$B$51,2,FALSE),0)*'EV Scenarios'!O$2</f>
        <v>1.4084929192825111E-2</v>
      </c>
      <c r="P19" s="5">
        <f>'[2]Pc, Winter, S1'!P19*Main!$B$8+_xlfn.IFNA(VLOOKUP($A19,'EV Distribution'!$A$2:$B$51,2,FALSE),0)*'EV Scenarios'!P$2</f>
        <v>1.3720203923766817E-2</v>
      </c>
      <c r="Q19" s="5">
        <f>'[2]Pc, Winter, S1'!Q19*Main!$B$8+_xlfn.IFNA(VLOOKUP($A19,'EV Distribution'!$A$2:$B$51,2,FALSE),0)*'EV Scenarios'!Q$2</f>
        <v>1.4082525739910312E-2</v>
      </c>
      <c r="R19" s="5">
        <f>'[2]Pc, Winter, S1'!R19*Main!$B$8+_xlfn.IFNA(VLOOKUP($A19,'EV Distribution'!$A$2:$B$51,2,FALSE),0)*'EV Scenarios'!R$2</f>
        <v>1.3167894237668162E-2</v>
      </c>
      <c r="S19" s="5">
        <f>'[2]Pc, Winter, S1'!S19*Main!$B$8+_xlfn.IFNA(VLOOKUP($A19,'EV Distribution'!$A$2:$B$51,2,FALSE),0)*'EV Scenarios'!S$2</f>
        <v>1.9849565605381165E-2</v>
      </c>
      <c r="T19" s="5">
        <f>'[2]Pc, Winter, S1'!T19*Main!$B$8+_xlfn.IFNA(VLOOKUP($A19,'EV Distribution'!$A$2:$B$51,2,FALSE),0)*'EV Scenarios'!T$2</f>
        <v>1.6209822174887891E-2</v>
      </c>
      <c r="U19" s="5">
        <f>'[2]Pc, Winter, S1'!U19*Main!$B$8+_xlfn.IFNA(VLOOKUP($A19,'EV Distribution'!$A$2:$B$51,2,FALSE),0)*'EV Scenarios'!U$2</f>
        <v>1.5534209192825114E-2</v>
      </c>
      <c r="V19" s="5">
        <f>'[2]Pc, Winter, S1'!V19*Main!$B$8+_xlfn.IFNA(VLOOKUP($A19,'EV Distribution'!$A$2:$B$51,2,FALSE),0)*'EV Scenarios'!V$2</f>
        <v>1.7816654529147984E-2</v>
      </c>
      <c r="W19" s="5">
        <f>'[2]Pc, Winter, S1'!W19*Main!$B$8+_xlfn.IFNA(VLOOKUP($A19,'EV Distribution'!$A$2:$B$51,2,FALSE),0)*'EV Scenarios'!W$2</f>
        <v>1.5973514304932733E-2</v>
      </c>
      <c r="X19" s="5">
        <f>'[2]Pc, Winter, S1'!X19*Main!$B$8+_xlfn.IFNA(VLOOKUP($A19,'EV Distribution'!$A$2:$B$51,2,FALSE),0)*'EV Scenarios'!X$2</f>
        <v>3.9042277645739913E-2</v>
      </c>
      <c r="Y19" s="5">
        <f>'[2]Pc, Winter, S1'!Y19*Main!$B$8+_xlfn.IFNA(VLOOKUP($A19,'EV Distribution'!$A$2:$B$51,2,FALSE),0)*'EV Scenarios'!Y$2</f>
        <v>4.3441331928251121E-2</v>
      </c>
    </row>
    <row r="20" spans="1:25" x14ac:dyDescent="0.25">
      <c r="A20">
        <v>28</v>
      </c>
      <c r="B20" s="5">
        <f>'[2]Pc, Winter, S1'!B20*Main!$B$8+_xlfn.IFNA(VLOOKUP($A20,'EV Distribution'!$A$2:$B$51,2,FALSE),0)*'EV Scenarios'!B$2</f>
        <v>0.16175830336322869</v>
      </c>
      <c r="C20" s="5">
        <f>'[2]Pc, Winter, S1'!C20*Main!$B$8+_xlfn.IFNA(VLOOKUP($A20,'EV Distribution'!$A$2:$B$51,2,FALSE),0)*'EV Scenarios'!C$2</f>
        <v>0.16419805161434978</v>
      </c>
      <c r="D20" s="5">
        <f>'[2]Pc, Winter, S1'!D20*Main!$B$8+_xlfn.IFNA(VLOOKUP($A20,'EV Distribution'!$A$2:$B$51,2,FALSE),0)*'EV Scenarios'!D$2</f>
        <v>0.14517955329596413</v>
      </c>
      <c r="E20" s="5">
        <f>'[2]Pc, Winter, S1'!E20*Main!$B$8+_xlfn.IFNA(VLOOKUP($A20,'EV Distribution'!$A$2:$B$51,2,FALSE),0)*'EV Scenarios'!E$2</f>
        <v>0.15294219695067268</v>
      </c>
      <c r="F20" s="5">
        <f>'[2]Pc, Winter, S1'!F20*Main!$B$8+_xlfn.IFNA(VLOOKUP($A20,'EV Distribution'!$A$2:$B$51,2,FALSE),0)*'EV Scenarios'!F$2</f>
        <v>0.14878280365470853</v>
      </c>
      <c r="G20" s="5">
        <f>'[2]Pc, Winter, S1'!G20*Main!$B$8+_xlfn.IFNA(VLOOKUP($A20,'EV Distribution'!$A$2:$B$51,2,FALSE),0)*'EV Scenarios'!G$2</f>
        <v>0.14356152930493274</v>
      </c>
      <c r="H20" s="5">
        <f>'[2]Pc, Winter, S1'!H20*Main!$B$8+_xlfn.IFNA(VLOOKUP($A20,'EV Distribution'!$A$2:$B$51,2,FALSE),0)*'EV Scenarios'!H$2</f>
        <v>0.14575745116591929</v>
      </c>
      <c r="I20" s="5">
        <f>'[2]Pc, Winter, S1'!I20*Main!$B$8+_xlfn.IFNA(VLOOKUP($A20,'EV Distribution'!$A$2:$B$51,2,FALSE),0)*'EV Scenarios'!I$2</f>
        <v>0.16417544872197309</v>
      </c>
      <c r="J20" s="5">
        <f>'[2]Pc, Winter, S1'!J20*Main!$B$8+_xlfn.IFNA(VLOOKUP($A20,'EV Distribution'!$A$2:$B$51,2,FALSE),0)*'EV Scenarios'!J$2</f>
        <v>0.27497073807174888</v>
      </c>
      <c r="K20" s="5">
        <f>'[2]Pc, Winter, S1'!K20*Main!$B$8+_xlfn.IFNA(VLOOKUP($A20,'EV Distribution'!$A$2:$B$51,2,FALSE),0)*'EV Scenarios'!K$2</f>
        <v>0.32806766551569505</v>
      </c>
      <c r="L20" s="5">
        <f>'[2]Pc, Winter, S1'!L20*Main!$B$8+_xlfn.IFNA(VLOOKUP($A20,'EV Distribution'!$A$2:$B$51,2,FALSE),0)*'EV Scenarios'!L$2</f>
        <v>0.31686009136771304</v>
      </c>
      <c r="M20" s="5">
        <f>'[2]Pc, Winter, S1'!M20*Main!$B$8+_xlfn.IFNA(VLOOKUP($A20,'EV Distribution'!$A$2:$B$51,2,FALSE),0)*'EV Scenarios'!M$2</f>
        <v>0.32405352215246641</v>
      </c>
      <c r="N20" s="5">
        <f>'[2]Pc, Winter, S1'!N20*Main!$B$8+_xlfn.IFNA(VLOOKUP($A20,'EV Distribution'!$A$2:$B$51,2,FALSE),0)*'EV Scenarios'!N$2</f>
        <v>0.25008077096412556</v>
      </c>
      <c r="O20" s="5">
        <f>'[2]Pc, Winter, S1'!O20*Main!$B$8+_xlfn.IFNA(VLOOKUP($A20,'EV Distribution'!$A$2:$B$51,2,FALSE),0)*'EV Scenarios'!O$2</f>
        <v>0.22657479594170404</v>
      </c>
      <c r="P20" s="5">
        <f>'[2]Pc, Winter, S1'!P20*Main!$B$8+_xlfn.IFNA(VLOOKUP($A20,'EV Distribution'!$A$2:$B$51,2,FALSE),0)*'EV Scenarios'!P$2</f>
        <v>0.31576146239910313</v>
      </c>
      <c r="Q20" s="5">
        <f>'[2]Pc, Winter, S1'!Q20*Main!$B$8+_xlfn.IFNA(VLOOKUP($A20,'EV Distribution'!$A$2:$B$51,2,FALSE),0)*'EV Scenarios'!Q$2</f>
        <v>0.34530597921524669</v>
      </c>
      <c r="R20" s="5">
        <f>'[2]Pc, Winter, S1'!R20*Main!$B$8+_xlfn.IFNA(VLOOKUP($A20,'EV Distribution'!$A$2:$B$51,2,FALSE),0)*'EV Scenarios'!R$2</f>
        <v>0.34994262244394619</v>
      </c>
      <c r="S20" s="5">
        <f>'[2]Pc, Winter, S1'!S20*Main!$B$8+_xlfn.IFNA(VLOOKUP($A20,'EV Distribution'!$A$2:$B$51,2,FALSE),0)*'EV Scenarios'!S$2</f>
        <v>0.30916145500000003</v>
      </c>
      <c r="T20" s="5">
        <f>'[2]Pc, Winter, S1'!T20*Main!$B$8+_xlfn.IFNA(VLOOKUP($A20,'EV Distribution'!$A$2:$B$51,2,FALSE),0)*'EV Scenarios'!T$2</f>
        <v>0.19872171641255607</v>
      </c>
      <c r="U20" s="5">
        <f>'[2]Pc, Winter, S1'!U20*Main!$B$8+_xlfn.IFNA(VLOOKUP($A20,'EV Distribution'!$A$2:$B$51,2,FALSE),0)*'EV Scenarios'!U$2</f>
        <v>0.12787544188340805</v>
      </c>
      <c r="V20" s="5">
        <f>'[2]Pc, Winter, S1'!V20*Main!$B$8+_xlfn.IFNA(VLOOKUP($A20,'EV Distribution'!$A$2:$B$51,2,FALSE),0)*'EV Scenarios'!V$2</f>
        <v>0.10960920872197311</v>
      </c>
      <c r="W20" s="5">
        <f>'[2]Pc, Winter, S1'!W20*Main!$B$8+_xlfn.IFNA(VLOOKUP($A20,'EV Distribution'!$A$2:$B$51,2,FALSE),0)*'EV Scenarios'!W$2</f>
        <v>0.11561082556053812</v>
      </c>
      <c r="X20" s="5">
        <f>'[2]Pc, Winter, S1'!X20*Main!$B$8+_xlfn.IFNA(VLOOKUP($A20,'EV Distribution'!$A$2:$B$51,2,FALSE),0)*'EV Scenarios'!X$2</f>
        <v>0.14430950531390135</v>
      </c>
      <c r="Y20" s="5">
        <f>'[2]Pc, Winter, S1'!Y20*Main!$B$8+_xlfn.IFNA(VLOOKUP($A20,'EV Distribution'!$A$2:$B$51,2,FALSE),0)*'EV Scenarios'!Y$2</f>
        <v>0.15400043789237666</v>
      </c>
    </row>
    <row r="21" spans="1:25" x14ac:dyDescent="0.25">
      <c r="A21">
        <v>29</v>
      </c>
      <c r="B21" s="5">
        <f>'[2]Pc, Winter, S1'!B21*Main!$B$8+_xlfn.IFNA(VLOOKUP($A21,'EV Distribution'!$A$2:$B$51,2,FALSE),0)*'EV Scenarios'!B$2</f>
        <v>3.5334232264573995E-2</v>
      </c>
      <c r="C21" s="5">
        <f>'[2]Pc, Winter, S1'!C21*Main!$B$8+_xlfn.IFNA(VLOOKUP($A21,'EV Distribution'!$A$2:$B$51,2,FALSE),0)*'EV Scenarios'!C$2</f>
        <v>4.0829977152466376E-2</v>
      </c>
      <c r="D21" s="5">
        <f>'[2]Pc, Winter, S1'!D21*Main!$B$8+_xlfn.IFNA(VLOOKUP($A21,'EV Distribution'!$A$2:$B$51,2,FALSE),0)*'EV Scenarios'!D$2</f>
        <v>3.5878492802690586E-2</v>
      </c>
      <c r="E21" s="5">
        <f>'[2]Pc, Winter, S1'!E21*Main!$B$8+_xlfn.IFNA(VLOOKUP($A21,'EV Distribution'!$A$2:$B$51,2,FALSE),0)*'EV Scenarios'!E$2</f>
        <v>3.3270781569506733E-2</v>
      </c>
      <c r="F21" s="5">
        <f>'[2]Pc, Winter, S1'!F21*Main!$B$8+_xlfn.IFNA(VLOOKUP($A21,'EV Distribution'!$A$2:$B$51,2,FALSE),0)*'EV Scenarios'!F$2</f>
        <v>3.7547256838565024E-2</v>
      </c>
      <c r="G21" s="5">
        <f>'[2]Pc, Winter, S1'!G21*Main!$B$8+_xlfn.IFNA(VLOOKUP($A21,'EV Distribution'!$A$2:$B$51,2,FALSE),0)*'EV Scenarios'!G$2</f>
        <v>3.6669525000000001E-2</v>
      </c>
      <c r="H21" s="5">
        <f>'[2]Pc, Winter, S1'!H21*Main!$B$8+_xlfn.IFNA(VLOOKUP($A21,'EV Distribution'!$A$2:$B$51,2,FALSE),0)*'EV Scenarios'!H$2</f>
        <v>4.9646480269058296E-2</v>
      </c>
      <c r="I21" s="5">
        <f>'[2]Pc, Winter, S1'!I21*Main!$B$8+_xlfn.IFNA(VLOOKUP($A21,'EV Distribution'!$A$2:$B$51,2,FALSE),0)*'EV Scenarios'!I$2</f>
        <v>5.8588667533632288E-2</v>
      </c>
      <c r="J21" s="5">
        <f>'[2]Pc, Winter, S1'!J21*Main!$B$8+_xlfn.IFNA(VLOOKUP($A21,'EV Distribution'!$A$2:$B$51,2,FALSE),0)*'EV Scenarios'!J$2</f>
        <v>8.3931506973094164E-2</v>
      </c>
      <c r="K21" s="5">
        <f>'[2]Pc, Winter, S1'!K21*Main!$B$8+_xlfn.IFNA(VLOOKUP($A21,'EV Distribution'!$A$2:$B$51,2,FALSE),0)*'EV Scenarios'!K$2</f>
        <v>9.9348883161434989E-2</v>
      </c>
      <c r="L21" s="5">
        <f>'[2]Pc, Winter, S1'!L21*Main!$B$8+_xlfn.IFNA(VLOOKUP($A21,'EV Distribution'!$A$2:$B$51,2,FALSE),0)*'EV Scenarios'!L$2</f>
        <v>0.10609392533632286</v>
      </c>
      <c r="M21" s="5">
        <f>'[2]Pc, Winter, S1'!M21*Main!$B$8+_xlfn.IFNA(VLOOKUP($A21,'EV Distribution'!$A$2:$B$51,2,FALSE),0)*'EV Scenarios'!M$2</f>
        <v>0.10570705210762332</v>
      </c>
      <c r="N21" s="5">
        <f>'[2]Pc, Winter, S1'!N21*Main!$B$8+_xlfn.IFNA(VLOOKUP($A21,'EV Distribution'!$A$2:$B$51,2,FALSE),0)*'EV Scenarios'!N$2</f>
        <v>0.10693067724215248</v>
      </c>
      <c r="O21" s="5">
        <f>'[2]Pc, Winter, S1'!O21*Main!$B$8+_xlfn.IFNA(VLOOKUP($A21,'EV Distribution'!$A$2:$B$51,2,FALSE),0)*'EV Scenarios'!O$2</f>
        <v>0.10593897309417041</v>
      </c>
      <c r="P21" s="5">
        <f>'[2]Pc, Winter, S1'!P21*Main!$B$8+_xlfn.IFNA(VLOOKUP($A21,'EV Distribution'!$A$2:$B$51,2,FALSE),0)*'EV Scenarios'!P$2</f>
        <v>0.10180118589686098</v>
      </c>
      <c r="Q21" s="5">
        <f>'[2]Pc, Winter, S1'!Q21*Main!$B$8+_xlfn.IFNA(VLOOKUP($A21,'EV Distribution'!$A$2:$B$51,2,FALSE),0)*'EV Scenarios'!Q$2</f>
        <v>9.7210303228699557E-2</v>
      </c>
      <c r="R21" s="5">
        <f>'[2]Pc, Winter, S1'!R21*Main!$B$8+_xlfn.IFNA(VLOOKUP($A21,'EV Distribution'!$A$2:$B$51,2,FALSE),0)*'EV Scenarios'!R$2</f>
        <v>8.4743693923766822E-2</v>
      </c>
      <c r="S21" s="5">
        <f>'[2]Pc, Winter, S1'!S21*Main!$B$8+_xlfn.IFNA(VLOOKUP($A21,'EV Distribution'!$A$2:$B$51,2,FALSE),0)*'EV Scenarios'!S$2</f>
        <v>8.7126400426008985E-2</v>
      </c>
      <c r="T21" s="5">
        <f>'[2]Pc, Winter, S1'!T21*Main!$B$8+_xlfn.IFNA(VLOOKUP($A21,'EV Distribution'!$A$2:$B$51,2,FALSE),0)*'EV Scenarios'!T$2</f>
        <v>8.1494000807174879E-2</v>
      </c>
      <c r="U21" s="5">
        <f>'[2]Pc, Winter, S1'!U21*Main!$B$8+_xlfn.IFNA(VLOOKUP($A21,'EV Distribution'!$A$2:$B$51,2,FALSE),0)*'EV Scenarios'!U$2</f>
        <v>7.3795743968609856E-2</v>
      </c>
      <c r="V21" s="5">
        <f>'[2]Pc, Winter, S1'!V21*Main!$B$8+_xlfn.IFNA(VLOOKUP($A21,'EV Distribution'!$A$2:$B$51,2,FALSE),0)*'EV Scenarios'!V$2</f>
        <v>7.1544299775784762E-2</v>
      </c>
      <c r="W21" s="5">
        <f>'[2]Pc, Winter, S1'!W21*Main!$B$8+_xlfn.IFNA(VLOOKUP($A21,'EV Distribution'!$A$2:$B$51,2,FALSE),0)*'EV Scenarios'!W$2</f>
        <v>5.9049820112107639E-2</v>
      </c>
      <c r="X21" s="5">
        <f>'[2]Pc, Winter, S1'!X21*Main!$B$8+_xlfn.IFNA(VLOOKUP($A21,'EV Distribution'!$A$2:$B$51,2,FALSE),0)*'EV Scenarios'!X$2</f>
        <v>5.3807953139013459E-2</v>
      </c>
      <c r="Y21" s="5">
        <f>'[2]Pc, Winter, S1'!Y21*Main!$B$8+_xlfn.IFNA(VLOOKUP($A21,'EV Distribution'!$A$2:$B$51,2,FALSE),0)*'EV Scenarios'!Y$2</f>
        <v>5.3223481614349769E-2</v>
      </c>
    </row>
    <row r="22" spans="1:25" x14ac:dyDescent="0.25">
      <c r="A22">
        <v>30</v>
      </c>
      <c r="B22" s="5">
        <f>'[2]Pc, Winter, S1'!B22*Main!$B$8+_xlfn.IFNA(VLOOKUP($A22,'EV Distribution'!$A$2:$B$51,2,FALSE),0)*'EV Scenarios'!B$2</f>
        <v>0.27340603562780275</v>
      </c>
      <c r="C22" s="5">
        <f>'[2]Pc, Winter, S1'!C22*Main!$B$8+_xlfn.IFNA(VLOOKUP($A22,'EV Distribution'!$A$2:$B$51,2,FALSE),0)*'EV Scenarios'!C$2</f>
        <v>0.26874468340807178</v>
      </c>
      <c r="D22" s="5">
        <f>'[2]Pc, Winter, S1'!D22*Main!$B$8+_xlfn.IFNA(VLOOKUP($A22,'EV Distribution'!$A$2:$B$51,2,FALSE),0)*'EV Scenarios'!D$2</f>
        <v>0.2723716648206278</v>
      </c>
      <c r="E22" s="5">
        <f>'[2]Pc, Winter, S1'!E22*Main!$B$8+_xlfn.IFNA(VLOOKUP($A22,'EV Distribution'!$A$2:$B$51,2,FALSE),0)*'EV Scenarios'!E$2</f>
        <v>0.27292860320627804</v>
      </c>
      <c r="F22" s="5">
        <f>'[2]Pc, Winter, S1'!F22*Main!$B$8+_xlfn.IFNA(VLOOKUP($A22,'EV Distribution'!$A$2:$B$51,2,FALSE),0)*'EV Scenarios'!F$2</f>
        <v>0.26628300282511214</v>
      </c>
      <c r="G22" s="5">
        <f>'[2]Pc, Winter, S1'!G22*Main!$B$8+_xlfn.IFNA(VLOOKUP($A22,'EV Distribution'!$A$2:$B$51,2,FALSE),0)*'EV Scenarios'!G$2</f>
        <v>0.26558306517937219</v>
      </c>
      <c r="H22" s="5">
        <f>'[2]Pc, Winter, S1'!H22*Main!$B$8+_xlfn.IFNA(VLOOKUP($A22,'EV Distribution'!$A$2:$B$51,2,FALSE),0)*'EV Scenarios'!H$2</f>
        <v>0.30430481239910312</v>
      </c>
      <c r="I22" s="5">
        <f>'[2]Pc, Winter, S1'!I22*Main!$B$8+_xlfn.IFNA(VLOOKUP($A22,'EV Distribution'!$A$2:$B$51,2,FALSE),0)*'EV Scenarios'!I$2</f>
        <v>0.31181886843049328</v>
      </c>
      <c r="J22" s="5">
        <f>'[2]Pc, Winter, S1'!J22*Main!$B$8+_xlfn.IFNA(VLOOKUP($A22,'EV Distribution'!$A$2:$B$51,2,FALSE),0)*'EV Scenarios'!J$2</f>
        <v>0.30911268923766816</v>
      </c>
      <c r="K22" s="5">
        <f>'[2]Pc, Winter, S1'!K22*Main!$B$8+_xlfn.IFNA(VLOOKUP($A22,'EV Distribution'!$A$2:$B$51,2,FALSE),0)*'EV Scenarios'!K$2</f>
        <v>0.3357278380044843</v>
      </c>
      <c r="L22" s="5">
        <f>'[2]Pc, Winter, S1'!L22*Main!$B$8+_xlfn.IFNA(VLOOKUP($A22,'EV Distribution'!$A$2:$B$51,2,FALSE),0)*'EV Scenarios'!L$2</f>
        <v>0.32722453257847534</v>
      </c>
      <c r="M22" s="5">
        <f>'[2]Pc, Winter, S1'!M22*Main!$B$8+_xlfn.IFNA(VLOOKUP($A22,'EV Distribution'!$A$2:$B$51,2,FALSE),0)*'EV Scenarios'!M$2</f>
        <v>0.33268330426008969</v>
      </c>
      <c r="N22" s="5">
        <f>'[2]Pc, Winter, S1'!N22*Main!$B$8+_xlfn.IFNA(VLOOKUP($A22,'EV Distribution'!$A$2:$B$51,2,FALSE),0)*'EV Scenarios'!N$2</f>
        <v>0.31330444163677129</v>
      </c>
      <c r="O22" s="5">
        <f>'[2]Pc, Winter, S1'!O22*Main!$B$8+_xlfn.IFNA(VLOOKUP($A22,'EV Distribution'!$A$2:$B$51,2,FALSE),0)*'EV Scenarios'!O$2</f>
        <v>0.32403674650224212</v>
      </c>
      <c r="P22" s="5">
        <f>'[2]Pc, Winter, S1'!P22*Main!$B$8+_xlfn.IFNA(VLOOKUP($A22,'EV Distribution'!$A$2:$B$51,2,FALSE),0)*'EV Scenarios'!P$2</f>
        <v>0.33853720502242146</v>
      </c>
      <c r="Q22" s="5">
        <f>'[2]Pc, Winter, S1'!Q22*Main!$B$8+_xlfn.IFNA(VLOOKUP($A22,'EV Distribution'!$A$2:$B$51,2,FALSE),0)*'EV Scenarios'!Q$2</f>
        <v>0.3343765120852018</v>
      </c>
      <c r="R22" s="5">
        <f>'[2]Pc, Winter, S1'!R22*Main!$B$8+_xlfn.IFNA(VLOOKUP($A22,'EV Distribution'!$A$2:$B$51,2,FALSE),0)*'EV Scenarios'!R$2</f>
        <v>0.33472359262331836</v>
      </c>
      <c r="S22" s="5">
        <f>'[2]Pc, Winter, S1'!S22*Main!$B$8+_xlfn.IFNA(VLOOKUP($A22,'EV Distribution'!$A$2:$B$51,2,FALSE),0)*'EV Scenarios'!S$2</f>
        <v>0.34702475042600894</v>
      </c>
      <c r="T22" s="5">
        <f>'[2]Pc, Winter, S1'!T22*Main!$B$8+_xlfn.IFNA(VLOOKUP($A22,'EV Distribution'!$A$2:$B$51,2,FALSE),0)*'EV Scenarios'!T$2</f>
        <v>0.33760680197309417</v>
      </c>
      <c r="U22" s="5">
        <f>'[2]Pc, Winter, S1'!U22*Main!$B$8+_xlfn.IFNA(VLOOKUP($A22,'EV Distribution'!$A$2:$B$51,2,FALSE),0)*'EV Scenarios'!U$2</f>
        <v>0.31401618446188345</v>
      </c>
      <c r="V22" s="5">
        <f>'[2]Pc, Winter, S1'!V22*Main!$B$8+_xlfn.IFNA(VLOOKUP($A22,'EV Distribution'!$A$2:$B$51,2,FALSE),0)*'EV Scenarios'!V$2</f>
        <v>0.31523023679372197</v>
      </c>
      <c r="W22" s="5">
        <f>'[2]Pc, Winter, S1'!W22*Main!$B$8+_xlfn.IFNA(VLOOKUP($A22,'EV Distribution'!$A$2:$B$51,2,FALSE),0)*'EV Scenarios'!W$2</f>
        <v>0.31151589008968605</v>
      </c>
      <c r="X22" s="5">
        <f>'[2]Pc, Winter, S1'!X22*Main!$B$8+_xlfn.IFNA(VLOOKUP($A22,'EV Distribution'!$A$2:$B$51,2,FALSE),0)*'EV Scenarios'!X$2</f>
        <v>0.33260006125560537</v>
      </c>
      <c r="Y22" s="5">
        <f>'[2]Pc, Winter, S1'!Y22*Main!$B$8+_xlfn.IFNA(VLOOKUP($A22,'EV Distribution'!$A$2:$B$51,2,FALSE),0)*'EV Scenarios'!Y$2</f>
        <v>0.29660066161434973</v>
      </c>
    </row>
    <row r="23" spans="1:25" x14ac:dyDescent="0.25">
      <c r="A23">
        <v>31</v>
      </c>
      <c r="B23" s="5">
        <f>'[2]Pc, Winter, S1'!B23*Main!$B$8+_xlfn.IFNA(VLOOKUP($A23,'EV Distribution'!$A$2:$B$51,2,FALSE),0)*'EV Scenarios'!B$2</f>
        <v>6.4558315089686097E-2</v>
      </c>
      <c r="C23" s="5">
        <f>'[2]Pc, Winter, S1'!C23*Main!$B$8+_xlfn.IFNA(VLOOKUP($A23,'EV Distribution'!$A$2:$B$51,2,FALSE),0)*'EV Scenarios'!C$2</f>
        <v>6.5466148295964116E-2</v>
      </c>
      <c r="D23" s="5">
        <f>'[2]Pc, Winter, S1'!D23*Main!$B$8+_xlfn.IFNA(VLOOKUP($A23,'EV Distribution'!$A$2:$B$51,2,FALSE),0)*'EV Scenarios'!D$2</f>
        <v>5.8397265448430498E-2</v>
      </c>
      <c r="E23" s="5">
        <f>'[2]Pc, Winter, S1'!E23*Main!$B$8+_xlfn.IFNA(VLOOKUP($A23,'EV Distribution'!$A$2:$B$51,2,FALSE),0)*'EV Scenarios'!E$2</f>
        <v>5.9433862242152469E-2</v>
      </c>
      <c r="F23" s="5">
        <f>'[2]Pc, Winter, S1'!F23*Main!$B$8+_xlfn.IFNA(VLOOKUP($A23,'EV Distribution'!$A$2:$B$51,2,FALSE),0)*'EV Scenarios'!F$2</f>
        <v>5.2497553766816141E-2</v>
      </c>
      <c r="G23" s="5">
        <f>'[2]Pc, Winter, S1'!G23*Main!$B$8+_xlfn.IFNA(VLOOKUP($A23,'EV Distribution'!$A$2:$B$51,2,FALSE),0)*'EV Scenarios'!G$2</f>
        <v>5.0137503475336326E-2</v>
      </c>
      <c r="H23" s="5">
        <f>'[2]Pc, Winter, S1'!H23*Main!$B$8+_xlfn.IFNA(VLOOKUP($A23,'EV Distribution'!$A$2:$B$51,2,FALSE),0)*'EV Scenarios'!H$2</f>
        <v>5.7090899663677128E-2</v>
      </c>
      <c r="I23" s="5">
        <f>'[2]Pc, Winter, S1'!I23*Main!$B$8+_xlfn.IFNA(VLOOKUP($A23,'EV Distribution'!$A$2:$B$51,2,FALSE),0)*'EV Scenarios'!I$2</f>
        <v>3.8098319394618836E-2</v>
      </c>
      <c r="J23" s="5">
        <f>'[2]Pc, Winter, S1'!J23*Main!$B$8+_xlfn.IFNA(VLOOKUP($A23,'EV Distribution'!$A$2:$B$51,2,FALSE),0)*'EV Scenarios'!J$2</f>
        <v>4.5024670313901345E-2</v>
      </c>
      <c r="K23" s="5">
        <f>'[2]Pc, Winter, S1'!K23*Main!$B$8+_xlfn.IFNA(VLOOKUP($A23,'EV Distribution'!$A$2:$B$51,2,FALSE),0)*'EV Scenarios'!K$2</f>
        <v>6.1774721300448435E-2</v>
      </c>
      <c r="L23" s="5">
        <f>'[2]Pc, Winter, S1'!L23*Main!$B$8+_xlfn.IFNA(VLOOKUP($A23,'EV Distribution'!$A$2:$B$51,2,FALSE),0)*'EV Scenarios'!L$2</f>
        <v>6.4268868923766806E-2</v>
      </c>
      <c r="M23" s="5">
        <f>'[2]Pc, Winter, S1'!M23*Main!$B$8+_xlfn.IFNA(VLOOKUP($A23,'EV Distribution'!$A$2:$B$51,2,FALSE),0)*'EV Scenarios'!M$2</f>
        <v>6.5142968295964138E-2</v>
      </c>
      <c r="N23" s="5">
        <f>'[2]Pc, Winter, S1'!N23*Main!$B$8+_xlfn.IFNA(VLOOKUP($A23,'EV Distribution'!$A$2:$B$51,2,FALSE),0)*'EV Scenarios'!N$2</f>
        <v>6.8300826165919287E-2</v>
      </c>
      <c r="O23" s="5">
        <f>'[2]Pc, Winter, S1'!O23*Main!$B$8+_xlfn.IFNA(VLOOKUP($A23,'EV Distribution'!$A$2:$B$51,2,FALSE),0)*'EV Scenarios'!O$2</f>
        <v>7.2791939887892385E-2</v>
      </c>
      <c r="P23" s="5">
        <f>'[2]Pc, Winter, S1'!P23*Main!$B$8+_xlfn.IFNA(VLOOKUP($A23,'EV Distribution'!$A$2:$B$51,2,FALSE),0)*'EV Scenarios'!P$2</f>
        <v>7.2047174999999991E-2</v>
      </c>
      <c r="Q23" s="5">
        <f>'[2]Pc, Winter, S1'!Q23*Main!$B$8+_xlfn.IFNA(VLOOKUP($A23,'EV Distribution'!$A$2:$B$51,2,FALSE),0)*'EV Scenarios'!Q$2</f>
        <v>7.3686905156950686E-2</v>
      </c>
      <c r="R23" s="5">
        <f>'[2]Pc, Winter, S1'!R23*Main!$B$8+_xlfn.IFNA(VLOOKUP($A23,'EV Distribution'!$A$2:$B$51,2,FALSE),0)*'EV Scenarios'!R$2</f>
        <v>6.5415555874439452E-2</v>
      </c>
      <c r="S23" s="5">
        <f>'[2]Pc, Winter, S1'!S23*Main!$B$8+_xlfn.IFNA(VLOOKUP($A23,'EV Distribution'!$A$2:$B$51,2,FALSE),0)*'EV Scenarios'!S$2</f>
        <v>6.6107113430493275E-2</v>
      </c>
      <c r="T23" s="5">
        <f>'[2]Pc, Winter, S1'!T23*Main!$B$8+_xlfn.IFNA(VLOOKUP($A23,'EV Distribution'!$A$2:$B$51,2,FALSE),0)*'EV Scenarios'!T$2</f>
        <v>5.3252805381165932E-2</v>
      </c>
      <c r="U23" s="5">
        <f>'[2]Pc, Winter, S1'!U23*Main!$B$8+_xlfn.IFNA(VLOOKUP($A23,'EV Distribution'!$A$2:$B$51,2,FALSE),0)*'EV Scenarios'!U$2</f>
        <v>4.6327740089686105E-2</v>
      </c>
      <c r="V23" s="5">
        <f>'[2]Pc, Winter, S1'!V23*Main!$B$8+_xlfn.IFNA(VLOOKUP($A23,'EV Distribution'!$A$2:$B$51,2,FALSE),0)*'EV Scenarios'!V$2</f>
        <v>4.7838545582959649E-2</v>
      </c>
      <c r="W23" s="5">
        <f>'[2]Pc, Winter, S1'!W23*Main!$B$8+_xlfn.IFNA(VLOOKUP($A23,'EV Distribution'!$A$2:$B$51,2,FALSE),0)*'EV Scenarios'!W$2</f>
        <v>4.5133606681614355E-2</v>
      </c>
      <c r="X23" s="5">
        <f>'[2]Pc, Winter, S1'!X23*Main!$B$8+_xlfn.IFNA(VLOOKUP($A23,'EV Distribution'!$A$2:$B$51,2,FALSE),0)*'EV Scenarios'!X$2</f>
        <v>6.2012591771300446E-2</v>
      </c>
      <c r="Y23" s="5">
        <f>'[2]Pc, Winter, S1'!Y23*Main!$B$8+_xlfn.IFNA(VLOOKUP($A23,'EV Distribution'!$A$2:$B$51,2,FALSE),0)*'EV Scenarios'!Y$2</f>
        <v>6.7288049170403597E-2</v>
      </c>
    </row>
    <row r="24" spans="1:25" x14ac:dyDescent="0.25">
      <c r="A24">
        <v>32</v>
      </c>
      <c r="B24" s="5">
        <f>'[2]Pc, Winter, S1'!B24*Main!$B$8+_xlfn.IFNA(VLOOKUP($A24,'EV Distribution'!$A$2:$B$51,2,FALSE),0)*'EV Scenarios'!B$2</f>
        <v>0.17596439966367713</v>
      </c>
      <c r="C24" s="5">
        <f>'[2]Pc, Winter, S1'!C24*Main!$B$8+_xlfn.IFNA(VLOOKUP($A24,'EV Distribution'!$A$2:$B$51,2,FALSE),0)*'EV Scenarios'!C$2</f>
        <v>0.17353688511210763</v>
      </c>
      <c r="D24" s="5">
        <f>'[2]Pc, Winter, S1'!D24*Main!$B$8+_xlfn.IFNA(VLOOKUP($A24,'EV Distribution'!$A$2:$B$51,2,FALSE),0)*'EV Scenarios'!D$2</f>
        <v>0.17621591621076232</v>
      </c>
      <c r="E24" s="5">
        <f>'[2]Pc, Winter, S1'!E24*Main!$B$8+_xlfn.IFNA(VLOOKUP($A24,'EV Distribution'!$A$2:$B$51,2,FALSE),0)*'EV Scenarios'!E$2</f>
        <v>0.17566774874439461</v>
      </c>
      <c r="F24" s="5">
        <f>'[2]Pc, Winter, S1'!F24*Main!$B$8+_xlfn.IFNA(VLOOKUP($A24,'EV Distribution'!$A$2:$B$51,2,FALSE),0)*'EV Scenarios'!F$2</f>
        <v>0.17488391950672647</v>
      </c>
      <c r="G24" s="5">
        <f>'[2]Pc, Winter, S1'!G24*Main!$B$8+_xlfn.IFNA(VLOOKUP($A24,'EV Distribution'!$A$2:$B$51,2,FALSE),0)*'EV Scenarios'!G$2</f>
        <v>0.17692182159192826</v>
      </c>
      <c r="H24" s="5">
        <f>'[2]Pc, Winter, S1'!H24*Main!$B$8+_xlfn.IFNA(VLOOKUP($A24,'EV Distribution'!$A$2:$B$51,2,FALSE),0)*'EV Scenarios'!H$2</f>
        <v>0.20531053910313904</v>
      </c>
      <c r="I24" s="5">
        <f>'[2]Pc, Winter, S1'!I24*Main!$B$8+_xlfn.IFNA(VLOOKUP($A24,'EV Distribution'!$A$2:$B$51,2,FALSE),0)*'EV Scenarios'!I$2</f>
        <v>0.22177532863228699</v>
      </c>
      <c r="J24" s="5">
        <f>'[2]Pc, Winter, S1'!J24*Main!$B$8+_xlfn.IFNA(VLOOKUP($A24,'EV Distribution'!$A$2:$B$51,2,FALSE),0)*'EV Scenarios'!J$2</f>
        <v>0.25987796441704042</v>
      </c>
      <c r="K24" s="5">
        <f>'[2]Pc, Winter, S1'!K24*Main!$B$8+_xlfn.IFNA(VLOOKUP($A24,'EV Distribution'!$A$2:$B$51,2,FALSE),0)*'EV Scenarios'!K$2</f>
        <v>0.27772749098654709</v>
      </c>
      <c r="L24" s="5">
        <f>'[2]Pc, Winter, S1'!L24*Main!$B$8+_xlfn.IFNA(VLOOKUP($A24,'EV Distribution'!$A$2:$B$51,2,FALSE),0)*'EV Scenarios'!L$2</f>
        <v>0.29534274968609869</v>
      </c>
      <c r="M24" s="5">
        <f>'[2]Pc, Winter, S1'!M24*Main!$B$8+_xlfn.IFNA(VLOOKUP($A24,'EV Distribution'!$A$2:$B$51,2,FALSE),0)*'EV Scenarios'!M$2</f>
        <v>0.30150541630044841</v>
      </c>
      <c r="N24" s="5">
        <f>'[2]Pc, Winter, S1'!N24*Main!$B$8+_xlfn.IFNA(VLOOKUP($A24,'EV Distribution'!$A$2:$B$51,2,FALSE),0)*'EV Scenarios'!N$2</f>
        <v>0.28647164713004486</v>
      </c>
      <c r="O24" s="5">
        <f>'[2]Pc, Winter, S1'!O24*Main!$B$8+_xlfn.IFNA(VLOOKUP($A24,'EV Distribution'!$A$2:$B$51,2,FALSE),0)*'EV Scenarios'!O$2</f>
        <v>0.28179085313901348</v>
      </c>
      <c r="P24" s="5">
        <f>'[2]Pc, Winter, S1'!P24*Main!$B$8+_xlfn.IFNA(VLOOKUP($A24,'EV Distribution'!$A$2:$B$51,2,FALSE),0)*'EV Scenarios'!P$2</f>
        <v>0.27836337710762332</v>
      </c>
      <c r="Q24" s="5">
        <f>'[2]Pc, Winter, S1'!Q24*Main!$B$8+_xlfn.IFNA(VLOOKUP($A24,'EV Distribution'!$A$2:$B$51,2,FALSE),0)*'EV Scenarios'!Q$2</f>
        <v>0.2784493452914798</v>
      </c>
      <c r="R24" s="5">
        <f>'[2]Pc, Winter, S1'!R24*Main!$B$8+_xlfn.IFNA(VLOOKUP($A24,'EV Distribution'!$A$2:$B$51,2,FALSE),0)*'EV Scenarios'!R$2</f>
        <v>0.28043932647982067</v>
      </c>
      <c r="S24" s="5">
        <f>'[2]Pc, Winter, S1'!S24*Main!$B$8+_xlfn.IFNA(VLOOKUP($A24,'EV Distribution'!$A$2:$B$51,2,FALSE),0)*'EV Scenarios'!S$2</f>
        <v>0.26376738284753365</v>
      </c>
      <c r="T24" s="5">
        <f>'[2]Pc, Winter, S1'!T24*Main!$B$8+_xlfn.IFNA(VLOOKUP($A24,'EV Distribution'!$A$2:$B$51,2,FALSE),0)*'EV Scenarios'!T$2</f>
        <v>0.24572988535874443</v>
      </c>
      <c r="U24" s="5">
        <f>'[2]Pc, Winter, S1'!U24*Main!$B$8+_xlfn.IFNA(VLOOKUP($A24,'EV Distribution'!$A$2:$B$51,2,FALSE),0)*'EV Scenarios'!U$2</f>
        <v>0.22986474307174887</v>
      </c>
      <c r="V24" s="5">
        <f>'[2]Pc, Winter, S1'!V24*Main!$B$8+_xlfn.IFNA(VLOOKUP($A24,'EV Distribution'!$A$2:$B$51,2,FALSE),0)*'EV Scenarios'!V$2</f>
        <v>0.20281803943946189</v>
      </c>
      <c r="W24" s="5">
        <f>'[2]Pc, Winter, S1'!W24*Main!$B$8+_xlfn.IFNA(VLOOKUP($A24,'EV Distribution'!$A$2:$B$51,2,FALSE),0)*'EV Scenarios'!W$2</f>
        <v>0.19549582540358745</v>
      </c>
      <c r="X24" s="5">
        <f>'[2]Pc, Winter, S1'!X24*Main!$B$8+_xlfn.IFNA(VLOOKUP($A24,'EV Distribution'!$A$2:$B$51,2,FALSE),0)*'EV Scenarios'!X$2</f>
        <v>0.19796641542600898</v>
      </c>
      <c r="Y24" s="5">
        <f>'[2]Pc, Winter, S1'!Y24*Main!$B$8+_xlfn.IFNA(VLOOKUP($A24,'EV Distribution'!$A$2:$B$51,2,FALSE),0)*'EV Scenarios'!Y$2</f>
        <v>0.2015997679596413</v>
      </c>
    </row>
    <row r="25" spans="1:25" x14ac:dyDescent="0.25">
      <c r="A25">
        <v>33</v>
      </c>
      <c r="B25" s="5">
        <f>'[2]Pc, Winter, S1'!B25*Main!$B$8+_xlfn.IFNA(VLOOKUP($A25,'EV Distribution'!$A$2:$B$51,2,FALSE),0)*'EV Scenarios'!B$2</f>
        <v>0.76619310836322874</v>
      </c>
      <c r="C25" s="5">
        <f>'[2]Pc, Winter, S1'!C25*Main!$B$8+_xlfn.IFNA(VLOOKUP($A25,'EV Distribution'!$A$2:$B$51,2,FALSE),0)*'EV Scenarios'!C$2</f>
        <v>0.77073609399103138</v>
      </c>
      <c r="D25" s="5">
        <f>'[2]Pc, Winter, S1'!D25*Main!$B$8+_xlfn.IFNA(VLOOKUP($A25,'EV Distribution'!$A$2:$B$51,2,FALSE),0)*'EV Scenarios'!D$2</f>
        <v>0.77055384948430505</v>
      </c>
      <c r="E25" s="5">
        <f>'[2]Pc, Winter, S1'!E25*Main!$B$8+_xlfn.IFNA(VLOOKUP($A25,'EV Distribution'!$A$2:$B$51,2,FALSE),0)*'EV Scenarios'!E$2</f>
        <v>0.76911073941704045</v>
      </c>
      <c r="F25" s="5">
        <f>'[2]Pc, Winter, S1'!F25*Main!$B$8+_xlfn.IFNA(VLOOKUP($A25,'EV Distribution'!$A$2:$B$51,2,FALSE),0)*'EV Scenarios'!F$2</f>
        <v>0.77334225327354267</v>
      </c>
      <c r="G25" s="5">
        <f>'[2]Pc, Winter, S1'!G25*Main!$B$8+_xlfn.IFNA(VLOOKUP($A25,'EV Distribution'!$A$2:$B$51,2,FALSE),0)*'EV Scenarios'!G$2</f>
        <v>0.77747562360986544</v>
      </c>
      <c r="H25" s="5">
        <f>'[2]Pc, Winter, S1'!H25*Main!$B$8+_xlfn.IFNA(VLOOKUP($A25,'EV Distribution'!$A$2:$B$51,2,FALSE),0)*'EV Scenarios'!H$2</f>
        <v>0.82083278863228704</v>
      </c>
      <c r="I25" s="5">
        <f>'[2]Pc, Winter, S1'!I25*Main!$B$8+_xlfn.IFNA(VLOOKUP($A25,'EV Distribution'!$A$2:$B$51,2,FALSE),0)*'EV Scenarios'!I$2</f>
        <v>0.833312531793722</v>
      </c>
      <c r="J25" s="5">
        <f>'[2]Pc, Winter, S1'!J25*Main!$B$8+_xlfn.IFNA(VLOOKUP($A25,'EV Distribution'!$A$2:$B$51,2,FALSE),0)*'EV Scenarios'!J$2</f>
        <v>0.8633373367488788</v>
      </c>
      <c r="K25" s="5">
        <f>'[2]Pc, Winter, S1'!K25*Main!$B$8+_xlfn.IFNA(VLOOKUP($A25,'EV Distribution'!$A$2:$B$51,2,FALSE),0)*'EV Scenarios'!K$2</f>
        <v>0.87732741802690595</v>
      </c>
      <c r="L25" s="5">
        <f>'[2]Pc, Winter, S1'!L25*Main!$B$8+_xlfn.IFNA(VLOOKUP($A25,'EV Distribution'!$A$2:$B$51,2,FALSE),0)*'EV Scenarios'!L$2</f>
        <v>0.87819190354260079</v>
      </c>
      <c r="M25" s="5">
        <f>'[2]Pc, Winter, S1'!M25*Main!$B$8+_xlfn.IFNA(VLOOKUP($A25,'EV Distribution'!$A$2:$B$51,2,FALSE),0)*'EV Scenarios'!M$2</f>
        <v>0.87640518273542611</v>
      </c>
      <c r="N25" s="5">
        <f>'[2]Pc, Winter, S1'!N25*Main!$B$8+_xlfn.IFNA(VLOOKUP($A25,'EV Distribution'!$A$2:$B$51,2,FALSE),0)*'EV Scenarios'!N$2</f>
        <v>0.87781057780269056</v>
      </c>
      <c r="O25" s="5">
        <f>'[2]Pc, Winter, S1'!O25*Main!$B$8+_xlfn.IFNA(VLOOKUP($A25,'EV Distribution'!$A$2:$B$51,2,FALSE),0)*'EV Scenarios'!O$2</f>
        <v>0.8796274736771299</v>
      </c>
      <c r="P25" s="5">
        <f>'[2]Pc, Winter, S1'!P25*Main!$B$8+_xlfn.IFNA(VLOOKUP($A25,'EV Distribution'!$A$2:$B$51,2,FALSE),0)*'EV Scenarios'!P$2</f>
        <v>0.88031292594170407</v>
      </c>
      <c r="Q25" s="5">
        <f>'[2]Pc, Winter, S1'!Q25*Main!$B$8+_xlfn.IFNA(VLOOKUP($A25,'EV Distribution'!$A$2:$B$51,2,FALSE),0)*'EV Scenarios'!Q$2</f>
        <v>0.87315444589686109</v>
      </c>
      <c r="R25" s="5">
        <f>'[2]Pc, Winter, S1'!R25*Main!$B$8+_xlfn.IFNA(VLOOKUP($A25,'EV Distribution'!$A$2:$B$51,2,FALSE),0)*'EV Scenarios'!R$2</f>
        <v>0.88214988130044836</v>
      </c>
      <c r="S25" s="5">
        <f>'[2]Pc, Winter, S1'!S25*Main!$B$8+_xlfn.IFNA(VLOOKUP($A25,'EV Distribution'!$A$2:$B$51,2,FALSE),0)*'EV Scenarios'!S$2</f>
        <v>0.88405275047085208</v>
      </c>
      <c r="T25" s="5">
        <f>'[2]Pc, Winter, S1'!T25*Main!$B$8+_xlfn.IFNA(VLOOKUP($A25,'EV Distribution'!$A$2:$B$51,2,FALSE),0)*'EV Scenarios'!T$2</f>
        <v>0.87677281825112097</v>
      </c>
      <c r="U25" s="5">
        <f>'[2]Pc, Winter, S1'!U25*Main!$B$8+_xlfn.IFNA(VLOOKUP($A25,'EV Distribution'!$A$2:$B$51,2,FALSE),0)*'EV Scenarios'!U$2</f>
        <v>0.87417408302690569</v>
      </c>
      <c r="V25" s="5">
        <f>'[2]Pc, Winter, S1'!V25*Main!$B$8+_xlfn.IFNA(VLOOKUP($A25,'EV Distribution'!$A$2:$B$51,2,FALSE),0)*'EV Scenarios'!V$2</f>
        <v>0.83257540165919297</v>
      </c>
      <c r="W25" s="5">
        <f>'[2]Pc, Winter, S1'!W25*Main!$B$8+_xlfn.IFNA(VLOOKUP($A25,'EV Distribution'!$A$2:$B$51,2,FALSE),0)*'EV Scenarios'!W$2</f>
        <v>0.81009476993273555</v>
      </c>
      <c r="X25" s="5">
        <f>'[2]Pc, Winter, S1'!X25*Main!$B$8+_xlfn.IFNA(VLOOKUP($A25,'EV Distribution'!$A$2:$B$51,2,FALSE),0)*'EV Scenarios'!X$2</f>
        <v>0.80319393926008975</v>
      </c>
      <c r="Y25" s="5">
        <f>'[2]Pc, Winter, S1'!Y25*Main!$B$8+_xlfn.IFNA(VLOOKUP($A25,'EV Distribution'!$A$2:$B$51,2,FALSE),0)*'EV Scenarios'!Y$2</f>
        <v>0.79623517818385658</v>
      </c>
    </row>
    <row r="26" spans="1:25" x14ac:dyDescent="0.25">
      <c r="A26">
        <v>34</v>
      </c>
      <c r="B26" s="5">
        <f>'[2]Pc, Winter, S1'!B26*Main!$B$8+_xlfn.IFNA(VLOOKUP($A26,'EV Distribution'!$A$2:$B$51,2,FALSE),0)*'EV Scenarios'!B$2</f>
        <v>3.7148118385650223E-3</v>
      </c>
      <c r="C26" s="5">
        <f>'[2]Pc, Winter, S1'!C26*Main!$B$8+_xlfn.IFNA(VLOOKUP($A26,'EV Distribution'!$A$2:$B$51,2,FALSE),0)*'EV Scenarios'!C$2</f>
        <v>4.4249662331838566E-3</v>
      </c>
      <c r="D26" s="5">
        <f>'[2]Pc, Winter, S1'!D26*Main!$B$8+_xlfn.IFNA(VLOOKUP($A26,'EV Distribution'!$A$2:$B$51,2,FALSE),0)*'EV Scenarios'!D$2</f>
        <v>3.6978541255605385E-3</v>
      </c>
      <c r="E26" s="5">
        <f>'[2]Pc, Winter, S1'!E26*Main!$B$8+_xlfn.IFNA(VLOOKUP($A26,'EV Distribution'!$A$2:$B$51,2,FALSE),0)*'EV Scenarios'!E$2</f>
        <v>3.3594965022421528E-3</v>
      </c>
      <c r="F26" s="5">
        <f>'[2]Pc, Winter, S1'!F26*Main!$B$8+_xlfn.IFNA(VLOOKUP($A26,'EV Distribution'!$A$2:$B$51,2,FALSE),0)*'EV Scenarios'!F$2</f>
        <v>2.1771524887892377E-3</v>
      </c>
      <c r="G26" s="5">
        <f>'[2]Pc, Winter, S1'!G26*Main!$B$8+_xlfn.IFNA(VLOOKUP($A26,'EV Distribution'!$A$2:$B$51,2,FALSE),0)*'EV Scenarios'!G$2</f>
        <v>4.2090964125560538E-4</v>
      </c>
      <c r="H26" s="5">
        <f>'[2]Pc, Winter, S1'!H26*Main!$B$8+_xlfn.IFNA(VLOOKUP($A26,'EV Distribution'!$A$2:$B$51,2,FALSE),0)*'EV Scenarios'!H$2</f>
        <v>3.2131901121076234E-3</v>
      </c>
      <c r="I26" s="5">
        <f>'[2]Pc, Winter, S1'!I26*Main!$B$8+_xlfn.IFNA(VLOOKUP($A26,'EV Distribution'!$A$2:$B$51,2,FALSE),0)*'EV Scenarios'!I$2</f>
        <v>5.7760230044843052E-3</v>
      </c>
      <c r="J26" s="5">
        <f>'[2]Pc, Winter, S1'!J26*Main!$B$8+_xlfn.IFNA(VLOOKUP($A26,'EV Distribution'!$A$2:$B$51,2,FALSE),0)*'EV Scenarios'!J$2</f>
        <v>2.3665770784753362E-2</v>
      </c>
      <c r="K26" s="5">
        <f>'[2]Pc, Winter, S1'!K26*Main!$B$8+_xlfn.IFNA(VLOOKUP($A26,'EV Distribution'!$A$2:$B$51,2,FALSE),0)*'EV Scenarios'!K$2</f>
        <v>4.0009486008968614E-2</v>
      </c>
      <c r="L26" s="5">
        <f>'[2]Pc, Winter, S1'!L26*Main!$B$8+_xlfn.IFNA(VLOOKUP($A26,'EV Distribution'!$A$2:$B$51,2,FALSE),0)*'EV Scenarios'!L$2</f>
        <v>4.2793168766816145E-2</v>
      </c>
      <c r="M26" s="5">
        <f>'[2]Pc, Winter, S1'!M26*Main!$B$8+_xlfn.IFNA(VLOOKUP($A26,'EV Distribution'!$A$2:$B$51,2,FALSE),0)*'EV Scenarios'!M$2</f>
        <v>4.0408692197309415E-2</v>
      </c>
      <c r="N26" s="5">
        <f>'[2]Pc, Winter, S1'!N26*Main!$B$8+_xlfn.IFNA(VLOOKUP($A26,'EV Distribution'!$A$2:$B$51,2,FALSE),0)*'EV Scenarios'!N$2</f>
        <v>2.6875344932735429E-2</v>
      </c>
      <c r="O26" s="5">
        <f>'[2]Pc, Winter, S1'!O26*Main!$B$8+_xlfn.IFNA(VLOOKUP($A26,'EV Distribution'!$A$2:$B$51,2,FALSE),0)*'EV Scenarios'!O$2</f>
        <v>2.1670596547085207E-2</v>
      </c>
      <c r="P26" s="5">
        <f>'[2]Pc, Winter, S1'!P26*Main!$B$8+_xlfn.IFNA(VLOOKUP($A26,'EV Distribution'!$A$2:$B$51,2,FALSE),0)*'EV Scenarios'!P$2</f>
        <v>3.4206666614349776E-2</v>
      </c>
      <c r="Q26" s="5">
        <f>'[2]Pc, Winter, S1'!Q26*Main!$B$8+_xlfn.IFNA(VLOOKUP($A26,'EV Distribution'!$A$2:$B$51,2,FALSE),0)*'EV Scenarios'!Q$2</f>
        <v>4.3375467645739914E-2</v>
      </c>
      <c r="R26" s="5">
        <f>'[2]Pc, Winter, S1'!R26*Main!$B$8+_xlfn.IFNA(VLOOKUP($A26,'EV Distribution'!$A$2:$B$51,2,FALSE),0)*'EV Scenarios'!R$2</f>
        <v>3.8739855739910324E-2</v>
      </c>
      <c r="S26" s="5">
        <f>'[2]Pc, Winter, S1'!S26*Main!$B$8+_xlfn.IFNA(VLOOKUP($A26,'EV Distribution'!$A$2:$B$51,2,FALSE),0)*'EV Scenarios'!S$2</f>
        <v>3.129760089686099E-2</v>
      </c>
      <c r="T26" s="5">
        <f>'[2]Pc, Winter, S1'!T26*Main!$B$8+_xlfn.IFNA(VLOOKUP($A26,'EV Distribution'!$A$2:$B$51,2,FALSE),0)*'EV Scenarios'!T$2</f>
        <v>1.2520931412556056E-2</v>
      </c>
      <c r="U26" s="5">
        <f>'[2]Pc, Winter, S1'!U26*Main!$B$8+_xlfn.IFNA(VLOOKUP($A26,'EV Distribution'!$A$2:$B$51,2,FALSE),0)*'EV Scenarios'!U$2</f>
        <v>5.7081917264573991E-3</v>
      </c>
      <c r="V26" s="5">
        <f>'[2]Pc, Winter, S1'!V26*Main!$B$8+_xlfn.IFNA(VLOOKUP($A26,'EV Distribution'!$A$2:$B$51,2,FALSE),0)*'EV Scenarios'!V$2</f>
        <v>1.0803080493273541E-3</v>
      </c>
      <c r="W26" s="5">
        <f>'[2]Pc, Winter, S1'!W26*Main!$B$8+_xlfn.IFNA(VLOOKUP($A26,'EV Distribution'!$A$2:$B$51,2,FALSE),0)*'EV Scenarios'!W$2</f>
        <v>1.2667973094170402E-3</v>
      </c>
      <c r="X26" s="5">
        <f>'[2]Pc, Winter, S1'!X26*Main!$B$8+_xlfn.IFNA(VLOOKUP($A26,'EV Distribution'!$A$2:$B$51,2,FALSE),0)*'EV Scenarios'!X$2</f>
        <v>3.1125667937219733E-3</v>
      </c>
      <c r="Y26" s="5">
        <f>'[2]Pc, Winter, S1'!Y26*Main!$B$8+_xlfn.IFNA(VLOOKUP($A26,'EV Distribution'!$A$2:$B$51,2,FALSE),0)*'EV Scenarios'!Y$2</f>
        <v>2.5250373766816147E-3</v>
      </c>
    </row>
    <row r="27" spans="1:25" x14ac:dyDescent="0.25">
      <c r="A27">
        <v>35</v>
      </c>
      <c r="B27" s="5">
        <f>'[2]Pc, Winter, S1'!B27*Main!$B$8+_xlfn.IFNA(VLOOKUP($A27,'EV Distribution'!$A$2:$B$51,2,FALSE),0)*'EV Scenarios'!B$2</f>
        <v>5.7698943183856502E-2</v>
      </c>
      <c r="C27" s="5">
        <f>'[2]Pc, Winter, S1'!C27*Main!$B$8+_xlfn.IFNA(VLOOKUP($A27,'EV Distribution'!$A$2:$B$51,2,FALSE),0)*'EV Scenarios'!C$2</f>
        <v>5.539016585201794E-2</v>
      </c>
      <c r="D27" s="5">
        <f>'[2]Pc, Winter, S1'!D27*Main!$B$8+_xlfn.IFNA(VLOOKUP($A27,'EV Distribution'!$A$2:$B$51,2,FALSE),0)*'EV Scenarios'!D$2</f>
        <v>5.5350331726457397E-2</v>
      </c>
      <c r="E27" s="5">
        <f>'[2]Pc, Winter, S1'!E27*Main!$B$8+_xlfn.IFNA(VLOOKUP($A27,'EV Distribution'!$A$2:$B$51,2,FALSE),0)*'EV Scenarios'!E$2</f>
        <v>5.0418857264573999E-2</v>
      </c>
      <c r="F27" s="5">
        <f>'[2]Pc, Winter, S1'!F27*Main!$B$8+_xlfn.IFNA(VLOOKUP($A27,'EV Distribution'!$A$2:$B$51,2,FALSE),0)*'EV Scenarios'!F$2</f>
        <v>4.9090463542600896E-2</v>
      </c>
      <c r="G27" s="5">
        <f>'[2]Pc, Winter, S1'!G27*Main!$B$8+_xlfn.IFNA(VLOOKUP($A27,'EV Distribution'!$A$2:$B$51,2,FALSE),0)*'EV Scenarios'!G$2</f>
        <v>4.6243058565022421E-2</v>
      </c>
      <c r="H27" s="5">
        <f>'[2]Pc, Winter, S1'!H27*Main!$B$8+_xlfn.IFNA(VLOOKUP($A27,'EV Distribution'!$A$2:$B$51,2,FALSE),0)*'EV Scenarios'!H$2</f>
        <v>4.5765400964125555E-2</v>
      </c>
      <c r="I27" s="5">
        <f>'[2]Pc, Winter, S1'!I27*Main!$B$8+_xlfn.IFNA(VLOOKUP($A27,'EV Distribution'!$A$2:$B$51,2,FALSE),0)*'EV Scenarios'!I$2</f>
        <v>3.5205182578475332E-2</v>
      </c>
      <c r="J27" s="5">
        <f>'[2]Pc, Winter, S1'!J27*Main!$B$8+_xlfn.IFNA(VLOOKUP($A27,'EV Distribution'!$A$2:$B$51,2,FALSE),0)*'EV Scenarios'!J$2</f>
        <v>6.0713572264573988E-2</v>
      </c>
      <c r="K27" s="5">
        <f>'[2]Pc, Winter, S1'!K27*Main!$B$8+_xlfn.IFNA(VLOOKUP($A27,'EV Distribution'!$A$2:$B$51,2,FALSE),0)*'EV Scenarios'!K$2</f>
        <v>0.11734027284753364</v>
      </c>
      <c r="L27" s="5">
        <f>'[2]Pc, Winter, S1'!L27*Main!$B$8+_xlfn.IFNA(VLOOKUP($A27,'EV Distribution'!$A$2:$B$51,2,FALSE),0)*'EV Scenarios'!L$2</f>
        <v>0.15057537632286996</v>
      </c>
      <c r="M27" s="5">
        <f>'[2]Pc, Winter, S1'!M27*Main!$B$8+_xlfn.IFNA(VLOOKUP($A27,'EV Distribution'!$A$2:$B$51,2,FALSE),0)*'EV Scenarios'!M$2</f>
        <v>0.14878621630044842</v>
      </c>
      <c r="N27" s="5">
        <f>'[2]Pc, Winter, S1'!N27*Main!$B$8+_xlfn.IFNA(VLOOKUP($A27,'EV Distribution'!$A$2:$B$51,2,FALSE),0)*'EV Scenarios'!N$2</f>
        <v>0.13542079446188338</v>
      </c>
      <c r="O27" s="5">
        <f>'[2]Pc, Winter, S1'!O27*Main!$B$8+_xlfn.IFNA(VLOOKUP($A27,'EV Distribution'!$A$2:$B$51,2,FALSE),0)*'EV Scenarios'!O$2</f>
        <v>0.13302358769058295</v>
      </c>
      <c r="P27" s="5">
        <f>'[2]Pc, Winter, S1'!P27*Main!$B$8+_xlfn.IFNA(VLOOKUP($A27,'EV Distribution'!$A$2:$B$51,2,FALSE),0)*'EV Scenarios'!P$2</f>
        <v>0.16496251374439461</v>
      </c>
      <c r="Q27" s="5">
        <f>'[2]Pc, Winter, S1'!Q27*Main!$B$8+_xlfn.IFNA(VLOOKUP($A27,'EV Distribution'!$A$2:$B$51,2,FALSE),0)*'EV Scenarios'!Q$2</f>
        <v>0.18165803347533632</v>
      </c>
      <c r="R27" s="5">
        <f>'[2]Pc, Winter, S1'!R27*Main!$B$8+_xlfn.IFNA(VLOOKUP($A27,'EV Distribution'!$A$2:$B$51,2,FALSE),0)*'EV Scenarios'!R$2</f>
        <v>0.13027383701793721</v>
      </c>
      <c r="S27" s="5">
        <f>'[2]Pc, Winter, S1'!S27*Main!$B$8+_xlfn.IFNA(VLOOKUP($A27,'EV Distribution'!$A$2:$B$51,2,FALSE),0)*'EV Scenarios'!S$2</f>
        <v>0.121679497735426</v>
      </c>
      <c r="T27" s="5">
        <f>'[2]Pc, Winter, S1'!T27*Main!$B$8+_xlfn.IFNA(VLOOKUP($A27,'EV Distribution'!$A$2:$B$51,2,FALSE),0)*'EV Scenarios'!T$2</f>
        <v>8.3925641121076242E-2</v>
      </c>
      <c r="U27" s="5">
        <f>'[2]Pc, Winter, S1'!U27*Main!$B$8+_xlfn.IFNA(VLOOKUP($A27,'EV Distribution'!$A$2:$B$51,2,FALSE),0)*'EV Scenarios'!U$2</f>
        <v>2.257315580717489E-2</v>
      </c>
      <c r="V27" s="5">
        <f>'[2]Pc, Winter, S1'!V27*Main!$B$8+_xlfn.IFNA(VLOOKUP($A27,'EV Distribution'!$A$2:$B$51,2,FALSE),0)*'EV Scenarios'!V$2</f>
        <v>2.448669697309417E-2</v>
      </c>
      <c r="W27" s="5">
        <f>'[2]Pc, Winter, S1'!W27*Main!$B$8+_xlfn.IFNA(VLOOKUP($A27,'EV Distribution'!$A$2:$B$51,2,FALSE),0)*'EV Scenarios'!W$2</f>
        <v>2.1009122645739911E-2</v>
      </c>
      <c r="X27" s="5">
        <f>'[2]Pc, Winter, S1'!X27*Main!$B$8+_xlfn.IFNA(VLOOKUP($A27,'EV Distribution'!$A$2:$B$51,2,FALSE),0)*'EV Scenarios'!X$2</f>
        <v>4.8612814932735435E-2</v>
      </c>
      <c r="Y27" s="5">
        <f>'[2]Pc, Winter, S1'!Y27*Main!$B$8+_xlfn.IFNA(VLOOKUP($A27,'EV Distribution'!$A$2:$B$51,2,FALSE),0)*'EV Scenarios'!Y$2</f>
        <v>5.219752538116592E-2</v>
      </c>
    </row>
    <row r="28" spans="1:25" x14ac:dyDescent="0.25">
      <c r="A28">
        <v>36</v>
      </c>
      <c r="B28" s="5">
        <f>'[2]Pc, Winter, S1'!B28*Main!$B$8+_xlfn.IFNA(VLOOKUP($A28,'EV Distribution'!$A$2:$B$51,2,FALSE),0)*'EV Scenarios'!B$2</f>
        <v>1.6245486502242151E-2</v>
      </c>
      <c r="C28" s="5">
        <f>'[2]Pc, Winter, S1'!C28*Main!$B$8+_xlfn.IFNA(VLOOKUP($A28,'EV Distribution'!$A$2:$B$51,2,FALSE),0)*'EV Scenarios'!C$2</f>
        <v>1.6997101793721971E-2</v>
      </c>
      <c r="D28" s="5">
        <f>'[2]Pc, Winter, S1'!D28*Main!$B$8+_xlfn.IFNA(VLOOKUP($A28,'EV Distribution'!$A$2:$B$51,2,FALSE),0)*'EV Scenarios'!D$2</f>
        <v>1.5834421076233184E-2</v>
      </c>
      <c r="E28" s="5">
        <f>'[2]Pc, Winter, S1'!E28*Main!$B$8+_xlfn.IFNA(VLOOKUP($A28,'EV Distribution'!$A$2:$B$51,2,FALSE),0)*'EV Scenarios'!E$2</f>
        <v>1.5879914999999998E-2</v>
      </c>
      <c r="F28" s="5">
        <f>'[2]Pc, Winter, S1'!F28*Main!$B$8+_xlfn.IFNA(VLOOKUP($A28,'EV Distribution'!$A$2:$B$51,2,FALSE),0)*'EV Scenarios'!F$2</f>
        <v>1.597513609865471E-2</v>
      </c>
      <c r="G28" s="5">
        <f>'[2]Pc, Winter, S1'!G28*Main!$B$8+_xlfn.IFNA(VLOOKUP($A28,'EV Distribution'!$A$2:$B$51,2,FALSE),0)*'EV Scenarios'!G$2</f>
        <v>1.6303504237668159E-2</v>
      </c>
      <c r="H28" s="5">
        <f>'[2]Pc, Winter, S1'!H28*Main!$B$8+_xlfn.IFNA(VLOOKUP($A28,'EV Distribution'!$A$2:$B$51,2,FALSE),0)*'EV Scenarios'!H$2</f>
        <v>1.5597701524663677E-2</v>
      </c>
      <c r="I28" s="5">
        <f>'[2]Pc, Winter, S1'!I28*Main!$B$8+_xlfn.IFNA(VLOOKUP($A28,'EV Distribution'!$A$2:$B$51,2,FALSE),0)*'EV Scenarios'!I$2</f>
        <v>1.5961219663677133E-2</v>
      </c>
      <c r="J28" s="5">
        <f>'[2]Pc, Winter, S1'!J28*Main!$B$8+_xlfn.IFNA(VLOOKUP($A28,'EV Distribution'!$A$2:$B$51,2,FALSE),0)*'EV Scenarios'!J$2</f>
        <v>2.1276251973094171E-2</v>
      </c>
      <c r="K28" s="5">
        <f>'[2]Pc, Winter, S1'!K28*Main!$B$8+_xlfn.IFNA(VLOOKUP($A28,'EV Distribution'!$A$2:$B$51,2,FALSE),0)*'EV Scenarios'!K$2</f>
        <v>2.9216770739910317E-2</v>
      </c>
      <c r="L28" s="5">
        <f>'[2]Pc, Winter, S1'!L28*Main!$B$8+_xlfn.IFNA(VLOOKUP($A28,'EV Distribution'!$A$2:$B$51,2,FALSE),0)*'EV Scenarios'!L$2</f>
        <v>2.8801714035874434E-2</v>
      </c>
      <c r="M28" s="5">
        <f>'[2]Pc, Winter, S1'!M28*Main!$B$8+_xlfn.IFNA(VLOOKUP($A28,'EV Distribution'!$A$2:$B$51,2,FALSE),0)*'EV Scenarios'!M$2</f>
        <v>2.8555187331838563E-2</v>
      </c>
      <c r="N28" s="5">
        <f>'[2]Pc, Winter, S1'!N28*Main!$B$8+_xlfn.IFNA(VLOOKUP($A28,'EV Distribution'!$A$2:$B$51,2,FALSE),0)*'EV Scenarios'!N$2</f>
        <v>2.9179564394618836E-2</v>
      </c>
      <c r="O28" s="5">
        <f>'[2]Pc, Winter, S1'!O28*Main!$B$8+_xlfn.IFNA(VLOOKUP($A28,'EV Distribution'!$A$2:$B$51,2,FALSE),0)*'EV Scenarios'!O$2</f>
        <v>2.9220779058295968E-2</v>
      </c>
      <c r="P28" s="5">
        <f>'[2]Pc, Winter, S1'!P28*Main!$B$8+_xlfn.IFNA(VLOOKUP($A28,'EV Distribution'!$A$2:$B$51,2,FALSE),0)*'EV Scenarios'!P$2</f>
        <v>2.8278892399103136E-2</v>
      </c>
      <c r="Q28" s="5">
        <f>'[2]Pc, Winter, S1'!Q28*Main!$B$8+_xlfn.IFNA(VLOOKUP($A28,'EV Distribution'!$A$2:$B$51,2,FALSE),0)*'EV Scenarios'!Q$2</f>
        <v>3.1013434170403587E-2</v>
      </c>
      <c r="R28" s="5">
        <f>'[2]Pc, Winter, S1'!R28*Main!$B$8+_xlfn.IFNA(VLOOKUP($A28,'EV Distribution'!$A$2:$B$51,2,FALSE),0)*'EV Scenarios'!R$2</f>
        <v>3.1598167690582955E-2</v>
      </c>
      <c r="S28" s="5">
        <f>'[2]Pc, Winter, S1'!S28*Main!$B$8+_xlfn.IFNA(VLOOKUP($A28,'EV Distribution'!$A$2:$B$51,2,FALSE),0)*'EV Scenarios'!S$2</f>
        <v>2.8860326053811659E-2</v>
      </c>
      <c r="T28" s="5">
        <f>'[2]Pc, Winter, S1'!T28*Main!$B$8+_xlfn.IFNA(VLOOKUP($A28,'EV Distribution'!$A$2:$B$51,2,FALSE),0)*'EV Scenarios'!T$2</f>
        <v>2.2659342914798208E-2</v>
      </c>
      <c r="U28" s="5">
        <f>'[2]Pc, Winter, S1'!U28*Main!$B$8+_xlfn.IFNA(VLOOKUP($A28,'EV Distribution'!$A$2:$B$51,2,FALSE),0)*'EV Scenarios'!U$2</f>
        <v>1.9090856210762331E-2</v>
      </c>
      <c r="V28" s="5">
        <f>'[2]Pc, Winter, S1'!V28*Main!$B$8+_xlfn.IFNA(VLOOKUP($A28,'EV Distribution'!$A$2:$B$51,2,FALSE),0)*'EV Scenarios'!V$2</f>
        <v>1.6142977242152468E-2</v>
      </c>
      <c r="W28" s="5">
        <f>'[2]Pc, Winter, S1'!W28*Main!$B$8+_xlfn.IFNA(VLOOKUP($A28,'EV Distribution'!$A$2:$B$51,2,FALSE),0)*'EV Scenarios'!W$2</f>
        <v>1.6142071547085201E-2</v>
      </c>
      <c r="X28" s="5">
        <f>'[2]Pc, Winter, S1'!X28*Main!$B$8+_xlfn.IFNA(VLOOKUP($A28,'EV Distribution'!$A$2:$B$51,2,FALSE),0)*'EV Scenarios'!X$2</f>
        <v>1.6135712511210765E-2</v>
      </c>
      <c r="Y28" s="5">
        <f>'[2]Pc, Winter, S1'!Y28*Main!$B$8+_xlfn.IFNA(VLOOKUP($A28,'EV Distribution'!$A$2:$B$51,2,FALSE),0)*'EV Scenarios'!Y$2</f>
        <v>1.3977822869955159E-2</v>
      </c>
    </row>
    <row r="29" spans="1:25" x14ac:dyDescent="0.25">
      <c r="A29">
        <v>38</v>
      </c>
      <c r="B29" s="5">
        <f>'[2]Pc, Winter, S1'!B29*Main!$B$8+_xlfn.IFNA(VLOOKUP($A29,'EV Distribution'!$A$2:$B$51,2,FALSE),0)*'EV Scenarios'!B$2</f>
        <v>0.11688586612107624</v>
      </c>
      <c r="C29" s="5">
        <f>'[2]Pc, Winter, S1'!C29*Main!$B$8+_xlfn.IFNA(VLOOKUP($A29,'EV Distribution'!$A$2:$B$51,2,FALSE),0)*'EV Scenarios'!C$2</f>
        <v>9.6630279237668162E-2</v>
      </c>
      <c r="D29" s="5">
        <f>'[2]Pc, Winter, S1'!D29*Main!$B$8+_xlfn.IFNA(VLOOKUP($A29,'EV Distribution'!$A$2:$B$51,2,FALSE),0)*'EV Scenarios'!D$2</f>
        <v>0.1013272023542601</v>
      </c>
      <c r="E29" s="5">
        <f>'[2]Pc, Winter, S1'!E29*Main!$B$8+_xlfn.IFNA(VLOOKUP($A29,'EV Distribution'!$A$2:$B$51,2,FALSE),0)*'EV Scenarios'!E$2</f>
        <v>9.3735423901345288E-2</v>
      </c>
      <c r="F29" s="5">
        <f>'[2]Pc, Winter, S1'!F29*Main!$B$8+_xlfn.IFNA(VLOOKUP($A29,'EV Distribution'!$A$2:$B$51,2,FALSE),0)*'EV Scenarios'!F$2</f>
        <v>9.5715043699551555E-2</v>
      </c>
      <c r="G29" s="5">
        <f>'[2]Pc, Winter, S1'!G29*Main!$B$8+_xlfn.IFNA(VLOOKUP($A29,'EV Distribution'!$A$2:$B$51,2,FALSE),0)*'EV Scenarios'!G$2</f>
        <v>0.10523320531390135</v>
      </c>
      <c r="H29" s="5">
        <f>'[2]Pc, Winter, S1'!H29*Main!$B$8+_xlfn.IFNA(VLOOKUP($A29,'EV Distribution'!$A$2:$B$51,2,FALSE),0)*'EV Scenarios'!H$2</f>
        <v>0.1545058175560538</v>
      </c>
      <c r="I29" s="5">
        <f>'[2]Pc, Winter, S1'!I29*Main!$B$8+_xlfn.IFNA(VLOOKUP($A29,'EV Distribution'!$A$2:$B$51,2,FALSE),0)*'EV Scenarios'!I$2</f>
        <v>0.15676549224215244</v>
      </c>
      <c r="J29" s="5">
        <f>'[2]Pc, Winter, S1'!J29*Main!$B$8+_xlfn.IFNA(VLOOKUP($A29,'EV Distribution'!$A$2:$B$51,2,FALSE),0)*'EV Scenarios'!J$2</f>
        <v>0.19384126663677129</v>
      </c>
      <c r="K29" s="5">
        <f>'[2]Pc, Winter, S1'!K29*Main!$B$8+_xlfn.IFNA(VLOOKUP($A29,'EV Distribution'!$A$2:$B$51,2,FALSE),0)*'EV Scenarios'!K$2</f>
        <v>0.19811291778026907</v>
      </c>
      <c r="L29" s="5">
        <f>'[2]Pc, Winter, S1'!L29*Main!$B$8+_xlfn.IFNA(VLOOKUP($A29,'EV Distribution'!$A$2:$B$51,2,FALSE),0)*'EV Scenarios'!L$2</f>
        <v>0.20413266008968611</v>
      </c>
      <c r="M29" s="5">
        <f>'[2]Pc, Winter, S1'!M29*Main!$B$8+_xlfn.IFNA(VLOOKUP($A29,'EV Distribution'!$A$2:$B$51,2,FALSE),0)*'EV Scenarios'!M$2</f>
        <v>0.19250189273542601</v>
      </c>
      <c r="N29" s="5">
        <f>'[2]Pc, Winter, S1'!N29*Main!$B$8+_xlfn.IFNA(VLOOKUP($A29,'EV Distribution'!$A$2:$B$51,2,FALSE),0)*'EV Scenarios'!N$2</f>
        <v>0.20253504892376681</v>
      </c>
      <c r="O29" s="5">
        <f>'[2]Pc, Winter, S1'!O29*Main!$B$8+_xlfn.IFNA(VLOOKUP($A29,'EV Distribution'!$A$2:$B$51,2,FALSE),0)*'EV Scenarios'!O$2</f>
        <v>0.19680966219730942</v>
      </c>
      <c r="P29" s="5">
        <f>'[2]Pc, Winter, S1'!P29*Main!$B$8+_xlfn.IFNA(VLOOKUP($A29,'EV Distribution'!$A$2:$B$51,2,FALSE),0)*'EV Scenarios'!P$2</f>
        <v>0.19993586170403588</v>
      </c>
      <c r="Q29" s="5">
        <f>'[2]Pc, Winter, S1'!Q29*Main!$B$8+_xlfn.IFNA(VLOOKUP($A29,'EV Distribution'!$A$2:$B$51,2,FALSE),0)*'EV Scenarios'!Q$2</f>
        <v>0.20620406820627804</v>
      </c>
      <c r="R29" s="5">
        <f>'[2]Pc, Winter, S1'!R29*Main!$B$8+_xlfn.IFNA(VLOOKUP($A29,'EV Distribution'!$A$2:$B$51,2,FALSE),0)*'EV Scenarios'!R$2</f>
        <v>0.19508941497757848</v>
      </c>
      <c r="S29" s="5">
        <f>'[2]Pc, Winter, S1'!S29*Main!$B$8+_xlfn.IFNA(VLOOKUP($A29,'EV Distribution'!$A$2:$B$51,2,FALSE),0)*'EV Scenarios'!S$2</f>
        <v>0.18971950547085203</v>
      </c>
      <c r="T29" s="5">
        <f>'[2]Pc, Winter, S1'!T29*Main!$B$8+_xlfn.IFNA(VLOOKUP($A29,'EV Distribution'!$A$2:$B$51,2,FALSE),0)*'EV Scenarios'!T$2</f>
        <v>0.17774773753363227</v>
      </c>
      <c r="U29" s="5">
        <f>'[2]Pc, Winter, S1'!U29*Main!$B$8+_xlfn.IFNA(VLOOKUP($A29,'EV Distribution'!$A$2:$B$51,2,FALSE),0)*'EV Scenarios'!U$2</f>
        <v>0.17128091116591926</v>
      </c>
      <c r="V29" s="5">
        <f>'[2]Pc, Winter, S1'!V29*Main!$B$8+_xlfn.IFNA(VLOOKUP($A29,'EV Distribution'!$A$2:$B$51,2,FALSE),0)*'EV Scenarios'!V$2</f>
        <v>0.17488015955156949</v>
      </c>
      <c r="W29" s="5">
        <f>'[2]Pc, Winter, S1'!W29*Main!$B$8+_xlfn.IFNA(VLOOKUP($A29,'EV Distribution'!$A$2:$B$51,2,FALSE),0)*'EV Scenarios'!W$2</f>
        <v>0.17551175533632285</v>
      </c>
      <c r="X29" s="5">
        <f>'[2]Pc, Winter, S1'!X29*Main!$B$8+_xlfn.IFNA(VLOOKUP($A29,'EV Distribution'!$A$2:$B$51,2,FALSE),0)*'EV Scenarios'!X$2</f>
        <v>0.15643461022421526</v>
      </c>
      <c r="Y29" s="5">
        <f>'[2]Pc, Winter, S1'!Y29*Main!$B$8+_xlfn.IFNA(VLOOKUP($A29,'EV Distribution'!$A$2:$B$51,2,FALSE),0)*'EV Scenarios'!Y$2</f>
        <v>0.1414986292825112</v>
      </c>
    </row>
    <row r="30" spans="1:25" x14ac:dyDescent="0.25">
      <c r="A30">
        <v>39</v>
      </c>
      <c r="B30" s="5">
        <f>'[2]Pc, Winter, S1'!B30*Main!$B$8+_xlfn.IFNA(VLOOKUP($A30,'EV Distribution'!$A$2:$B$51,2,FALSE),0)*'EV Scenarios'!B$2</f>
        <v>0.20016180195067262</v>
      </c>
      <c r="C30" s="5">
        <f>'[2]Pc, Winter, S1'!C30*Main!$B$8+_xlfn.IFNA(VLOOKUP($A30,'EV Distribution'!$A$2:$B$51,2,FALSE),0)*'EV Scenarios'!C$2</f>
        <v>0.2045391420852018</v>
      </c>
      <c r="D30" s="5">
        <f>'[2]Pc, Winter, S1'!D30*Main!$B$8+_xlfn.IFNA(VLOOKUP($A30,'EV Distribution'!$A$2:$B$51,2,FALSE),0)*'EV Scenarios'!D$2</f>
        <v>0.19536181618834081</v>
      </c>
      <c r="E30" s="5">
        <f>'[2]Pc, Winter, S1'!E30*Main!$B$8+_xlfn.IFNA(VLOOKUP($A30,'EV Distribution'!$A$2:$B$51,2,FALSE),0)*'EV Scenarios'!E$2</f>
        <v>0.20590495665919281</v>
      </c>
      <c r="F30" s="5">
        <f>'[2]Pc, Winter, S1'!F30*Main!$B$8+_xlfn.IFNA(VLOOKUP($A30,'EV Distribution'!$A$2:$B$51,2,FALSE),0)*'EV Scenarios'!F$2</f>
        <v>0.20204719495515694</v>
      </c>
      <c r="G30" s="5">
        <f>'[2]Pc, Winter, S1'!G30*Main!$B$8+_xlfn.IFNA(VLOOKUP($A30,'EV Distribution'!$A$2:$B$51,2,FALSE),0)*'EV Scenarios'!G$2</f>
        <v>0.19646841495515696</v>
      </c>
      <c r="H30" s="5">
        <f>'[2]Pc, Winter, S1'!H30*Main!$B$8+_xlfn.IFNA(VLOOKUP($A30,'EV Distribution'!$A$2:$B$51,2,FALSE),0)*'EV Scenarios'!H$2</f>
        <v>0.21731793885650227</v>
      </c>
      <c r="I30" s="5">
        <f>'[2]Pc, Winter, S1'!I30*Main!$B$8+_xlfn.IFNA(VLOOKUP($A30,'EV Distribution'!$A$2:$B$51,2,FALSE),0)*'EV Scenarios'!I$2</f>
        <v>0.24783667820627805</v>
      </c>
      <c r="J30" s="5">
        <f>'[2]Pc, Winter, S1'!J30*Main!$B$8+_xlfn.IFNA(VLOOKUP($A30,'EV Distribution'!$A$2:$B$51,2,FALSE),0)*'EV Scenarios'!J$2</f>
        <v>0.25021361441704038</v>
      </c>
      <c r="K30" s="5">
        <f>'[2]Pc, Winter, S1'!K30*Main!$B$8+_xlfn.IFNA(VLOOKUP($A30,'EV Distribution'!$A$2:$B$51,2,FALSE),0)*'EV Scenarios'!K$2</f>
        <v>0.23216341419282513</v>
      </c>
      <c r="L30" s="5">
        <f>'[2]Pc, Winter, S1'!L30*Main!$B$8+_xlfn.IFNA(VLOOKUP($A30,'EV Distribution'!$A$2:$B$51,2,FALSE),0)*'EV Scenarios'!L$2</f>
        <v>0.19585361585201794</v>
      </c>
      <c r="M30" s="5">
        <f>'[2]Pc, Winter, S1'!M30*Main!$B$8+_xlfn.IFNA(VLOOKUP($A30,'EV Distribution'!$A$2:$B$51,2,FALSE),0)*'EV Scenarios'!M$2</f>
        <v>0.19440940668161436</v>
      </c>
      <c r="N30" s="5">
        <f>'[2]Pc, Winter, S1'!N30*Main!$B$8+_xlfn.IFNA(VLOOKUP($A30,'EV Distribution'!$A$2:$B$51,2,FALSE),0)*'EV Scenarios'!N$2</f>
        <v>0.17976444439461881</v>
      </c>
      <c r="O30" s="5">
        <f>'[2]Pc, Winter, S1'!O30*Main!$B$8+_xlfn.IFNA(VLOOKUP($A30,'EV Distribution'!$A$2:$B$51,2,FALSE),0)*'EV Scenarios'!O$2</f>
        <v>0.17394490713004487</v>
      </c>
      <c r="P30" s="5">
        <f>'[2]Pc, Winter, S1'!P30*Main!$B$8+_xlfn.IFNA(VLOOKUP($A30,'EV Distribution'!$A$2:$B$51,2,FALSE),0)*'EV Scenarios'!P$2</f>
        <v>0.17366447735426011</v>
      </c>
      <c r="Q30" s="5">
        <f>'[2]Pc, Winter, S1'!Q30*Main!$B$8+_xlfn.IFNA(VLOOKUP($A30,'EV Distribution'!$A$2:$B$51,2,FALSE),0)*'EV Scenarios'!Q$2</f>
        <v>0.18070925560538117</v>
      </c>
      <c r="R30" s="5">
        <f>'[2]Pc, Winter, S1'!R30*Main!$B$8+_xlfn.IFNA(VLOOKUP($A30,'EV Distribution'!$A$2:$B$51,2,FALSE),0)*'EV Scenarios'!R$2</f>
        <v>0.19981698901345291</v>
      </c>
      <c r="S30" s="5">
        <f>'[2]Pc, Winter, S1'!S30*Main!$B$8+_xlfn.IFNA(VLOOKUP($A30,'EV Distribution'!$A$2:$B$51,2,FALSE),0)*'EV Scenarios'!S$2</f>
        <v>0.20091077215246642</v>
      </c>
      <c r="T30" s="5">
        <f>'[2]Pc, Winter, S1'!T30*Main!$B$8+_xlfn.IFNA(VLOOKUP($A30,'EV Distribution'!$A$2:$B$51,2,FALSE),0)*'EV Scenarios'!T$2</f>
        <v>0.19199287038116591</v>
      </c>
      <c r="U30" s="5">
        <f>'[2]Pc, Winter, S1'!U30*Main!$B$8+_xlfn.IFNA(VLOOKUP($A30,'EV Distribution'!$A$2:$B$51,2,FALSE),0)*'EV Scenarios'!U$2</f>
        <v>0.22643736843049331</v>
      </c>
      <c r="V30" s="5">
        <f>'[2]Pc, Winter, S1'!V30*Main!$B$8+_xlfn.IFNA(VLOOKUP($A30,'EV Distribution'!$A$2:$B$51,2,FALSE),0)*'EV Scenarios'!V$2</f>
        <v>0.23172178560538118</v>
      </c>
      <c r="W30" s="5">
        <f>'[2]Pc, Winter, S1'!W30*Main!$B$8+_xlfn.IFNA(VLOOKUP($A30,'EV Distribution'!$A$2:$B$51,2,FALSE),0)*'EV Scenarios'!W$2</f>
        <v>0.22160843748878928</v>
      </c>
      <c r="X30" s="5">
        <f>'[2]Pc, Winter, S1'!X30*Main!$B$8+_xlfn.IFNA(VLOOKUP($A30,'EV Distribution'!$A$2:$B$51,2,FALSE),0)*'EV Scenarios'!X$2</f>
        <v>0.22528259827354263</v>
      </c>
      <c r="Y30" s="5">
        <f>'[2]Pc, Winter, S1'!Y30*Main!$B$8+_xlfn.IFNA(VLOOKUP($A30,'EV Distribution'!$A$2:$B$51,2,FALSE),0)*'EV Scenarios'!Y$2</f>
        <v>0.22830159091928248</v>
      </c>
    </row>
    <row r="31" spans="1:25" x14ac:dyDescent="0.25">
      <c r="A31">
        <v>42</v>
      </c>
      <c r="B31" s="5">
        <f>'[2]Pc, Winter, S1'!B31*Main!$B$8+_xlfn.IFNA(VLOOKUP($A31,'EV Distribution'!$A$2:$B$51,2,FALSE),0)*'EV Scenarios'!B$2</f>
        <v>5.0966022242152464E-2</v>
      </c>
      <c r="C31" s="5">
        <f>'[2]Pc, Winter, S1'!C31*Main!$B$8+_xlfn.IFNA(VLOOKUP($A31,'EV Distribution'!$A$2:$B$51,2,FALSE),0)*'EV Scenarios'!C$2</f>
        <v>4.897980356502242E-2</v>
      </c>
      <c r="D31" s="5">
        <f>'[2]Pc, Winter, S1'!D31*Main!$B$8+_xlfn.IFNA(VLOOKUP($A31,'EV Distribution'!$A$2:$B$51,2,FALSE),0)*'EV Scenarios'!D$2</f>
        <v>3.903024381165919E-2</v>
      </c>
      <c r="E31" s="5">
        <f>'[2]Pc, Winter, S1'!E31*Main!$B$8+_xlfn.IFNA(VLOOKUP($A31,'EV Distribution'!$A$2:$B$51,2,FALSE),0)*'EV Scenarios'!E$2</f>
        <v>3.9372625762331845E-2</v>
      </c>
      <c r="F31" s="5">
        <f>'[2]Pc, Winter, S1'!F31*Main!$B$8+_xlfn.IFNA(VLOOKUP($A31,'EV Distribution'!$A$2:$B$51,2,FALSE),0)*'EV Scenarios'!F$2</f>
        <v>3.6030666143497758E-2</v>
      </c>
      <c r="G31" s="5">
        <f>'[2]Pc, Winter, S1'!G31*Main!$B$8+_xlfn.IFNA(VLOOKUP($A31,'EV Distribution'!$A$2:$B$51,2,FALSE),0)*'EV Scenarios'!G$2</f>
        <v>3.0378699708520179E-2</v>
      </c>
      <c r="H31" s="5">
        <f>'[2]Pc, Winter, S1'!H31*Main!$B$8+_xlfn.IFNA(VLOOKUP($A31,'EV Distribution'!$A$2:$B$51,2,FALSE),0)*'EV Scenarios'!H$2</f>
        <v>3.805278038116592E-2</v>
      </c>
      <c r="I31" s="5">
        <f>'[2]Pc, Winter, S1'!I31*Main!$B$8+_xlfn.IFNA(VLOOKUP($A31,'EV Distribution'!$A$2:$B$51,2,FALSE),0)*'EV Scenarios'!I$2</f>
        <v>2.5396354618834084E-2</v>
      </c>
      <c r="J31" s="5">
        <f>'[2]Pc, Winter, S1'!J31*Main!$B$8+_xlfn.IFNA(VLOOKUP($A31,'EV Distribution'!$A$2:$B$51,2,FALSE),0)*'EV Scenarios'!J$2</f>
        <v>7.8816859170403583E-2</v>
      </c>
      <c r="K31" s="5">
        <f>'[2]Pc, Winter, S1'!K31*Main!$B$8+_xlfn.IFNA(VLOOKUP($A31,'EV Distribution'!$A$2:$B$51,2,FALSE),0)*'EV Scenarios'!K$2</f>
        <v>0.175076124529148</v>
      </c>
      <c r="L31" s="5">
        <f>'[2]Pc, Winter, S1'!L31*Main!$B$8+_xlfn.IFNA(VLOOKUP($A31,'EV Distribution'!$A$2:$B$51,2,FALSE),0)*'EV Scenarios'!L$2</f>
        <v>0.19699846143497762</v>
      </c>
      <c r="M31" s="5">
        <f>'[2]Pc, Winter, S1'!M31*Main!$B$8+_xlfn.IFNA(VLOOKUP($A31,'EV Distribution'!$A$2:$B$51,2,FALSE),0)*'EV Scenarios'!M$2</f>
        <v>0.20640030183856503</v>
      </c>
      <c r="N31" s="5">
        <f>'[2]Pc, Winter, S1'!N31*Main!$B$8+_xlfn.IFNA(VLOOKUP($A31,'EV Distribution'!$A$2:$B$51,2,FALSE),0)*'EV Scenarios'!N$2</f>
        <v>9.7391383228699557E-2</v>
      </c>
      <c r="O31" s="5">
        <f>'[2]Pc, Winter, S1'!O31*Main!$B$8+_xlfn.IFNA(VLOOKUP($A31,'EV Distribution'!$A$2:$B$51,2,FALSE),0)*'EV Scenarios'!O$2</f>
        <v>5.1876465112107632E-2</v>
      </c>
      <c r="P31" s="5">
        <f>'[2]Pc, Winter, S1'!P31*Main!$B$8+_xlfn.IFNA(VLOOKUP($A31,'EV Distribution'!$A$2:$B$51,2,FALSE),0)*'EV Scenarios'!P$2</f>
        <v>0.13255751999999998</v>
      </c>
      <c r="Q31" s="5">
        <f>'[2]Pc, Winter, S1'!Q31*Main!$B$8+_xlfn.IFNA(VLOOKUP($A31,'EV Distribution'!$A$2:$B$51,2,FALSE),0)*'EV Scenarios'!Q$2</f>
        <v>0.14459311762331833</v>
      </c>
      <c r="R31" s="5">
        <f>'[2]Pc, Winter, S1'!R31*Main!$B$8+_xlfn.IFNA(VLOOKUP($A31,'EV Distribution'!$A$2:$B$51,2,FALSE),0)*'EV Scenarios'!R$2</f>
        <v>0.1169847526457399</v>
      </c>
      <c r="S31" s="5">
        <f>'[2]Pc, Winter, S1'!S31*Main!$B$8+_xlfn.IFNA(VLOOKUP($A31,'EV Distribution'!$A$2:$B$51,2,FALSE),0)*'EV Scenarios'!S$2</f>
        <v>7.7637296233183856E-2</v>
      </c>
      <c r="T31" s="5">
        <f>'[2]Pc, Winter, S1'!T31*Main!$B$8+_xlfn.IFNA(VLOOKUP($A31,'EV Distribution'!$A$2:$B$51,2,FALSE),0)*'EV Scenarios'!T$2</f>
        <v>1.0525229215246637E-2</v>
      </c>
      <c r="U31" s="5">
        <f>'[2]Pc, Winter, S1'!U31*Main!$B$8+_xlfn.IFNA(VLOOKUP($A31,'EV Distribution'!$A$2:$B$51,2,FALSE),0)*'EV Scenarios'!U$2</f>
        <v>1.1038259215246636E-2</v>
      </c>
      <c r="V31" s="5">
        <f>'[2]Pc, Winter, S1'!V31*Main!$B$8+_xlfn.IFNA(VLOOKUP($A31,'EV Distribution'!$A$2:$B$51,2,FALSE),0)*'EV Scenarios'!V$2</f>
        <v>1.5853676771300448E-2</v>
      </c>
      <c r="W31" s="5">
        <f>'[2]Pc, Winter, S1'!W31*Main!$B$8+_xlfn.IFNA(VLOOKUP($A31,'EV Distribution'!$A$2:$B$51,2,FALSE),0)*'EV Scenarios'!W$2</f>
        <v>1.4313458318385651E-2</v>
      </c>
      <c r="X31" s="5">
        <f>'[2]Pc, Winter, S1'!X31*Main!$B$8+_xlfn.IFNA(VLOOKUP($A31,'EV Distribution'!$A$2:$B$51,2,FALSE),0)*'EV Scenarios'!X$2</f>
        <v>3.1057856950672647E-2</v>
      </c>
      <c r="Y31" s="5">
        <f>'[2]Pc, Winter, S1'!Y31*Main!$B$8+_xlfn.IFNA(VLOOKUP($A31,'EV Distribution'!$A$2:$B$51,2,FALSE),0)*'EV Scenarios'!Y$2</f>
        <v>4.2227997466367712E-2</v>
      </c>
    </row>
    <row r="32" spans="1:25" x14ac:dyDescent="0.25">
      <c r="A32">
        <v>43</v>
      </c>
      <c r="B32" s="5">
        <f>'[2]Pc, Winter, S1'!B32*Main!$B$8+_xlfn.IFNA(VLOOKUP($A32,'EV Distribution'!$A$2:$B$51,2,FALSE),0)*'EV Scenarios'!B$2</f>
        <v>0.29335033087443946</v>
      </c>
      <c r="C32" s="5">
        <f>'[2]Pc, Winter, S1'!C32*Main!$B$8+_xlfn.IFNA(VLOOKUP($A32,'EV Distribution'!$A$2:$B$51,2,FALSE),0)*'EV Scenarios'!C$2</f>
        <v>0.28992135443946193</v>
      </c>
      <c r="D32" s="5">
        <f>'[2]Pc, Winter, S1'!D32*Main!$B$8+_xlfn.IFNA(VLOOKUP($A32,'EV Distribution'!$A$2:$B$51,2,FALSE),0)*'EV Scenarios'!D$2</f>
        <v>0.29583429544843048</v>
      </c>
      <c r="E32" s="5">
        <f>'[2]Pc, Winter, S1'!E32*Main!$B$8+_xlfn.IFNA(VLOOKUP($A32,'EV Distribution'!$A$2:$B$51,2,FALSE),0)*'EV Scenarios'!E$2</f>
        <v>0.30031883647982066</v>
      </c>
      <c r="F32" s="5">
        <f>'[2]Pc, Winter, S1'!F32*Main!$B$8+_xlfn.IFNA(VLOOKUP($A32,'EV Distribution'!$A$2:$B$51,2,FALSE),0)*'EV Scenarios'!F$2</f>
        <v>0.26880447668161433</v>
      </c>
      <c r="G32" s="5">
        <f>'[2]Pc, Winter, S1'!G32*Main!$B$8+_xlfn.IFNA(VLOOKUP($A32,'EV Distribution'!$A$2:$B$51,2,FALSE),0)*'EV Scenarios'!G$2</f>
        <v>0.26684024304932741</v>
      </c>
      <c r="H32" s="5">
        <f>'[2]Pc, Winter, S1'!H32*Main!$B$8+_xlfn.IFNA(VLOOKUP($A32,'EV Distribution'!$A$2:$B$51,2,FALSE),0)*'EV Scenarios'!H$2</f>
        <v>0.25930130248878919</v>
      </c>
      <c r="I32" s="5">
        <f>'[2]Pc, Winter, S1'!I32*Main!$B$8+_xlfn.IFNA(VLOOKUP($A32,'EV Distribution'!$A$2:$B$51,2,FALSE),0)*'EV Scenarios'!I$2</f>
        <v>0.2646973208071749</v>
      </c>
      <c r="J32" s="5">
        <f>'[2]Pc, Winter, S1'!J32*Main!$B$8+_xlfn.IFNA(VLOOKUP($A32,'EV Distribution'!$A$2:$B$51,2,FALSE),0)*'EV Scenarios'!J$2</f>
        <v>0.27099778896860988</v>
      </c>
      <c r="K32" s="5">
        <f>'[2]Pc, Winter, S1'!K32*Main!$B$8+_xlfn.IFNA(VLOOKUP($A32,'EV Distribution'!$A$2:$B$51,2,FALSE),0)*'EV Scenarios'!K$2</f>
        <v>0.26591141697309423</v>
      </c>
      <c r="L32" s="5">
        <f>'[2]Pc, Winter, S1'!L32*Main!$B$8+_xlfn.IFNA(VLOOKUP($A32,'EV Distribution'!$A$2:$B$51,2,FALSE),0)*'EV Scenarios'!L$2</f>
        <v>0.29262988069506723</v>
      </c>
      <c r="M32" s="5">
        <f>'[2]Pc, Winter, S1'!M32*Main!$B$8+_xlfn.IFNA(VLOOKUP($A32,'EV Distribution'!$A$2:$B$51,2,FALSE),0)*'EV Scenarios'!M$2</f>
        <v>0.28836926446188343</v>
      </c>
      <c r="N32" s="5">
        <f>'[2]Pc, Winter, S1'!N32*Main!$B$8+_xlfn.IFNA(VLOOKUP($A32,'EV Distribution'!$A$2:$B$51,2,FALSE),0)*'EV Scenarios'!N$2</f>
        <v>0.29276564123318388</v>
      </c>
      <c r="O32" s="5">
        <f>'[2]Pc, Winter, S1'!O32*Main!$B$8+_xlfn.IFNA(VLOOKUP($A32,'EV Distribution'!$A$2:$B$51,2,FALSE),0)*'EV Scenarios'!O$2</f>
        <v>0.29533666542600895</v>
      </c>
      <c r="P32" s="5">
        <f>'[2]Pc, Winter, S1'!P32*Main!$B$8+_xlfn.IFNA(VLOOKUP($A32,'EV Distribution'!$A$2:$B$51,2,FALSE),0)*'EV Scenarios'!P$2</f>
        <v>0.29415126905829597</v>
      </c>
      <c r="Q32" s="5">
        <f>'[2]Pc, Winter, S1'!Q32*Main!$B$8+_xlfn.IFNA(VLOOKUP($A32,'EV Distribution'!$A$2:$B$51,2,FALSE),0)*'EV Scenarios'!Q$2</f>
        <v>0.28875612831838565</v>
      </c>
      <c r="R32" s="5">
        <f>'[2]Pc, Winter, S1'!R32*Main!$B$8+_xlfn.IFNA(VLOOKUP($A32,'EV Distribution'!$A$2:$B$51,2,FALSE),0)*'EV Scenarios'!R$2</f>
        <v>0.28580581343049327</v>
      </c>
      <c r="S32" s="5">
        <f>'[2]Pc, Winter, S1'!S32*Main!$B$8+_xlfn.IFNA(VLOOKUP($A32,'EV Distribution'!$A$2:$B$51,2,FALSE),0)*'EV Scenarios'!S$2</f>
        <v>0.25361842293721976</v>
      </c>
      <c r="T32" s="5">
        <f>'[2]Pc, Winter, S1'!T32*Main!$B$8+_xlfn.IFNA(VLOOKUP($A32,'EV Distribution'!$A$2:$B$51,2,FALSE),0)*'EV Scenarios'!T$2</f>
        <v>0.26729751255605383</v>
      </c>
      <c r="U32" s="5">
        <f>'[2]Pc, Winter, S1'!U32*Main!$B$8+_xlfn.IFNA(VLOOKUP($A32,'EV Distribution'!$A$2:$B$51,2,FALSE),0)*'EV Scenarios'!U$2</f>
        <v>0.2668194095067265</v>
      </c>
      <c r="V32" s="5">
        <f>'[2]Pc, Winter, S1'!V32*Main!$B$8+_xlfn.IFNA(VLOOKUP($A32,'EV Distribution'!$A$2:$B$51,2,FALSE),0)*'EV Scenarios'!V$2</f>
        <v>0.23881739950672648</v>
      </c>
      <c r="W32" s="5">
        <f>'[2]Pc, Winter, S1'!W32*Main!$B$8+_xlfn.IFNA(VLOOKUP($A32,'EV Distribution'!$A$2:$B$51,2,FALSE),0)*'EV Scenarios'!W$2</f>
        <v>0.21427747322869958</v>
      </c>
      <c r="X32" s="5">
        <f>'[2]Pc, Winter, S1'!X32*Main!$B$8+_xlfn.IFNA(VLOOKUP($A32,'EV Distribution'!$A$2:$B$51,2,FALSE),0)*'EV Scenarios'!X$2</f>
        <v>0.21280572896860989</v>
      </c>
      <c r="Y32" s="5">
        <f>'[2]Pc, Winter, S1'!Y32*Main!$B$8+_xlfn.IFNA(VLOOKUP($A32,'EV Distribution'!$A$2:$B$51,2,FALSE),0)*'EV Scenarios'!Y$2</f>
        <v>0.2064524024663677</v>
      </c>
    </row>
    <row r="33" spans="1:25" x14ac:dyDescent="0.25">
      <c r="A33">
        <v>44</v>
      </c>
      <c r="B33" s="5">
        <f>'[2]Pc, Winter, S1'!B33*Main!$B$8+_xlfn.IFNA(VLOOKUP($A33,'EV Distribution'!$A$2:$B$51,2,FALSE),0)*'EV Scenarios'!B$2</f>
        <v>4.8083118094170409E-2</v>
      </c>
      <c r="C33" s="5">
        <f>'[2]Pc, Winter, S1'!C33*Main!$B$8+_xlfn.IFNA(VLOOKUP($A33,'EV Distribution'!$A$2:$B$51,2,FALSE),0)*'EV Scenarios'!C$2</f>
        <v>5.2464102309417046E-2</v>
      </c>
      <c r="D33" s="5">
        <f>'[2]Pc, Winter, S1'!D33*Main!$B$8+_xlfn.IFNA(VLOOKUP($A33,'EV Distribution'!$A$2:$B$51,2,FALSE),0)*'EV Scenarios'!D$2</f>
        <v>5.342974834080718E-2</v>
      </c>
      <c r="E33" s="5">
        <f>'[2]Pc, Winter, S1'!E33*Main!$B$8+_xlfn.IFNA(VLOOKUP($A33,'EV Distribution'!$A$2:$B$51,2,FALSE),0)*'EV Scenarios'!E$2</f>
        <v>4.8681382511210763E-2</v>
      </c>
      <c r="F33" s="5">
        <f>'[2]Pc, Winter, S1'!F33*Main!$B$8+_xlfn.IFNA(VLOOKUP($A33,'EV Distribution'!$A$2:$B$51,2,FALSE),0)*'EV Scenarios'!F$2</f>
        <v>4.7426862354260094E-2</v>
      </c>
      <c r="G33" s="5">
        <f>'[2]Pc, Winter, S1'!G33*Main!$B$8+_xlfn.IFNA(VLOOKUP($A33,'EV Distribution'!$A$2:$B$51,2,FALSE),0)*'EV Scenarios'!G$2</f>
        <v>6.1557613497757846E-2</v>
      </c>
      <c r="H33" s="5">
        <f>'[2]Pc, Winter, S1'!H33*Main!$B$8+_xlfn.IFNA(VLOOKUP($A33,'EV Distribution'!$A$2:$B$51,2,FALSE),0)*'EV Scenarios'!H$2</f>
        <v>5.6485085089686096E-2</v>
      </c>
      <c r="I33" s="5">
        <f>'[2]Pc, Winter, S1'!I33*Main!$B$8+_xlfn.IFNA(VLOOKUP($A33,'EV Distribution'!$A$2:$B$51,2,FALSE),0)*'EV Scenarios'!I$2</f>
        <v>6.4543080941704037E-2</v>
      </c>
      <c r="J33" s="5">
        <f>'[2]Pc, Winter, S1'!J33*Main!$B$8+_xlfn.IFNA(VLOOKUP($A33,'EV Distribution'!$A$2:$B$51,2,FALSE),0)*'EV Scenarios'!J$2</f>
        <v>0.10634580697309418</v>
      </c>
      <c r="K33" s="5">
        <f>'[2]Pc, Winter, S1'!K33*Main!$B$8+_xlfn.IFNA(VLOOKUP($A33,'EV Distribution'!$A$2:$B$51,2,FALSE),0)*'EV Scenarios'!K$2</f>
        <v>0.1992112639013453</v>
      </c>
      <c r="L33" s="5">
        <f>'[2]Pc, Winter, S1'!L33*Main!$B$8+_xlfn.IFNA(VLOOKUP($A33,'EV Distribution'!$A$2:$B$51,2,FALSE),0)*'EV Scenarios'!L$2</f>
        <v>0.222694277264574</v>
      </c>
      <c r="M33" s="5">
        <f>'[2]Pc, Winter, S1'!M33*Main!$B$8+_xlfn.IFNA(VLOOKUP($A33,'EV Distribution'!$A$2:$B$51,2,FALSE),0)*'EV Scenarios'!M$2</f>
        <v>0.25360874997757848</v>
      </c>
      <c r="N33" s="5">
        <f>'[2]Pc, Winter, S1'!N33*Main!$B$8+_xlfn.IFNA(VLOOKUP($A33,'EV Distribution'!$A$2:$B$51,2,FALSE),0)*'EV Scenarios'!N$2</f>
        <v>0.26410912766816147</v>
      </c>
      <c r="O33" s="5">
        <f>'[2]Pc, Winter, S1'!O33*Main!$B$8+_xlfn.IFNA(VLOOKUP($A33,'EV Distribution'!$A$2:$B$51,2,FALSE),0)*'EV Scenarios'!O$2</f>
        <v>0.2653379207174888</v>
      </c>
      <c r="P33" s="5">
        <f>'[2]Pc, Winter, S1'!P33*Main!$B$8+_xlfn.IFNA(VLOOKUP($A33,'EV Distribution'!$A$2:$B$51,2,FALSE),0)*'EV Scenarios'!P$2</f>
        <v>0.27734753103139009</v>
      </c>
      <c r="Q33" s="5">
        <f>'[2]Pc, Winter, S1'!Q33*Main!$B$8+_xlfn.IFNA(VLOOKUP($A33,'EV Distribution'!$A$2:$B$51,2,FALSE),0)*'EV Scenarios'!Q$2</f>
        <v>0.27485105926008968</v>
      </c>
      <c r="R33" s="5">
        <f>'[2]Pc, Winter, S1'!R33*Main!$B$8+_xlfn.IFNA(VLOOKUP($A33,'EV Distribution'!$A$2:$B$51,2,FALSE),0)*'EV Scenarios'!R$2</f>
        <v>0.24960180802690579</v>
      </c>
      <c r="S33" s="5">
        <f>'[2]Pc, Winter, S1'!S33*Main!$B$8+_xlfn.IFNA(VLOOKUP($A33,'EV Distribution'!$A$2:$B$51,2,FALSE),0)*'EV Scenarios'!S$2</f>
        <v>0.24505847392376681</v>
      </c>
      <c r="T33" s="5">
        <f>'[2]Pc, Winter, S1'!T33*Main!$B$8+_xlfn.IFNA(VLOOKUP($A33,'EV Distribution'!$A$2:$B$51,2,FALSE),0)*'EV Scenarios'!T$2</f>
        <v>0.23816872672645739</v>
      </c>
      <c r="U33" s="5">
        <f>'[2]Pc, Winter, S1'!U33*Main!$B$8+_xlfn.IFNA(VLOOKUP($A33,'EV Distribution'!$A$2:$B$51,2,FALSE),0)*'EV Scenarios'!U$2</f>
        <v>0.23545862040358742</v>
      </c>
      <c r="V33" s="5">
        <f>'[2]Pc, Winter, S1'!V33*Main!$B$8+_xlfn.IFNA(VLOOKUP($A33,'EV Distribution'!$A$2:$B$51,2,FALSE),0)*'EV Scenarios'!V$2</f>
        <v>0.21094416221973095</v>
      </c>
      <c r="W33" s="5">
        <f>'[2]Pc, Winter, S1'!W33*Main!$B$8+_xlfn.IFNA(VLOOKUP($A33,'EV Distribution'!$A$2:$B$51,2,FALSE),0)*'EV Scenarios'!W$2</f>
        <v>0.19161543878923767</v>
      </c>
      <c r="X33" s="5">
        <f>'[2]Pc, Winter, S1'!X33*Main!$B$8+_xlfn.IFNA(VLOOKUP($A33,'EV Distribution'!$A$2:$B$51,2,FALSE),0)*'EV Scenarios'!X$2</f>
        <v>0.1654028509192825</v>
      </c>
      <c r="Y33" s="5">
        <f>'[2]Pc, Winter, S1'!Y33*Main!$B$8+_xlfn.IFNA(VLOOKUP($A33,'EV Distribution'!$A$2:$B$51,2,FALSE),0)*'EV Scenarios'!Y$2</f>
        <v>0.16476384087443946</v>
      </c>
    </row>
    <row r="34" spans="1:25" x14ac:dyDescent="0.25">
      <c r="A34">
        <v>46</v>
      </c>
      <c r="B34" s="5">
        <f>'[2]Pc, Winter, S1'!B34*Main!$B$8+_xlfn.IFNA(VLOOKUP($A34,'EV Distribution'!$A$2:$B$51,2,FALSE),0)*'EV Scenarios'!B$2</f>
        <v>0.1500566897982063</v>
      </c>
      <c r="C34" s="5">
        <f>'[2]Pc, Winter, S1'!C34*Main!$B$8+_xlfn.IFNA(VLOOKUP($A34,'EV Distribution'!$A$2:$B$51,2,FALSE),0)*'EV Scenarios'!C$2</f>
        <v>0.15237799860986548</v>
      </c>
      <c r="D34" s="5">
        <f>'[2]Pc, Winter, S1'!D34*Main!$B$8+_xlfn.IFNA(VLOOKUP($A34,'EV Distribution'!$A$2:$B$51,2,FALSE),0)*'EV Scenarios'!D$2</f>
        <v>0.15289087506726459</v>
      </c>
      <c r="E34" s="5">
        <f>'[2]Pc, Winter, S1'!E34*Main!$B$8+_xlfn.IFNA(VLOOKUP($A34,'EV Distribution'!$A$2:$B$51,2,FALSE),0)*'EV Scenarios'!E$2</f>
        <v>0.15119525073991028</v>
      </c>
      <c r="F34" s="5">
        <f>'[2]Pc, Winter, S1'!F34*Main!$B$8+_xlfn.IFNA(VLOOKUP($A34,'EV Distribution'!$A$2:$B$51,2,FALSE),0)*'EV Scenarios'!F$2</f>
        <v>0.15179198876681613</v>
      </c>
      <c r="G34" s="5">
        <f>'[2]Pc, Winter, S1'!G34*Main!$B$8+_xlfn.IFNA(VLOOKUP($A34,'EV Distribution'!$A$2:$B$51,2,FALSE),0)*'EV Scenarios'!G$2</f>
        <v>0.15231064147982062</v>
      </c>
      <c r="H34" s="5">
        <f>'[2]Pc, Winter, S1'!H34*Main!$B$8+_xlfn.IFNA(VLOOKUP($A34,'EV Distribution'!$A$2:$B$51,2,FALSE),0)*'EV Scenarios'!H$2</f>
        <v>0.15922950085201795</v>
      </c>
      <c r="I34" s="5">
        <f>'[2]Pc, Winter, S1'!I34*Main!$B$8+_xlfn.IFNA(VLOOKUP($A34,'EV Distribution'!$A$2:$B$51,2,FALSE),0)*'EV Scenarios'!I$2</f>
        <v>0.16421022262331839</v>
      </c>
      <c r="J34" s="5">
        <f>'[2]Pc, Winter, S1'!J34*Main!$B$8+_xlfn.IFNA(VLOOKUP($A34,'EV Distribution'!$A$2:$B$51,2,FALSE),0)*'EV Scenarios'!J$2</f>
        <v>0.1879439132959641</v>
      </c>
      <c r="K34" s="5">
        <f>'[2]Pc, Winter, S1'!K34*Main!$B$8+_xlfn.IFNA(VLOOKUP($A34,'EV Distribution'!$A$2:$B$51,2,FALSE),0)*'EV Scenarios'!K$2</f>
        <v>0.19918861044843048</v>
      </c>
      <c r="L34" s="5">
        <f>'[2]Pc, Winter, S1'!L34*Main!$B$8+_xlfn.IFNA(VLOOKUP($A34,'EV Distribution'!$A$2:$B$51,2,FALSE),0)*'EV Scenarios'!L$2</f>
        <v>0.19831009688340806</v>
      </c>
      <c r="M34" s="5">
        <f>'[2]Pc, Winter, S1'!M34*Main!$B$8+_xlfn.IFNA(VLOOKUP($A34,'EV Distribution'!$A$2:$B$51,2,FALSE),0)*'EV Scenarios'!M$2</f>
        <v>0.19800784820627804</v>
      </c>
      <c r="N34" s="5">
        <f>'[2]Pc, Winter, S1'!N34*Main!$B$8+_xlfn.IFNA(VLOOKUP($A34,'EV Distribution'!$A$2:$B$51,2,FALSE),0)*'EV Scenarios'!N$2</f>
        <v>0.19933189217488789</v>
      </c>
      <c r="O34" s="5">
        <f>'[2]Pc, Winter, S1'!O34*Main!$B$8+_xlfn.IFNA(VLOOKUP($A34,'EV Distribution'!$A$2:$B$51,2,FALSE),0)*'EV Scenarios'!O$2</f>
        <v>0.19978480914798205</v>
      </c>
      <c r="P34" s="5">
        <f>'[2]Pc, Winter, S1'!P34*Main!$B$8+_xlfn.IFNA(VLOOKUP($A34,'EV Distribution'!$A$2:$B$51,2,FALSE),0)*'EV Scenarios'!P$2</f>
        <v>0.20930094082959641</v>
      </c>
      <c r="Q34" s="5">
        <f>'[2]Pc, Winter, S1'!Q34*Main!$B$8+_xlfn.IFNA(VLOOKUP($A34,'EV Distribution'!$A$2:$B$51,2,FALSE),0)*'EV Scenarios'!Q$2</f>
        <v>0.20549353807174886</v>
      </c>
      <c r="R34" s="5">
        <f>'[2]Pc, Winter, S1'!R34*Main!$B$8+_xlfn.IFNA(VLOOKUP($A34,'EV Distribution'!$A$2:$B$51,2,FALSE),0)*'EV Scenarios'!R$2</f>
        <v>0.19846951540358745</v>
      </c>
      <c r="S34" s="5">
        <f>'[2]Pc, Winter, S1'!S34*Main!$B$8+_xlfn.IFNA(VLOOKUP($A34,'EV Distribution'!$A$2:$B$51,2,FALSE),0)*'EV Scenarios'!S$2</f>
        <v>0.19862785186098655</v>
      </c>
      <c r="T34" s="5">
        <f>'[2]Pc, Winter, S1'!T34*Main!$B$8+_xlfn.IFNA(VLOOKUP($A34,'EV Distribution'!$A$2:$B$51,2,FALSE),0)*'EV Scenarios'!T$2</f>
        <v>0.19883082255605383</v>
      </c>
      <c r="U34" s="5">
        <f>'[2]Pc, Winter, S1'!U34*Main!$B$8+_xlfn.IFNA(VLOOKUP($A34,'EV Distribution'!$A$2:$B$51,2,FALSE),0)*'EV Scenarios'!U$2</f>
        <v>0.19694710334080714</v>
      </c>
      <c r="V34" s="5">
        <f>'[2]Pc, Winter, S1'!V34*Main!$B$8+_xlfn.IFNA(VLOOKUP($A34,'EV Distribution'!$A$2:$B$51,2,FALSE),0)*'EV Scenarios'!V$2</f>
        <v>0.19130562121076233</v>
      </c>
      <c r="W34" s="5">
        <f>'[2]Pc, Winter, S1'!W34*Main!$B$8+_xlfn.IFNA(VLOOKUP($A34,'EV Distribution'!$A$2:$B$51,2,FALSE),0)*'EV Scenarios'!W$2</f>
        <v>0.18069640121076233</v>
      </c>
      <c r="X34" s="5">
        <f>'[2]Pc, Winter, S1'!X34*Main!$B$8+_xlfn.IFNA(VLOOKUP($A34,'EV Distribution'!$A$2:$B$51,2,FALSE),0)*'EV Scenarios'!X$2</f>
        <v>0.17585589262331838</v>
      </c>
      <c r="Y34" s="5">
        <f>'[2]Pc, Winter, S1'!Y34*Main!$B$8+_xlfn.IFNA(VLOOKUP($A34,'EV Distribution'!$A$2:$B$51,2,FALSE),0)*'EV Scenarios'!Y$2</f>
        <v>0.17211225786995515</v>
      </c>
    </row>
    <row r="35" spans="1:25" x14ac:dyDescent="0.25">
      <c r="A35">
        <v>47</v>
      </c>
      <c r="B35" s="5">
        <f>'[2]Pc, Winter, S1'!B35*Main!$B$8+_xlfn.IFNA(VLOOKUP($A35,'EV Distribution'!$A$2:$B$51,2,FALSE),0)*'EV Scenarios'!B$2</f>
        <v>0.72477210645739909</v>
      </c>
      <c r="C35" s="5">
        <f>'[2]Pc, Winter, S1'!C35*Main!$B$8+_xlfn.IFNA(VLOOKUP($A35,'EV Distribution'!$A$2:$B$51,2,FALSE),0)*'EV Scenarios'!C$2</f>
        <v>0.72072752363228698</v>
      </c>
      <c r="D35" s="5">
        <f>'[2]Pc, Winter, S1'!D35*Main!$B$8+_xlfn.IFNA(VLOOKUP($A35,'EV Distribution'!$A$2:$B$51,2,FALSE),0)*'EV Scenarios'!D$2</f>
        <v>0.73159665069506741</v>
      </c>
      <c r="E35" s="5">
        <f>'[2]Pc, Winter, S1'!E35*Main!$B$8+_xlfn.IFNA(VLOOKUP($A35,'EV Distribution'!$A$2:$B$51,2,FALSE),0)*'EV Scenarios'!E$2</f>
        <v>0.71389823103139016</v>
      </c>
      <c r="F35" s="5">
        <f>'[2]Pc, Winter, S1'!F35*Main!$B$8+_xlfn.IFNA(VLOOKUP($A35,'EV Distribution'!$A$2:$B$51,2,FALSE),0)*'EV Scenarios'!F$2</f>
        <v>0.72556652446188341</v>
      </c>
      <c r="G35" s="5">
        <f>'[2]Pc, Winter, S1'!G35*Main!$B$8+_xlfn.IFNA(VLOOKUP($A35,'EV Distribution'!$A$2:$B$51,2,FALSE),0)*'EV Scenarios'!G$2</f>
        <v>0.71721701002242155</v>
      </c>
      <c r="H35" s="5">
        <f>'[2]Pc, Winter, S1'!H35*Main!$B$8+_xlfn.IFNA(VLOOKUP($A35,'EV Distribution'!$A$2:$B$51,2,FALSE),0)*'EV Scenarios'!H$2</f>
        <v>0.72642528488789226</v>
      </c>
      <c r="I35" s="5">
        <f>'[2]Pc, Winter, S1'!I35*Main!$B$8+_xlfn.IFNA(VLOOKUP($A35,'EV Distribution'!$A$2:$B$51,2,FALSE),0)*'EV Scenarios'!I$2</f>
        <v>0.61124434493273549</v>
      </c>
      <c r="J35" s="5">
        <f>'[2]Pc, Winter, S1'!J35*Main!$B$8+_xlfn.IFNA(VLOOKUP($A35,'EV Distribution'!$A$2:$B$51,2,FALSE),0)*'EV Scenarios'!J$2</f>
        <v>0.53446677991031399</v>
      </c>
      <c r="K35" s="5">
        <f>'[2]Pc, Winter, S1'!K35*Main!$B$8+_xlfn.IFNA(VLOOKUP($A35,'EV Distribution'!$A$2:$B$51,2,FALSE),0)*'EV Scenarios'!K$2</f>
        <v>0.47871454004484293</v>
      </c>
      <c r="L35" s="5">
        <f>'[2]Pc, Winter, S1'!L35*Main!$B$8+_xlfn.IFNA(VLOOKUP($A35,'EV Distribution'!$A$2:$B$51,2,FALSE),0)*'EV Scenarios'!L$2</f>
        <v>0.47945991275784761</v>
      </c>
      <c r="M35" s="5">
        <f>'[2]Pc, Winter, S1'!M35*Main!$B$8+_xlfn.IFNA(VLOOKUP($A35,'EV Distribution'!$A$2:$B$51,2,FALSE),0)*'EV Scenarios'!M$2</f>
        <v>0.48573028264573992</v>
      </c>
      <c r="N35" s="5">
        <f>'[2]Pc, Winter, S1'!N35*Main!$B$8+_xlfn.IFNA(VLOOKUP($A35,'EV Distribution'!$A$2:$B$51,2,FALSE),0)*'EV Scenarios'!N$2</f>
        <v>0.46582907636771298</v>
      </c>
      <c r="O35" s="5">
        <f>'[2]Pc, Winter, S1'!O35*Main!$B$8+_xlfn.IFNA(VLOOKUP($A35,'EV Distribution'!$A$2:$B$51,2,FALSE),0)*'EV Scenarios'!O$2</f>
        <v>0.4729062102242152</v>
      </c>
      <c r="P35" s="5">
        <f>'[2]Pc, Winter, S1'!P35*Main!$B$8+_xlfn.IFNA(VLOOKUP($A35,'EV Distribution'!$A$2:$B$51,2,FALSE),0)*'EV Scenarios'!P$2</f>
        <v>0.48238563076233176</v>
      </c>
      <c r="Q35" s="5">
        <f>'[2]Pc, Winter, S1'!Q35*Main!$B$8+_xlfn.IFNA(VLOOKUP($A35,'EV Distribution'!$A$2:$B$51,2,FALSE),0)*'EV Scenarios'!Q$2</f>
        <v>0.46246510282511211</v>
      </c>
      <c r="R35" s="5">
        <f>'[2]Pc, Winter, S1'!R35*Main!$B$8+_xlfn.IFNA(VLOOKUP($A35,'EV Distribution'!$A$2:$B$51,2,FALSE),0)*'EV Scenarios'!R$2</f>
        <v>0.49557297809417045</v>
      </c>
      <c r="S35" s="5">
        <f>'[2]Pc, Winter, S1'!S35*Main!$B$8+_xlfn.IFNA(VLOOKUP($A35,'EV Distribution'!$A$2:$B$51,2,FALSE),0)*'EV Scenarios'!S$2</f>
        <v>0.50477067291479816</v>
      </c>
      <c r="T35" s="5">
        <f>'[2]Pc, Winter, S1'!T35*Main!$B$8+_xlfn.IFNA(VLOOKUP($A35,'EV Distribution'!$A$2:$B$51,2,FALSE),0)*'EV Scenarios'!T$2</f>
        <v>0.49645219226457399</v>
      </c>
      <c r="U35" s="5">
        <f>'[2]Pc, Winter, S1'!U35*Main!$B$8+_xlfn.IFNA(VLOOKUP($A35,'EV Distribution'!$A$2:$B$51,2,FALSE),0)*'EV Scenarios'!U$2</f>
        <v>0.47658172278026911</v>
      </c>
      <c r="V35" s="5">
        <f>'[2]Pc, Winter, S1'!V35*Main!$B$8+_xlfn.IFNA(VLOOKUP($A35,'EV Distribution'!$A$2:$B$51,2,FALSE),0)*'EV Scenarios'!V$2</f>
        <v>0.46718738753363226</v>
      </c>
      <c r="W35" s="5">
        <f>'[2]Pc, Winter, S1'!W35*Main!$B$8+_xlfn.IFNA(VLOOKUP($A35,'EV Distribution'!$A$2:$B$51,2,FALSE),0)*'EV Scenarios'!W$2</f>
        <v>0.4754317008968611</v>
      </c>
      <c r="X35" s="5">
        <f>'[2]Pc, Winter, S1'!X35*Main!$B$8+_xlfn.IFNA(VLOOKUP($A35,'EV Distribution'!$A$2:$B$51,2,FALSE),0)*'EV Scenarios'!X$2</f>
        <v>0.49439031905829595</v>
      </c>
      <c r="Y35" s="5">
        <f>'[2]Pc, Winter, S1'!Y35*Main!$B$8+_xlfn.IFNA(VLOOKUP($A35,'EV Distribution'!$A$2:$B$51,2,FALSE),0)*'EV Scenarios'!Y$2</f>
        <v>0.50467581616591928</v>
      </c>
    </row>
    <row r="36" spans="1:25" x14ac:dyDescent="0.25">
      <c r="A36">
        <v>48</v>
      </c>
      <c r="B36" s="5">
        <f>'[2]Pc, Winter, S1'!B36*Main!$B$8+_xlfn.IFNA(VLOOKUP($A36,'EV Distribution'!$A$2:$B$51,2,FALSE),0)*'EV Scenarios'!B$2</f>
        <v>8.7670941704035883E-5</v>
      </c>
      <c r="C36" s="5">
        <f>'[2]Pc, Winter, S1'!C36*Main!$B$8+_xlfn.IFNA(VLOOKUP($A36,'EV Distribution'!$A$2:$B$51,2,FALSE),0)*'EV Scenarios'!C$2</f>
        <v>1.4355650224215247E-4</v>
      </c>
      <c r="D36" s="5">
        <f>'[2]Pc, Winter, S1'!D36*Main!$B$8+_xlfn.IFNA(VLOOKUP($A36,'EV Distribution'!$A$2:$B$51,2,FALSE),0)*'EV Scenarios'!D$2</f>
        <v>3.8400874439461885E-5</v>
      </c>
      <c r="E36" s="5">
        <f>'[2]Pc, Winter, S1'!E36*Main!$B$8+_xlfn.IFNA(VLOOKUP($A36,'EV Distribution'!$A$2:$B$51,2,FALSE),0)*'EV Scenarios'!E$2</f>
        <v>0</v>
      </c>
      <c r="F36" s="5">
        <f>'[2]Pc, Winter, S1'!F36*Main!$B$8+_xlfn.IFNA(VLOOKUP($A36,'EV Distribution'!$A$2:$B$51,2,FALSE),0)*'EV Scenarios'!F$2</f>
        <v>4.2465426008968615E-5</v>
      </c>
      <c r="G36" s="5">
        <f>'[2]Pc, Winter, S1'!G36*Main!$B$8+_xlfn.IFNA(VLOOKUP($A36,'EV Distribution'!$A$2:$B$51,2,FALSE),0)*'EV Scenarios'!G$2</f>
        <v>3.9547349775784755E-4</v>
      </c>
      <c r="H36" s="5">
        <f>'[2]Pc, Winter, S1'!H36*Main!$B$8+_xlfn.IFNA(VLOOKUP($A36,'EV Distribution'!$A$2:$B$51,2,FALSE),0)*'EV Scenarios'!H$2</f>
        <v>1.1147086995515697E-3</v>
      </c>
      <c r="I36" s="5">
        <f>'[2]Pc, Winter, S1'!I36*Main!$B$8+_xlfn.IFNA(VLOOKUP($A36,'EV Distribution'!$A$2:$B$51,2,FALSE),0)*'EV Scenarios'!I$2</f>
        <v>3.4949481838565028E-3</v>
      </c>
      <c r="J36" s="5">
        <f>'[2]Pc, Winter, S1'!J36*Main!$B$8+_xlfn.IFNA(VLOOKUP($A36,'EV Distribution'!$A$2:$B$51,2,FALSE),0)*'EV Scenarios'!J$2</f>
        <v>1.2081079708520178E-2</v>
      </c>
      <c r="K36" s="5">
        <f>'[2]Pc, Winter, S1'!K36*Main!$B$8+_xlfn.IFNA(VLOOKUP($A36,'EV Distribution'!$A$2:$B$51,2,FALSE),0)*'EV Scenarios'!K$2</f>
        <v>1.4270904260089689E-2</v>
      </c>
      <c r="L36" s="5">
        <f>'[2]Pc, Winter, S1'!L36*Main!$B$8+_xlfn.IFNA(VLOOKUP($A36,'EV Distribution'!$A$2:$B$51,2,FALSE),0)*'EV Scenarios'!L$2</f>
        <v>1.4359997219730938E-2</v>
      </c>
      <c r="M36" s="5">
        <f>'[2]Pc, Winter, S1'!M36*Main!$B$8+_xlfn.IFNA(VLOOKUP($A36,'EV Distribution'!$A$2:$B$51,2,FALSE),0)*'EV Scenarios'!M$2</f>
        <v>1.3024007533632288E-2</v>
      </c>
      <c r="N36" s="5">
        <f>'[2]Pc, Winter, S1'!N36*Main!$B$8+_xlfn.IFNA(VLOOKUP($A36,'EV Distribution'!$A$2:$B$51,2,FALSE),0)*'EV Scenarios'!N$2</f>
        <v>1.0975006210762332E-2</v>
      </c>
      <c r="O36" s="5">
        <f>'[2]Pc, Winter, S1'!O36*Main!$B$8+_xlfn.IFNA(VLOOKUP($A36,'EV Distribution'!$A$2:$B$51,2,FALSE),0)*'EV Scenarios'!O$2</f>
        <v>1.0767787354260091E-2</v>
      </c>
      <c r="P36" s="5">
        <f>'[2]Pc, Winter, S1'!P36*Main!$B$8+_xlfn.IFNA(VLOOKUP($A36,'EV Distribution'!$A$2:$B$51,2,FALSE),0)*'EV Scenarios'!P$2</f>
        <v>1.3524476905829596E-2</v>
      </c>
      <c r="Q36" s="5">
        <f>'[2]Pc, Winter, S1'!Q36*Main!$B$8+_xlfn.IFNA(VLOOKUP($A36,'EV Distribution'!$A$2:$B$51,2,FALSE),0)*'EV Scenarios'!Q$2</f>
        <v>1.3362988408071749E-2</v>
      </c>
      <c r="R36" s="5">
        <f>'[2]Pc, Winter, S1'!R36*Main!$B$8+_xlfn.IFNA(VLOOKUP($A36,'EV Distribution'!$A$2:$B$51,2,FALSE),0)*'EV Scenarios'!R$2</f>
        <v>1.3611853901345294E-2</v>
      </c>
      <c r="S36" s="5">
        <f>'[2]Pc, Winter, S1'!S36*Main!$B$8+_xlfn.IFNA(VLOOKUP($A36,'EV Distribution'!$A$2:$B$51,2,FALSE),0)*'EV Scenarios'!S$2</f>
        <v>7.5507921300448444E-3</v>
      </c>
      <c r="T36" s="5">
        <f>'[2]Pc, Winter, S1'!T36*Main!$B$8+_xlfn.IFNA(VLOOKUP($A36,'EV Distribution'!$A$2:$B$51,2,FALSE),0)*'EV Scenarios'!T$2</f>
        <v>2.3165383632286997E-3</v>
      </c>
      <c r="U36" s="5">
        <f>'[2]Pc, Winter, S1'!U36*Main!$B$8+_xlfn.IFNA(VLOOKUP($A36,'EV Distribution'!$A$2:$B$51,2,FALSE),0)*'EV Scenarios'!U$2</f>
        <v>2.5373916367713006E-3</v>
      </c>
      <c r="V36" s="5">
        <f>'[2]Pc, Winter, S1'!V36*Main!$B$8+_xlfn.IFNA(VLOOKUP($A36,'EV Distribution'!$A$2:$B$51,2,FALSE),0)*'EV Scenarios'!V$2</f>
        <v>2.8046909641255605E-3</v>
      </c>
      <c r="W36" s="5">
        <f>'[2]Pc, Winter, S1'!W36*Main!$B$8+_xlfn.IFNA(VLOOKUP($A36,'EV Distribution'!$A$2:$B$51,2,FALSE),0)*'EV Scenarios'!W$2</f>
        <v>2.7988968161434982E-3</v>
      </c>
      <c r="X36" s="5">
        <f>'[2]Pc, Winter, S1'!X36*Main!$B$8+_xlfn.IFNA(VLOOKUP($A36,'EV Distribution'!$A$2:$B$51,2,FALSE),0)*'EV Scenarios'!X$2</f>
        <v>2.0170417040358745E-3</v>
      </c>
      <c r="Y36" s="5">
        <f>'[2]Pc, Winter, S1'!Y36*Main!$B$8+_xlfn.IFNA(VLOOKUP($A36,'EV Distribution'!$A$2:$B$51,2,FALSE),0)*'EV Scenarios'!Y$2</f>
        <v>2.6941544170403582E-3</v>
      </c>
    </row>
    <row r="37" spans="1:25" x14ac:dyDescent="0.25">
      <c r="A37">
        <v>49</v>
      </c>
      <c r="B37" s="5">
        <f>'[2]Pc, Winter, S1'!B37*Main!$B$8+_xlfn.IFNA(VLOOKUP($A37,'EV Distribution'!$A$2:$B$51,2,FALSE),0)*'EV Scenarios'!B$2</f>
        <v>0.11419983065022421</v>
      </c>
      <c r="C37" s="5">
        <f>'[2]Pc, Winter, S1'!C37*Main!$B$8+_xlfn.IFNA(VLOOKUP($A37,'EV Distribution'!$A$2:$B$51,2,FALSE),0)*'EV Scenarios'!C$2</f>
        <v>0.11522680365470851</v>
      </c>
      <c r="D37" s="5">
        <f>'[2]Pc, Winter, S1'!D37*Main!$B$8+_xlfn.IFNA(VLOOKUP($A37,'EV Distribution'!$A$2:$B$51,2,FALSE),0)*'EV Scenarios'!D$2</f>
        <v>0.10633621784753364</v>
      </c>
      <c r="E37" s="5">
        <f>'[2]Pc, Winter, S1'!E37*Main!$B$8+_xlfn.IFNA(VLOOKUP($A37,'EV Distribution'!$A$2:$B$51,2,FALSE),0)*'EV Scenarios'!E$2</f>
        <v>0.1034906247309417</v>
      </c>
      <c r="F37" s="5">
        <f>'[2]Pc, Winter, S1'!F37*Main!$B$8+_xlfn.IFNA(VLOOKUP($A37,'EV Distribution'!$A$2:$B$51,2,FALSE),0)*'EV Scenarios'!F$2</f>
        <v>0.1005187160986547</v>
      </c>
      <c r="G37" s="5">
        <f>'[2]Pc, Winter, S1'!G37*Main!$B$8+_xlfn.IFNA(VLOOKUP($A37,'EV Distribution'!$A$2:$B$51,2,FALSE),0)*'EV Scenarios'!G$2</f>
        <v>9.6885984035874437E-2</v>
      </c>
      <c r="H37" s="5">
        <f>'[2]Pc, Winter, S1'!H37*Main!$B$8+_xlfn.IFNA(VLOOKUP($A37,'EV Distribution'!$A$2:$B$51,2,FALSE),0)*'EV Scenarios'!H$2</f>
        <v>8.7138049215246635E-2</v>
      </c>
      <c r="I37" s="5">
        <f>'[2]Pc, Winter, S1'!I37*Main!$B$8+_xlfn.IFNA(VLOOKUP($A37,'EV Distribution'!$A$2:$B$51,2,FALSE),0)*'EV Scenarios'!I$2</f>
        <v>5.9905047533632287E-2</v>
      </c>
      <c r="J37" s="5">
        <f>'[2]Pc, Winter, S1'!J37*Main!$B$8+_xlfn.IFNA(VLOOKUP($A37,'EV Distribution'!$A$2:$B$51,2,FALSE),0)*'EV Scenarios'!J$2</f>
        <v>5.9081283542600893E-2</v>
      </c>
      <c r="K37" s="5">
        <f>'[2]Pc, Winter, S1'!K37*Main!$B$8+_xlfn.IFNA(VLOOKUP($A37,'EV Distribution'!$A$2:$B$51,2,FALSE),0)*'EV Scenarios'!K$2</f>
        <v>6.3798761905829601E-2</v>
      </c>
      <c r="L37" s="5">
        <f>'[2]Pc, Winter, S1'!L37*Main!$B$8+_xlfn.IFNA(VLOOKUP($A37,'EV Distribution'!$A$2:$B$51,2,FALSE),0)*'EV Scenarios'!L$2</f>
        <v>5.8261217600896864E-2</v>
      </c>
      <c r="M37" s="5">
        <f>'[2]Pc, Winter, S1'!M37*Main!$B$8+_xlfn.IFNA(VLOOKUP($A37,'EV Distribution'!$A$2:$B$51,2,FALSE),0)*'EV Scenarios'!M$2</f>
        <v>5.717652943946188E-2</v>
      </c>
      <c r="N37" s="5">
        <f>'[2]Pc, Winter, S1'!N37*Main!$B$8+_xlfn.IFNA(VLOOKUP($A37,'EV Distribution'!$A$2:$B$51,2,FALSE),0)*'EV Scenarios'!N$2</f>
        <v>6.310162058295965E-2</v>
      </c>
      <c r="O37" s="5">
        <f>'[2]Pc, Winter, S1'!O37*Main!$B$8+_xlfn.IFNA(VLOOKUP($A37,'EV Distribution'!$A$2:$B$51,2,FALSE),0)*'EV Scenarios'!O$2</f>
        <v>6.480998578475336E-2</v>
      </c>
      <c r="P37" s="5">
        <f>'[2]Pc, Winter, S1'!P37*Main!$B$8+_xlfn.IFNA(VLOOKUP($A37,'EV Distribution'!$A$2:$B$51,2,FALSE),0)*'EV Scenarios'!P$2</f>
        <v>6.5367321569506726E-2</v>
      </c>
      <c r="Q37" s="5">
        <f>'[2]Pc, Winter, S1'!Q37*Main!$B$8+_xlfn.IFNA(VLOOKUP($A37,'EV Distribution'!$A$2:$B$51,2,FALSE),0)*'EV Scenarios'!Q$2</f>
        <v>6.2788956726457401E-2</v>
      </c>
      <c r="R37" s="5">
        <f>'[2]Pc, Winter, S1'!R37*Main!$B$8+_xlfn.IFNA(VLOOKUP($A37,'EV Distribution'!$A$2:$B$51,2,FALSE),0)*'EV Scenarios'!R$2</f>
        <v>6.1799844798206272E-2</v>
      </c>
      <c r="S37" s="5">
        <f>'[2]Pc, Winter, S1'!S37*Main!$B$8+_xlfn.IFNA(VLOOKUP($A37,'EV Distribution'!$A$2:$B$51,2,FALSE),0)*'EV Scenarios'!S$2</f>
        <v>5.7619087937219732E-2</v>
      </c>
      <c r="T37" s="5">
        <f>'[2]Pc, Winter, S1'!T37*Main!$B$8+_xlfn.IFNA(VLOOKUP($A37,'EV Distribution'!$A$2:$B$51,2,FALSE),0)*'EV Scenarios'!T$2</f>
        <v>5.4063876614349776E-2</v>
      </c>
      <c r="U37" s="5">
        <f>'[2]Pc, Winter, S1'!U37*Main!$B$8+_xlfn.IFNA(VLOOKUP($A37,'EV Distribution'!$A$2:$B$51,2,FALSE),0)*'EV Scenarios'!U$2</f>
        <v>5.1201169798206277E-2</v>
      </c>
      <c r="V37" s="5">
        <f>'[2]Pc, Winter, S1'!V37*Main!$B$8+_xlfn.IFNA(VLOOKUP($A37,'EV Distribution'!$A$2:$B$51,2,FALSE),0)*'EV Scenarios'!V$2</f>
        <v>5.4390973766816141E-2</v>
      </c>
      <c r="W37" s="5">
        <f>'[2]Pc, Winter, S1'!W37*Main!$B$8+_xlfn.IFNA(VLOOKUP($A37,'EV Distribution'!$A$2:$B$51,2,FALSE),0)*'EV Scenarios'!W$2</f>
        <v>5.1529777331838569E-2</v>
      </c>
      <c r="X37" s="5">
        <f>'[2]Pc, Winter, S1'!X37*Main!$B$8+_xlfn.IFNA(VLOOKUP($A37,'EV Distribution'!$A$2:$B$51,2,FALSE),0)*'EV Scenarios'!X$2</f>
        <v>7.3344258654708533E-2</v>
      </c>
      <c r="Y37" s="5">
        <f>'[2]Pc, Winter, S1'!Y37*Main!$B$8+_xlfn.IFNA(VLOOKUP($A37,'EV Distribution'!$A$2:$B$51,2,FALSE),0)*'EV Scenarios'!Y$2</f>
        <v>7.8414955269058298E-2</v>
      </c>
    </row>
    <row r="38" spans="1:25" x14ac:dyDescent="0.25">
      <c r="A38">
        <v>50</v>
      </c>
      <c r="B38" s="5">
        <f>'[2]Pc, Winter, S1'!B38*Main!$B$8+_xlfn.IFNA(VLOOKUP($A38,'EV Distribution'!$A$2:$B$51,2,FALSE),0)*'EV Scenarios'!B$2</f>
        <v>4.7636314843049331E-2</v>
      </c>
      <c r="C38" s="5">
        <f>'[2]Pc, Winter, S1'!C38*Main!$B$8+_xlfn.IFNA(VLOOKUP($A38,'EV Distribution'!$A$2:$B$51,2,FALSE),0)*'EV Scenarios'!C$2</f>
        <v>4.772680937219731E-2</v>
      </c>
      <c r="D38" s="5">
        <f>'[2]Pc, Winter, S1'!D38*Main!$B$8+_xlfn.IFNA(VLOOKUP($A38,'EV Distribution'!$A$2:$B$51,2,FALSE),0)*'EV Scenarios'!D$2</f>
        <v>4.2188930336322872E-2</v>
      </c>
      <c r="E38" s="5">
        <f>'[2]Pc, Winter, S1'!E38*Main!$B$8+_xlfn.IFNA(VLOOKUP($A38,'EV Distribution'!$A$2:$B$51,2,FALSE),0)*'EV Scenarios'!E$2</f>
        <v>3.8483887130044851E-2</v>
      </c>
      <c r="F38" s="5">
        <f>'[2]Pc, Winter, S1'!F38*Main!$B$8+_xlfn.IFNA(VLOOKUP($A38,'EV Distribution'!$A$2:$B$51,2,FALSE),0)*'EV Scenarios'!F$2</f>
        <v>3.259956733183856E-2</v>
      </c>
      <c r="G38" s="5">
        <f>'[2]Pc, Winter, S1'!G38*Main!$B$8+_xlfn.IFNA(VLOOKUP($A38,'EV Distribution'!$A$2:$B$51,2,FALSE),0)*'EV Scenarios'!G$2</f>
        <v>3.1442476905829596E-2</v>
      </c>
      <c r="H38" s="5">
        <f>'[2]Pc, Winter, S1'!H38*Main!$B$8+_xlfn.IFNA(VLOOKUP($A38,'EV Distribution'!$A$2:$B$51,2,FALSE),0)*'EV Scenarios'!H$2</f>
        <v>3.5820788183856499E-2</v>
      </c>
      <c r="I38" s="5">
        <f>'[2]Pc, Winter, S1'!I38*Main!$B$8+_xlfn.IFNA(VLOOKUP($A38,'EV Distribution'!$A$2:$B$51,2,FALSE),0)*'EV Scenarios'!I$2</f>
        <v>6.7688862556053806E-3</v>
      </c>
      <c r="J38" s="5">
        <f>'[2]Pc, Winter, S1'!J38*Main!$B$8+_xlfn.IFNA(VLOOKUP($A38,'EV Distribution'!$A$2:$B$51,2,FALSE),0)*'EV Scenarios'!J$2</f>
        <v>6.4917718609865463E-3</v>
      </c>
      <c r="K38" s="5">
        <f>'[2]Pc, Winter, S1'!K38*Main!$B$8+_xlfn.IFNA(VLOOKUP($A38,'EV Distribution'!$A$2:$B$51,2,FALSE),0)*'EV Scenarios'!K$2</f>
        <v>7.9662215919282502E-3</v>
      </c>
      <c r="L38" s="5">
        <f>'[2]Pc, Winter, S1'!L38*Main!$B$8+_xlfn.IFNA(VLOOKUP($A38,'EV Distribution'!$A$2:$B$51,2,FALSE),0)*'EV Scenarios'!L$2</f>
        <v>5.4184227130044844E-3</v>
      </c>
      <c r="M38" s="5">
        <f>'[2]Pc, Winter, S1'!M38*Main!$B$8+_xlfn.IFNA(VLOOKUP($A38,'EV Distribution'!$A$2:$B$51,2,FALSE),0)*'EV Scenarios'!M$2</f>
        <v>6.4435414125560541E-3</v>
      </c>
      <c r="N38" s="5">
        <f>'[2]Pc, Winter, S1'!N38*Main!$B$8+_xlfn.IFNA(VLOOKUP($A38,'EV Distribution'!$A$2:$B$51,2,FALSE),0)*'EV Scenarios'!N$2</f>
        <v>1.2382793946188343E-2</v>
      </c>
      <c r="O38" s="5">
        <f>'[2]Pc, Winter, S1'!O38*Main!$B$8+_xlfn.IFNA(VLOOKUP($A38,'EV Distribution'!$A$2:$B$51,2,FALSE),0)*'EV Scenarios'!O$2</f>
        <v>1.6633339977578477E-2</v>
      </c>
      <c r="P38" s="5">
        <f>'[2]Pc, Winter, S1'!P38*Main!$B$8+_xlfn.IFNA(VLOOKUP($A38,'EV Distribution'!$A$2:$B$51,2,FALSE),0)*'EV Scenarios'!P$2</f>
        <v>1.8061794237668162E-2</v>
      </c>
      <c r="Q38" s="5">
        <f>'[2]Pc, Winter, S1'!Q38*Main!$B$8+_xlfn.IFNA(VLOOKUP($A38,'EV Distribution'!$A$2:$B$51,2,FALSE),0)*'EV Scenarios'!Q$2</f>
        <v>1.8968243677130042E-2</v>
      </c>
      <c r="R38" s="5">
        <f>'[2]Pc, Winter, S1'!R38*Main!$B$8+_xlfn.IFNA(VLOOKUP($A38,'EV Distribution'!$A$2:$B$51,2,FALSE),0)*'EV Scenarios'!R$2</f>
        <v>1.5631343923766819E-2</v>
      </c>
      <c r="S38" s="5">
        <f>'[2]Pc, Winter, S1'!S38*Main!$B$8+_xlfn.IFNA(VLOOKUP($A38,'EV Distribution'!$A$2:$B$51,2,FALSE),0)*'EV Scenarios'!S$2</f>
        <v>2.1703790089686099E-2</v>
      </c>
      <c r="T38" s="5">
        <f>'[2]Pc, Winter, S1'!T38*Main!$B$8+_xlfn.IFNA(VLOOKUP($A38,'EV Distribution'!$A$2:$B$51,2,FALSE),0)*'EV Scenarios'!T$2</f>
        <v>1.6250084708520178E-2</v>
      </c>
      <c r="U38" s="5">
        <f>'[2]Pc, Winter, S1'!U38*Main!$B$8+_xlfn.IFNA(VLOOKUP($A38,'EV Distribution'!$A$2:$B$51,2,FALSE),0)*'EV Scenarios'!U$2</f>
        <v>1.5086956860986548E-2</v>
      </c>
      <c r="V38" s="5">
        <f>'[2]Pc, Winter, S1'!V38*Main!$B$8+_xlfn.IFNA(VLOOKUP($A38,'EV Distribution'!$A$2:$B$51,2,FALSE),0)*'EV Scenarios'!V$2</f>
        <v>1.7454845112107622E-2</v>
      </c>
      <c r="W38" s="5">
        <f>'[2]Pc, Winter, S1'!W38*Main!$B$8+_xlfn.IFNA(VLOOKUP($A38,'EV Distribution'!$A$2:$B$51,2,FALSE),0)*'EV Scenarios'!W$2</f>
        <v>1.7170306838565023E-2</v>
      </c>
      <c r="X38" s="5">
        <f>'[2]Pc, Winter, S1'!X38*Main!$B$8+_xlfn.IFNA(VLOOKUP($A38,'EV Distribution'!$A$2:$B$51,2,FALSE),0)*'EV Scenarios'!X$2</f>
        <v>3.989569970852018E-2</v>
      </c>
      <c r="Y38" s="5">
        <f>'[2]Pc, Winter, S1'!Y38*Main!$B$8+_xlfn.IFNA(VLOOKUP($A38,'EV Distribution'!$A$2:$B$51,2,FALSE),0)*'EV Scenarios'!Y$2</f>
        <v>4.4309941636771301E-2</v>
      </c>
    </row>
    <row r="39" spans="1:25" x14ac:dyDescent="0.25">
      <c r="A39">
        <v>52</v>
      </c>
      <c r="B39" s="5">
        <f>'[2]Pc, Winter, S1'!B39*Main!$B$8+_xlfn.IFNA(VLOOKUP($A39,'EV Distribution'!$A$2:$B$51,2,FALSE),0)*'EV Scenarios'!B$2</f>
        <v>5.6658290605381169E-2</v>
      </c>
      <c r="C39" s="5">
        <f>'[2]Pc, Winter, S1'!C39*Main!$B$8+_xlfn.IFNA(VLOOKUP($A39,'EV Distribution'!$A$2:$B$51,2,FALSE),0)*'EV Scenarios'!C$2</f>
        <v>5.8651763789237671E-2</v>
      </c>
      <c r="D39" s="5">
        <f>'[2]Pc, Winter, S1'!D39*Main!$B$8+_xlfn.IFNA(VLOOKUP($A39,'EV Distribution'!$A$2:$B$51,2,FALSE),0)*'EV Scenarios'!D$2</f>
        <v>5.0949326367713002E-2</v>
      </c>
      <c r="E39" s="5">
        <f>'[2]Pc, Winter, S1'!E39*Main!$B$8+_xlfn.IFNA(VLOOKUP($A39,'EV Distribution'!$A$2:$B$51,2,FALSE),0)*'EV Scenarios'!E$2</f>
        <v>5.0529491367713009E-2</v>
      </c>
      <c r="F39" s="5">
        <f>'[2]Pc, Winter, S1'!F39*Main!$B$8+_xlfn.IFNA(VLOOKUP($A39,'EV Distribution'!$A$2:$B$51,2,FALSE),0)*'EV Scenarios'!F$2</f>
        <v>4.2159009215246637E-2</v>
      </c>
      <c r="G39" s="5">
        <f>'[2]Pc, Winter, S1'!G39*Main!$B$8+_xlfn.IFNA(VLOOKUP($A39,'EV Distribution'!$A$2:$B$51,2,FALSE),0)*'EV Scenarios'!G$2</f>
        <v>4.2297196076233182E-2</v>
      </c>
      <c r="H39" s="5">
        <f>'[2]Pc, Winter, S1'!H39*Main!$B$8+_xlfn.IFNA(VLOOKUP($A39,'EV Distribution'!$A$2:$B$51,2,FALSE),0)*'EV Scenarios'!H$2</f>
        <v>4.6199526681614346E-2</v>
      </c>
      <c r="I39" s="5">
        <f>'[2]Pc, Winter, S1'!I39*Main!$B$8+_xlfn.IFNA(VLOOKUP($A39,'EV Distribution'!$A$2:$B$51,2,FALSE),0)*'EV Scenarios'!I$2</f>
        <v>4.7237746681614345E-2</v>
      </c>
      <c r="J39" s="5">
        <f>'[2]Pc, Winter, S1'!J39*Main!$B$8+_xlfn.IFNA(VLOOKUP($A39,'EV Distribution'!$A$2:$B$51,2,FALSE),0)*'EV Scenarios'!J$2</f>
        <v>8.2463362600896872E-2</v>
      </c>
      <c r="K39" s="5">
        <f>'[2]Pc, Winter, S1'!K39*Main!$B$8+_xlfn.IFNA(VLOOKUP($A39,'EV Distribution'!$A$2:$B$51,2,FALSE),0)*'EV Scenarios'!K$2</f>
        <v>0.10419120952914797</v>
      </c>
      <c r="L39" s="5">
        <f>'[2]Pc, Winter, S1'!L39*Main!$B$8+_xlfn.IFNA(VLOOKUP($A39,'EV Distribution'!$A$2:$B$51,2,FALSE),0)*'EV Scenarios'!L$2</f>
        <v>0.10203020762331839</v>
      </c>
      <c r="M39" s="5">
        <f>'[2]Pc, Winter, S1'!M39*Main!$B$8+_xlfn.IFNA(VLOOKUP($A39,'EV Distribution'!$A$2:$B$51,2,FALSE),0)*'EV Scenarios'!M$2</f>
        <v>9.5698580000000005E-2</v>
      </c>
      <c r="N39" s="5">
        <f>'[2]Pc, Winter, S1'!N39*Main!$B$8+_xlfn.IFNA(VLOOKUP($A39,'EV Distribution'!$A$2:$B$51,2,FALSE),0)*'EV Scenarios'!N$2</f>
        <v>9.0007118004484299E-2</v>
      </c>
      <c r="O39" s="5">
        <f>'[2]Pc, Winter, S1'!O39*Main!$B$8+_xlfn.IFNA(VLOOKUP($A39,'EV Distribution'!$A$2:$B$51,2,FALSE),0)*'EV Scenarios'!O$2</f>
        <v>8.6911430336322884E-2</v>
      </c>
      <c r="P39" s="5">
        <f>'[2]Pc, Winter, S1'!P39*Main!$B$8+_xlfn.IFNA(VLOOKUP($A39,'EV Distribution'!$A$2:$B$51,2,FALSE),0)*'EV Scenarios'!P$2</f>
        <v>8.9147443811659191E-2</v>
      </c>
      <c r="Q39" s="5">
        <f>'[2]Pc, Winter, S1'!Q39*Main!$B$8+_xlfn.IFNA(VLOOKUP($A39,'EV Distribution'!$A$2:$B$51,2,FALSE),0)*'EV Scenarios'!Q$2</f>
        <v>9.0143810538116584E-2</v>
      </c>
      <c r="R39" s="5">
        <f>'[2]Pc, Winter, S1'!R39*Main!$B$8+_xlfn.IFNA(VLOOKUP($A39,'EV Distribution'!$A$2:$B$51,2,FALSE),0)*'EV Scenarios'!R$2</f>
        <v>8.4635776950672648E-2</v>
      </c>
      <c r="S39" s="5">
        <f>'[2]Pc, Winter, S1'!S39*Main!$B$8+_xlfn.IFNA(VLOOKUP($A39,'EV Distribution'!$A$2:$B$51,2,FALSE),0)*'EV Scenarios'!S$2</f>
        <v>8.4413473699551572E-2</v>
      </c>
      <c r="T39" s="5">
        <f>'[2]Pc, Winter, S1'!T39*Main!$B$8+_xlfn.IFNA(VLOOKUP($A39,'EV Distribution'!$A$2:$B$51,2,FALSE),0)*'EV Scenarios'!T$2</f>
        <v>5.2978967668161431E-2</v>
      </c>
      <c r="U39" s="5">
        <f>'[2]Pc, Winter, S1'!U39*Main!$B$8+_xlfn.IFNA(VLOOKUP($A39,'EV Distribution'!$A$2:$B$51,2,FALSE),0)*'EV Scenarios'!U$2</f>
        <v>3.3094857376681615E-2</v>
      </c>
      <c r="V39" s="5">
        <f>'[2]Pc, Winter, S1'!V39*Main!$B$8+_xlfn.IFNA(VLOOKUP($A39,'EV Distribution'!$A$2:$B$51,2,FALSE),0)*'EV Scenarios'!V$2</f>
        <v>2.3666803094170408E-2</v>
      </c>
      <c r="W39" s="5">
        <f>'[2]Pc, Winter, S1'!W39*Main!$B$8+_xlfn.IFNA(VLOOKUP($A39,'EV Distribution'!$A$2:$B$51,2,FALSE),0)*'EV Scenarios'!W$2</f>
        <v>2.8406998430493276E-2</v>
      </c>
      <c r="X39" s="5">
        <f>'[2]Pc, Winter, S1'!X39*Main!$B$8+_xlfn.IFNA(VLOOKUP($A39,'EV Distribution'!$A$2:$B$51,2,FALSE),0)*'EV Scenarios'!X$2</f>
        <v>4.4622846031390134E-2</v>
      </c>
      <c r="Y39" s="5">
        <f>'[2]Pc, Winter, S1'!Y39*Main!$B$8+_xlfn.IFNA(VLOOKUP($A39,'EV Distribution'!$A$2:$B$51,2,FALSE),0)*'EV Scenarios'!Y$2</f>
        <v>5.4550673251121076E-2</v>
      </c>
    </row>
    <row r="40" spans="1:25" x14ac:dyDescent="0.25">
      <c r="A40">
        <v>53</v>
      </c>
      <c r="B40" s="5">
        <f>'[2]Pc, Winter, S1'!B40*Main!$B$8+_xlfn.IFNA(VLOOKUP($A40,'EV Distribution'!$A$2:$B$51,2,FALSE),0)*'EV Scenarios'!B$2</f>
        <v>0.43520005040358739</v>
      </c>
      <c r="C40" s="5">
        <f>'[2]Pc, Winter, S1'!C40*Main!$B$8+_xlfn.IFNA(VLOOKUP($A40,'EV Distribution'!$A$2:$B$51,2,FALSE),0)*'EV Scenarios'!C$2</f>
        <v>0.39872398757847533</v>
      </c>
      <c r="D40" s="5">
        <f>'[2]Pc, Winter, S1'!D40*Main!$B$8+_xlfn.IFNA(VLOOKUP($A40,'EV Distribution'!$A$2:$B$51,2,FALSE),0)*'EV Scenarios'!D$2</f>
        <v>0.3888761217040359</v>
      </c>
      <c r="E40" s="5">
        <f>'[2]Pc, Winter, S1'!E40*Main!$B$8+_xlfn.IFNA(VLOOKUP($A40,'EV Distribution'!$A$2:$B$51,2,FALSE),0)*'EV Scenarios'!E$2</f>
        <v>0.38289128426008973</v>
      </c>
      <c r="F40" s="5">
        <f>'[2]Pc, Winter, S1'!F40*Main!$B$8+_xlfn.IFNA(VLOOKUP($A40,'EV Distribution'!$A$2:$B$51,2,FALSE),0)*'EV Scenarios'!F$2</f>
        <v>0.38730939708520179</v>
      </c>
      <c r="G40" s="5">
        <f>'[2]Pc, Winter, S1'!G40*Main!$B$8+_xlfn.IFNA(VLOOKUP($A40,'EV Distribution'!$A$2:$B$51,2,FALSE),0)*'EV Scenarios'!G$2</f>
        <v>0.38600664652466365</v>
      </c>
      <c r="H40" s="5">
        <f>'[2]Pc, Winter, S1'!H40*Main!$B$8+_xlfn.IFNA(VLOOKUP($A40,'EV Distribution'!$A$2:$B$51,2,FALSE),0)*'EV Scenarios'!H$2</f>
        <v>0.4200433737443946</v>
      </c>
      <c r="I40" s="5">
        <f>'[2]Pc, Winter, S1'!I40*Main!$B$8+_xlfn.IFNA(VLOOKUP($A40,'EV Distribution'!$A$2:$B$51,2,FALSE),0)*'EV Scenarios'!I$2</f>
        <v>0.39395169567264571</v>
      </c>
      <c r="J40" s="5">
        <f>'[2]Pc, Winter, S1'!J40*Main!$B$8+_xlfn.IFNA(VLOOKUP($A40,'EV Distribution'!$A$2:$B$51,2,FALSE),0)*'EV Scenarios'!J$2</f>
        <v>0.63239144437219741</v>
      </c>
      <c r="K40" s="5">
        <f>'[2]Pc, Winter, S1'!K40*Main!$B$8+_xlfn.IFNA(VLOOKUP($A40,'EV Distribution'!$A$2:$B$51,2,FALSE),0)*'EV Scenarios'!K$2</f>
        <v>0.80410718022421535</v>
      </c>
      <c r="L40" s="5">
        <f>'[2]Pc, Winter, S1'!L40*Main!$B$8+_xlfn.IFNA(VLOOKUP($A40,'EV Distribution'!$A$2:$B$51,2,FALSE),0)*'EV Scenarios'!L$2</f>
        <v>0.81486058439461884</v>
      </c>
      <c r="M40" s="5">
        <f>'[2]Pc, Winter, S1'!M40*Main!$B$8+_xlfn.IFNA(VLOOKUP($A40,'EV Distribution'!$A$2:$B$51,2,FALSE),0)*'EV Scenarios'!M$2</f>
        <v>0.81961522800448428</v>
      </c>
      <c r="N40" s="5">
        <f>'[2]Pc, Winter, S1'!N40*Main!$B$8+_xlfn.IFNA(VLOOKUP($A40,'EV Distribution'!$A$2:$B$51,2,FALSE),0)*'EV Scenarios'!N$2</f>
        <v>0.77656165266816146</v>
      </c>
      <c r="O40" s="5">
        <f>'[2]Pc, Winter, S1'!O40*Main!$B$8+_xlfn.IFNA(VLOOKUP($A40,'EV Distribution'!$A$2:$B$51,2,FALSE),0)*'EV Scenarios'!O$2</f>
        <v>0.6978035187443945</v>
      </c>
      <c r="P40" s="5">
        <f>'[2]Pc, Winter, S1'!P40*Main!$B$8+_xlfn.IFNA(VLOOKUP($A40,'EV Distribution'!$A$2:$B$51,2,FALSE),0)*'EV Scenarios'!P$2</f>
        <v>0.81215948818385653</v>
      </c>
      <c r="Q40" s="5">
        <f>'[2]Pc, Winter, S1'!Q40*Main!$B$8+_xlfn.IFNA(VLOOKUP($A40,'EV Distribution'!$A$2:$B$51,2,FALSE),0)*'EV Scenarios'!Q$2</f>
        <v>0.81497439262331839</v>
      </c>
      <c r="R40" s="5">
        <f>'[2]Pc, Winter, S1'!R40*Main!$B$8+_xlfn.IFNA(VLOOKUP($A40,'EV Distribution'!$A$2:$B$51,2,FALSE),0)*'EV Scenarios'!R$2</f>
        <v>0.79743984170403581</v>
      </c>
      <c r="S40" s="5">
        <f>'[2]Pc, Winter, S1'!S40*Main!$B$8+_xlfn.IFNA(VLOOKUP($A40,'EV Distribution'!$A$2:$B$51,2,FALSE),0)*'EV Scenarios'!S$2</f>
        <v>0.6999280099103139</v>
      </c>
      <c r="T40" s="5">
        <f>'[2]Pc, Winter, S1'!T40*Main!$B$8+_xlfn.IFNA(VLOOKUP($A40,'EV Distribution'!$A$2:$B$51,2,FALSE),0)*'EV Scenarios'!T$2</f>
        <v>0.53146658551569514</v>
      </c>
      <c r="U40" s="5">
        <f>'[2]Pc, Winter, S1'!U40*Main!$B$8+_xlfn.IFNA(VLOOKUP($A40,'EV Distribution'!$A$2:$B$51,2,FALSE),0)*'EV Scenarios'!U$2</f>
        <v>0.36825934112107628</v>
      </c>
      <c r="V40" s="5">
        <f>'[2]Pc, Winter, S1'!V40*Main!$B$8+_xlfn.IFNA(VLOOKUP($A40,'EV Distribution'!$A$2:$B$51,2,FALSE),0)*'EV Scenarios'!V$2</f>
        <v>0.37154085374439461</v>
      </c>
      <c r="W40" s="5">
        <f>'[2]Pc, Winter, S1'!W40*Main!$B$8+_xlfn.IFNA(VLOOKUP($A40,'EV Distribution'!$A$2:$B$51,2,FALSE),0)*'EV Scenarios'!W$2</f>
        <v>0.39599459493273548</v>
      </c>
      <c r="X40" s="5">
        <f>'[2]Pc, Winter, S1'!X40*Main!$B$8+_xlfn.IFNA(VLOOKUP($A40,'EV Distribution'!$A$2:$B$51,2,FALSE),0)*'EV Scenarios'!X$2</f>
        <v>0.42525166892376681</v>
      </c>
      <c r="Y40" s="5">
        <f>'[2]Pc, Winter, S1'!Y40*Main!$B$8+_xlfn.IFNA(VLOOKUP($A40,'EV Distribution'!$A$2:$B$51,2,FALSE),0)*'EV Scenarios'!Y$2</f>
        <v>0.41602047423766819</v>
      </c>
    </row>
    <row r="41" spans="1:25" x14ac:dyDescent="0.25">
      <c r="A41">
        <v>55</v>
      </c>
      <c r="B41" s="5">
        <f>'[2]Pc, Winter, S1'!B41*Main!$B$8+_xlfn.IFNA(VLOOKUP($A41,'EV Distribution'!$A$2:$B$51,2,FALSE),0)*'EV Scenarios'!B$2</f>
        <v>9.1609115224215248E-2</v>
      </c>
      <c r="C41" s="5">
        <f>'[2]Pc, Winter, S1'!C41*Main!$B$8+_xlfn.IFNA(VLOOKUP($A41,'EV Distribution'!$A$2:$B$51,2,FALSE),0)*'EV Scenarios'!C$2</f>
        <v>9.3790439618834084E-2</v>
      </c>
      <c r="D41" s="5">
        <f>'[2]Pc, Winter, S1'!D41*Main!$B$8+_xlfn.IFNA(VLOOKUP($A41,'EV Distribution'!$A$2:$B$51,2,FALSE),0)*'EV Scenarios'!D$2</f>
        <v>8.6896767869955163E-2</v>
      </c>
      <c r="E41" s="5">
        <f>'[2]Pc, Winter, S1'!E41*Main!$B$8+_xlfn.IFNA(VLOOKUP($A41,'EV Distribution'!$A$2:$B$51,2,FALSE),0)*'EV Scenarios'!E$2</f>
        <v>8.3272111704035881E-2</v>
      </c>
      <c r="F41" s="5">
        <f>'[2]Pc, Winter, S1'!F41*Main!$B$8+_xlfn.IFNA(VLOOKUP($A41,'EV Distribution'!$A$2:$B$51,2,FALSE),0)*'EV Scenarios'!F$2</f>
        <v>7.9269386614349777E-2</v>
      </c>
      <c r="G41" s="5">
        <f>'[2]Pc, Winter, S1'!G41*Main!$B$8+_xlfn.IFNA(VLOOKUP($A41,'EV Distribution'!$A$2:$B$51,2,FALSE),0)*'EV Scenarios'!G$2</f>
        <v>7.7585528430493267E-2</v>
      </c>
      <c r="H41" s="5">
        <f>'[2]Pc, Winter, S1'!H41*Main!$B$8+_xlfn.IFNA(VLOOKUP($A41,'EV Distribution'!$A$2:$B$51,2,FALSE),0)*'EV Scenarios'!H$2</f>
        <v>9.1277980941704029E-2</v>
      </c>
      <c r="I41" s="5">
        <f>'[2]Pc, Winter, S1'!I41*Main!$B$8+_xlfn.IFNA(VLOOKUP($A41,'EV Distribution'!$A$2:$B$51,2,FALSE),0)*'EV Scenarios'!I$2</f>
        <v>7.1753352107623319E-2</v>
      </c>
      <c r="J41" s="5">
        <f>'[2]Pc, Winter, S1'!J41*Main!$B$8+_xlfn.IFNA(VLOOKUP($A41,'EV Distribution'!$A$2:$B$51,2,FALSE),0)*'EV Scenarios'!J$2</f>
        <v>9.5659626860986557E-2</v>
      </c>
      <c r="K41" s="5">
        <f>'[2]Pc, Winter, S1'!K41*Main!$B$8+_xlfn.IFNA(VLOOKUP($A41,'EV Distribution'!$A$2:$B$51,2,FALSE),0)*'EV Scenarios'!K$2</f>
        <v>0.10401547145739912</v>
      </c>
      <c r="L41" s="5">
        <f>'[2]Pc, Winter, S1'!L41*Main!$B$8+_xlfn.IFNA(VLOOKUP($A41,'EV Distribution'!$A$2:$B$51,2,FALSE),0)*'EV Scenarios'!L$2</f>
        <v>0.10062656899103138</v>
      </c>
      <c r="M41" s="5">
        <f>'[2]Pc, Winter, S1'!M41*Main!$B$8+_xlfn.IFNA(VLOOKUP($A41,'EV Distribution'!$A$2:$B$51,2,FALSE),0)*'EV Scenarios'!M$2</f>
        <v>0.10857607197309418</v>
      </c>
      <c r="N41" s="5">
        <f>'[2]Pc, Winter, S1'!N41*Main!$B$8+_xlfn.IFNA(VLOOKUP($A41,'EV Distribution'!$A$2:$B$51,2,FALSE),0)*'EV Scenarios'!N$2</f>
        <v>0.10554647334080719</v>
      </c>
      <c r="O41" s="5">
        <f>'[2]Pc, Winter, S1'!O41*Main!$B$8+_xlfn.IFNA(VLOOKUP($A41,'EV Distribution'!$A$2:$B$51,2,FALSE),0)*'EV Scenarios'!O$2</f>
        <v>0.10280605798206278</v>
      </c>
      <c r="P41" s="5">
        <f>'[2]Pc, Winter, S1'!P41*Main!$B$8+_xlfn.IFNA(VLOOKUP($A41,'EV Distribution'!$A$2:$B$51,2,FALSE),0)*'EV Scenarios'!P$2</f>
        <v>0.10385007748878926</v>
      </c>
      <c r="Q41" s="5">
        <f>'[2]Pc, Winter, S1'!Q41*Main!$B$8+_xlfn.IFNA(VLOOKUP($A41,'EV Distribution'!$A$2:$B$51,2,FALSE),0)*'EV Scenarios'!Q$2</f>
        <v>0.10487038932735426</v>
      </c>
      <c r="R41" s="5">
        <f>'[2]Pc, Winter, S1'!R41*Main!$B$8+_xlfn.IFNA(VLOOKUP($A41,'EV Distribution'!$A$2:$B$51,2,FALSE),0)*'EV Scenarios'!R$2</f>
        <v>0.101023055</v>
      </c>
      <c r="S41" s="5">
        <f>'[2]Pc, Winter, S1'!S41*Main!$B$8+_xlfn.IFNA(VLOOKUP($A41,'EV Distribution'!$A$2:$B$51,2,FALSE),0)*'EV Scenarios'!S$2</f>
        <v>0.10991763549327353</v>
      </c>
      <c r="T41" s="5">
        <f>'[2]Pc, Winter, S1'!T41*Main!$B$8+_xlfn.IFNA(VLOOKUP($A41,'EV Distribution'!$A$2:$B$51,2,FALSE),0)*'EV Scenarios'!T$2</f>
        <v>9.6870563497757842E-2</v>
      </c>
      <c r="U41" s="5">
        <f>'[2]Pc, Winter, S1'!U41*Main!$B$8+_xlfn.IFNA(VLOOKUP($A41,'EV Distribution'!$A$2:$B$51,2,FALSE),0)*'EV Scenarios'!U$2</f>
        <v>9.1539941143497755E-2</v>
      </c>
      <c r="V41" s="5">
        <f>'[2]Pc, Winter, S1'!V41*Main!$B$8+_xlfn.IFNA(VLOOKUP($A41,'EV Distribution'!$A$2:$B$51,2,FALSE),0)*'EV Scenarios'!V$2</f>
        <v>8.9457135627802692E-2</v>
      </c>
      <c r="W41" s="5">
        <f>'[2]Pc, Winter, S1'!W41*Main!$B$8+_xlfn.IFNA(VLOOKUP($A41,'EV Distribution'!$A$2:$B$51,2,FALSE),0)*'EV Scenarios'!W$2</f>
        <v>7.2429792242152471E-2</v>
      </c>
      <c r="X41" s="5">
        <f>'[2]Pc, Winter, S1'!X41*Main!$B$8+_xlfn.IFNA(VLOOKUP($A41,'EV Distribution'!$A$2:$B$51,2,FALSE),0)*'EV Scenarios'!X$2</f>
        <v>9.1572761524663676E-2</v>
      </c>
      <c r="Y41" s="5">
        <f>'[2]Pc, Winter, S1'!Y41*Main!$B$8+_xlfn.IFNA(VLOOKUP($A41,'EV Distribution'!$A$2:$B$51,2,FALSE),0)*'EV Scenarios'!Y$2</f>
        <v>9.2909980291479816E-2</v>
      </c>
    </row>
    <row r="42" spans="1:25" x14ac:dyDescent="0.25">
      <c r="A42">
        <v>56</v>
      </c>
      <c r="B42" s="5">
        <f>'[2]Pc, Winter, S1'!B42*Main!$B$8+_xlfn.IFNA(VLOOKUP($A42,'EV Distribution'!$A$2:$B$51,2,FALSE),0)*'EV Scenarios'!B$2</f>
        <v>6.8139568856502242E-2</v>
      </c>
      <c r="C42" s="5">
        <f>'[2]Pc, Winter, S1'!C42*Main!$B$8+_xlfn.IFNA(VLOOKUP($A42,'EV Distribution'!$A$2:$B$51,2,FALSE),0)*'EV Scenarios'!C$2</f>
        <v>5.264194365470852E-2</v>
      </c>
      <c r="D42" s="5">
        <f>'[2]Pc, Winter, S1'!D42*Main!$B$8+_xlfn.IFNA(VLOOKUP($A42,'EV Distribution'!$A$2:$B$51,2,FALSE),0)*'EV Scenarios'!D$2</f>
        <v>5.3272407376681617E-2</v>
      </c>
      <c r="E42" s="5">
        <f>'[2]Pc, Winter, S1'!E42*Main!$B$8+_xlfn.IFNA(VLOOKUP($A42,'EV Distribution'!$A$2:$B$51,2,FALSE),0)*'EV Scenarios'!E$2</f>
        <v>4.7074665560538125E-2</v>
      </c>
      <c r="F42" s="5">
        <f>'[2]Pc, Winter, S1'!F42*Main!$B$8+_xlfn.IFNA(VLOOKUP($A42,'EV Distribution'!$A$2:$B$51,2,FALSE),0)*'EV Scenarios'!F$2</f>
        <v>4.3098486793721968E-2</v>
      </c>
      <c r="G42" s="5">
        <f>'[2]Pc, Winter, S1'!G42*Main!$B$8+_xlfn.IFNA(VLOOKUP($A42,'EV Distribution'!$A$2:$B$51,2,FALSE),0)*'EV Scenarios'!G$2</f>
        <v>3.8718352242152462E-2</v>
      </c>
      <c r="H42" s="5">
        <f>'[2]Pc, Winter, S1'!H42*Main!$B$8+_xlfn.IFNA(VLOOKUP($A42,'EV Distribution'!$A$2:$B$51,2,FALSE),0)*'EV Scenarios'!H$2</f>
        <v>4.999717511210762E-2</v>
      </c>
      <c r="I42" s="5">
        <f>'[2]Pc, Winter, S1'!I42*Main!$B$8+_xlfn.IFNA(VLOOKUP($A42,'EV Distribution'!$A$2:$B$51,2,FALSE),0)*'EV Scenarios'!I$2</f>
        <v>2.524534849775785E-2</v>
      </c>
      <c r="J42" s="5">
        <f>'[2]Pc, Winter, S1'!J42*Main!$B$8+_xlfn.IFNA(VLOOKUP($A42,'EV Distribution'!$A$2:$B$51,2,FALSE),0)*'EV Scenarios'!J$2</f>
        <v>6.5578370605381159E-2</v>
      </c>
      <c r="K42" s="5">
        <f>'[2]Pc, Winter, S1'!K42*Main!$B$8+_xlfn.IFNA(VLOOKUP($A42,'EV Distribution'!$A$2:$B$51,2,FALSE),0)*'EV Scenarios'!K$2</f>
        <v>9.9714208430493279E-2</v>
      </c>
      <c r="L42" s="5">
        <f>'[2]Pc, Winter, S1'!L42*Main!$B$8+_xlfn.IFNA(VLOOKUP($A42,'EV Distribution'!$A$2:$B$51,2,FALSE),0)*'EV Scenarios'!L$2</f>
        <v>0.11496693443946188</v>
      </c>
      <c r="M42" s="5">
        <f>'[2]Pc, Winter, S1'!M42*Main!$B$8+_xlfn.IFNA(VLOOKUP($A42,'EV Distribution'!$A$2:$B$51,2,FALSE),0)*'EV Scenarios'!M$2</f>
        <v>0.11995392887892375</v>
      </c>
      <c r="N42" s="5">
        <f>'[2]Pc, Winter, S1'!N42*Main!$B$8+_xlfn.IFNA(VLOOKUP($A42,'EV Distribution'!$A$2:$B$51,2,FALSE),0)*'EV Scenarios'!N$2</f>
        <v>0.10564654710762332</v>
      </c>
      <c r="O42" s="5">
        <f>'[2]Pc, Winter, S1'!O42*Main!$B$8+_xlfn.IFNA(VLOOKUP($A42,'EV Distribution'!$A$2:$B$51,2,FALSE),0)*'EV Scenarios'!O$2</f>
        <v>0.10178419112107623</v>
      </c>
      <c r="P42" s="5">
        <f>'[2]Pc, Winter, S1'!P42*Main!$B$8+_xlfn.IFNA(VLOOKUP($A42,'EV Distribution'!$A$2:$B$51,2,FALSE),0)*'EV Scenarios'!P$2</f>
        <v>0.12121648517937221</v>
      </c>
      <c r="Q42" s="5">
        <f>'[2]Pc, Winter, S1'!Q42*Main!$B$8+_xlfn.IFNA(VLOOKUP($A42,'EV Distribution'!$A$2:$B$51,2,FALSE),0)*'EV Scenarios'!Q$2</f>
        <v>0.11915334665919282</v>
      </c>
      <c r="R42" s="5">
        <f>'[2]Pc, Winter, S1'!R42*Main!$B$8+_xlfn.IFNA(VLOOKUP($A42,'EV Distribution'!$A$2:$B$51,2,FALSE),0)*'EV Scenarios'!R$2</f>
        <v>0.10869637156950672</v>
      </c>
      <c r="S42" s="5">
        <f>'[2]Pc, Winter, S1'!S42*Main!$B$8+_xlfn.IFNA(VLOOKUP($A42,'EV Distribution'!$A$2:$B$51,2,FALSE),0)*'EV Scenarios'!S$2</f>
        <v>6.6319809058295973E-2</v>
      </c>
      <c r="T42" s="5">
        <f>'[2]Pc, Winter, S1'!T42*Main!$B$8+_xlfn.IFNA(VLOOKUP($A42,'EV Distribution'!$A$2:$B$51,2,FALSE),0)*'EV Scenarios'!T$2</f>
        <v>2.5700687264573991E-2</v>
      </c>
      <c r="U42" s="5">
        <f>'[2]Pc, Winter, S1'!U42*Main!$B$8+_xlfn.IFNA(VLOOKUP($A42,'EV Distribution'!$A$2:$B$51,2,FALSE),0)*'EV Scenarios'!U$2</f>
        <v>1.9967215919282511E-2</v>
      </c>
      <c r="V42" s="5">
        <f>'[2]Pc, Winter, S1'!V42*Main!$B$8+_xlfn.IFNA(VLOOKUP($A42,'EV Distribution'!$A$2:$B$51,2,FALSE),0)*'EV Scenarios'!V$2</f>
        <v>2.7727345493273544E-2</v>
      </c>
      <c r="W42" s="5">
        <f>'[2]Pc, Winter, S1'!W42*Main!$B$8+_xlfn.IFNA(VLOOKUP($A42,'EV Distribution'!$A$2:$B$51,2,FALSE),0)*'EV Scenarios'!W$2</f>
        <v>2.3974876098654712E-2</v>
      </c>
      <c r="X42" s="5">
        <f>'[2]Pc, Winter, S1'!X42*Main!$B$8+_xlfn.IFNA(VLOOKUP($A42,'EV Distribution'!$A$2:$B$51,2,FALSE),0)*'EV Scenarios'!X$2</f>
        <v>4.7578707130044848E-2</v>
      </c>
      <c r="Y42" s="5">
        <f>'[2]Pc, Winter, S1'!Y42*Main!$B$8+_xlfn.IFNA(VLOOKUP($A42,'EV Distribution'!$A$2:$B$51,2,FALSE),0)*'EV Scenarios'!Y$2</f>
        <v>5.205810883408072E-2</v>
      </c>
    </row>
    <row r="43" spans="1:25" x14ac:dyDescent="0.25">
      <c r="A43">
        <v>57</v>
      </c>
      <c r="B43" s="5">
        <f>'[2]Pc, Winter, S1'!B43*Main!$B$8+_xlfn.IFNA(VLOOKUP($A43,'EV Distribution'!$A$2:$B$51,2,FALSE),0)*'EV Scenarios'!B$2</f>
        <v>1.3647778385650223E-2</v>
      </c>
      <c r="C43" s="5">
        <f>'[2]Pc, Winter, S1'!C43*Main!$B$8+_xlfn.IFNA(VLOOKUP($A43,'EV Distribution'!$A$2:$B$51,2,FALSE),0)*'EV Scenarios'!C$2</f>
        <v>8.210315784753364E-3</v>
      </c>
      <c r="D43" s="5">
        <f>'[2]Pc, Winter, S1'!D43*Main!$B$8+_xlfn.IFNA(VLOOKUP($A43,'EV Distribution'!$A$2:$B$51,2,FALSE),0)*'EV Scenarios'!D$2</f>
        <v>1.3215598251121076E-2</v>
      </c>
      <c r="E43" s="5">
        <f>'[2]Pc, Winter, S1'!E43*Main!$B$8+_xlfn.IFNA(VLOOKUP($A43,'EV Distribution'!$A$2:$B$51,2,FALSE),0)*'EV Scenarios'!E$2</f>
        <v>1.5115844910313899E-2</v>
      </c>
      <c r="F43" s="5">
        <f>'[2]Pc, Winter, S1'!F43*Main!$B$8+_xlfn.IFNA(VLOOKUP($A43,'EV Distribution'!$A$2:$B$51,2,FALSE),0)*'EV Scenarios'!F$2</f>
        <v>1.3667759910313904E-2</v>
      </c>
      <c r="G43" s="5">
        <f>'[2]Pc, Winter, S1'!G43*Main!$B$8+_xlfn.IFNA(VLOOKUP($A43,'EV Distribution'!$A$2:$B$51,2,FALSE),0)*'EV Scenarios'!G$2</f>
        <v>1.2448236390134532E-2</v>
      </c>
      <c r="H43" s="5">
        <f>'[2]Pc, Winter, S1'!H43*Main!$B$8+_xlfn.IFNA(VLOOKUP($A43,'EV Distribution'!$A$2:$B$51,2,FALSE),0)*'EV Scenarios'!H$2</f>
        <v>1.6540152645739912E-2</v>
      </c>
      <c r="I43" s="5">
        <f>'[2]Pc, Winter, S1'!I43*Main!$B$8+_xlfn.IFNA(VLOOKUP($A43,'EV Distribution'!$A$2:$B$51,2,FALSE),0)*'EV Scenarios'!I$2</f>
        <v>1.6634980964125558E-2</v>
      </c>
      <c r="J43" s="5">
        <f>'[2]Pc, Winter, S1'!J43*Main!$B$8+_xlfn.IFNA(VLOOKUP($A43,'EV Distribution'!$A$2:$B$51,2,FALSE),0)*'EV Scenarios'!J$2</f>
        <v>5.5350127331838563E-2</v>
      </c>
      <c r="K43" s="5">
        <f>'[2]Pc, Winter, S1'!K43*Main!$B$8+_xlfn.IFNA(VLOOKUP($A43,'EV Distribution'!$A$2:$B$51,2,FALSE),0)*'EV Scenarios'!K$2</f>
        <v>8.9422998587443958E-2</v>
      </c>
      <c r="L43" s="5">
        <f>'[2]Pc, Winter, S1'!L43*Main!$B$8+_xlfn.IFNA(VLOOKUP($A43,'EV Distribution'!$A$2:$B$51,2,FALSE),0)*'EV Scenarios'!L$2</f>
        <v>9.1585850807174879E-2</v>
      </c>
      <c r="M43" s="5">
        <f>'[2]Pc, Winter, S1'!M43*Main!$B$8+_xlfn.IFNA(VLOOKUP($A43,'EV Distribution'!$A$2:$B$51,2,FALSE),0)*'EV Scenarios'!M$2</f>
        <v>9.3877723677130043E-2</v>
      </c>
      <c r="N43" s="5">
        <f>'[2]Pc, Winter, S1'!N43*Main!$B$8+_xlfn.IFNA(VLOOKUP($A43,'EV Distribution'!$A$2:$B$51,2,FALSE),0)*'EV Scenarios'!N$2</f>
        <v>7.6965105852017934E-2</v>
      </c>
      <c r="O43" s="5">
        <f>'[2]Pc, Winter, S1'!O43*Main!$B$8+_xlfn.IFNA(VLOOKUP($A43,'EV Distribution'!$A$2:$B$51,2,FALSE),0)*'EV Scenarios'!O$2</f>
        <v>7.6684778744394624E-2</v>
      </c>
      <c r="P43" s="5">
        <f>'[2]Pc, Winter, S1'!P43*Main!$B$8+_xlfn.IFNA(VLOOKUP($A43,'EV Distribution'!$A$2:$B$51,2,FALSE),0)*'EV Scenarios'!P$2</f>
        <v>9.6657934887892386E-2</v>
      </c>
      <c r="Q43" s="5">
        <f>'[2]Pc, Winter, S1'!Q43*Main!$B$8+_xlfn.IFNA(VLOOKUP($A43,'EV Distribution'!$A$2:$B$51,2,FALSE),0)*'EV Scenarios'!Q$2</f>
        <v>9.3831049708520187E-2</v>
      </c>
      <c r="R43" s="5">
        <f>'[2]Pc, Winter, S1'!R43*Main!$B$8+_xlfn.IFNA(VLOOKUP($A43,'EV Distribution'!$A$2:$B$51,2,FALSE),0)*'EV Scenarios'!R$2</f>
        <v>7.2574940291479817E-2</v>
      </c>
      <c r="S43" s="5">
        <f>'[2]Pc, Winter, S1'!S43*Main!$B$8+_xlfn.IFNA(VLOOKUP($A43,'EV Distribution'!$A$2:$B$51,2,FALSE),0)*'EV Scenarios'!S$2</f>
        <v>3.8878489282511211E-2</v>
      </c>
      <c r="T43" s="5">
        <f>'[2]Pc, Winter, S1'!T43*Main!$B$8+_xlfn.IFNA(VLOOKUP($A43,'EV Distribution'!$A$2:$B$51,2,FALSE),0)*'EV Scenarios'!T$2</f>
        <v>1.7310577937219733E-2</v>
      </c>
      <c r="U43" s="5">
        <f>'[2]Pc, Winter, S1'!U43*Main!$B$8+_xlfn.IFNA(VLOOKUP($A43,'EV Distribution'!$A$2:$B$51,2,FALSE),0)*'EV Scenarios'!U$2</f>
        <v>1.6376937533632289E-2</v>
      </c>
      <c r="V43" s="5">
        <f>'[2]Pc, Winter, S1'!V43*Main!$B$8+_xlfn.IFNA(VLOOKUP($A43,'EV Distribution'!$A$2:$B$51,2,FALSE),0)*'EV Scenarios'!V$2</f>
        <v>1.9349389551569503E-2</v>
      </c>
      <c r="W43" s="5">
        <f>'[2]Pc, Winter, S1'!W43*Main!$B$8+_xlfn.IFNA(VLOOKUP($A43,'EV Distribution'!$A$2:$B$51,2,FALSE),0)*'EV Scenarios'!W$2</f>
        <v>1.0275965538116591E-2</v>
      </c>
      <c r="X43" s="5">
        <f>'[2]Pc, Winter, S1'!X43*Main!$B$8+_xlfn.IFNA(VLOOKUP($A43,'EV Distribution'!$A$2:$B$51,2,FALSE),0)*'EV Scenarios'!X$2</f>
        <v>1.4141945381165921E-2</v>
      </c>
      <c r="Y43" s="5">
        <f>'[2]Pc, Winter, S1'!Y43*Main!$B$8+_xlfn.IFNA(VLOOKUP($A43,'EV Distribution'!$A$2:$B$51,2,FALSE),0)*'EV Scenarios'!Y$2</f>
        <v>1.5690672443946192E-2</v>
      </c>
    </row>
    <row r="44" spans="1:25" x14ac:dyDescent="0.25">
      <c r="A44">
        <v>58</v>
      </c>
      <c r="B44" s="5">
        <f>'[2]Pc, Winter, S1'!B44*Main!$B$8+_xlfn.IFNA(VLOOKUP($A44,'EV Distribution'!$A$2:$B$51,2,FALSE),0)*'EV Scenarios'!B$2</f>
        <v>5.8854099304932739E-2</v>
      </c>
      <c r="C44" s="5">
        <f>'[2]Pc, Winter, S1'!C44*Main!$B$8+_xlfn.IFNA(VLOOKUP($A44,'EV Distribution'!$A$2:$B$51,2,FALSE),0)*'EV Scenarios'!C$2</f>
        <v>5.8856654932735432E-2</v>
      </c>
      <c r="D44" s="5">
        <f>'[2]Pc, Winter, S1'!D44*Main!$B$8+_xlfn.IFNA(VLOOKUP($A44,'EV Distribution'!$A$2:$B$51,2,FALSE),0)*'EV Scenarios'!D$2</f>
        <v>5.3110279013452916E-2</v>
      </c>
      <c r="E44" s="5">
        <f>'[2]Pc, Winter, S1'!E44*Main!$B$8+_xlfn.IFNA(VLOOKUP($A44,'EV Distribution'!$A$2:$B$51,2,FALSE),0)*'EV Scenarios'!E$2</f>
        <v>5.1498623856502251E-2</v>
      </c>
      <c r="F44" s="5">
        <f>'[2]Pc, Winter, S1'!F44*Main!$B$8+_xlfn.IFNA(VLOOKUP($A44,'EV Distribution'!$A$2:$B$51,2,FALSE),0)*'EV Scenarios'!F$2</f>
        <v>4.3647967645739909E-2</v>
      </c>
      <c r="G44" s="5">
        <f>'[2]Pc, Winter, S1'!G44*Main!$B$8+_xlfn.IFNA(VLOOKUP($A44,'EV Distribution'!$A$2:$B$51,2,FALSE),0)*'EV Scenarios'!G$2</f>
        <v>4.257591542600897E-2</v>
      </c>
      <c r="H44" s="5">
        <f>'[2]Pc, Winter, S1'!H44*Main!$B$8+_xlfn.IFNA(VLOOKUP($A44,'EV Distribution'!$A$2:$B$51,2,FALSE),0)*'EV Scenarios'!H$2</f>
        <v>4.7038464439461879E-2</v>
      </c>
      <c r="I44" s="5">
        <f>'[2]Pc, Winter, S1'!I44*Main!$B$8+_xlfn.IFNA(VLOOKUP($A44,'EV Distribution'!$A$2:$B$51,2,FALSE),0)*'EV Scenarios'!I$2</f>
        <v>2.2454004820627801E-2</v>
      </c>
      <c r="J44" s="5">
        <f>'[2]Pc, Winter, S1'!J44*Main!$B$8+_xlfn.IFNA(VLOOKUP($A44,'EV Distribution'!$A$2:$B$51,2,FALSE),0)*'EV Scenarios'!J$2</f>
        <v>2.5934355560538115E-2</v>
      </c>
      <c r="K44" s="5">
        <f>'[2]Pc, Winter, S1'!K44*Main!$B$8+_xlfn.IFNA(VLOOKUP($A44,'EV Distribution'!$A$2:$B$51,2,FALSE),0)*'EV Scenarios'!K$2</f>
        <v>3.3121972376681616E-2</v>
      </c>
      <c r="L44" s="5">
        <f>'[2]Pc, Winter, S1'!L44*Main!$B$8+_xlfn.IFNA(VLOOKUP($A44,'EV Distribution'!$A$2:$B$51,2,FALSE),0)*'EV Scenarios'!L$2</f>
        <v>3.4312106973094177E-2</v>
      </c>
      <c r="M44" s="5">
        <f>'[2]Pc, Winter, S1'!M44*Main!$B$8+_xlfn.IFNA(VLOOKUP($A44,'EV Distribution'!$A$2:$B$51,2,FALSE),0)*'EV Scenarios'!M$2</f>
        <v>3.4574183116591932E-2</v>
      </c>
      <c r="N44" s="5">
        <f>'[2]Pc, Winter, S1'!N44*Main!$B$8+_xlfn.IFNA(VLOOKUP($A44,'EV Distribution'!$A$2:$B$51,2,FALSE),0)*'EV Scenarios'!N$2</f>
        <v>3.6818692242152472E-2</v>
      </c>
      <c r="O44" s="5">
        <f>'[2]Pc, Winter, S1'!O44*Main!$B$8+_xlfn.IFNA(VLOOKUP($A44,'EV Distribution'!$A$2:$B$51,2,FALSE),0)*'EV Scenarios'!O$2</f>
        <v>4.1610899304932739E-2</v>
      </c>
      <c r="P44" s="5">
        <f>'[2]Pc, Winter, S1'!P44*Main!$B$8+_xlfn.IFNA(VLOOKUP($A44,'EV Distribution'!$A$2:$B$51,2,FALSE),0)*'EV Scenarios'!P$2</f>
        <v>4.4178853430493277E-2</v>
      </c>
      <c r="Q44" s="5">
        <f>'[2]Pc, Winter, S1'!Q44*Main!$B$8+_xlfn.IFNA(VLOOKUP($A44,'EV Distribution'!$A$2:$B$51,2,FALSE),0)*'EV Scenarios'!Q$2</f>
        <v>4.559115486547085E-2</v>
      </c>
      <c r="R44" s="5">
        <f>'[2]Pc, Winter, S1'!R44*Main!$B$8+_xlfn.IFNA(VLOOKUP($A44,'EV Distribution'!$A$2:$B$51,2,FALSE),0)*'EV Scenarios'!R$2</f>
        <v>4.2642617242152459E-2</v>
      </c>
      <c r="S44" s="5">
        <f>'[2]Pc, Winter, S1'!S44*Main!$B$8+_xlfn.IFNA(VLOOKUP($A44,'EV Distribution'!$A$2:$B$51,2,FALSE),0)*'EV Scenarios'!S$2</f>
        <v>4.6741610941704037E-2</v>
      </c>
      <c r="T44" s="5">
        <f>'[2]Pc, Winter, S1'!T44*Main!$B$8+_xlfn.IFNA(VLOOKUP($A44,'EV Distribution'!$A$2:$B$51,2,FALSE),0)*'EV Scenarios'!T$2</f>
        <v>3.9560023408071757E-2</v>
      </c>
      <c r="U44" s="5">
        <f>'[2]Pc, Winter, S1'!U44*Main!$B$8+_xlfn.IFNA(VLOOKUP($A44,'EV Distribution'!$A$2:$B$51,2,FALSE),0)*'EV Scenarios'!U$2</f>
        <v>3.6119905739910314E-2</v>
      </c>
      <c r="V44" s="5">
        <f>'[2]Pc, Winter, S1'!V44*Main!$B$8+_xlfn.IFNA(VLOOKUP($A44,'EV Distribution'!$A$2:$B$51,2,FALSE),0)*'EV Scenarios'!V$2</f>
        <v>3.7591603609865479E-2</v>
      </c>
      <c r="W44" s="5">
        <f>'[2]Pc, Winter, S1'!W44*Main!$B$8+_xlfn.IFNA(VLOOKUP($A44,'EV Distribution'!$A$2:$B$51,2,FALSE),0)*'EV Scenarios'!W$2</f>
        <v>3.2914457040358745E-2</v>
      </c>
      <c r="X44" s="5">
        <f>'[2]Pc, Winter, S1'!X44*Main!$B$8+_xlfn.IFNA(VLOOKUP($A44,'EV Distribution'!$A$2:$B$51,2,FALSE),0)*'EV Scenarios'!X$2</f>
        <v>5.3262057847533628E-2</v>
      </c>
      <c r="Y44" s="5">
        <f>'[2]Pc, Winter, S1'!Y44*Main!$B$8+_xlfn.IFNA(VLOOKUP($A44,'EV Distribution'!$A$2:$B$51,2,FALSE),0)*'EV Scenarios'!Y$2</f>
        <v>5.6044330986547083E-2</v>
      </c>
    </row>
    <row r="45" spans="1:25" x14ac:dyDescent="0.25">
      <c r="A45">
        <v>61</v>
      </c>
      <c r="B45" s="5">
        <f>'[2]Pc, Winter, S1'!B45*Main!$B$8+_xlfn.IFNA(VLOOKUP($A45,'EV Distribution'!$A$2:$B$51,2,FALSE),0)*'EV Scenarios'!B$2</f>
        <v>1.3766554556053812</v>
      </c>
      <c r="C45" s="5">
        <f>'[2]Pc, Winter, S1'!C45*Main!$B$8+_xlfn.IFNA(VLOOKUP($A45,'EV Distribution'!$A$2:$B$51,2,FALSE),0)*'EV Scenarios'!C$2</f>
        <v>1.3820709945067267</v>
      </c>
      <c r="D45" s="5">
        <f>'[2]Pc, Winter, S1'!D45*Main!$B$8+_xlfn.IFNA(VLOOKUP($A45,'EV Distribution'!$A$2:$B$51,2,FALSE),0)*'EV Scenarios'!D$2</f>
        <v>1.3572410560762331</v>
      </c>
      <c r="E45" s="5">
        <f>'[2]Pc, Winter, S1'!E45*Main!$B$8+_xlfn.IFNA(VLOOKUP($A45,'EV Distribution'!$A$2:$B$51,2,FALSE),0)*'EV Scenarios'!E$2</f>
        <v>1.3523827482286996</v>
      </c>
      <c r="F45" s="5">
        <f>'[2]Pc, Winter, S1'!F45*Main!$B$8+_xlfn.IFNA(VLOOKUP($A45,'EV Distribution'!$A$2:$B$51,2,FALSE),0)*'EV Scenarios'!F$2</f>
        <v>1.3454010710762332</v>
      </c>
      <c r="G45" s="5">
        <f>'[2]Pc, Winter, S1'!G45*Main!$B$8+_xlfn.IFNA(VLOOKUP($A45,'EV Distribution'!$A$2:$B$51,2,FALSE),0)*'EV Scenarios'!G$2</f>
        <v>1.327109353789238</v>
      </c>
      <c r="H45" s="5">
        <f>'[2]Pc, Winter, S1'!H45*Main!$B$8+_xlfn.IFNA(VLOOKUP($A45,'EV Distribution'!$A$2:$B$51,2,FALSE),0)*'EV Scenarios'!H$2</f>
        <v>1.3976734123094172</v>
      </c>
      <c r="I45" s="5">
        <f>'[2]Pc, Winter, S1'!I45*Main!$B$8+_xlfn.IFNA(VLOOKUP($A45,'EV Distribution'!$A$2:$B$51,2,FALSE),0)*'EV Scenarios'!I$2</f>
        <v>1.4285357913004486</v>
      </c>
      <c r="J45" s="5">
        <f>'[2]Pc, Winter, S1'!J45*Main!$B$8+_xlfn.IFNA(VLOOKUP($A45,'EV Distribution'!$A$2:$B$51,2,FALSE),0)*'EV Scenarios'!J$2</f>
        <v>1.421326628721973</v>
      </c>
      <c r="K45" s="5">
        <f>'[2]Pc, Winter, S1'!K45*Main!$B$8+_xlfn.IFNA(VLOOKUP($A45,'EV Distribution'!$A$2:$B$51,2,FALSE),0)*'EV Scenarios'!K$2</f>
        <v>1.4403185271973096</v>
      </c>
      <c r="L45" s="5">
        <f>'[2]Pc, Winter, S1'!L45*Main!$B$8+_xlfn.IFNA(VLOOKUP($A45,'EV Distribution'!$A$2:$B$51,2,FALSE),0)*'EV Scenarios'!L$2</f>
        <v>1.4451921155381167</v>
      </c>
      <c r="M45" s="5">
        <f>'[2]Pc, Winter, S1'!M45*Main!$B$8+_xlfn.IFNA(VLOOKUP($A45,'EV Distribution'!$A$2:$B$51,2,FALSE),0)*'EV Scenarios'!M$2</f>
        <v>1.4494261178251122</v>
      </c>
      <c r="N45" s="5">
        <f>'[2]Pc, Winter, S1'!N45*Main!$B$8+_xlfn.IFNA(VLOOKUP($A45,'EV Distribution'!$A$2:$B$51,2,FALSE),0)*'EV Scenarios'!N$2</f>
        <v>1.4332547508520181</v>
      </c>
      <c r="O45" s="5">
        <f>'[2]Pc, Winter, S1'!O45*Main!$B$8+_xlfn.IFNA(VLOOKUP($A45,'EV Distribution'!$A$2:$B$51,2,FALSE),0)*'EV Scenarios'!O$2</f>
        <v>1.4304411007174886</v>
      </c>
      <c r="P45" s="5">
        <f>'[2]Pc, Winter, S1'!P45*Main!$B$8+_xlfn.IFNA(VLOOKUP($A45,'EV Distribution'!$A$2:$B$51,2,FALSE),0)*'EV Scenarios'!P$2</f>
        <v>1.4326611303363228</v>
      </c>
      <c r="Q45" s="5">
        <f>'[2]Pc, Winter, S1'!Q45*Main!$B$8+_xlfn.IFNA(VLOOKUP($A45,'EV Distribution'!$A$2:$B$51,2,FALSE),0)*'EV Scenarios'!Q$2</f>
        <v>1.404380864820628</v>
      </c>
      <c r="R45" s="5">
        <f>'[2]Pc, Winter, S1'!R45*Main!$B$8+_xlfn.IFNA(VLOOKUP($A45,'EV Distribution'!$A$2:$B$51,2,FALSE),0)*'EV Scenarios'!R$2</f>
        <v>1.3306122320179372</v>
      </c>
      <c r="S45" s="5">
        <f>'[2]Pc, Winter, S1'!S45*Main!$B$8+_xlfn.IFNA(VLOOKUP($A45,'EV Distribution'!$A$2:$B$51,2,FALSE),0)*'EV Scenarios'!S$2</f>
        <v>1.3177997670627803</v>
      </c>
      <c r="T45" s="5">
        <f>'[2]Pc, Winter, S1'!T45*Main!$B$8+_xlfn.IFNA(VLOOKUP($A45,'EV Distribution'!$A$2:$B$51,2,FALSE),0)*'EV Scenarios'!T$2</f>
        <v>1.3292452005829594</v>
      </c>
      <c r="U45" s="5">
        <f>'[2]Pc, Winter, S1'!U45*Main!$B$8+_xlfn.IFNA(VLOOKUP($A45,'EV Distribution'!$A$2:$B$51,2,FALSE),0)*'EV Scenarios'!U$2</f>
        <v>1.3258097353587444</v>
      </c>
      <c r="V45" s="5">
        <f>'[2]Pc, Winter, S1'!V45*Main!$B$8+_xlfn.IFNA(VLOOKUP($A45,'EV Distribution'!$A$2:$B$51,2,FALSE),0)*'EV Scenarios'!V$2</f>
        <v>1.2367093670403586</v>
      </c>
      <c r="W45" s="5">
        <f>'[2]Pc, Winter, S1'!W45*Main!$B$8+_xlfn.IFNA(VLOOKUP($A45,'EV Distribution'!$A$2:$B$51,2,FALSE),0)*'EV Scenarios'!W$2</f>
        <v>1.2027079638340807</v>
      </c>
      <c r="X45" s="5">
        <f>'[2]Pc, Winter, S1'!X45*Main!$B$8+_xlfn.IFNA(VLOOKUP($A45,'EV Distribution'!$A$2:$B$51,2,FALSE),0)*'EV Scenarios'!X$2</f>
        <v>1.2145530723094171</v>
      </c>
      <c r="Y45" s="5">
        <f>'[2]Pc, Winter, S1'!Y45*Main!$B$8+_xlfn.IFNA(VLOOKUP($A45,'EV Distribution'!$A$2:$B$51,2,FALSE),0)*'EV Scenarios'!Y$2</f>
        <v>1.242355978542601</v>
      </c>
    </row>
    <row r="46" spans="1:25" x14ac:dyDescent="0.25">
      <c r="A46">
        <v>62</v>
      </c>
      <c r="B46" s="5">
        <f>'[2]Pc, Winter, S1'!B46*Main!$B$8+_xlfn.IFNA(VLOOKUP($A46,'EV Distribution'!$A$2:$B$51,2,FALSE),0)*'EV Scenarios'!B$2</f>
        <v>4.2457906165919282E-2</v>
      </c>
      <c r="C46" s="5">
        <f>'[2]Pc, Winter, S1'!C46*Main!$B$8+_xlfn.IFNA(VLOOKUP($A46,'EV Distribution'!$A$2:$B$51,2,FALSE),0)*'EV Scenarios'!C$2</f>
        <v>4.2818809461883406E-2</v>
      </c>
      <c r="D46" s="5">
        <f>'[2]Pc, Winter, S1'!D46*Main!$B$8+_xlfn.IFNA(VLOOKUP($A46,'EV Distribution'!$A$2:$B$51,2,FALSE),0)*'EV Scenarios'!D$2</f>
        <v>3.6455703766816144E-2</v>
      </c>
      <c r="E46" s="5">
        <f>'[2]Pc, Winter, S1'!E46*Main!$B$8+_xlfn.IFNA(VLOOKUP($A46,'EV Distribution'!$A$2:$B$51,2,FALSE),0)*'EV Scenarios'!E$2</f>
        <v>3.4573744215246643E-2</v>
      </c>
      <c r="F46" s="5">
        <f>'[2]Pc, Winter, S1'!F46*Main!$B$8+_xlfn.IFNA(VLOOKUP($A46,'EV Distribution'!$A$2:$B$51,2,FALSE),0)*'EV Scenarios'!F$2</f>
        <v>2.9697538004484304E-2</v>
      </c>
      <c r="G46" s="5">
        <f>'[2]Pc, Winter, S1'!G46*Main!$B$8+_xlfn.IFNA(VLOOKUP($A46,'EV Distribution'!$A$2:$B$51,2,FALSE),0)*'EV Scenarios'!G$2</f>
        <v>2.8254832847533631E-2</v>
      </c>
      <c r="H46" s="5">
        <f>'[2]Pc, Winter, S1'!H46*Main!$B$8+_xlfn.IFNA(VLOOKUP($A46,'EV Distribution'!$A$2:$B$51,2,FALSE),0)*'EV Scenarios'!H$2</f>
        <v>3.2962013677130045E-2</v>
      </c>
      <c r="I46" s="5">
        <f>'[2]Pc, Winter, S1'!I46*Main!$B$8+_xlfn.IFNA(VLOOKUP($A46,'EV Distribution'!$A$2:$B$51,2,FALSE),0)*'EV Scenarios'!I$2</f>
        <v>1.7250951950672645E-2</v>
      </c>
      <c r="J46" s="5">
        <f>'[2]Pc, Winter, S1'!J46*Main!$B$8+_xlfn.IFNA(VLOOKUP($A46,'EV Distribution'!$A$2:$B$51,2,FALSE),0)*'EV Scenarios'!J$2</f>
        <v>2.3555296121076229E-2</v>
      </c>
      <c r="K46" s="5">
        <f>'[2]Pc, Winter, S1'!K46*Main!$B$8+_xlfn.IFNA(VLOOKUP($A46,'EV Distribution'!$A$2:$B$51,2,FALSE),0)*'EV Scenarios'!K$2</f>
        <v>2.6490554887892377E-2</v>
      </c>
      <c r="L46" s="5">
        <f>'[2]Pc, Winter, S1'!L46*Main!$B$8+_xlfn.IFNA(VLOOKUP($A46,'EV Distribution'!$A$2:$B$51,2,FALSE),0)*'EV Scenarios'!L$2</f>
        <v>2.3355439170403589E-2</v>
      </c>
      <c r="M46" s="5">
        <f>'[2]Pc, Winter, S1'!M46*Main!$B$8+_xlfn.IFNA(VLOOKUP($A46,'EV Distribution'!$A$2:$B$51,2,FALSE),0)*'EV Scenarios'!M$2</f>
        <v>2.3200722197309419E-2</v>
      </c>
      <c r="N46" s="5">
        <f>'[2]Pc, Winter, S1'!N46*Main!$B$8+_xlfn.IFNA(VLOOKUP($A46,'EV Distribution'!$A$2:$B$51,2,FALSE),0)*'EV Scenarios'!N$2</f>
        <v>2.3035322443946193E-2</v>
      </c>
      <c r="O46" s="5">
        <f>'[2]Pc, Winter, S1'!O46*Main!$B$8+_xlfn.IFNA(VLOOKUP($A46,'EV Distribution'!$A$2:$B$51,2,FALSE),0)*'EV Scenarios'!O$2</f>
        <v>2.6065717443946188E-2</v>
      </c>
      <c r="P46" s="5">
        <f>'[2]Pc, Winter, S1'!P46*Main!$B$8+_xlfn.IFNA(VLOOKUP($A46,'EV Distribution'!$A$2:$B$51,2,FALSE),0)*'EV Scenarios'!P$2</f>
        <v>2.9154283923766816E-2</v>
      </c>
      <c r="Q46" s="5">
        <f>'[2]Pc, Winter, S1'!Q46*Main!$B$8+_xlfn.IFNA(VLOOKUP($A46,'EV Distribution'!$A$2:$B$51,2,FALSE),0)*'EV Scenarios'!Q$2</f>
        <v>3.0563624170403588E-2</v>
      </c>
      <c r="R46" s="5">
        <f>'[2]Pc, Winter, S1'!R46*Main!$B$8+_xlfn.IFNA(VLOOKUP($A46,'EV Distribution'!$A$2:$B$51,2,FALSE),0)*'EV Scenarios'!R$2</f>
        <v>2.8268810089686097E-2</v>
      </c>
      <c r="S46" s="5">
        <f>'[2]Pc, Winter, S1'!S46*Main!$B$8+_xlfn.IFNA(VLOOKUP($A46,'EV Distribution'!$A$2:$B$51,2,FALSE),0)*'EV Scenarios'!S$2</f>
        <v>3.1335965762331844E-2</v>
      </c>
      <c r="T46" s="5">
        <f>'[2]Pc, Winter, S1'!T46*Main!$B$8+_xlfn.IFNA(VLOOKUP($A46,'EV Distribution'!$A$2:$B$51,2,FALSE),0)*'EV Scenarios'!T$2</f>
        <v>1.9689089820627805E-2</v>
      </c>
      <c r="U46" s="5">
        <f>'[2]Pc, Winter, S1'!U46*Main!$B$8+_xlfn.IFNA(VLOOKUP($A46,'EV Distribution'!$A$2:$B$51,2,FALSE),0)*'EV Scenarios'!U$2</f>
        <v>1.3993776098654709E-2</v>
      </c>
      <c r="V46" s="5">
        <f>'[2]Pc, Winter, S1'!V46*Main!$B$8+_xlfn.IFNA(VLOOKUP($A46,'EV Distribution'!$A$2:$B$51,2,FALSE),0)*'EV Scenarios'!V$2</f>
        <v>1.2037346143497758E-2</v>
      </c>
      <c r="W46" s="5">
        <f>'[2]Pc, Winter, S1'!W46*Main!$B$8+_xlfn.IFNA(VLOOKUP($A46,'EV Distribution'!$A$2:$B$51,2,FALSE),0)*'EV Scenarios'!W$2</f>
        <v>1.022129668161435E-2</v>
      </c>
      <c r="X46" s="5">
        <f>'[2]Pc, Winter, S1'!X46*Main!$B$8+_xlfn.IFNA(VLOOKUP($A46,'EV Distribution'!$A$2:$B$51,2,FALSE),0)*'EV Scenarios'!X$2</f>
        <v>3.3429078677130047E-2</v>
      </c>
      <c r="Y46" s="5">
        <f>'[2]Pc, Winter, S1'!Y46*Main!$B$8+_xlfn.IFNA(VLOOKUP($A46,'EV Distribution'!$A$2:$B$51,2,FALSE),0)*'EV Scenarios'!Y$2</f>
        <v>3.8498161143497758E-2</v>
      </c>
    </row>
    <row r="47" spans="1:25" x14ac:dyDescent="0.25">
      <c r="A47">
        <v>63</v>
      </c>
      <c r="B47" s="5">
        <f>'[2]Pc, Winter, S1'!B47*Main!$B$8+_xlfn.IFNA(VLOOKUP($A47,'EV Distribution'!$A$2:$B$51,2,FALSE),0)*'EV Scenarios'!B$2</f>
        <v>1.4847958968609864E-3</v>
      </c>
      <c r="C47" s="5">
        <f>'[2]Pc, Winter, S1'!C47*Main!$B$8+_xlfn.IFNA(VLOOKUP($A47,'EV Distribution'!$A$2:$B$51,2,FALSE),0)*'EV Scenarios'!C$2</f>
        <v>1.0082426681614349E-3</v>
      </c>
      <c r="D47" s="5">
        <f>'[2]Pc, Winter, S1'!D47*Main!$B$8+_xlfn.IFNA(VLOOKUP($A47,'EV Distribution'!$A$2:$B$51,2,FALSE),0)*'EV Scenarios'!D$2</f>
        <v>9.6302437219730947E-4</v>
      </c>
      <c r="E47" s="5">
        <f>'[2]Pc, Winter, S1'!E47*Main!$B$8+_xlfn.IFNA(VLOOKUP($A47,'EV Distribution'!$A$2:$B$51,2,FALSE),0)*'EV Scenarios'!E$2</f>
        <v>9.1771789237668163E-4</v>
      </c>
      <c r="F47" s="5">
        <f>'[2]Pc, Winter, S1'!F47*Main!$B$8+_xlfn.IFNA(VLOOKUP($A47,'EV Distribution'!$A$2:$B$51,2,FALSE),0)*'EV Scenarios'!F$2</f>
        <v>9.3864473094170395E-4</v>
      </c>
      <c r="G47" s="5">
        <f>'[2]Pc, Winter, S1'!G47*Main!$B$8+_xlfn.IFNA(VLOOKUP($A47,'EV Distribution'!$A$2:$B$51,2,FALSE),0)*'EV Scenarios'!G$2</f>
        <v>9.1449002242152471E-4</v>
      </c>
      <c r="H47" s="5">
        <f>'[2]Pc, Winter, S1'!H47*Main!$B$8+_xlfn.IFNA(VLOOKUP($A47,'EV Distribution'!$A$2:$B$51,2,FALSE),0)*'EV Scenarios'!H$2</f>
        <v>9.3481533632287003E-4</v>
      </c>
      <c r="I47" s="5">
        <f>'[2]Pc, Winter, S1'!I47*Main!$B$8+_xlfn.IFNA(VLOOKUP($A47,'EV Distribution'!$A$2:$B$51,2,FALSE),0)*'EV Scenarios'!I$2</f>
        <v>9.8725746636771318E-4</v>
      </c>
      <c r="J47" s="5">
        <f>'[2]Pc, Winter, S1'!J47*Main!$B$8+_xlfn.IFNA(VLOOKUP($A47,'EV Distribution'!$A$2:$B$51,2,FALSE),0)*'EV Scenarios'!J$2</f>
        <v>1.221419260089686E-3</v>
      </c>
      <c r="K47" s="5">
        <f>'[2]Pc, Winter, S1'!K47*Main!$B$8+_xlfn.IFNA(VLOOKUP($A47,'EV Distribution'!$A$2:$B$51,2,FALSE),0)*'EV Scenarios'!K$2</f>
        <v>1.2516663228699552E-3</v>
      </c>
      <c r="L47" s="5">
        <f>'[2]Pc, Winter, S1'!L47*Main!$B$8+_xlfn.IFNA(VLOOKUP($A47,'EV Distribution'!$A$2:$B$51,2,FALSE),0)*'EV Scenarios'!L$2</f>
        <v>1.4975395291479821E-3</v>
      </c>
      <c r="M47" s="5">
        <f>'[2]Pc, Winter, S1'!M47*Main!$B$8+_xlfn.IFNA(VLOOKUP($A47,'EV Distribution'!$A$2:$B$51,2,FALSE),0)*'EV Scenarios'!M$2</f>
        <v>1.6288631838565022E-3</v>
      </c>
      <c r="N47" s="5">
        <f>'[2]Pc, Winter, S1'!N47*Main!$B$8+_xlfn.IFNA(VLOOKUP($A47,'EV Distribution'!$A$2:$B$51,2,FALSE),0)*'EV Scenarios'!N$2</f>
        <v>1.9368719282511213E-3</v>
      </c>
      <c r="O47" s="5">
        <f>'[2]Pc, Winter, S1'!O47*Main!$B$8+_xlfn.IFNA(VLOOKUP($A47,'EV Distribution'!$A$2:$B$51,2,FALSE),0)*'EV Scenarios'!O$2</f>
        <v>1.811822959641256E-3</v>
      </c>
      <c r="P47" s="5">
        <f>'[2]Pc, Winter, S1'!P47*Main!$B$8+_xlfn.IFNA(VLOOKUP($A47,'EV Distribution'!$A$2:$B$51,2,FALSE),0)*'EV Scenarios'!P$2</f>
        <v>1.671254058295964E-3</v>
      </c>
      <c r="Q47" s="5">
        <f>'[2]Pc, Winter, S1'!Q47*Main!$B$8+_xlfn.IFNA(VLOOKUP($A47,'EV Distribution'!$A$2:$B$51,2,FALSE),0)*'EV Scenarios'!Q$2</f>
        <v>1.5838591704035875E-3</v>
      </c>
      <c r="R47" s="5">
        <f>'[2]Pc, Winter, S1'!R47*Main!$B$8+_xlfn.IFNA(VLOOKUP($A47,'EV Distribution'!$A$2:$B$51,2,FALSE),0)*'EV Scenarios'!R$2</f>
        <v>1.6780774439461887E-3</v>
      </c>
      <c r="S47" s="5">
        <f>'[2]Pc, Winter, S1'!S47*Main!$B$8+_xlfn.IFNA(VLOOKUP($A47,'EV Distribution'!$A$2:$B$51,2,FALSE),0)*'EV Scenarios'!S$2</f>
        <v>1.9847617264573993E-3</v>
      </c>
      <c r="T47" s="5">
        <f>'[2]Pc, Winter, S1'!T47*Main!$B$8+_xlfn.IFNA(VLOOKUP($A47,'EV Distribution'!$A$2:$B$51,2,FALSE),0)*'EV Scenarios'!T$2</f>
        <v>3.0224301121076235E-3</v>
      </c>
      <c r="U47" s="5">
        <f>'[2]Pc, Winter, S1'!U47*Main!$B$8+_xlfn.IFNA(VLOOKUP($A47,'EV Distribution'!$A$2:$B$51,2,FALSE),0)*'EV Scenarios'!U$2</f>
        <v>4.0938937892376686E-3</v>
      </c>
      <c r="V47" s="5">
        <f>'[2]Pc, Winter, S1'!V47*Main!$B$8+_xlfn.IFNA(VLOOKUP($A47,'EV Distribution'!$A$2:$B$51,2,FALSE),0)*'EV Scenarios'!V$2</f>
        <v>4.3642378026905832E-3</v>
      </c>
      <c r="W47" s="5">
        <f>'[2]Pc, Winter, S1'!W47*Main!$B$8+_xlfn.IFNA(VLOOKUP($A47,'EV Distribution'!$A$2:$B$51,2,FALSE),0)*'EV Scenarios'!W$2</f>
        <v>4.2449280269058294E-3</v>
      </c>
      <c r="X47" s="5">
        <f>'[2]Pc, Winter, S1'!X47*Main!$B$8+_xlfn.IFNA(VLOOKUP($A47,'EV Distribution'!$A$2:$B$51,2,FALSE),0)*'EV Scenarios'!X$2</f>
        <v>3.5407062331838561E-3</v>
      </c>
      <c r="Y47" s="5">
        <f>'[2]Pc, Winter, S1'!Y47*Main!$B$8+_xlfn.IFNA(VLOOKUP($A47,'EV Distribution'!$A$2:$B$51,2,FALSE),0)*'EV Scenarios'!Y$2</f>
        <v>2.3033124887892379E-3</v>
      </c>
    </row>
    <row r="48" spans="1:25" x14ac:dyDescent="0.25">
      <c r="A48">
        <v>64</v>
      </c>
      <c r="B48" s="5">
        <f>'[2]Pc, Winter, S1'!B48*Main!$B$8+_xlfn.IFNA(VLOOKUP($A48,'EV Distribution'!$A$2:$B$51,2,FALSE),0)*'EV Scenarios'!B$2</f>
        <v>0.40814244385650222</v>
      </c>
      <c r="C48" s="5">
        <f>'[2]Pc, Winter, S1'!C48*Main!$B$8+_xlfn.IFNA(VLOOKUP($A48,'EV Distribution'!$A$2:$B$51,2,FALSE),0)*'EV Scenarios'!C$2</f>
        <v>0.42318028226457399</v>
      </c>
      <c r="D48" s="5">
        <f>'[2]Pc, Winter, S1'!D48*Main!$B$8+_xlfn.IFNA(VLOOKUP($A48,'EV Distribution'!$A$2:$B$51,2,FALSE),0)*'EV Scenarios'!D$2</f>
        <v>0.38345609020179372</v>
      </c>
      <c r="E48" s="5">
        <f>'[2]Pc, Winter, S1'!E48*Main!$B$8+_xlfn.IFNA(VLOOKUP($A48,'EV Distribution'!$A$2:$B$51,2,FALSE),0)*'EV Scenarios'!E$2</f>
        <v>0.35449737993273539</v>
      </c>
      <c r="F48" s="5">
        <f>'[2]Pc, Winter, S1'!F48*Main!$B$8+_xlfn.IFNA(VLOOKUP($A48,'EV Distribution'!$A$2:$B$51,2,FALSE),0)*'EV Scenarios'!F$2</f>
        <v>0.36337749896860988</v>
      </c>
      <c r="G48" s="5">
        <f>'[2]Pc, Winter, S1'!G48*Main!$B$8+_xlfn.IFNA(VLOOKUP($A48,'EV Distribution'!$A$2:$B$51,2,FALSE),0)*'EV Scenarios'!G$2</f>
        <v>0.36154353973094167</v>
      </c>
      <c r="H48" s="5">
        <f>'[2]Pc, Winter, S1'!H48*Main!$B$8+_xlfn.IFNA(VLOOKUP($A48,'EV Distribution'!$A$2:$B$51,2,FALSE),0)*'EV Scenarios'!H$2</f>
        <v>0.38844999482062786</v>
      </c>
      <c r="I48" s="5">
        <f>'[2]Pc, Winter, S1'!I48*Main!$B$8+_xlfn.IFNA(VLOOKUP($A48,'EV Distribution'!$A$2:$B$51,2,FALSE),0)*'EV Scenarios'!I$2</f>
        <v>0.49432556755605384</v>
      </c>
      <c r="J48" s="5">
        <f>'[2]Pc, Winter, S1'!J48*Main!$B$8+_xlfn.IFNA(VLOOKUP($A48,'EV Distribution'!$A$2:$B$51,2,FALSE),0)*'EV Scenarios'!J$2</f>
        <v>0.49491572459641259</v>
      </c>
      <c r="K48" s="5">
        <f>'[2]Pc, Winter, S1'!K48*Main!$B$8+_xlfn.IFNA(VLOOKUP($A48,'EV Distribution'!$A$2:$B$51,2,FALSE),0)*'EV Scenarios'!K$2</f>
        <v>0.52165846060538124</v>
      </c>
      <c r="L48" s="5">
        <f>'[2]Pc, Winter, S1'!L48*Main!$B$8+_xlfn.IFNA(VLOOKUP($A48,'EV Distribution'!$A$2:$B$51,2,FALSE),0)*'EV Scenarios'!L$2</f>
        <v>0.53592459952914795</v>
      </c>
      <c r="M48" s="5">
        <f>'[2]Pc, Winter, S1'!M48*Main!$B$8+_xlfn.IFNA(VLOOKUP($A48,'EV Distribution'!$A$2:$B$51,2,FALSE),0)*'EV Scenarios'!M$2</f>
        <v>0.55834992634529146</v>
      </c>
      <c r="N48" s="5">
        <f>'[2]Pc, Winter, S1'!N48*Main!$B$8+_xlfn.IFNA(VLOOKUP($A48,'EV Distribution'!$A$2:$B$51,2,FALSE),0)*'EV Scenarios'!N$2</f>
        <v>0.54206472941704031</v>
      </c>
      <c r="O48" s="5">
        <f>'[2]Pc, Winter, S1'!O48*Main!$B$8+_xlfn.IFNA(VLOOKUP($A48,'EV Distribution'!$A$2:$B$51,2,FALSE),0)*'EV Scenarios'!O$2</f>
        <v>0.53399384381165926</v>
      </c>
      <c r="P48" s="5">
        <f>'[2]Pc, Winter, S1'!P48*Main!$B$8+_xlfn.IFNA(VLOOKUP($A48,'EV Distribution'!$A$2:$B$51,2,FALSE),0)*'EV Scenarios'!P$2</f>
        <v>0.58430118923766816</v>
      </c>
      <c r="Q48" s="5">
        <f>'[2]Pc, Winter, S1'!Q48*Main!$B$8+_xlfn.IFNA(VLOOKUP($A48,'EV Distribution'!$A$2:$B$51,2,FALSE),0)*'EV Scenarios'!Q$2</f>
        <v>0.59718669912556055</v>
      </c>
      <c r="R48" s="5">
        <f>'[2]Pc, Winter, S1'!R48*Main!$B$8+_xlfn.IFNA(VLOOKUP($A48,'EV Distribution'!$A$2:$B$51,2,FALSE),0)*'EV Scenarios'!R$2</f>
        <v>0.60815979766816142</v>
      </c>
      <c r="S48" s="5">
        <f>'[2]Pc, Winter, S1'!S48*Main!$B$8+_xlfn.IFNA(VLOOKUP($A48,'EV Distribution'!$A$2:$B$51,2,FALSE),0)*'EV Scenarios'!S$2</f>
        <v>0.59923435894618837</v>
      </c>
      <c r="T48" s="5">
        <f>'[2]Pc, Winter, S1'!T48*Main!$B$8+_xlfn.IFNA(VLOOKUP($A48,'EV Distribution'!$A$2:$B$51,2,FALSE),0)*'EV Scenarios'!T$2</f>
        <v>0.56544286874439453</v>
      </c>
      <c r="U48" s="5">
        <f>'[2]Pc, Winter, S1'!U48*Main!$B$8+_xlfn.IFNA(VLOOKUP($A48,'EV Distribution'!$A$2:$B$51,2,FALSE),0)*'EV Scenarios'!U$2</f>
        <v>0.56543107724215247</v>
      </c>
      <c r="V48" s="5">
        <f>'[2]Pc, Winter, S1'!V48*Main!$B$8+_xlfn.IFNA(VLOOKUP($A48,'EV Distribution'!$A$2:$B$51,2,FALSE),0)*'EV Scenarios'!V$2</f>
        <v>0.51374091863228699</v>
      </c>
      <c r="W48" s="5">
        <f>'[2]Pc, Winter, S1'!W48*Main!$B$8+_xlfn.IFNA(VLOOKUP($A48,'EV Distribution'!$A$2:$B$51,2,FALSE),0)*'EV Scenarios'!W$2</f>
        <v>0.49247476605381163</v>
      </c>
      <c r="X48" s="5">
        <f>'[2]Pc, Winter, S1'!X48*Main!$B$8+_xlfn.IFNA(VLOOKUP($A48,'EV Distribution'!$A$2:$B$51,2,FALSE),0)*'EV Scenarios'!X$2</f>
        <v>0.41861594251121076</v>
      </c>
      <c r="Y48" s="5">
        <f>'[2]Pc, Winter, S1'!Y48*Main!$B$8+_xlfn.IFNA(VLOOKUP($A48,'EV Distribution'!$A$2:$B$51,2,FALSE),0)*'EV Scenarios'!Y$2</f>
        <v>0.41488975452914806</v>
      </c>
    </row>
    <row r="49" spans="1:25" x14ac:dyDescent="0.25">
      <c r="A49">
        <v>65</v>
      </c>
      <c r="B49" s="5">
        <f>'[2]Pc, Winter, S1'!B49*Main!$B$8+_xlfn.IFNA(VLOOKUP($A49,'EV Distribution'!$A$2:$B$51,2,FALSE),0)*'EV Scenarios'!B$2</f>
        <v>0.81401422668161438</v>
      </c>
      <c r="C49" s="5">
        <f>'[2]Pc, Winter, S1'!C49*Main!$B$8+_xlfn.IFNA(VLOOKUP($A49,'EV Distribution'!$A$2:$B$51,2,FALSE),0)*'EV Scenarios'!C$2</f>
        <v>0.82032417226457399</v>
      </c>
      <c r="D49" s="5">
        <f>'[2]Pc, Winter, S1'!D49*Main!$B$8+_xlfn.IFNA(VLOOKUP($A49,'EV Distribution'!$A$2:$B$51,2,FALSE),0)*'EV Scenarios'!D$2</f>
        <v>0.81821322625560544</v>
      </c>
      <c r="E49" s="5">
        <f>'[2]Pc, Winter, S1'!E49*Main!$B$8+_xlfn.IFNA(VLOOKUP($A49,'EV Distribution'!$A$2:$B$51,2,FALSE),0)*'EV Scenarios'!E$2</f>
        <v>0.81301298589686111</v>
      </c>
      <c r="F49" s="5">
        <f>'[2]Pc, Winter, S1'!F49*Main!$B$8+_xlfn.IFNA(VLOOKUP($A49,'EV Distribution'!$A$2:$B$51,2,FALSE),0)*'EV Scenarios'!F$2</f>
        <v>0.81760737717488785</v>
      </c>
      <c r="G49" s="5">
        <f>'[2]Pc, Winter, S1'!G49*Main!$B$8+_xlfn.IFNA(VLOOKUP($A49,'EV Distribution'!$A$2:$B$51,2,FALSE),0)*'EV Scenarios'!G$2</f>
        <v>0.82434210993273549</v>
      </c>
      <c r="H49" s="5">
        <f>'[2]Pc, Winter, S1'!H49*Main!$B$8+_xlfn.IFNA(VLOOKUP($A49,'EV Distribution'!$A$2:$B$51,2,FALSE),0)*'EV Scenarios'!H$2</f>
        <v>0.82648070988789235</v>
      </c>
      <c r="I49" s="5">
        <f>'[2]Pc, Winter, S1'!I49*Main!$B$8+_xlfn.IFNA(VLOOKUP($A49,'EV Distribution'!$A$2:$B$51,2,FALSE),0)*'EV Scenarios'!I$2</f>
        <v>0.79258950419282514</v>
      </c>
      <c r="J49" s="5">
        <f>'[2]Pc, Winter, S1'!J49*Main!$B$8+_xlfn.IFNA(VLOOKUP($A49,'EV Distribution'!$A$2:$B$51,2,FALSE),0)*'EV Scenarios'!J$2</f>
        <v>0.77471515961883408</v>
      </c>
      <c r="K49" s="5">
        <f>'[2]Pc, Winter, S1'!K49*Main!$B$8+_xlfn.IFNA(VLOOKUP($A49,'EV Distribution'!$A$2:$B$51,2,FALSE),0)*'EV Scenarios'!K$2</f>
        <v>0.76348673941704048</v>
      </c>
      <c r="L49" s="5">
        <f>'[2]Pc, Winter, S1'!L49*Main!$B$8+_xlfn.IFNA(VLOOKUP($A49,'EV Distribution'!$A$2:$B$51,2,FALSE),0)*'EV Scenarios'!L$2</f>
        <v>0.79373497500000001</v>
      </c>
      <c r="M49" s="5">
        <f>'[2]Pc, Winter, S1'!M49*Main!$B$8+_xlfn.IFNA(VLOOKUP($A49,'EV Distribution'!$A$2:$B$51,2,FALSE),0)*'EV Scenarios'!M$2</f>
        <v>0.822973545896861</v>
      </c>
      <c r="N49" s="5">
        <f>'[2]Pc, Winter, S1'!N49*Main!$B$8+_xlfn.IFNA(VLOOKUP($A49,'EV Distribution'!$A$2:$B$51,2,FALSE),0)*'EV Scenarios'!N$2</f>
        <v>0.85424719103139013</v>
      </c>
      <c r="O49" s="5">
        <f>'[2]Pc, Winter, S1'!O49*Main!$B$8+_xlfn.IFNA(VLOOKUP($A49,'EV Distribution'!$A$2:$B$51,2,FALSE),0)*'EV Scenarios'!O$2</f>
        <v>0.86709040973094176</v>
      </c>
      <c r="P49" s="5">
        <f>'[2]Pc, Winter, S1'!P49*Main!$B$8+_xlfn.IFNA(VLOOKUP($A49,'EV Distribution'!$A$2:$B$51,2,FALSE),0)*'EV Scenarios'!P$2</f>
        <v>0.9118930504484305</v>
      </c>
      <c r="Q49" s="5">
        <f>'[2]Pc, Winter, S1'!Q49*Main!$B$8+_xlfn.IFNA(VLOOKUP($A49,'EV Distribution'!$A$2:$B$51,2,FALSE),0)*'EV Scenarios'!Q$2</f>
        <v>0.94712709179372201</v>
      </c>
      <c r="R49" s="5">
        <f>'[2]Pc, Winter, S1'!R49*Main!$B$8+_xlfn.IFNA(VLOOKUP($A49,'EV Distribution'!$A$2:$B$51,2,FALSE),0)*'EV Scenarios'!R$2</f>
        <v>0.94289872401345287</v>
      </c>
      <c r="S49" s="5">
        <f>'[2]Pc, Winter, S1'!S49*Main!$B$8+_xlfn.IFNA(VLOOKUP($A49,'EV Distribution'!$A$2:$B$51,2,FALSE),0)*'EV Scenarios'!S$2</f>
        <v>0.87835469860986548</v>
      </c>
      <c r="T49" s="5">
        <f>'[2]Pc, Winter, S1'!T49*Main!$B$8+_xlfn.IFNA(VLOOKUP($A49,'EV Distribution'!$A$2:$B$51,2,FALSE),0)*'EV Scenarios'!T$2</f>
        <v>0.86614173121076243</v>
      </c>
      <c r="U49" s="5">
        <f>'[2]Pc, Winter, S1'!U49*Main!$B$8+_xlfn.IFNA(VLOOKUP($A49,'EV Distribution'!$A$2:$B$51,2,FALSE),0)*'EV Scenarios'!U$2</f>
        <v>0.78432485479820635</v>
      </c>
      <c r="V49" s="5">
        <f>'[2]Pc, Winter, S1'!V49*Main!$B$8+_xlfn.IFNA(VLOOKUP($A49,'EV Distribution'!$A$2:$B$51,2,FALSE),0)*'EV Scenarios'!V$2</f>
        <v>0.74271130060538126</v>
      </c>
      <c r="W49" s="5">
        <f>'[2]Pc, Winter, S1'!W49*Main!$B$8+_xlfn.IFNA(VLOOKUP($A49,'EV Distribution'!$A$2:$B$51,2,FALSE),0)*'EV Scenarios'!W$2</f>
        <v>0.79627489500000004</v>
      </c>
      <c r="X49" s="5">
        <f>'[2]Pc, Winter, S1'!X49*Main!$B$8+_xlfn.IFNA(VLOOKUP($A49,'EV Distribution'!$A$2:$B$51,2,FALSE),0)*'EV Scenarios'!X$2</f>
        <v>0.8133803095739911</v>
      </c>
      <c r="Y49" s="5">
        <f>'[2]Pc, Winter, S1'!Y49*Main!$B$8+_xlfn.IFNA(VLOOKUP($A49,'EV Distribution'!$A$2:$B$51,2,FALSE),0)*'EV Scenarios'!Y$2</f>
        <v>0.82023298547085199</v>
      </c>
    </row>
    <row r="50" spans="1:25" x14ac:dyDescent="0.25">
      <c r="A50">
        <v>66</v>
      </c>
      <c r="B50" s="5">
        <f>'[2]Pc, Winter, S1'!B50*Main!$B$8+_xlfn.IFNA(VLOOKUP($A50,'EV Distribution'!$A$2:$B$51,2,FALSE),0)*'EV Scenarios'!B$2</f>
        <v>0.21792995952914798</v>
      </c>
      <c r="C50" s="5">
        <f>'[2]Pc, Winter, S1'!C50*Main!$B$8+_xlfn.IFNA(VLOOKUP($A50,'EV Distribution'!$A$2:$B$51,2,FALSE),0)*'EV Scenarios'!C$2</f>
        <v>0.25377311914798206</v>
      </c>
      <c r="D50" s="5">
        <f>'[2]Pc, Winter, S1'!D50*Main!$B$8+_xlfn.IFNA(VLOOKUP($A50,'EV Distribution'!$A$2:$B$51,2,FALSE),0)*'EV Scenarios'!D$2</f>
        <v>0.21526382798206278</v>
      </c>
      <c r="E50" s="5">
        <f>'[2]Pc, Winter, S1'!E50*Main!$B$8+_xlfn.IFNA(VLOOKUP($A50,'EV Distribution'!$A$2:$B$51,2,FALSE),0)*'EV Scenarios'!E$2</f>
        <v>0.20097163562780268</v>
      </c>
      <c r="F50" s="5">
        <f>'[2]Pc, Winter, S1'!F50*Main!$B$8+_xlfn.IFNA(VLOOKUP($A50,'EV Distribution'!$A$2:$B$51,2,FALSE),0)*'EV Scenarios'!F$2</f>
        <v>0.25052130365470854</v>
      </c>
      <c r="G50" s="5">
        <f>'[2]Pc, Winter, S1'!G50*Main!$B$8+_xlfn.IFNA(VLOOKUP($A50,'EV Distribution'!$A$2:$B$51,2,FALSE),0)*'EV Scenarios'!G$2</f>
        <v>0.23231762943946188</v>
      </c>
      <c r="H50" s="5">
        <f>'[2]Pc, Winter, S1'!H50*Main!$B$8+_xlfn.IFNA(VLOOKUP($A50,'EV Distribution'!$A$2:$B$51,2,FALSE),0)*'EV Scenarios'!H$2</f>
        <v>0.22443447491031387</v>
      </c>
      <c r="I50" s="5">
        <f>'[2]Pc, Winter, S1'!I50*Main!$B$8+_xlfn.IFNA(VLOOKUP($A50,'EV Distribution'!$A$2:$B$51,2,FALSE),0)*'EV Scenarios'!I$2</f>
        <v>0.42987540769058302</v>
      </c>
      <c r="J50" s="5">
        <f>'[2]Pc, Winter, S1'!J50*Main!$B$8+_xlfn.IFNA(VLOOKUP($A50,'EV Distribution'!$A$2:$B$51,2,FALSE),0)*'EV Scenarios'!J$2</f>
        <v>0.59854686482062791</v>
      </c>
      <c r="K50" s="5">
        <f>'[2]Pc, Winter, S1'!K50*Main!$B$8+_xlfn.IFNA(VLOOKUP($A50,'EV Distribution'!$A$2:$B$51,2,FALSE),0)*'EV Scenarios'!K$2</f>
        <v>0.68912777580717488</v>
      </c>
      <c r="L50" s="5">
        <f>'[2]Pc, Winter, S1'!L50*Main!$B$8+_xlfn.IFNA(VLOOKUP($A50,'EV Distribution'!$A$2:$B$51,2,FALSE),0)*'EV Scenarios'!L$2</f>
        <v>0.68165916336322874</v>
      </c>
      <c r="M50" s="5">
        <f>'[2]Pc, Winter, S1'!M50*Main!$B$8+_xlfn.IFNA(VLOOKUP($A50,'EV Distribution'!$A$2:$B$51,2,FALSE),0)*'EV Scenarios'!M$2</f>
        <v>0.6703642316591929</v>
      </c>
      <c r="N50" s="5">
        <f>'[2]Pc, Winter, S1'!N50*Main!$B$8+_xlfn.IFNA(VLOOKUP($A50,'EV Distribution'!$A$2:$B$51,2,FALSE),0)*'EV Scenarios'!N$2</f>
        <v>0.69013662170403589</v>
      </c>
      <c r="O50" s="5">
        <f>'[2]Pc, Winter, S1'!O50*Main!$B$8+_xlfn.IFNA(VLOOKUP($A50,'EV Distribution'!$A$2:$B$51,2,FALSE),0)*'EV Scenarios'!O$2</f>
        <v>0.66453400071748892</v>
      </c>
      <c r="P50" s="5">
        <f>'[2]Pc, Winter, S1'!P50*Main!$B$8+_xlfn.IFNA(VLOOKUP($A50,'EV Distribution'!$A$2:$B$51,2,FALSE),0)*'EV Scenarios'!P$2</f>
        <v>0.67394287313901347</v>
      </c>
      <c r="Q50" s="5">
        <f>'[2]Pc, Winter, S1'!Q50*Main!$B$8+_xlfn.IFNA(VLOOKUP($A50,'EV Distribution'!$A$2:$B$51,2,FALSE),0)*'EV Scenarios'!Q$2</f>
        <v>0.6460207206502242</v>
      </c>
      <c r="R50" s="5">
        <f>'[2]Pc, Winter, S1'!R50*Main!$B$8+_xlfn.IFNA(VLOOKUP($A50,'EV Distribution'!$A$2:$B$51,2,FALSE),0)*'EV Scenarios'!R$2</f>
        <v>0.70840738636771283</v>
      </c>
      <c r="S50" s="5">
        <f>'[2]Pc, Winter, S1'!S50*Main!$B$8+_xlfn.IFNA(VLOOKUP($A50,'EV Distribution'!$A$2:$B$51,2,FALSE),0)*'EV Scenarios'!S$2</f>
        <v>0.62553275524663676</v>
      </c>
      <c r="T50" s="5">
        <f>'[2]Pc, Winter, S1'!T50*Main!$B$8+_xlfn.IFNA(VLOOKUP($A50,'EV Distribution'!$A$2:$B$51,2,FALSE),0)*'EV Scenarios'!T$2</f>
        <v>0.65859626683856509</v>
      </c>
      <c r="U50" s="5">
        <f>'[2]Pc, Winter, S1'!U50*Main!$B$8+_xlfn.IFNA(VLOOKUP($A50,'EV Distribution'!$A$2:$B$51,2,FALSE),0)*'EV Scenarios'!U$2</f>
        <v>0.69238048890134529</v>
      </c>
      <c r="V50" s="5">
        <f>'[2]Pc, Winter, S1'!V50*Main!$B$8+_xlfn.IFNA(VLOOKUP($A50,'EV Distribution'!$A$2:$B$51,2,FALSE),0)*'EV Scenarios'!V$2</f>
        <v>0.6591808069506726</v>
      </c>
      <c r="W50" s="5">
        <f>'[2]Pc, Winter, S1'!W50*Main!$B$8+_xlfn.IFNA(VLOOKUP($A50,'EV Distribution'!$A$2:$B$51,2,FALSE),0)*'EV Scenarios'!W$2</f>
        <v>0.52902688894618832</v>
      </c>
      <c r="X50" s="5">
        <f>'[2]Pc, Winter, S1'!X50*Main!$B$8+_xlfn.IFNA(VLOOKUP($A50,'EV Distribution'!$A$2:$B$51,2,FALSE),0)*'EV Scenarios'!X$2</f>
        <v>0.44116857188340808</v>
      </c>
      <c r="Y50" s="5">
        <f>'[2]Pc, Winter, S1'!Y50*Main!$B$8+_xlfn.IFNA(VLOOKUP($A50,'EV Distribution'!$A$2:$B$51,2,FALSE),0)*'EV Scenarios'!Y$2</f>
        <v>0.37287791603139014</v>
      </c>
    </row>
    <row r="51" spans="1:25" x14ac:dyDescent="0.25">
      <c r="A51">
        <v>67</v>
      </c>
      <c r="B51" s="5">
        <f>'[2]Pc, Winter, S1'!B51*Main!$B$8+_xlfn.IFNA(VLOOKUP($A51,'EV Distribution'!$A$2:$B$51,2,FALSE),0)*'EV Scenarios'!B$2</f>
        <v>8.9349219865470841E-2</v>
      </c>
      <c r="C51" s="5">
        <f>'[2]Pc, Winter, S1'!C51*Main!$B$8+_xlfn.IFNA(VLOOKUP($A51,'EV Distribution'!$A$2:$B$51,2,FALSE),0)*'EV Scenarios'!C$2</f>
        <v>8.9829769058295955E-2</v>
      </c>
      <c r="D51" s="5">
        <f>'[2]Pc, Winter, S1'!D51*Main!$B$8+_xlfn.IFNA(VLOOKUP($A51,'EV Distribution'!$A$2:$B$51,2,FALSE),0)*'EV Scenarios'!D$2</f>
        <v>8.5758113632286997E-2</v>
      </c>
      <c r="E51" s="5">
        <f>'[2]Pc, Winter, S1'!E51*Main!$B$8+_xlfn.IFNA(VLOOKUP($A51,'EV Distribution'!$A$2:$B$51,2,FALSE),0)*'EV Scenarios'!E$2</f>
        <v>8.1650805067264576E-2</v>
      </c>
      <c r="F51" s="5">
        <f>'[2]Pc, Winter, S1'!F51*Main!$B$8+_xlfn.IFNA(VLOOKUP($A51,'EV Distribution'!$A$2:$B$51,2,FALSE),0)*'EV Scenarios'!F$2</f>
        <v>7.7913121883408071E-2</v>
      </c>
      <c r="G51" s="5">
        <f>'[2]Pc, Winter, S1'!G51*Main!$B$8+_xlfn.IFNA(VLOOKUP($A51,'EV Distribution'!$A$2:$B$51,2,FALSE),0)*'EV Scenarios'!G$2</f>
        <v>7.3790698901345292E-2</v>
      </c>
      <c r="H51" s="5">
        <f>'[2]Pc, Winter, S1'!H51*Main!$B$8+_xlfn.IFNA(VLOOKUP($A51,'EV Distribution'!$A$2:$B$51,2,FALSE),0)*'EV Scenarios'!H$2</f>
        <v>9.5152100538116596E-2</v>
      </c>
      <c r="I51" s="5">
        <f>'[2]Pc, Winter, S1'!I51*Main!$B$8+_xlfn.IFNA(VLOOKUP($A51,'EV Distribution'!$A$2:$B$51,2,FALSE),0)*'EV Scenarios'!I$2</f>
        <v>8.3402995067264576E-2</v>
      </c>
      <c r="J51" s="5">
        <f>'[2]Pc, Winter, S1'!J51*Main!$B$8+_xlfn.IFNA(VLOOKUP($A51,'EV Distribution'!$A$2:$B$51,2,FALSE),0)*'EV Scenarios'!J$2</f>
        <v>9.5526824103139021E-2</v>
      </c>
      <c r="K51" s="5">
        <f>'[2]Pc, Winter, S1'!K51*Main!$B$8+_xlfn.IFNA(VLOOKUP($A51,'EV Distribution'!$A$2:$B$51,2,FALSE),0)*'EV Scenarios'!K$2</f>
        <v>0.10237842378923767</v>
      </c>
      <c r="L51" s="5">
        <f>'[2]Pc, Winter, S1'!L51*Main!$B$8+_xlfn.IFNA(VLOOKUP($A51,'EV Distribution'!$A$2:$B$51,2,FALSE),0)*'EV Scenarios'!L$2</f>
        <v>0.10979802107623318</v>
      </c>
      <c r="M51" s="5">
        <f>'[2]Pc, Winter, S1'!M51*Main!$B$8+_xlfn.IFNA(VLOOKUP($A51,'EV Distribution'!$A$2:$B$51,2,FALSE),0)*'EV Scenarios'!M$2</f>
        <v>0.10932326443946189</v>
      </c>
      <c r="N51" s="5">
        <f>'[2]Pc, Winter, S1'!N51*Main!$B$8+_xlfn.IFNA(VLOOKUP($A51,'EV Distribution'!$A$2:$B$51,2,FALSE),0)*'EV Scenarios'!N$2</f>
        <v>0.1126080389013453</v>
      </c>
      <c r="O51" s="5">
        <f>'[2]Pc, Winter, S1'!O51*Main!$B$8+_xlfn.IFNA(VLOOKUP($A51,'EV Distribution'!$A$2:$B$51,2,FALSE),0)*'EV Scenarios'!O$2</f>
        <v>0.1161397855381166</v>
      </c>
      <c r="P51" s="5">
        <f>'[2]Pc, Winter, S1'!P51*Main!$B$8+_xlfn.IFNA(VLOOKUP($A51,'EV Distribution'!$A$2:$B$51,2,FALSE),0)*'EV Scenarios'!P$2</f>
        <v>0.11622732118834081</v>
      </c>
      <c r="Q51" s="5">
        <f>'[2]Pc, Winter, S1'!Q51*Main!$B$8+_xlfn.IFNA(VLOOKUP($A51,'EV Distribution'!$A$2:$B$51,2,FALSE),0)*'EV Scenarios'!Q$2</f>
        <v>0.11555258295964126</v>
      </c>
      <c r="R51" s="5">
        <f>'[2]Pc, Winter, S1'!R51*Main!$B$8+_xlfn.IFNA(VLOOKUP($A51,'EV Distribution'!$A$2:$B$51,2,FALSE),0)*'EV Scenarios'!R$2</f>
        <v>0.11173557280269059</v>
      </c>
      <c r="S51" s="5">
        <f>'[2]Pc, Winter, S1'!S51*Main!$B$8+_xlfn.IFNA(VLOOKUP($A51,'EV Distribution'!$A$2:$B$51,2,FALSE),0)*'EV Scenarios'!S$2</f>
        <v>0.11667276641255604</v>
      </c>
      <c r="T51" s="5">
        <f>'[2]Pc, Winter, S1'!T51*Main!$B$8+_xlfn.IFNA(VLOOKUP($A51,'EV Distribution'!$A$2:$B$51,2,FALSE),0)*'EV Scenarios'!T$2</f>
        <v>9.1722965919282515E-2</v>
      </c>
      <c r="U51" s="5">
        <f>'[2]Pc, Winter, S1'!U51*Main!$B$8+_xlfn.IFNA(VLOOKUP($A51,'EV Distribution'!$A$2:$B$51,2,FALSE),0)*'EV Scenarios'!U$2</f>
        <v>8.8627490784753377E-2</v>
      </c>
      <c r="V51" s="5">
        <f>'[2]Pc, Winter, S1'!V51*Main!$B$8+_xlfn.IFNA(VLOOKUP($A51,'EV Distribution'!$A$2:$B$51,2,FALSE),0)*'EV Scenarios'!V$2</f>
        <v>8.2653687197309422E-2</v>
      </c>
      <c r="W51" s="5">
        <f>'[2]Pc, Winter, S1'!W51*Main!$B$8+_xlfn.IFNA(VLOOKUP($A51,'EV Distribution'!$A$2:$B$51,2,FALSE),0)*'EV Scenarios'!W$2</f>
        <v>7.062277295964127E-2</v>
      </c>
      <c r="X51" s="5">
        <f>'[2]Pc, Winter, S1'!X51*Main!$B$8+_xlfn.IFNA(VLOOKUP($A51,'EV Distribution'!$A$2:$B$51,2,FALSE),0)*'EV Scenarios'!X$2</f>
        <v>8.6939823251121068E-2</v>
      </c>
      <c r="Y51" s="5">
        <f>'[2]Pc, Winter, S1'!Y51*Main!$B$8+_xlfn.IFNA(VLOOKUP($A51,'EV Distribution'!$A$2:$B$51,2,FALSE),0)*'EV Scenarios'!Y$2</f>
        <v>8.5551639417040359E-2</v>
      </c>
    </row>
    <row r="52" spans="1:25" x14ac:dyDescent="0.25">
      <c r="A52">
        <v>68</v>
      </c>
      <c r="B52" s="5">
        <f>'[2]Pc, Winter, S1'!B52*Main!$B$8+_xlfn.IFNA(VLOOKUP($A52,'EV Distribution'!$A$2:$B$51,2,FALSE),0)*'EV Scenarios'!B$2</f>
        <v>0.25137626751121078</v>
      </c>
      <c r="C52" s="5">
        <f>'[2]Pc, Winter, S1'!C52*Main!$B$8+_xlfn.IFNA(VLOOKUP($A52,'EV Distribution'!$A$2:$B$51,2,FALSE),0)*'EV Scenarios'!C$2</f>
        <v>0.25216967726457395</v>
      </c>
      <c r="D52" s="5">
        <f>'[2]Pc, Winter, S1'!D52*Main!$B$8+_xlfn.IFNA(VLOOKUP($A52,'EV Distribution'!$A$2:$B$51,2,FALSE),0)*'EV Scenarios'!D$2</f>
        <v>0.24068161508968608</v>
      </c>
      <c r="E52" s="5">
        <f>'[2]Pc, Winter, S1'!E52*Main!$B$8+_xlfn.IFNA(VLOOKUP($A52,'EV Distribution'!$A$2:$B$51,2,FALSE),0)*'EV Scenarios'!E$2</f>
        <v>0.24354566553811663</v>
      </c>
      <c r="F52" s="5">
        <f>'[2]Pc, Winter, S1'!F52*Main!$B$8+_xlfn.IFNA(VLOOKUP($A52,'EV Distribution'!$A$2:$B$51,2,FALSE),0)*'EV Scenarios'!F$2</f>
        <v>0.2447067493721973</v>
      </c>
      <c r="G52" s="5">
        <f>'[2]Pc, Winter, S1'!G52*Main!$B$8+_xlfn.IFNA(VLOOKUP($A52,'EV Distribution'!$A$2:$B$51,2,FALSE),0)*'EV Scenarios'!G$2</f>
        <v>0.23365976914798209</v>
      </c>
      <c r="H52" s="5">
        <f>'[2]Pc, Winter, S1'!H52*Main!$B$8+_xlfn.IFNA(VLOOKUP($A52,'EV Distribution'!$A$2:$B$51,2,FALSE),0)*'EV Scenarios'!H$2</f>
        <v>0.24415365686098656</v>
      </c>
      <c r="I52" s="5">
        <f>'[2]Pc, Winter, S1'!I52*Main!$B$8+_xlfn.IFNA(VLOOKUP($A52,'EV Distribution'!$A$2:$B$51,2,FALSE),0)*'EV Scenarios'!I$2</f>
        <v>0.21931033161434976</v>
      </c>
      <c r="J52" s="5">
        <f>'[2]Pc, Winter, S1'!J52*Main!$B$8+_xlfn.IFNA(VLOOKUP($A52,'EV Distribution'!$A$2:$B$51,2,FALSE),0)*'EV Scenarios'!J$2</f>
        <v>0.28146662762331842</v>
      </c>
      <c r="K52" s="5">
        <f>'[2]Pc, Winter, S1'!K52*Main!$B$8+_xlfn.IFNA(VLOOKUP($A52,'EV Distribution'!$A$2:$B$51,2,FALSE),0)*'EV Scenarios'!K$2</f>
        <v>0.34624440105381166</v>
      </c>
      <c r="L52" s="5">
        <f>'[2]Pc, Winter, S1'!L52*Main!$B$8+_xlfn.IFNA(VLOOKUP($A52,'EV Distribution'!$A$2:$B$51,2,FALSE),0)*'EV Scenarios'!L$2</f>
        <v>0.34108448260089685</v>
      </c>
      <c r="M52" s="5">
        <f>'[2]Pc, Winter, S1'!M52*Main!$B$8+_xlfn.IFNA(VLOOKUP($A52,'EV Distribution'!$A$2:$B$51,2,FALSE),0)*'EV Scenarios'!M$2</f>
        <v>0.34406247497757853</v>
      </c>
      <c r="N52" s="5">
        <f>'[2]Pc, Winter, S1'!N52*Main!$B$8+_xlfn.IFNA(VLOOKUP($A52,'EV Distribution'!$A$2:$B$51,2,FALSE),0)*'EV Scenarios'!N$2</f>
        <v>0.33675957782511207</v>
      </c>
      <c r="O52" s="5">
        <f>'[2]Pc, Winter, S1'!O52*Main!$B$8+_xlfn.IFNA(VLOOKUP($A52,'EV Distribution'!$A$2:$B$51,2,FALSE),0)*'EV Scenarios'!O$2</f>
        <v>0.34681442576233185</v>
      </c>
      <c r="P52" s="5">
        <f>'[2]Pc, Winter, S1'!P52*Main!$B$8+_xlfn.IFNA(VLOOKUP($A52,'EV Distribution'!$A$2:$B$51,2,FALSE),0)*'EV Scenarios'!P$2</f>
        <v>0.36575411159192822</v>
      </c>
      <c r="Q52" s="5">
        <f>'[2]Pc, Winter, S1'!Q52*Main!$B$8+_xlfn.IFNA(VLOOKUP($A52,'EV Distribution'!$A$2:$B$51,2,FALSE),0)*'EV Scenarios'!Q$2</f>
        <v>0.37497124154708528</v>
      </c>
      <c r="R52" s="5">
        <f>'[2]Pc, Winter, S1'!R52*Main!$B$8+_xlfn.IFNA(VLOOKUP($A52,'EV Distribution'!$A$2:$B$51,2,FALSE),0)*'EV Scenarios'!R$2</f>
        <v>0.35577518024663679</v>
      </c>
      <c r="S52" s="5">
        <f>'[2]Pc, Winter, S1'!S52*Main!$B$8+_xlfn.IFNA(VLOOKUP($A52,'EV Distribution'!$A$2:$B$51,2,FALSE),0)*'EV Scenarios'!S$2</f>
        <v>0.30454964251121069</v>
      </c>
      <c r="T52" s="5">
        <f>'[2]Pc, Winter, S1'!T52*Main!$B$8+_xlfn.IFNA(VLOOKUP($A52,'EV Distribution'!$A$2:$B$51,2,FALSE),0)*'EV Scenarios'!T$2</f>
        <v>0.27814732354260086</v>
      </c>
      <c r="U52" s="5">
        <f>'[2]Pc, Winter, S1'!U52*Main!$B$8+_xlfn.IFNA(VLOOKUP($A52,'EV Distribution'!$A$2:$B$51,2,FALSE),0)*'EV Scenarios'!U$2</f>
        <v>0.25351643600896862</v>
      </c>
      <c r="V52" s="5">
        <f>'[2]Pc, Winter, S1'!V52*Main!$B$8+_xlfn.IFNA(VLOOKUP($A52,'EV Distribution'!$A$2:$B$51,2,FALSE),0)*'EV Scenarios'!V$2</f>
        <v>0.25702028058295967</v>
      </c>
      <c r="W52" s="5">
        <f>'[2]Pc, Winter, S1'!W52*Main!$B$8+_xlfn.IFNA(VLOOKUP($A52,'EV Distribution'!$A$2:$B$51,2,FALSE),0)*'EV Scenarios'!W$2</f>
        <v>0.25852309488789238</v>
      </c>
      <c r="X52" s="5">
        <f>'[2]Pc, Winter, S1'!X52*Main!$B$8+_xlfn.IFNA(VLOOKUP($A52,'EV Distribution'!$A$2:$B$51,2,FALSE),0)*'EV Scenarios'!X$2</f>
        <v>0.25815600789237669</v>
      </c>
      <c r="Y52" s="5">
        <f>'[2]Pc, Winter, S1'!Y52*Main!$B$8+_xlfn.IFNA(VLOOKUP($A52,'EV Distribution'!$A$2:$B$51,2,FALSE),0)*'EV Scenarios'!Y$2</f>
        <v>0.24865487177130044</v>
      </c>
    </row>
    <row r="53" spans="1:25" x14ac:dyDescent="0.25">
      <c r="A53">
        <v>70</v>
      </c>
      <c r="B53" s="5">
        <f>'[2]Pc, Winter, S1'!B53*Main!$B$8+_xlfn.IFNA(VLOOKUP($A53,'EV Distribution'!$A$2:$B$51,2,FALSE),0)*'EV Scenarios'!B$2</f>
        <v>0.14363072031390134</v>
      </c>
      <c r="C53" s="5">
        <f>'[2]Pc, Winter, S1'!C53*Main!$B$8+_xlfn.IFNA(VLOOKUP($A53,'EV Distribution'!$A$2:$B$51,2,FALSE),0)*'EV Scenarios'!C$2</f>
        <v>0.14605202834080716</v>
      </c>
      <c r="D53" s="5">
        <f>'[2]Pc, Winter, S1'!D53*Main!$B$8+_xlfn.IFNA(VLOOKUP($A53,'EV Distribution'!$A$2:$B$51,2,FALSE),0)*'EV Scenarios'!D$2</f>
        <v>0.14020891686098655</v>
      </c>
      <c r="E53" s="5">
        <f>'[2]Pc, Winter, S1'!E53*Main!$B$8+_xlfn.IFNA(VLOOKUP($A53,'EV Distribution'!$A$2:$B$51,2,FALSE),0)*'EV Scenarios'!E$2</f>
        <v>0.13754565302690586</v>
      </c>
      <c r="F53" s="5">
        <f>'[2]Pc, Winter, S1'!F53*Main!$B$8+_xlfn.IFNA(VLOOKUP($A53,'EV Distribution'!$A$2:$B$51,2,FALSE),0)*'EV Scenarios'!F$2</f>
        <v>0.11769377717488788</v>
      </c>
      <c r="G53" s="5">
        <f>'[2]Pc, Winter, S1'!G53*Main!$B$8+_xlfn.IFNA(VLOOKUP($A53,'EV Distribution'!$A$2:$B$51,2,FALSE),0)*'EV Scenarios'!G$2</f>
        <v>0.10710337504484305</v>
      </c>
      <c r="H53" s="5">
        <f>'[2]Pc, Winter, S1'!H53*Main!$B$8+_xlfn.IFNA(VLOOKUP($A53,'EV Distribution'!$A$2:$B$51,2,FALSE),0)*'EV Scenarios'!H$2</f>
        <v>0.10935044908071748</v>
      </c>
      <c r="I53" s="5">
        <f>'[2]Pc, Winter, S1'!I53*Main!$B$8+_xlfn.IFNA(VLOOKUP($A53,'EV Distribution'!$A$2:$B$51,2,FALSE),0)*'EV Scenarios'!I$2</f>
        <v>8.2632397668161425E-2</v>
      </c>
      <c r="J53" s="5">
        <f>'[2]Pc, Winter, S1'!J53*Main!$B$8+_xlfn.IFNA(VLOOKUP($A53,'EV Distribution'!$A$2:$B$51,2,FALSE),0)*'EV Scenarios'!J$2</f>
        <v>8.4123116121076244E-2</v>
      </c>
      <c r="K53" s="5">
        <f>'[2]Pc, Winter, S1'!K53*Main!$B$8+_xlfn.IFNA(VLOOKUP($A53,'EV Distribution'!$A$2:$B$51,2,FALSE),0)*'EV Scenarios'!K$2</f>
        <v>8.8237552802690578E-2</v>
      </c>
      <c r="L53" s="5">
        <f>'[2]Pc, Winter, S1'!L53*Main!$B$8+_xlfn.IFNA(VLOOKUP($A53,'EV Distribution'!$A$2:$B$51,2,FALSE),0)*'EV Scenarios'!L$2</f>
        <v>8.4486509910313909E-2</v>
      </c>
      <c r="M53" s="5">
        <f>'[2]Pc, Winter, S1'!M53*Main!$B$8+_xlfn.IFNA(VLOOKUP($A53,'EV Distribution'!$A$2:$B$51,2,FALSE),0)*'EV Scenarios'!M$2</f>
        <v>8.3726037152466376E-2</v>
      </c>
      <c r="N53" s="5">
        <f>'[2]Pc, Winter, S1'!N53*Main!$B$8+_xlfn.IFNA(VLOOKUP($A53,'EV Distribution'!$A$2:$B$51,2,FALSE),0)*'EV Scenarios'!N$2</f>
        <v>8.4302867713004492E-2</v>
      </c>
      <c r="O53" s="5">
        <f>'[2]Pc, Winter, S1'!O53*Main!$B$8+_xlfn.IFNA(VLOOKUP($A53,'EV Distribution'!$A$2:$B$51,2,FALSE),0)*'EV Scenarios'!O$2</f>
        <v>8.6826395112107629E-2</v>
      </c>
      <c r="P53" s="5">
        <f>'[2]Pc, Winter, S1'!P53*Main!$B$8+_xlfn.IFNA(VLOOKUP($A53,'EV Distribution'!$A$2:$B$51,2,FALSE),0)*'EV Scenarios'!P$2</f>
        <v>9.1305894080717487E-2</v>
      </c>
      <c r="Q53" s="5">
        <f>'[2]Pc, Winter, S1'!Q53*Main!$B$8+_xlfn.IFNA(VLOOKUP($A53,'EV Distribution'!$A$2:$B$51,2,FALSE),0)*'EV Scenarios'!Q$2</f>
        <v>9.1502637286995508E-2</v>
      </c>
      <c r="R53" s="5">
        <f>'[2]Pc, Winter, S1'!R53*Main!$B$8+_xlfn.IFNA(VLOOKUP($A53,'EV Distribution'!$A$2:$B$51,2,FALSE),0)*'EV Scenarios'!R$2</f>
        <v>9.1993133744394634E-2</v>
      </c>
      <c r="S53" s="5">
        <f>'[2]Pc, Winter, S1'!S53*Main!$B$8+_xlfn.IFNA(VLOOKUP($A53,'EV Distribution'!$A$2:$B$51,2,FALSE),0)*'EV Scenarios'!S$2</f>
        <v>0.12711792780269057</v>
      </c>
      <c r="T53" s="5">
        <f>'[2]Pc, Winter, S1'!T53*Main!$B$8+_xlfn.IFNA(VLOOKUP($A53,'EV Distribution'!$A$2:$B$51,2,FALSE),0)*'EV Scenarios'!T$2</f>
        <v>0.1524107428026906</v>
      </c>
      <c r="U53" s="5">
        <f>'[2]Pc, Winter, S1'!U53*Main!$B$8+_xlfn.IFNA(VLOOKUP($A53,'EV Distribution'!$A$2:$B$51,2,FALSE),0)*'EV Scenarios'!U$2</f>
        <v>0.15849530383408073</v>
      </c>
      <c r="V53" s="5">
        <f>'[2]Pc, Winter, S1'!V53*Main!$B$8+_xlfn.IFNA(VLOOKUP($A53,'EV Distribution'!$A$2:$B$51,2,FALSE),0)*'EV Scenarios'!V$2</f>
        <v>0.17120521159192822</v>
      </c>
      <c r="W53" s="5">
        <f>'[2]Pc, Winter, S1'!W53*Main!$B$8+_xlfn.IFNA(VLOOKUP($A53,'EV Distribution'!$A$2:$B$51,2,FALSE),0)*'EV Scenarios'!W$2</f>
        <v>0.1687808656278027</v>
      </c>
      <c r="X53" s="5">
        <f>'[2]Pc, Winter, S1'!X53*Main!$B$8+_xlfn.IFNA(VLOOKUP($A53,'EV Distribution'!$A$2:$B$51,2,FALSE),0)*'EV Scenarios'!X$2</f>
        <v>0.18224455300448431</v>
      </c>
      <c r="Y53" s="5">
        <f>'[2]Pc, Winter, S1'!Y53*Main!$B$8+_xlfn.IFNA(VLOOKUP($A53,'EV Distribution'!$A$2:$B$51,2,FALSE),0)*'EV Scenarios'!Y$2</f>
        <v>0.16936445049327356</v>
      </c>
    </row>
    <row r="54" spans="1:25" x14ac:dyDescent="0.25">
      <c r="A54">
        <v>71</v>
      </c>
      <c r="B54" s="5">
        <f>'[2]Pc, Winter, S1'!B54*Main!$B$8+_xlfn.IFNA(VLOOKUP($A54,'EV Distribution'!$A$2:$B$51,2,FALSE),0)*'EV Scenarios'!B$2</f>
        <v>9.8802666816143504E-3</v>
      </c>
      <c r="C54" s="5">
        <f>'[2]Pc, Winter, S1'!C54*Main!$B$8+_xlfn.IFNA(VLOOKUP($A54,'EV Distribution'!$A$2:$B$51,2,FALSE),0)*'EV Scenarios'!C$2</f>
        <v>1.2780482914798205E-2</v>
      </c>
      <c r="D54" s="5">
        <f>'[2]Pc, Winter, S1'!D54*Main!$B$8+_xlfn.IFNA(VLOOKUP($A54,'EV Distribution'!$A$2:$B$51,2,FALSE),0)*'EV Scenarios'!D$2</f>
        <v>1.0845026188340809E-2</v>
      </c>
      <c r="E54" s="5">
        <f>'[2]Pc, Winter, S1'!E54*Main!$B$8+_xlfn.IFNA(VLOOKUP($A54,'EV Distribution'!$A$2:$B$51,2,FALSE),0)*'EV Scenarios'!E$2</f>
        <v>1.1170737309417041E-2</v>
      </c>
      <c r="F54" s="5">
        <f>'[2]Pc, Winter, S1'!F54*Main!$B$8+_xlfn.IFNA(VLOOKUP($A54,'EV Distribution'!$A$2:$B$51,2,FALSE),0)*'EV Scenarios'!F$2</f>
        <v>1.043034479820628E-2</v>
      </c>
      <c r="G54" s="5">
        <f>'[2]Pc, Winter, S1'!G54*Main!$B$8+_xlfn.IFNA(VLOOKUP($A54,'EV Distribution'!$A$2:$B$51,2,FALSE),0)*'EV Scenarios'!G$2</f>
        <v>1.1283514663677132E-2</v>
      </c>
      <c r="H54" s="5">
        <f>'[2]Pc, Winter, S1'!H54*Main!$B$8+_xlfn.IFNA(VLOOKUP($A54,'EV Distribution'!$A$2:$B$51,2,FALSE),0)*'EV Scenarios'!H$2</f>
        <v>1.3196539461883408E-2</v>
      </c>
      <c r="I54" s="5">
        <f>'[2]Pc, Winter, S1'!I54*Main!$B$8+_xlfn.IFNA(VLOOKUP($A54,'EV Distribution'!$A$2:$B$51,2,FALSE),0)*'EV Scenarios'!I$2</f>
        <v>2.227051558295964E-2</v>
      </c>
      <c r="J54" s="5">
        <f>'[2]Pc, Winter, S1'!J54*Main!$B$8+_xlfn.IFNA(VLOOKUP($A54,'EV Distribution'!$A$2:$B$51,2,FALSE),0)*'EV Scenarios'!J$2</f>
        <v>3.1413899641255606E-2</v>
      </c>
      <c r="K54" s="5">
        <f>'[2]Pc, Winter, S1'!K54*Main!$B$8+_xlfn.IFNA(VLOOKUP($A54,'EV Distribution'!$A$2:$B$51,2,FALSE),0)*'EV Scenarios'!K$2</f>
        <v>4.3698651681614353E-2</v>
      </c>
      <c r="L54" s="5">
        <f>'[2]Pc, Winter, S1'!L54*Main!$B$8+_xlfn.IFNA(VLOOKUP($A54,'EV Distribution'!$A$2:$B$51,2,FALSE),0)*'EV Scenarios'!L$2</f>
        <v>5.2020642309417046E-2</v>
      </c>
      <c r="M54" s="5">
        <f>'[2]Pc, Winter, S1'!M54*Main!$B$8+_xlfn.IFNA(VLOOKUP($A54,'EV Distribution'!$A$2:$B$51,2,FALSE),0)*'EV Scenarios'!M$2</f>
        <v>6.0429405852017934E-2</v>
      </c>
      <c r="N54" s="5">
        <f>'[2]Pc, Winter, S1'!N54*Main!$B$8+_xlfn.IFNA(VLOOKUP($A54,'EV Distribution'!$A$2:$B$51,2,FALSE),0)*'EV Scenarios'!N$2</f>
        <v>5.2620049708520182E-2</v>
      </c>
      <c r="O54" s="5">
        <f>'[2]Pc, Winter, S1'!O54*Main!$B$8+_xlfn.IFNA(VLOOKUP($A54,'EV Distribution'!$A$2:$B$51,2,FALSE),0)*'EV Scenarios'!O$2</f>
        <v>5.1539695224215247E-2</v>
      </c>
      <c r="P54" s="5">
        <f>'[2]Pc, Winter, S1'!P54*Main!$B$8+_xlfn.IFNA(VLOOKUP($A54,'EV Distribution'!$A$2:$B$51,2,FALSE),0)*'EV Scenarios'!P$2</f>
        <v>5.2837539215246643E-2</v>
      </c>
      <c r="Q54" s="5">
        <f>'[2]Pc, Winter, S1'!Q54*Main!$B$8+_xlfn.IFNA(VLOOKUP($A54,'EV Distribution'!$A$2:$B$51,2,FALSE),0)*'EV Scenarios'!Q$2</f>
        <v>5.1157314686098652E-2</v>
      </c>
      <c r="R54" s="5">
        <f>'[2]Pc, Winter, S1'!R54*Main!$B$8+_xlfn.IFNA(VLOOKUP($A54,'EV Distribution'!$A$2:$B$51,2,FALSE),0)*'EV Scenarios'!R$2</f>
        <v>4.769861773542601E-2</v>
      </c>
      <c r="S54" s="5">
        <f>'[2]Pc, Winter, S1'!S54*Main!$B$8+_xlfn.IFNA(VLOOKUP($A54,'EV Distribution'!$A$2:$B$51,2,FALSE),0)*'EV Scenarios'!S$2</f>
        <v>4.3169947286995511E-2</v>
      </c>
      <c r="T54" s="5">
        <f>'[2]Pc, Winter, S1'!T54*Main!$B$8+_xlfn.IFNA(VLOOKUP($A54,'EV Distribution'!$A$2:$B$51,2,FALSE),0)*'EV Scenarios'!T$2</f>
        <v>3.4664192578475334E-2</v>
      </c>
      <c r="U54" s="5">
        <f>'[2]Pc, Winter, S1'!U54*Main!$B$8+_xlfn.IFNA(VLOOKUP($A54,'EV Distribution'!$A$2:$B$51,2,FALSE),0)*'EV Scenarios'!U$2</f>
        <v>2.4441871793721971E-2</v>
      </c>
      <c r="V54" s="5">
        <f>'[2]Pc, Winter, S1'!V54*Main!$B$8+_xlfn.IFNA(VLOOKUP($A54,'EV Distribution'!$A$2:$B$51,2,FALSE),0)*'EV Scenarios'!V$2</f>
        <v>1.7884880627802691E-2</v>
      </c>
      <c r="W54" s="5">
        <f>'[2]Pc, Winter, S1'!W54*Main!$B$8+_xlfn.IFNA(VLOOKUP($A54,'EV Distribution'!$A$2:$B$51,2,FALSE),0)*'EV Scenarios'!W$2</f>
        <v>1.8640830134529145E-2</v>
      </c>
      <c r="X54" s="5">
        <f>'[2]Pc, Winter, S1'!X54*Main!$B$8+_xlfn.IFNA(VLOOKUP($A54,'EV Distribution'!$A$2:$B$51,2,FALSE),0)*'EV Scenarios'!X$2</f>
        <v>1.9245453587443947E-2</v>
      </c>
      <c r="Y54" s="5">
        <f>'[2]Pc, Winter, S1'!Y54*Main!$B$8+_xlfn.IFNA(VLOOKUP($A54,'EV Distribution'!$A$2:$B$51,2,FALSE),0)*'EV Scenarios'!Y$2</f>
        <v>1.8897687130044846E-2</v>
      </c>
    </row>
    <row r="55" spans="1:25" x14ac:dyDescent="0.25">
      <c r="A55">
        <v>72</v>
      </c>
      <c r="B55" s="5">
        <f>'[2]Pc, Winter, S1'!B55*Main!$B$8+_xlfn.IFNA(VLOOKUP($A55,'EV Distribution'!$A$2:$B$51,2,FALSE),0)*'EV Scenarios'!B$2</f>
        <v>5.8363760000000001E-2</v>
      </c>
      <c r="C55" s="5">
        <f>'[2]Pc, Winter, S1'!C55*Main!$B$8+_xlfn.IFNA(VLOOKUP($A55,'EV Distribution'!$A$2:$B$51,2,FALSE),0)*'EV Scenarios'!C$2</f>
        <v>5.3301997690582963E-2</v>
      </c>
      <c r="D55" s="5">
        <f>'[2]Pc, Winter, S1'!D55*Main!$B$8+_xlfn.IFNA(VLOOKUP($A55,'EV Distribution'!$A$2:$B$51,2,FALSE),0)*'EV Scenarios'!D$2</f>
        <v>4.8394874349775789E-2</v>
      </c>
      <c r="E55" s="5">
        <f>'[2]Pc, Winter, S1'!E55*Main!$B$8+_xlfn.IFNA(VLOOKUP($A55,'EV Distribution'!$A$2:$B$51,2,FALSE),0)*'EV Scenarios'!E$2</f>
        <v>5.1561148766816153E-2</v>
      </c>
      <c r="F55" s="5">
        <f>'[2]Pc, Winter, S1'!F55*Main!$B$8+_xlfn.IFNA(VLOOKUP($A55,'EV Distribution'!$A$2:$B$51,2,FALSE),0)*'EV Scenarios'!F$2</f>
        <v>4.4248194686098655E-2</v>
      </c>
      <c r="G55" s="5">
        <f>'[2]Pc, Winter, S1'!G55*Main!$B$8+_xlfn.IFNA(VLOOKUP($A55,'EV Distribution'!$A$2:$B$51,2,FALSE),0)*'EV Scenarios'!G$2</f>
        <v>3.8353298340807175E-2</v>
      </c>
      <c r="H55" s="5">
        <f>'[2]Pc, Winter, S1'!H55*Main!$B$8+_xlfn.IFNA(VLOOKUP($A55,'EV Distribution'!$A$2:$B$51,2,FALSE),0)*'EV Scenarios'!H$2</f>
        <v>7.2543685291479809E-2</v>
      </c>
      <c r="I55" s="5">
        <f>'[2]Pc, Winter, S1'!I55*Main!$B$8+_xlfn.IFNA(VLOOKUP($A55,'EV Distribution'!$A$2:$B$51,2,FALSE),0)*'EV Scenarios'!I$2</f>
        <v>7.5191294753363239E-2</v>
      </c>
      <c r="J55" s="5">
        <f>'[2]Pc, Winter, S1'!J55*Main!$B$8+_xlfn.IFNA(VLOOKUP($A55,'EV Distribution'!$A$2:$B$51,2,FALSE),0)*'EV Scenarios'!J$2</f>
        <v>7.4011031547085215E-2</v>
      </c>
      <c r="K55" s="5">
        <f>'[2]Pc, Winter, S1'!K55*Main!$B$8+_xlfn.IFNA(VLOOKUP($A55,'EV Distribution'!$A$2:$B$51,2,FALSE),0)*'EV Scenarios'!K$2</f>
        <v>9.9001228744394612E-2</v>
      </c>
      <c r="L55" s="5">
        <f>'[2]Pc, Winter, S1'!L55*Main!$B$8+_xlfn.IFNA(VLOOKUP($A55,'EV Distribution'!$A$2:$B$51,2,FALSE),0)*'EV Scenarios'!L$2</f>
        <v>0.11522687914798206</v>
      </c>
      <c r="M55" s="5">
        <f>'[2]Pc, Winter, S1'!M55*Main!$B$8+_xlfn.IFNA(VLOOKUP($A55,'EV Distribution'!$A$2:$B$51,2,FALSE),0)*'EV Scenarios'!M$2</f>
        <v>0.11666627069506727</v>
      </c>
      <c r="N55" s="5">
        <f>'[2]Pc, Winter, S1'!N55*Main!$B$8+_xlfn.IFNA(VLOOKUP($A55,'EV Distribution'!$A$2:$B$51,2,FALSE),0)*'EV Scenarios'!N$2</f>
        <v>9.9683420538116588E-2</v>
      </c>
      <c r="O55" s="5">
        <f>'[2]Pc, Winter, S1'!O55*Main!$B$8+_xlfn.IFNA(VLOOKUP($A55,'EV Distribution'!$A$2:$B$51,2,FALSE),0)*'EV Scenarios'!O$2</f>
        <v>8.1425176928251117E-2</v>
      </c>
      <c r="P55" s="5">
        <f>'[2]Pc, Winter, S1'!P55*Main!$B$8+_xlfn.IFNA(VLOOKUP($A55,'EV Distribution'!$A$2:$B$51,2,FALSE),0)*'EV Scenarios'!P$2</f>
        <v>9.6010471300448444E-2</v>
      </c>
      <c r="Q55" s="5">
        <f>'[2]Pc, Winter, S1'!Q55*Main!$B$8+_xlfn.IFNA(VLOOKUP($A55,'EV Distribution'!$A$2:$B$51,2,FALSE),0)*'EV Scenarios'!Q$2</f>
        <v>9.0519327645739903E-2</v>
      </c>
      <c r="R55" s="5">
        <f>'[2]Pc, Winter, S1'!R55*Main!$B$8+_xlfn.IFNA(VLOOKUP($A55,'EV Distribution'!$A$2:$B$51,2,FALSE),0)*'EV Scenarios'!R$2</f>
        <v>9.600762286995515E-2</v>
      </c>
      <c r="S55" s="5">
        <f>'[2]Pc, Winter, S1'!S55*Main!$B$8+_xlfn.IFNA(VLOOKUP($A55,'EV Distribution'!$A$2:$B$51,2,FALSE),0)*'EV Scenarios'!S$2</f>
        <v>9.5639245829596417E-2</v>
      </c>
      <c r="T55" s="5">
        <f>'[2]Pc, Winter, S1'!T55*Main!$B$8+_xlfn.IFNA(VLOOKUP($A55,'EV Distribution'!$A$2:$B$51,2,FALSE),0)*'EV Scenarios'!T$2</f>
        <v>8.2792769529147978E-2</v>
      </c>
      <c r="U55" s="5">
        <f>'[2]Pc, Winter, S1'!U55*Main!$B$8+_xlfn.IFNA(VLOOKUP($A55,'EV Distribution'!$A$2:$B$51,2,FALSE),0)*'EV Scenarios'!U$2</f>
        <v>7.8245800044843064E-2</v>
      </c>
      <c r="V55" s="5">
        <f>'[2]Pc, Winter, S1'!V55*Main!$B$8+_xlfn.IFNA(VLOOKUP($A55,'EV Distribution'!$A$2:$B$51,2,FALSE),0)*'EV Scenarios'!V$2</f>
        <v>6.661590520179371E-2</v>
      </c>
      <c r="W55" s="5">
        <f>'[2]Pc, Winter, S1'!W55*Main!$B$8+_xlfn.IFNA(VLOOKUP($A55,'EV Distribution'!$A$2:$B$51,2,FALSE),0)*'EV Scenarios'!W$2</f>
        <v>6.0719910336322874E-2</v>
      </c>
      <c r="X55" s="5">
        <f>'[2]Pc, Winter, S1'!X55*Main!$B$8+_xlfn.IFNA(VLOOKUP($A55,'EV Distribution'!$A$2:$B$51,2,FALSE),0)*'EV Scenarios'!X$2</f>
        <v>6.0142593452914797E-2</v>
      </c>
      <c r="Y55" s="5">
        <f>'[2]Pc, Winter, S1'!Y55*Main!$B$8+_xlfn.IFNA(VLOOKUP($A55,'EV Distribution'!$A$2:$B$51,2,FALSE),0)*'EV Scenarios'!Y$2</f>
        <v>5.2421565627802688E-2</v>
      </c>
    </row>
    <row r="56" spans="1:25" x14ac:dyDescent="0.25">
      <c r="A56">
        <v>74</v>
      </c>
      <c r="B56" s="5">
        <f>'[2]Pc, Winter, S1'!B56*Main!$B$8+_xlfn.IFNA(VLOOKUP($A56,'EV Distribution'!$A$2:$B$51,2,FALSE),0)*'EV Scenarios'!B$2</f>
        <v>5.5927987264573986E-2</v>
      </c>
      <c r="C56" s="5">
        <f>'[2]Pc, Winter, S1'!C56*Main!$B$8+_xlfn.IFNA(VLOOKUP($A56,'EV Distribution'!$A$2:$B$51,2,FALSE),0)*'EV Scenarios'!C$2</f>
        <v>5.2905122197309418E-2</v>
      </c>
      <c r="D56" s="5">
        <f>'[2]Pc, Winter, S1'!D56*Main!$B$8+_xlfn.IFNA(VLOOKUP($A56,'EV Distribution'!$A$2:$B$51,2,FALSE),0)*'EV Scenarios'!D$2</f>
        <v>4.5296047197309418E-2</v>
      </c>
      <c r="E56" s="5">
        <f>'[2]Pc, Winter, S1'!E56*Main!$B$8+_xlfn.IFNA(VLOOKUP($A56,'EV Distribution'!$A$2:$B$51,2,FALSE),0)*'EV Scenarios'!E$2</f>
        <v>4.0946967892376687E-2</v>
      </c>
      <c r="F56" s="5">
        <f>'[2]Pc, Winter, S1'!F56*Main!$B$8+_xlfn.IFNA(VLOOKUP($A56,'EV Distribution'!$A$2:$B$51,2,FALSE),0)*'EV Scenarios'!F$2</f>
        <v>3.6864135650224214E-2</v>
      </c>
      <c r="G56" s="5">
        <f>'[2]Pc, Winter, S1'!G56*Main!$B$8+_xlfn.IFNA(VLOOKUP($A56,'EV Distribution'!$A$2:$B$51,2,FALSE),0)*'EV Scenarios'!G$2</f>
        <v>3.5793890986547089E-2</v>
      </c>
      <c r="H56" s="5">
        <f>'[2]Pc, Winter, S1'!H56*Main!$B$8+_xlfn.IFNA(VLOOKUP($A56,'EV Distribution'!$A$2:$B$51,2,FALSE),0)*'EV Scenarios'!H$2</f>
        <v>4.0905955852017936E-2</v>
      </c>
      <c r="I56" s="5">
        <f>'[2]Pc, Winter, S1'!I56*Main!$B$8+_xlfn.IFNA(VLOOKUP($A56,'EV Distribution'!$A$2:$B$51,2,FALSE),0)*'EV Scenarios'!I$2</f>
        <v>1.6531865426008967E-2</v>
      </c>
      <c r="J56" s="5">
        <f>'[2]Pc, Winter, S1'!J56*Main!$B$8+_xlfn.IFNA(VLOOKUP($A56,'EV Distribution'!$A$2:$B$51,2,FALSE),0)*'EV Scenarios'!J$2</f>
        <v>1.9220526636771304E-2</v>
      </c>
      <c r="K56" s="5">
        <f>'[2]Pc, Winter, S1'!K56*Main!$B$8+_xlfn.IFNA(VLOOKUP($A56,'EV Distribution'!$A$2:$B$51,2,FALSE),0)*'EV Scenarios'!K$2</f>
        <v>2.363932926008969E-2</v>
      </c>
      <c r="L56" s="5">
        <f>'[2]Pc, Winter, S1'!L56*Main!$B$8+_xlfn.IFNA(VLOOKUP($A56,'EV Distribution'!$A$2:$B$51,2,FALSE),0)*'EV Scenarios'!L$2</f>
        <v>2.1778373991031393E-2</v>
      </c>
      <c r="M56" s="5">
        <f>'[2]Pc, Winter, S1'!M56*Main!$B$8+_xlfn.IFNA(VLOOKUP($A56,'EV Distribution'!$A$2:$B$51,2,FALSE),0)*'EV Scenarios'!M$2</f>
        <v>2.3645849170403587E-2</v>
      </c>
      <c r="N56" s="5">
        <f>'[2]Pc, Winter, S1'!N56*Main!$B$8+_xlfn.IFNA(VLOOKUP($A56,'EV Distribution'!$A$2:$B$51,2,FALSE),0)*'EV Scenarios'!N$2</f>
        <v>2.4896563295964128E-2</v>
      </c>
      <c r="O56" s="5">
        <f>'[2]Pc, Winter, S1'!O56*Main!$B$8+_xlfn.IFNA(VLOOKUP($A56,'EV Distribution'!$A$2:$B$51,2,FALSE),0)*'EV Scenarios'!O$2</f>
        <v>2.6028030986547084E-2</v>
      </c>
      <c r="P56" s="5">
        <f>'[2]Pc, Winter, S1'!P56*Main!$B$8+_xlfn.IFNA(VLOOKUP($A56,'EV Distribution'!$A$2:$B$51,2,FALSE),0)*'EV Scenarios'!P$2</f>
        <v>2.4184493542600896E-2</v>
      </c>
      <c r="Q56" s="5">
        <f>'[2]Pc, Winter, S1'!Q56*Main!$B$8+_xlfn.IFNA(VLOOKUP($A56,'EV Distribution'!$A$2:$B$51,2,FALSE),0)*'EV Scenarios'!Q$2</f>
        <v>2.3848567914798204E-2</v>
      </c>
      <c r="R56" s="5">
        <f>'[2]Pc, Winter, S1'!R56*Main!$B$8+_xlfn.IFNA(VLOOKUP($A56,'EV Distribution'!$A$2:$B$51,2,FALSE),0)*'EV Scenarios'!R$2</f>
        <v>2.0847807982062781E-2</v>
      </c>
      <c r="S56" s="5">
        <f>'[2]Pc, Winter, S1'!S56*Main!$B$8+_xlfn.IFNA(VLOOKUP($A56,'EV Distribution'!$A$2:$B$51,2,FALSE),0)*'EV Scenarios'!S$2</f>
        <v>2.4112781771300447E-2</v>
      </c>
      <c r="T56" s="5">
        <f>'[2]Pc, Winter, S1'!T56*Main!$B$8+_xlfn.IFNA(VLOOKUP($A56,'EV Distribution'!$A$2:$B$51,2,FALSE),0)*'EV Scenarios'!T$2</f>
        <v>1.9013022533632289E-2</v>
      </c>
      <c r="U56" s="5">
        <f>'[2]Pc, Winter, S1'!U56*Main!$B$8+_xlfn.IFNA(VLOOKUP($A56,'EV Distribution'!$A$2:$B$51,2,FALSE),0)*'EV Scenarios'!U$2</f>
        <v>1.7479575739910314E-2</v>
      </c>
      <c r="V56" s="5">
        <f>'[2]Pc, Winter, S1'!V56*Main!$B$8+_xlfn.IFNA(VLOOKUP($A56,'EV Distribution'!$A$2:$B$51,2,FALSE),0)*'EV Scenarios'!V$2</f>
        <v>2.5357292735426008E-2</v>
      </c>
      <c r="W56" s="5">
        <f>'[2]Pc, Winter, S1'!W56*Main!$B$8+_xlfn.IFNA(VLOOKUP($A56,'EV Distribution'!$A$2:$B$51,2,FALSE),0)*'EV Scenarios'!W$2</f>
        <v>2.3290336345291481E-2</v>
      </c>
      <c r="X56" s="5">
        <f>'[2]Pc, Winter, S1'!X56*Main!$B$8+_xlfn.IFNA(VLOOKUP($A56,'EV Distribution'!$A$2:$B$51,2,FALSE),0)*'EV Scenarios'!X$2</f>
        <v>4.5415706659192825E-2</v>
      </c>
      <c r="Y56" s="5">
        <f>'[2]Pc, Winter, S1'!Y56*Main!$B$8+_xlfn.IFNA(VLOOKUP($A56,'EV Distribution'!$A$2:$B$51,2,FALSE),0)*'EV Scenarios'!Y$2</f>
        <v>5.1569161300448432E-2</v>
      </c>
    </row>
    <row r="57" spans="1:25" x14ac:dyDescent="0.25">
      <c r="A57">
        <v>75</v>
      </c>
      <c r="B57" s="5">
        <f>'[2]Pc, Winter, S1'!B57*Main!$B$8+_xlfn.IFNA(VLOOKUP($A57,'EV Distribution'!$A$2:$B$51,2,FALSE),0)*'EV Scenarios'!B$2</f>
        <v>0.20110121733183856</v>
      </c>
      <c r="C57" s="5">
        <f>'[2]Pc, Winter, S1'!C57*Main!$B$8+_xlfn.IFNA(VLOOKUP($A57,'EV Distribution'!$A$2:$B$51,2,FALSE),0)*'EV Scenarios'!C$2</f>
        <v>0.16264643912556054</v>
      </c>
      <c r="D57" s="5">
        <f>'[2]Pc, Winter, S1'!D57*Main!$B$8+_xlfn.IFNA(VLOOKUP($A57,'EV Distribution'!$A$2:$B$51,2,FALSE),0)*'EV Scenarios'!D$2</f>
        <v>0.16876100975336322</v>
      </c>
      <c r="E57" s="5">
        <f>'[2]Pc, Winter, S1'!E57*Main!$B$8+_xlfn.IFNA(VLOOKUP($A57,'EV Distribution'!$A$2:$B$51,2,FALSE),0)*'EV Scenarios'!E$2</f>
        <v>0.16748645354260089</v>
      </c>
      <c r="F57" s="5">
        <f>'[2]Pc, Winter, S1'!F57*Main!$B$8+_xlfn.IFNA(VLOOKUP($A57,'EV Distribution'!$A$2:$B$51,2,FALSE),0)*'EV Scenarios'!F$2</f>
        <v>0.17336426372197308</v>
      </c>
      <c r="G57" s="5">
        <f>'[2]Pc, Winter, S1'!G57*Main!$B$8+_xlfn.IFNA(VLOOKUP($A57,'EV Distribution'!$A$2:$B$51,2,FALSE),0)*'EV Scenarios'!G$2</f>
        <v>0.21431422970852015</v>
      </c>
      <c r="H57" s="5">
        <f>'[2]Pc, Winter, S1'!H57*Main!$B$8+_xlfn.IFNA(VLOOKUP($A57,'EV Distribution'!$A$2:$B$51,2,FALSE),0)*'EV Scenarios'!H$2</f>
        <v>0.21671014035874442</v>
      </c>
      <c r="I57" s="5">
        <f>'[2]Pc, Winter, S1'!I57*Main!$B$8+_xlfn.IFNA(VLOOKUP($A57,'EV Distribution'!$A$2:$B$51,2,FALSE),0)*'EV Scenarios'!I$2</f>
        <v>0.26754190751121082</v>
      </c>
      <c r="J57" s="5">
        <f>'[2]Pc, Winter, S1'!J57*Main!$B$8+_xlfn.IFNA(VLOOKUP($A57,'EV Distribution'!$A$2:$B$51,2,FALSE),0)*'EV Scenarios'!J$2</f>
        <v>0.31648361387892376</v>
      </c>
      <c r="K57" s="5">
        <f>'[2]Pc, Winter, S1'!K57*Main!$B$8+_xlfn.IFNA(VLOOKUP($A57,'EV Distribution'!$A$2:$B$51,2,FALSE),0)*'EV Scenarios'!K$2</f>
        <v>0.3433861100672646</v>
      </c>
      <c r="L57" s="5">
        <f>'[2]Pc, Winter, S1'!L57*Main!$B$8+_xlfn.IFNA(VLOOKUP($A57,'EV Distribution'!$A$2:$B$51,2,FALSE),0)*'EV Scenarios'!L$2</f>
        <v>0.35260406614349776</v>
      </c>
      <c r="M57" s="5">
        <f>'[2]Pc, Winter, S1'!M57*Main!$B$8+_xlfn.IFNA(VLOOKUP($A57,'EV Distribution'!$A$2:$B$51,2,FALSE),0)*'EV Scenarios'!M$2</f>
        <v>0.36016929401345293</v>
      </c>
      <c r="N57" s="5">
        <f>'[2]Pc, Winter, S1'!N57*Main!$B$8+_xlfn.IFNA(VLOOKUP($A57,'EV Distribution'!$A$2:$B$51,2,FALSE),0)*'EV Scenarios'!N$2</f>
        <v>0.31238595587443946</v>
      </c>
      <c r="O57" s="5">
        <f>'[2]Pc, Winter, S1'!O57*Main!$B$8+_xlfn.IFNA(VLOOKUP($A57,'EV Distribution'!$A$2:$B$51,2,FALSE),0)*'EV Scenarios'!O$2</f>
        <v>0.31073311647982066</v>
      </c>
      <c r="P57" s="5">
        <f>'[2]Pc, Winter, S1'!P57*Main!$B$8+_xlfn.IFNA(VLOOKUP($A57,'EV Distribution'!$A$2:$B$51,2,FALSE),0)*'EV Scenarios'!P$2</f>
        <v>0.29933415892376691</v>
      </c>
      <c r="Q57" s="5">
        <f>'[2]Pc, Winter, S1'!Q57*Main!$B$8+_xlfn.IFNA(VLOOKUP($A57,'EV Distribution'!$A$2:$B$51,2,FALSE),0)*'EV Scenarios'!Q$2</f>
        <v>0.30401367957399106</v>
      </c>
      <c r="R57" s="5">
        <f>'[2]Pc, Winter, S1'!R57*Main!$B$8+_xlfn.IFNA(VLOOKUP($A57,'EV Distribution'!$A$2:$B$51,2,FALSE),0)*'EV Scenarios'!R$2</f>
        <v>0.30735555123318387</v>
      </c>
      <c r="S57" s="5">
        <f>'[2]Pc, Winter, S1'!S57*Main!$B$8+_xlfn.IFNA(VLOOKUP($A57,'EV Distribution'!$A$2:$B$51,2,FALSE),0)*'EV Scenarios'!S$2</f>
        <v>0.29321404421524661</v>
      </c>
      <c r="T57" s="5">
        <f>'[2]Pc, Winter, S1'!T57*Main!$B$8+_xlfn.IFNA(VLOOKUP($A57,'EV Distribution'!$A$2:$B$51,2,FALSE),0)*'EV Scenarios'!T$2</f>
        <v>0.29842150542600898</v>
      </c>
      <c r="U57" s="5">
        <f>'[2]Pc, Winter, S1'!U57*Main!$B$8+_xlfn.IFNA(VLOOKUP($A57,'EV Distribution'!$A$2:$B$51,2,FALSE),0)*'EV Scenarios'!U$2</f>
        <v>0.26322006399103137</v>
      </c>
      <c r="V57" s="5">
        <f>'[2]Pc, Winter, S1'!V57*Main!$B$8+_xlfn.IFNA(VLOOKUP($A57,'EV Distribution'!$A$2:$B$51,2,FALSE),0)*'EV Scenarios'!V$2</f>
        <v>0.2129685018834081</v>
      </c>
      <c r="W57" s="5">
        <f>'[2]Pc, Winter, S1'!W57*Main!$B$8+_xlfn.IFNA(VLOOKUP($A57,'EV Distribution'!$A$2:$B$51,2,FALSE),0)*'EV Scenarios'!W$2</f>
        <v>0.22491177791479822</v>
      </c>
      <c r="X57" s="5">
        <f>'[2]Pc, Winter, S1'!X57*Main!$B$8+_xlfn.IFNA(VLOOKUP($A57,'EV Distribution'!$A$2:$B$51,2,FALSE),0)*'EV Scenarios'!X$2</f>
        <v>0.21064340329596412</v>
      </c>
      <c r="Y57" s="5">
        <f>'[2]Pc, Winter, S1'!Y57*Main!$B$8+_xlfn.IFNA(VLOOKUP($A57,'EV Distribution'!$A$2:$B$51,2,FALSE),0)*'EV Scenarios'!Y$2</f>
        <v>0.20949293923766815</v>
      </c>
    </row>
    <row r="58" spans="1:25" x14ac:dyDescent="0.25">
      <c r="A58">
        <v>76</v>
      </c>
      <c r="B58" s="5">
        <f>'[2]Pc, Winter, S1'!B58*Main!$B$8+_xlfn.IFNA(VLOOKUP($A58,'EV Distribution'!$A$2:$B$51,2,FALSE),0)*'EV Scenarios'!B$2</f>
        <v>5.3453593834080715E-2</v>
      </c>
      <c r="C58" s="5">
        <f>'[2]Pc, Winter, S1'!C58*Main!$B$8+_xlfn.IFNA(VLOOKUP($A58,'EV Distribution'!$A$2:$B$51,2,FALSE),0)*'EV Scenarios'!C$2</f>
        <v>4.9676105426008969E-2</v>
      </c>
      <c r="D58" s="5">
        <f>'[2]Pc, Winter, S1'!D58*Main!$B$8+_xlfn.IFNA(VLOOKUP($A58,'EV Distribution'!$A$2:$B$51,2,FALSE),0)*'EV Scenarios'!D$2</f>
        <v>4.9749617376681612E-2</v>
      </c>
      <c r="E58" s="5">
        <f>'[2]Pc, Winter, S1'!E58*Main!$B$8+_xlfn.IFNA(VLOOKUP($A58,'EV Distribution'!$A$2:$B$51,2,FALSE),0)*'EV Scenarios'!E$2</f>
        <v>4.6517809215246647E-2</v>
      </c>
      <c r="F58" s="5">
        <f>'[2]Pc, Winter, S1'!F58*Main!$B$8+_xlfn.IFNA(VLOOKUP($A58,'EV Distribution'!$A$2:$B$51,2,FALSE),0)*'EV Scenarios'!F$2</f>
        <v>4.0100521950672645E-2</v>
      </c>
      <c r="G58" s="5">
        <f>'[2]Pc, Winter, S1'!G58*Main!$B$8+_xlfn.IFNA(VLOOKUP($A58,'EV Distribution'!$A$2:$B$51,2,FALSE),0)*'EV Scenarios'!G$2</f>
        <v>4.2242643923766816E-2</v>
      </c>
      <c r="H58" s="5">
        <f>'[2]Pc, Winter, S1'!H58*Main!$B$8+_xlfn.IFNA(VLOOKUP($A58,'EV Distribution'!$A$2:$B$51,2,FALSE),0)*'EV Scenarios'!H$2</f>
        <v>4.2522183609865469E-2</v>
      </c>
      <c r="I58" s="5">
        <f>'[2]Pc, Winter, S1'!I58*Main!$B$8+_xlfn.IFNA(VLOOKUP($A58,'EV Distribution'!$A$2:$B$51,2,FALSE),0)*'EV Scenarios'!I$2</f>
        <v>2.3664554461883411E-2</v>
      </c>
      <c r="J58" s="5">
        <f>'[2]Pc, Winter, S1'!J58*Main!$B$8+_xlfn.IFNA(VLOOKUP($A58,'EV Distribution'!$A$2:$B$51,2,FALSE),0)*'EV Scenarios'!J$2</f>
        <v>8.5308473721973088E-2</v>
      </c>
      <c r="K58" s="5">
        <f>'[2]Pc, Winter, S1'!K58*Main!$B$8+_xlfn.IFNA(VLOOKUP($A58,'EV Distribution'!$A$2:$B$51,2,FALSE),0)*'EV Scenarios'!K$2</f>
        <v>0.11131034977578476</v>
      </c>
      <c r="L58" s="5">
        <f>'[2]Pc, Winter, S1'!L58*Main!$B$8+_xlfn.IFNA(VLOOKUP($A58,'EV Distribution'!$A$2:$B$51,2,FALSE),0)*'EV Scenarios'!L$2</f>
        <v>0.11004468793721973</v>
      </c>
      <c r="M58" s="5">
        <f>'[2]Pc, Winter, S1'!M58*Main!$B$8+_xlfn.IFNA(VLOOKUP($A58,'EV Distribution'!$A$2:$B$51,2,FALSE),0)*'EV Scenarios'!M$2</f>
        <v>0.13052942174887894</v>
      </c>
      <c r="N58" s="5">
        <f>'[2]Pc, Winter, S1'!N58*Main!$B$8+_xlfn.IFNA(VLOOKUP($A58,'EV Distribution'!$A$2:$B$51,2,FALSE),0)*'EV Scenarios'!N$2</f>
        <v>0.10034730609865471</v>
      </c>
      <c r="O58" s="5">
        <f>'[2]Pc, Winter, S1'!O58*Main!$B$8+_xlfn.IFNA(VLOOKUP($A58,'EV Distribution'!$A$2:$B$51,2,FALSE),0)*'EV Scenarios'!O$2</f>
        <v>9.9009880560538124E-2</v>
      </c>
      <c r="P58" s="5">
        <f>'[2]Pc, Winter, S1'!P58*Main!$B$8+_xlfn.IFNA(VLOOKUP($A58,'EV Distribution'!$A$2:$B$51,2,FALSE),0)*'EV Scenarios'!P$2</f>
        <v>9.277565612107623E-2</v>
      </c>
      <c r="Q58" s="5">
        <f>'[2]Pc, Winter, S1'!Q58*Main!$B$8+_xlfn.IFNA(VLOOKUP($A58,'EV Distribution'!$A$2:$B$51,2,FALSE),0)*'EV Scenarios'!Q$2</f>
        <v>9.6311068251121068E-2</v>
      </c>
      <c r="R58" s="5">
        <f>'[2]Pc, Winter, S1'!R58*Main!$B$8+_xlfn.IFNA(VLOOKUP($A58,'EV Distribution'!$A$2:$B$51,2,FALSE),0)*'EV Scenarios'!R$2</f>
        <v>9.707193513452915E-2</v>
      </c>
      <c r="S58" s="5">
        <f>'[2]Pc, Winter, S1'!S58*Main!$B$8+_xlfn.IFNA(VLOOKUP($A58,'EV Distribution'!$A$2:$B$51,2,FALSE),0)*'EV Scenarios'!S$2</f>
        <v>5.9531654775784745E-2</v>
      </c>
      <c r="T58" s="5">
        <f>'[2]Pc, Winter, S1'!T58*Main!$B$8+_xlfn.IFNA(VLOOKUP($A58,'EV Distribution'!$A$2:$B$51,2,FALSE),0)*'EV Scenarios'!T$2</f>
        <v>2.2269685156950672E-2</v>
      </c>
      <c r="U58" s="5">
        <f>'[2]Pc, Winter, S1'!U58*Main!$B$8+_xlfn.IFNA(VLOOKUP($A58,'EV Distribution'!$A$2:$B$51,2,FALSE),0)*'EV Scenarios'!U$2</f>
        <v>1.8923517802690585E-2</v>
      </c>
      <c r="V58" s="5">
        <f>'[2]Pc, Winter, S1'!V58*Main!$B$8+_xlfn.IFNA(VLOOKUP($A58,'EV Distribution'!$A$2:$B$51,2,FALSE),0)*'EV Scenarios'!V$2</f>
        <v>2.3172604147982064E-2</v>
      </c>
      <c r="W58" s="5">
        <f>'[2]Pc, Winter, S1'!W58*Main!$B$8+_xlfn.IFNA(VLOOKUP($A58,'EV Distribution'!$A$2:$B$51,2,FALSE),0)*'EV Scenarios'!W$2</f>
        <v>2.4418172511210763E-2</v>
      </c>
      <c r="X58" s="5">
        <f>'[2]Pc, Winter, S1'!X58*Main!$B$8+_xlfn.IFNA(VLOOKUP($A58,'EV Distribution'!$A$2:$B$51,2,FALSE),0)*'EV Scenarios'!X$2</f>
        <v>4.5617030403587444E-2</v>
      </c>
      <c r="Y58" s="5">
        <f>'[2]Pc, Winter, S1'!Y58*Main!$B$8+_xlfn.IFNA(VLOOKUP($A58,'EV Distribution'!$A$2:$B$51,2,FALSE),0)*'EV Scenarios'!Y$2</f>
        <v>5.5834347757847541E-2</v>
      </c>
    </row>
    <row r="59" spans="1:25" x14ac:dyDescent="0.25">
      <c r="A59">
        <v>77</v>
      </c>
      <c r="B59" s="5">
        <f>'[2]Pc, Winter, S1'!B59*Main!$B$8+_xlfn.IFNA(VLOOKUP($A59,'EV Distribution'!$A$2:$B$51,2,FALSE),0)*'EV Scenarios'!B$2</f>
        <v>1.2487362331838565E-2</v>
      </c>
      <c r="C59" s="5">
        <f>'[2]Pc, Winter, S1'!C59*Main!$B$8+_xlfn.IFNA(VLOOKUP($A59,'EV Distribution'!$A$2:$B$51,2,FALSE),0)*'EV Scenarios'!C$2</f>
        <v>1.2578337825112107E-2</v>
      </c>
      <c r="D59" s="5">
        <f>'[2]Pc, Winter, S1'!D59*Main!$B$8+_xlfn.IFNA(VLOOKUP($A59,'EV Distribution'!$A$2:$B$51,2,FALSE),0)*'EV Scenarios'!D$2</f>
        <v>1.3672952533632288E-2</v>
      </c>
      <c r="E59" s="5">
        <f>'[2]Pc, Winter, S1'!E59*Main!$B$8+_xlfn.IFNA(VLOOKUP($A59,'EV Distribution'!$A$2:$B$51,2,FALSE),0)*'EV Scenarios'!E$2</f>
        <v>1.4284934013452917E-2</v>
      </c>
      <c r="F59" s="5">
        <f>'[2]Pc, Winter, S1'!F59*Main!$B$8+_xlfn.IFNA(VLOOKUP($A59,'EV Distribution'!$A$2:$B$51,2,FALSE),0)*'EV Scenarios'!F$2</f>
        <v>1.403394571748879E-2</v>
      </c>
      <c r="G59" s="5">
        <f>'[2]Pc, Winter, S1'!G59*Main!$B$8+_xlfn.IFNA(VLOOKUP($A59,'EV Distribution'!$A$2:$B$51,2,FALSE),0)*'EV Scenarios'!G$2</f>
        <v>1.3677251816143496E-2</v>
      </c>
      <c r="H59" s="5">
        <f>'[2]Pc, Winter, S1'!H59*Main!$B$8+_xlfn.IFNA(VLOOKUP($A59,'EV Distribution'!$A$2:$B$51,2,FALSE),0)*'EV Scenarios'!H$2</f>
        <v>1.3097350089686099E-2</v>
      </c>
      <c r="I59" s="5">
        <f>'[2]Pc, Winter, S1'!I59*Main!$B$8+_xlfn.IFNA(VLOOKUP($A59,'EV Distribution'!$A$2:$B$51,2,FALSE),0)*'EV Scenarios'!I$2</f>
        <v>2.4383097466367711E-2</v>
      </c>
      <c r="J59" s="5">
        <f>'[2]Pc, Winter, S1'!J59*Main!$B$8+_xlfn.IFNA(VLOOKUP($A59,'EV Distribution'!$A$2:$B$51,2,FALSE),0)*'EV Scenarios'!J$2</f>
        <v>3.4589050134529155E-2</v>
      </c>
      <c r="K59" s="5">
        <f>'[2]Pc, Winter, S1'!K59*Main!$B$8+_xlfn.IFNA(VLOOKUP($A59,'EV Distribution'!$A$2:$B$51,2,FALSE),0)*'EV Scenarios'!K$2</f>
        <v>4.6648211681614357E-2</v>
      </c>
      <c r="L59" s="5">
        <f>'[2]Pc, Winter, S1'!L59*Main!$B$8+_xlfn.IFNA(VLOOKUP($A59,'EV Distribution'!$A$2:$B$51,2,FALSE),0)*'EV Scenarios'!L$2</f>
        <v>5.6545013049327367E-2</v>
      </c>
      <c r="M59" s="5">
        <f>'[2]Pc, Winter, S1'!M59*Main!$B$8+_xlfn.IFNA(VLOOKUP($A59,'EV Distribution'!$A$2:$B$51,2,FALSE),0)*'EV Scenarios'!M$2</f>
        <v>7.0689917062780272E-2</v>
      </c>
      <c r="N59" s="5">
        <f>'[2]Pc, Winter, S1'!N59*Main!$B$8+_xlfn.IFNA(VLOOKUP($A59,'EV Distribution'!$A$2:$B$51,2,FALSE),0)*'EV Scenarios'!N$2</f>
        <v>6.8891335313901347E-2</v>
      </c>
      <c r="O59" s="5">
        <f>'[2]Pc, Winter, S1'!O59*Main!$B$8+_xlfn.IFNA(VLOOKUP($A59,'EV Distribution'!$A$2:$B$51,2,FALSE),0)*'EV Scenarios'!O$2</f>
        <v>7.7584598721973097E-2</v>
      </c>
      <c r="P59" s="5">
        <f>'[2]Pc, Winter, S1'!P59*Main!$B$8+_xlfn.IFNA(VLOOKUP($A59,'EV Distribution'!$A$2:$B$51,2,FALSE),0)*'EV Scenarios'!P$2</f>
        <v>7.7900816233183859E-2</v>
      </c>
      <c r="Q59" s="5">
        <f>'[2]Pc, Winter, S1'!Q59*Main!$B$8+_xlfn.IFNA(VLOOKUP($A59,'EV Distribution'!$A$2:$B$51,2,FALSE),0)*'EV Scenarios'!Q$2</f>
        <v>7.8829029708520182E-2</v>
      </c>
      <c r="R59" s="5">
        <f>'[2]Pc, Winter, S1'!R59*Main!$B$8+_xlfn.IFNA(VLOOKUP($A59,'EV Distribution'!$A$2:$B$51,2,FALSE),0)*'EV Scenarios'!R$2</f>
        <v>8.0159901748878923E-2</v>
      </c>
      <c r="S59" s="5">
        <f>'[2]Pc, Winter, S1'!S59*Main!$B$8+_xlfn.IFNA(VLOOKUP($A59,'EV Distribution'!$A$2:$B$51,2,FALSE),0)*'EV Scenarios'!S$2</f>
        <v>7.6679730538116594E-2</v>
      </c>
      <c r="T59" s="5">
        <f>'[2]Pc, Winter, S1'!T59*Main!$B$8+_xlfn.IFNA(VLOOKUP($A59,'EV Distribution'!$A$2:$B$51,2,FALSE),0)*'EV Scenarios'!T$2</f>
        <v>6.5429469282511213E-2</v>
      </c>
      <c r="U59" s="5">
        <f>'[2]Pc, Winter, S1'!U59*Main!$B$8+_xlfn.IFNA(VLOOKUP($A59,'EV Distribution'!$A$2:$B$51,2,FALSE),0)*'EV Scenarios'!U$2</f>
        <v>6.0364269506726451E-2</v>
      </c>
      <c r="V59" s="5">
        <f>'[2]Pc, Winter, S1'!V59*Main!$B$8+_xlfn.IFNA(VLOOKUP($A59,'EV Distribution'!$A$2:$B$51,2,FALSE),0)*'EV Scenarios'!V$2</f>
        <v>5.4094067152466369E-2</v>
      </c>
      <c r="W59" s="5">
        <f>'[2]Pc, Winter, S1'!W59*Main!$B$8+_xlfn.IFNA(VLOOKUP($A59,'EV Distribution'!$A$2:$B$51,2,FALSE),0)*'EV Scenarios'!W$2</f>
        <v>5.5212896210762329E-2</v>
      </c>
      <c r="X59" s="5">
        <f>'[2]Pc, Winter, S1'!X59*Main!$B$8+_xlfn.IFNA(VLOOKUP($A59,'EV Distribution'!$A$2:$B$51,2,FALSE),0)*'EV Scenarios'!X$2</f>
        <v>5.035504479820628E-2</v>
      </c>
      <c r="Y59" s="5">
        <f>'[2]Pc, Winter, S1'!Y59*Main!$B$8+_xlfn.IFNA(VLOOKUP($A59,'EV Distribution'!$A$2:$B$51,2,FALSE),0)*'EV Scenarios'!Y$2</f>
        <v>4.6008378161434979E-2</v>
      </c>
    </row>
    <row r="60" spans="1:25" x14ac:dyDescent="0.25">
      <c r="A60">
        <v>78</v>
      </c>
      <c r="B60" s="5">
        <f>'[2]Pc, Winter, S1'!B60*Main!$B$8+_xlfn.IFNA(VLOOKUP($A60,'EV Distribution'!$A$2:$B$51,2,FALSE),0)*'EV Scenarios'!B$2</f>
        <v>4.4574757017937228E-2</v>
      </c>
      <c r="C60" s="5">
        <f>'[2]Pc, Winter, S1'!C60*Main!$B$8+_xlfn.IFNA(VLOOKUP($A60,'EV Distribution'!$A$2:$B$51,2,FALSE),0)*'EV Scenarios'!C$2</f>
        <v>4.2331144147982065E-2</v>
      </c>
      <c r="D60" s="5">
        <f>'[2]Pc, Winter, S1'!D60*Main!$B$8+_xlfn.IFNA(VLOOKUP($A60,'EV Distribution'!$A$2:$B$51,2,FALSE),0)*'EV Scenarios'!D$2</f>
        <v>4.411149782511211E-2</v>
      </c>
      <c r="E60" s="5">
        <f>'[2]Pc, Winter, S1'!E60*Main!$B$8+_xlfn.IFNA(VLOOKUP($A60,'EV Distribution'!$A$2:$B$51,2,FALSE),0)*'EV Scenarios'!E$2</f>
        <v>5.84270303587444E-2</v>
      </c>
      <c r="F60" s="5">
        <f>'[2]Pc, Winter, S1'!F60*Main!$B$8+_xlfn.IFNA(VLOOKUP($A60,'EV Distribution'!$A$2:$B$51,2,FALSE),0)*'EV Scenarios'!F$2</f>
        <v>4.9698340896860989E-2</v>
      </c>
      <c r="G60" s="5">
        <f>'[2]Pc, Winter, S1'!G60*Main!$B$8+_xlfn.IFNA(VLOOKUP($A60,'EV Distribution'!$A$2:$B$51,2,FALSE),0)*'EV Scenarios'!G$2</f>
        <v>7.7246097533632291E-2</v>
      </c>
      <c r="H60" s="5">
        <f>'[2]Pc, Winter, S1'!H60*Main!$B$8+_xlfn.IFNA(VLOOKUP($A60,'EV Distribution'!$A$2:$B$51,2,FALSE),0)*'EV Scenarios'!H$2</f>
        <v>0.17441523594170402</v>
      </c>
      <c r="I60" s="5">
        <f>'[2]Pc, Winter, S1'!I60*Main!$B$8+_xlfn.IFNA(VLOOKUP($A60,'EV Distribution'!$A$2:$B$51,2,FALSE),0)*'EV Scenarios'!I$2</f>
        <v>0.28762993739910314</v>
      </c>
      <c r="J60" s="5">
        <f>'[2]Pc, Winter, S1'!J60*Main!$B$8+_xlfn.IFNA(VLOOKUP($A60,'EV Distribution'!$A$2:$B$51,2,FALSE),0)*'EV Scenarios'!J$2</f>
        <v>0.34895772331838565</v>
      </c>
      <c r="K60" s="5">
        <f>'[2]Pc, Winter, S1'!K60*Main!$B$8+_xlfn.IFNA(VLOOKUP($A60,'EV Distribution'!$A$2:$B$51,2,FALSE),0)*'EV Scenarios'!K$2</f>
        <v>0.39749468367713009</v>
      </c>
      <c r="L60" s="5">
        <f>'[2]Pc, Winter, S1'!L60*Main!$B$8+_xlfn.IFNA(VLOOKUP($A60,'EV Distribution'!$A$2:$B$51,2,FALSE),0)*'EV Scenarios'!L$2</f>
        <v>0.46059124221973102</v>
      </c>
      <c r="M60" s="5">
        <f>'[2]Pc, Winter, S1'!M60*Main!$B$8+_xlfn.IFNA(VLOOKUP($A60,'EV Distribution'!$A$2:$B$51,2,FALSE),0)*'EV Scenarios'!M$2</f>
        <v>0.47231176753363224</v>
      </c>
      <c r="N60" s="5">
        <f>'[2]Pc, Winter, S1'!N60*Main!$B$8+_xlfn.IFNA(VLOOKUP($A60,'EV Distribution'!$A$2:$B$51,2,FALSE),0)*'EV Scenarios'!N$2</f>
        <v>0.38849691459641256</v>
      </c>
      <c r="O60" s="5">
        <f>'[2]Pc, Winter, S1'!O60*Main!$B$8+_xlfn.IFNA(VLOOKUP($A60,'EV Distribution'!$A$2:$B$51,2,FALSE),0)*'EV Scenarios'!O$2</f>
        <v>0.37742745495515695</v>
      </c>
      <c r="P60" s="5">
        <f>'[2]Pc, Winter, S1'!P60*Main!$B$8+_xlfn.IFNA(VLOOKUP($A60,'EV Distribution'!$A$2:$B$51,2,FALSE),0)*'EV Scenarios'!P$2</f>
        <v>0.40739554405829598</v>
      </c>
      <c r="Q60" s="5">
        <f>'[2]Pc, Winter, S1'!Q60*Main!$B$8+_xlfn.IFNA(VLOOKUP($A60,'EV Distribution'!$A$2:$B$51,2,FALSE),0)*'EV Scenarios'!Q$2</f>
        <v>0.40122126699551569</v>
      </c>
      <c r="R60" s="5">
        <f>'[2]Pc, Winter, S1'!R60*Main!$B$8+_xlfn.IFNA(VLOOKUP($A60,'EV Distribution'!$A$2:$B$51,2,FALSE),0)*'EV Scenarios'!R$2</f>
        <v>0.38916542618834077</v>
      </c>
      <c r="S60" s="5">
        <f>'[2]Pc, Winter, S1'!S60*Main!$B$8+_xlfn.IFNA(VLOOKUP($A60,'EV Distribution'!$A$2:$B$51,2,FALSE),0)*'EV Scenarios'!S$2</f>
        <v>0.40385284921524667</v>
      </c>
      <c r="T60" s="5">
        <f>'[2]Pc, Winter, S1'!T60*Main!$B$8+_xlfn.IFNA(VLOOKUP($A60,'EV Distribution'!$A$2:$B$51,2,FALSE),0)*'EV Scenarios'!T$2</f>
        <v>0.31638526928251121</v>
      </c>
      <c r="U60" s="5">
        <f>'[2]Pc, Winter, S1'!U60*Main!$B$8+_xlfn.IFNA(VLOOKUP($A60,'EV Distribution'!$A$2:$B$51,2,FALSE),0)*'EV Scenarios'!U$2</f>
        <v>0.30982872499999997</v>
      </c>
      <c r="V60" s="5">
        <f>'[2]Pc, Winter, S1'!V60*Main!$B$8+_xlfn.IFNA(VLOOKUP($A60,'EV Distribution'!$A$2:$B$51,2,FALSE),0)*'EV Scenarios'!V$2</f>
        <v>0.32327627789237667</v>
      </c>
      <c r="W60" s="5">
        <f>'[2]Pc, Winter, S1'!W60*Main!$B$8+_xlfn.IFNA(VLOOKUP($A60,'EV Distribution'!$A$2:$B$51,2,FALSE),0)*'EV Scenarios'!W$2</f>
        <v>0.22081326192825113</v>
      </c>
      <c r="X60" s="5">
        <f>'[2]Pc, Winter, S1'!X60*Main!$B$8+_xlfn.IFNA(VLOOKUP($A60,'EV Distribution'!$A$2:$B$51,2,FALSE),0)*'EV Scenarios'!X$2</f>
        <v>0.13414670197309417</v>
      </c>
      <c r="Y60" s="5">
        <f>'[2]Pc, Winter, S1'!Y60*Main!$B$8+_xlfn.IFNA(VLOOKUP($A60,'EV Distribution'!$A$2:$B$51,2,FALSE),0)*'EV Scenarios'!Y$2</f>
        <v>9.8036906748878938E-2</v>
      </c>
    </row>
    <row r="61" spans="1:25" x14ac:dyDescent="0.25">
      <c r="A61">
        <v>79</v>
      </c>
      <c r="B61" s="5">
        <f>'[2]Pc, Winter, S1'!B61*Main!$B$8+_xlfn.IFNA(VLOOKUP($A61,'EV Distribution'!$A$2:$B$51,2,FALSE),0)*'EV Scenarios'!B$2</f>
        <v>0.27742247843049328</v>
      </c>
      <c r="C61" s="5">
        <f>'[2]Pc, Winter, S1'!C61*Main!$B$8+_xlfn.IFNA(VLOOKUP($A61,'EV Distribution'!$A$2:$B$51,2,FALSE),0)*'EV Scenarios'!C$2</f>
        <v>0.27822690008968609</v>
      </c>
      <c r="D61" s="5">
        <f>'[2]Pc, Winter, S1'!D61*Main!$B$8+_xlfn.IFNA(VLOOKUP($A61,'EV Distribution'!$A$2:$B$51,2,FALSE),0)*'EV Scenarios'!D$2</f>
        <v>0.27354524369955158</v>
      </c>
      <c r="E61" s="5">
        <f>'[2]Pc, Winter, S1'!E61*Main!$B$8+_xlfn.IFNA(VLOOKUP($A61,'EV Distribution'!$A$2:$B$51,2,FALSE),0)*'EV Scenarios'!E$2</f>
        <v>0.26944131764573992</v>
      </c>
      <c r="F61" s="5">
        <f>'[2]Pc, Winter, S1'!F61*Main!$B$8+_xlfn.IFNA(VLOOKUP($A61,'EV Distribution'!$A$2:$B$51,2,FALSE),0)*'EV Scenarios'!F$2</f>
        <v>0.26655103275784758</v>
      </c>
      <c r="G61" s="5">
        <f>'[2]Pc, Winter, S1'!G61*Main!$B$8+_xlfn.IFNA(VLOOKUP($A61,'EV Distribution'!$A$2:$B$51,2,FALSE),0)*'EV Scenarios'!G$2</f>
        <v>0.26758886791479825</v>
      </c>
      <c r="H61" s="5">
        <f>'[2]Pc, Winter, S1'!H61*Main!$B$8+_xlfn.IFNA(VLOOKUP($A61,'EV Distribution'!$A$2:$B$51,2,FALSE),0)*'EV Scenarios'!H$2</f>
        <v>0.29897589091928251</v>
      </c>
      <c r="I61" s="5">
        <f>'[2]Pc, Winter, S1'!I61*Main!$B$8+_xlfn.IFNA(VLOOKUP($A61,'EV Distribution'!$A$2:$B$51,2,FALSE),0)*'EV Scenarios'!I$2</f>
        <v>0.29219528459641253</v>
      </c>
      <c r="J61" s="5">
        <f>'[2]Pc, Winter, S1'!J61*Main!$B$8+_xlfn.IFNA(VLOOKUP($A61,'EV Distribution'!$A$2:$B$51,2,FALSE),0)*'EV Scenarios'!J$2</f>
        <v>0.28378561255605378</v>
      </c>
      <c r="K61" s="5">
        <f>'[2]Pc, Winter, S1'!K61*Main!$B$8+_xlfn.IFNA(VLOOKUP($A61,'EV Distribution'!$A$2:$B$51,2,FALSE),0)*'EV Scenarios'!K$2</f>
        <v>0.26478437616591927</v>
      </c>
      <c r="L61" s="5">
        <f>'[2]Pc, Winter, S1'!L61*Main!$B$8+_xlfn.IFNA(VLOOKUP($A61,'EV Distribution'!$A$2:$B$51,2,FALSE),0)*'EV Scenarios'!L$2</f>
        <v>0.25529380645739908</v>
      </c>
      <c r="M61" s="5">
        <f>'[2]Pc, Winter, S1'!M61*Main!$B$8+_xlfn.IFNA(VLOOKUP($A61,'EV Distribution'!$A$2:$B$51,2,FALSE),0)*'EV Scenarios'!M$2</f>
        <v>0.25563128491031395</v>
      </c>
      <c r="N61" s="5">
        <f>'[2]Pc, Winter, S1'!N61*Main!$B$8+_xlfn.IFNA(VLOOKUP($A61,'EV Distribution'!$A$2:$B$51,2,FALSE),0)*'EV Scenarios'!N$2</f>
        <v>0.25188238035874444</v>
      </c>
      <c r="O61" s="5">
        <f>'[2]Pc, Winter, S1'!O61*Main!$B$8+_xlfn.IFNA(VLOOKUP($A61,'EV Distribution'!$A$2:$B$51,2,FALSE),0)*'EV Scenarios'!O$2</f>
        <v>0.26889795455156951</v>
      </c>
      <c r="P61" s="5">
        <f>'[2]Pc, Winter, S1'!P61*Main!$B$8+_xlfn.IFNA(VLOOKUP($A61,'EV Distribution'!$A$2:$B$51,2,FALSE),0)*'EV Scenarios'!P$2</f>
        <v>0.27974439867713008</v>
      </c>
      <c r="Q61" s="5">
        <f>'[2]Pc, Winter, S1'!Q61*Main!$B$8+_xlfn.IFNA(VLOOKUP($A61,'EV Distribution'!$A$2:$B$51,2,FALSE),0)*'EV Scenarios'!Q$2</f>
        <v>0.28056412802690583</v>
      </c>
      <c r="R61" s="5">
        <f>'[2]Pc, Winter, S1'!R61*Main!$B$8+_xlfn.IFNA(VLOOKUP($A61,'EV Distribution'!$A$2:$B$51,2,FALSE),0)*'EV Scenarios'!R$2</f>
        <v>0.27986477717488789</v>
      </c>
      <c r="S61" s="5">
        <f>'[2]Pc, Winter, S1'!S61*Main!$B$8+_xlfn.IFNA(VLOOKUP($A61,'EV Distribution'!$A$2:$B$51,2,FALSE),0)*'EV Scenarios'!S$2</f>
        <v>0.28226355459641256</v>
      </c>
      <c r="T61" s="5">
        <f>'[2]Pc, Winter, S1'!T61*Main!$B$8+_xlfn.IFNA(VLOOKUP($A61,'EV Distribution'!$A$2:$B$51,2,FALSE),0)*'EV Scenarios'!T$2</f>
        <v>0.25538815053811659</v>
      </c>
      <c r="U61" s="5">
        <f>'[2]Pc, Winter, S1'!U61*Main!$B$8+_xlfn.IFNA(VLOOKUP($A61,'EV Distribution'!$A$2:$B$51,2,FALSE),0)*'EV Scenarios'!U$2</f>
        <v>0.24490557636771298</v>
      </c>
      <c r="V61" s="5">
        <f>'[2]Pc, Winter, S1'!V61*Main!$B$8+_xlfn.IFNA(VLOOKUP($A61,'EV Distribution'!$A$2:$B$51,2,FALSE),0)*'EV Scenarios'!V$2</f>
        <v>0.24775078934977582</v>
      </c>
      <c r="W61" s="5">
        <f>'[2]Pc, Winter, S1'!W61*Main!$B$8+_xlfn.IFNA(VLOOKUP($A61,'EV Distribution'!$A$2:$B$51,2,FALSE),0)*'EV Scenarios'!W$2</f>
        <v>0.24570227573991035</v>
      </c>
      <c r="X61" s="5">
        <f>'[2]Pc, Winter, S1'!X61*Main!$B$8+_xlfn.IFNA(VLOOKUP($A61,'EV Distribution'!$A$2:$B$51,2,FALSE),0)*'EV Scenarios'!X$2</f>
        <v>0.26843952614349775</v>
      </c>
      <c r="Y61" s="5">
        <f>'[2]Pc, Winter, S1'!Y61*Main!$B$8+_xlfn.IFNA(VLOOKUP($A61,'EV Distribution'!$A$2:$B$51,2,FALSE),0)*'EV Scenarios'!Y$2</f>
        <v>0.26832962737668159</v>
      </c>
    </row>
    <row r="62" spans="1:25" x14ac:dyDescent="0.25">
      <c r="A62">
        <v>81</v>
      </c>
      <c r="B62" s="5">
        <f>'[2]Pc, Winter, S1'!B62*Main!$B$8+_xlfn.IFNA(VLOOKUP($A62,'EV Distribution'!$A$2:$B$51,2,FALSE),0)*'EV Scenarios'!B$2</f>
        <v>3.8783417713004484E-3</v>
      </c>
      <c r="C62" s="5">
        <f>'[2]Pc, Winter, S1'!C62*Main!$B$8+_xlfn.IFNA(VLOOKUP($A62,'EV Distribution'!$A$2:$B$51,2,FALSE),0)*'EV Scenarios'!C$2</f>
        <v>3.7332601569506725E-3</v>
      </c>
      <c r="D62" s="5">
        <f>'[2]Pc, Winter, S1'!D62*Main!$B$8+_xlfn.IFNA(VLOOKUP($A62,'EV Distribution'!$A$2:$B$51,2,FALSE),0)*'EV Scenarios'!D$2</f>
        <v>2.9037742600896859E-3</v>
      </c>
      <c r="E62" s="5">
        <f>'[2]Pc, Winter, S1'!E62*Main!$B$8+_xlfn.IFNA(VLOOKUP($A62,'EV Distribution'!$A$2:$B$51,2,FALSE),0)*'EV Scenarios'!E$2</f>
        <v>2.9259612331838567E-3</v>
      </c>
      <c r="F62" s="5">
        <f>'[2]Pc, Winter, S1'!F62*Main!$B$8+_xlfn.IFNA(VLOOKUP($A62,'EV Distribution'!$A$2:$B$51,2,FALSE),0)*'EV Scenarios'!F$2</f>
        <v>2.0081768834080715E-3</v>
      </c>
      <c r="G62" s="5">
        <f>'[2]Pc, Winter, S1'!G62*Main!$B$8+_xlfn.IFNA(VLOOKUP($A62,'EV Distribution'!$A$2:$B$51,2,FALSE),0)*'EV Scenarios'!G$2</f>
        <v>1.7804222645739908E-3</v>
      </c>
      <c r="H62" s="5">
        <f>'[2]Pc, Winter, S1'!H62*Main!$B$8+_xlfn.IFNA(VLOOKUP($A62,'EV Distribution'!$A$2:$B$51,2,FALSE),0)*'EV Scenarios'!H$2</f>
        <v>1.5630793049327353E-3</v>
      </c>
      <c r="I62" s="5">
        <f>'[2]Pc, Winter, S1'!I62*Main!$B$8+_xlfn.IFNA(VLOOKUP($A62,'EV Distribution'!$A$2:$B$51,2,FALSE),0)*'EV Scenarios'!I$2</f>
        <v>1.426605201793722E-3</v>
      </c>
      <c r="J62" s="5">
        <f>'[2]Pc, Winter, S1'!J62*Main!$B$8+_xlfn.IFNA(VLOOKUP($A62,'EV Distribution'!$A$2:$B$51,2,FALSE),0)*'EV Scenarios'!J$2</f>
        <v>3.3633471973094171E-3</v>
      </c>
      <c r="K62" s="5">
        <f>'[2]Pc, Winter, S1'!K62*Main!$B$8+_xlfn.IFNA(VLOOKUP($A62,'EV Distribution'!$A$2:$B$51,2,FALSE),0)*'EV Scenarios'!K$2</f>
        <v>4.0380205829596422E-3</v>
      </c>
      <c r="L62" s="5">
        <f>'[2]Pc, Winter, S1'!L62*Main!$B$8+_xlfn.IFNA(VLOOKUP($A62,'EV Distribution'!$A$2:$B$51,2,FALSE),0)*'EV Scenarios'!L$2</f>
        <v>5.1086565246636784E-3</v>
      </c>
      <c r="M62" s="5">
        <f>'[2]Pc, Winter, S1'!M62*Main!$B$8+_xlfn.IFNA(VLOOKUP($A62,'EV Distribution'!$A$2:$B$51,2,FALSE),0)*'EV Scenarios'!M$2</f>
        <v>4.8577602466367718E-3</v>
      </c>
      <c r="N62" s="5">
        <f>'[2]Pc, Winter, S1'!N62*Main!$B$8+_xlfn.IFNA(VLOOKUP($A62,'EV Distribution'!$A$2:$B$51,2,FALSE),0)*'EV Scenarios'!N$2</f>
        <v>4.8254947533632299E-3</v>
      </c>
      <c r="O62" s="5">
        <f>'[2]Pc, Winter, S1'!O62*Main!$B$8+_xlfn.IFNA(VLOOKUP($A62,'EV Distribution'!$A$2:$B$51,2,FALSE),0)*'EV Scenarios'!O$2</f>
        <v>4.9942590582959644E-3</v>
      </c>
      <c r="P62" s="5">
        <f>'[2]Pc, Winter, S1'!P62*Main!$B$8+_xlfn.IFNA(VLOOKUP($A62,'EV Distribution'!$A$2:$B$51,2,FALSE),0)*'EV Scenarios'!P$2</f>
        <v>4.6104778026905833E-3</v>
      </c>
      <c r="Q62" s="5">
        <f>'[2]Pc, Winter, S1'!Q62*Main!$B$8+_xlfn.IFNA(VLOOKUP($A62,'EV Distribution'!$A$2:$B$51,2,FALSE),0)*'EV Scenarios'!Q$2</f>
        <v>4.1232010762331838E-3</v>
      </c>
      <c r="R62" s="5">
        <f>'[2]Pc, Winter, S1'!R62*Main!$B$8+_xlfn.IFNA(VLOOKUP($A62,'EV Distribution'!$A$2:$B$51,2,FALSE),0)*'EV Scenarios'!R$2</f>
        <v>3.8771378699551571E-3</v>
      </c>
      <c r="S62" s="5">
        <f>'[2]Pc, Winter, S1'!S62*Main!$B$8+_xlfn.IFNA(VLOOKUP($A62,'EV Distribution'!$A$2:$B$51,2,FALSE),0)*'EV Scenarios'!S$2</f>
        <v>3.9982436995515697E-3</v>
      </c>
      <c r="T62" s="5">
        <f>'[2]Pc, Winter, S1'!T62*Main!$B$8+_xlfn.IFNA(VLOOKUP($A62,'EV Distribution'!$A$2:$B$51,2,FALSE),0)*'EV Scenarios'!T$2</f>
        <v>5.3670986995515693E-3</v>
      </c>
      <c r="U62" s="5">
        <f>'[2]Pc, Winter, S1'!U62*Main!$B$8+_xlfn.IFNA(VLOOKUP($A62,'EV Distribution'!$A$2:$B$51,2,FALSE),0)*'EV Scenarios'!U$2</f>
        <v>6.1342765246636772E-3</v>
      </c>
      <c r="V62" s="5">
        <f>'[2]Pc, Winter, S1'!V62*Main!$B$8+_xlfn.IFNA(VLOOKUP($A62,'EV Distribution'!$A$2:$B$51,2,FALSE),0)*'EV Scenarios'!V$2</f>
        <v>5.9641404708520186E-3</v>
      </c>
      <c r="W62" s="5">
        <f>'[2]Pc, Winter, S1'!W62*Main!$B$8+_xlfn.IFNA(VLOOKUP($A62,'EV Distribution'!$A$2:$B$51,2,FALSE),0)*'EV Scenarios'!W$2</f>
        <v>6.0328459192825114E-3</v>
      </c>
      <c r="X62" s="5">
        <f>'[2]Pc, Winter, S1'!X62*Main!$B$8+_xlfn.IFNA(VLOOKUP($A62,'EV Distribution'!$A$2:$B$51,2,FALSE),0)*'EV Scenarios'!X$2</f>
        <v>6.0734901569506729E-3</v>
      </c>
      <c r="Y62" s="5">
        <f>'[2]Pc, Winter, S1'!Y62*Main!$B$8+_xlfn.IFNA(VLOOKUP($A62,'EV Distribution'!$A$2:$B$51,2,FALSE),0)*'EV Scenarios'!Y$2</f>
        <v>3.8328674439461882E-3</v>
      </c>
    </row>
    <row r="63" spans="1:25" x14ac:dyDescent="0.25">
      <c r="A63">
        <v>82</v>
      </c>
      <c r="B63" s="5">
        <f>'[2]Pc, Winter, S1'!B63*Main!$B$8+_xlfn.IFNA(VLOOKUP($A63,'EV Distribution'!$A$2:$B$51,2,FALSE),0)*'EV Scenarios'!B$2</f>
        <v>5.1084610784753362E-2</v>
      </c>
      <c r="C63" s="5">
        <f>'[2]Pc, Winter, S1'!C63*Main!$B$8+_xlfn.IFNA(VLOOKUP($A63,'EV Distribution'!$A$2:$B$51,2,FALSE),0)*'EV Scenarios'!C$2</f>
        <v>5.1366540112107624E-2</v>
      </c>
      <c r="D63" s="5">
        <f>'[2]Pc, Winter, S1'!D63*Main!$B$8+_xlfn.IFNA(VLOOKUP($A63,'EV Distribution'!$A$2:$B$51,2,FALSE),0)*'EV Scenarios'!D$2</f>
        <v>4.5744077421524663E-2</v>
      </c>
      <c r="E63" s="5">
        <f>'[2]Pc, Winter, S1'!E63*Main!$B$8+_xlfn.IFNA(VLOOKUP($A63,'EV Distribution'!$A$2:$B$51,2,FALSE),0)*'EV Scenarios'!E$2</f>
        <v>4.3758934237668169E-2</v>
      </c>
      <c r="F63" s="5">
        <f>'[2]Pc, Winter, S1'!F63*Main!$B$8+_xlfn.IFNA(VLOOKUP($A63,'EV Distribution'!$A$2:$B$51,2,FALSE),0)*'EV Scenarios'!F$2</f>
        <v>3.8494695201793716E-2</v>
      </c>
      <c r="G63" s="5">
        <f>'[2]Pc, Winter, S1'!G63*Main!$B$8+_xlfn.IFNA(VLOOKUP($A63,'EV Distribution'!$A$2:$B$51,2,FALSE),0)*'EV Scenarios'!G$2</f>
        <v>3.7346965896860984E-2</v>
      </c>
      <c r="H63" s="5">
        <f>'[2]Pc, Winter, S1'!H63*Main!$B$8+_xlfn.IFNA(VLOOKUP($A63,'EV Distribution'!$A$2:$B$51,2,FALSE),0)*'EV Scenarios'!H$2</f>
        <v>4.3645515156950671E-2</v>
      </c>
      <c r="I63" s="5">
        <f>'[2]Pc, Winter, S1'!I63*Main!$B$8+_xlfn.IFNA(VLOOKUP($A63,'EV Distribution'!$A$2:$B$51,2,FALSE),0)*'EV Scenarios'!I$2</f>
        <v>2.4272937869955158E-2</v>
      </c>
      <c r="J63" s="5">
        <f>'[2]Pc, Winter, S1'!J63*Main!$B$8+_xlfn.IFNA(VLOOKUP($A63,'EV Distribution'!$A$2:$B$51,2,FALSE),0)*'EV Scenarios'!J$2</f>
        <v>2.9238767399103145E-2</v>
      </c>
      <c r="K63" s="5">
        <f>'[2]Pc, Winter, S1'!K63*Main!$B$8+_xlfn.IFNA(VLOOKUP($A63,'EV Distribution'!$A$2:$B$51,2,FALSE),0)*'EV Scenarios'!K$2</f>
        <v>3.1200141547085201E-2</v>
      </c>
      <c r="L63" s="5">
        <f>'[2]Pc, Winter, S1'!L63*Main!$B$8+_xlfn.IFNA(VLOOKUP($A63,'EV Distribution'!$A$2:$B$51,2,FALSE),0)*'EV Scenarios'!L$2</f>
        <v>2.8389995269058298E-2</v>
      </c>
      <c r="M63" s="5">
        <f>'[2]Pc, Winter, S1'!M63*Main!$B$8+_xlfn.IFNA(VLOOKUP($A63,'EV Distribution'!$A$2:$B$51,2,FALSE),0)*'EV Scenarios'!M$2</f>
        <v>2.8224919461883408E-2</v>
      </c>
      <c r="N63" s="5">
        <f>'[2]Pc, Winter, S1'!N63*Main!$B$8+_xlfn.IFNA(VLOOKUP($A63,'EV Distribution'!$A$2:$B$51,2,FALSE),0)*'EV Scenarios'!N$2</f>
        <v>2.5817703318385652E-2</v>
      </c>
      <c r="O63" s="5">
        <f>'[2]Pc, Winter, S1'!O63*Main!$B$8+_xlfn.IFNA(VLOOKUP($A63,'EV Distribution'!$A$2:$B$51,2,FALSE),0)*'EV Scenarios'!O$2</f>
        <v>3.0682108251121082E-2</v>
      </c>
      <c r="P63" s="5">
        <f>'[2]Pc, Winter, S1'!P63*Main!$B$8+_xlfn.IFNA(VLOOKUP($A63,'EV Distribution'!$A$2:$B$51,2,FALSE),0)*'EV Scenarios'!P$2</f>
        <v>3.4037304372197312E-2</v>
      </c>
      <c r="Q63" s="5">
        <f>'[2]Pc, Winter, S1'!Q63*Main!$B$8+_xlfn.IFNA(VLOOKUP($A63,'EV Distribution'!$A$2:$B$51,2,FALSE),0)*'EV Scenarios'!Q$2</f>
        <v>3.412360304932735E-2</v>
      </c>
      <c r="R63" s="5">
        <f>'[2]Pc, Winter, S1'!R63*Main!$B$8+_xlfn.IFNA(VLOOKUP($A63,'EV Distribution'!$A$2:$B$51,2,FALSE),0)*'EV Scenarios'!R$2</f>
        <v>3.1464045201793724E-2</v>
      </c>
      <c r="S63" s="5">
        <f>'[2]Pc, Winter, S1'!S63*Main!$B$8+_xlfn.IFNA(VLOOKUP($A63,'EV Distribution'!$A$2:$B$51,2,FALSE),0)*'EV Scenarios'!S$2</f>
        <v>3.0547315807174888E-2</v>
      </c>
      <c r="T63" s="5">
        <f>'[2]Pc, Winter, S1'!T63*Main!$B$8+_xlfn.IFNA(VLOOKUP($A63,'EV Distribution'!$A$2:$B$51,2,FALSE),0)*'EV Scenarios'!T$2</f>
        <v>2.2350172735426006E-2</v>
      </c>
      <c r="U63" s="5">
        <f>'[2]Pc, Winter, S1'!U63*Main!$B$8+_xlfn.IFNA(VLOOKUP($A63,'EV Distribution'!$A$2:$B$51,2,FALSE),0)*'EV Scenarios'!U$2</f>
        <v>2.1409172354260091E-2</v>
      </c>
      <c r="V63" s="5">
        <f>'[2]Pc, Winter, S1'!V63*Main!$B$8+_xlfn.IFNA(VLOOKUP($A63,'EV Distribution'!$A$2:$B$51,2,FALSE),0)*'EV Scenarios'!V$2</f>
        <v>2.4168477645739914E-2</v>
      </c>
      <c r="W63" s="5">
        <f>'[2]Pc, Winter, S1'!W63*Main!$B$8+_xlfn.IFNA(VLOOKUP($A63,'EV Distribution'!$A$2:$B$51,2,FALSE),0)*'EV Scenarios'!W$2</f>
        <v>2.1173854775784758E-2</v>
      </c>
      <c r="X63" s="5">
        <f>'[2]Pc, Winter, S1'!X63*Main!$B$8+_xlfn.IFNA(VLOOKUP($A63,'EV Distribution'!$A$2:$B$51,2,FALSE),0)*'EV Scenarios'!X$2</f>
        <v>4.4011400470852016E-2</v>
      </c>
      <c r="Y63" s="5">
        <f>'[2]Pc, Winter, S1'!Y63*Main!$B$8+_xlfn.IFNA(VLOOKUP($A63,'EV Distribution'!$A$2:$B$51,2,FALSE),0)*'EV Scenarios'!Y$2</f>
        <v>4.9115690448430491E-2</v>
      </c>
    </row>
    <row r="64" spans="1:25" x14ac:dyDescent="0.25">
      <c r="A64">
        <v>83</v>
      </c>
      <c r="B64" s="5">
        <f>'[2]Pc, Winter, S1'!B64*Main!$B$8+_xlfn.IFNA(VLOOKUP($A64,'EV Distribution'!$A$2:$B$51,2,FALSE),0)*'EV Scenarios'!B$2</f>
        <v>0.10239993426008968</v>
      </c>
      <c r="C64" s="5">
        <f>'[2]Pc, Winter, S1'!C64*Main!$B$8+_xlfn.IFNA(VLOOKUP($A64,'EV Distribution'!$A$2:$B$51,2,FALSE),0)*'EV Scenarios'!C$2</f>
        <v>8.8923574215246631E-2</v>
      </c>
      <c r="D64" s="5">
        <f>'[2]Pc, Winter, S1'!D64*Main!$B$8+_xlfn.IFNA(VLOOKUP($A64,'EV Distribution'!$A$2:$B$51,2,FALSE),0)*'EV Scenarios'!D$2</f>
        <v>7.9838644551569499E-2</v>
      </c>
      <c r="E64" s="5">
        <f>'[2]Pc, Winter, S1'!E64*Main!$B$8+_xlfn.IFNA(VLOOKUP($A64,'EV Distribution'!$A$2:$B$51,2,FALSE),0)*'EV Scenarios'!E$2</f>
        <v>8.2480968587443942E-2</v>
      </c>
      <c r="F64" s="5">
        <f>'[2]Pc, Winter, S1'!F64*Main!$B$8+_xlfn.IFNA(VLOOKUP($A64,'EV Distribution'!$A$2:$B$51,2,FALSE),0)*'EV Scenarios'!F$2</f>
        <v>7.6516060874439462E-2</v>
      </c>
      <c r="G64" s="5">
        <f>'[2]Pc, Winter, S1'!G64*Main!$B$8+_xlfn.IFNA(VLOOKUP($A64,'EV Distribution'!$A$2:$B$51,2,FALSE),0)*'EV Scenarios'!G$2</f>
        <v>7.1865658789237674E-2</v>
      </c>
      <c r="H64" s="5">
        <f>'[2]Pc, Winter, S1'!H64*Main!$B$8+_xlfn.IFNA(VLOOKUP($A64,'EV Distribution'!$A$2:$B$51,2,FALSE),0)*'EV Scenarios'!H$2</f>
        <v>7.4182778654708514E-2</v>
      </c>
      <c r="I64" s="5">
        <f>'[2]Pc, Winter, S1'!I64*Main!$B$8+_xlfn.IFNA(VLOOKUP($A64,'EV Distribution'!$A$2:$B$51,2,FALSE),0)*'EV Scenarios'!I$2</f>
        <v>7.248487432735426E-2</v>
      </c>
      <c r="J64" s="5">
        <f>'[2]Pc, Winter, S1'!J64*Main!$B$8+_xlfn.IFNA(VLOOKUP($A64,'EV Distribution'!$A$2:$B$51,2,FALSE),0)*'EV Scenarios'!J$2</f>
        <v>0.10484872753363228</v>
      </c>
      <c r="K64" s="5">
        <f>'[2]Pc, Winter, S1'!K64*Main!$B$8+_xlfn.IFNA(VLOOKUP($A64,'EV Distribution'!$A$2:$B$51,2,FALSE),0)*'EV Scenarios'!K$2</f>
        <v>0.17488507058295963</v>
      </c>
      <c r="L64" s="5">
        <f>'[2]Pc, Winter, S1'!L64*Main!$B$8+_xlfn.IFNA(VLOOKUP($A64,'EV Distribution'!$A$2:$B$51,2,FALSE),0)*'EV Scenarios'!L$2</f>
        <v>0.20935664278026903</v>
      </c>
      <c r="M64" s="5">
        <f>'[2]Pc, Winter, S1'!M64*Main!$B$8+_xlfn.IFNA(VLOOKUP($A64,'EV Distribution'!$A$2:$B$51,2,FALSE),0)*'EV Scenarios'!M$2</f>
        <v>0.25042911488789243</v>
      </c>
      <c r="N64" s="5">
        <f>'[2]Pc, Winter, S1'!N64*Main!$B$8+_xlfn.IFNA(VLOOKUP($A64,'EV Distribution'!$A$2:$B$51,2,FALSE),0)*'EV Scenarios'!N$2</f>
        <v>0.25570288695067267</v>
      </c>
      <c r="O64" s="5">
        <f>'[2]Pc, Winter, S1'!O64*Main!$B$8+_xlfn.IFNA(VLOOKUP($A64,'EV Distribution'!$A$2:$B$51,2,FALSE),0)*'EV Scenarios'!O$2</f>
        <v>0.24532072547085204</v>
      </c>
      <c r="P64" s="5">
        <f>'[2]Pc, Winter, S1'!P64*Main!$B$8+_xlfn.IFNA(VLOOKUP($A64,'EV Distribution'!$A$2:$B$51,2,FALSE),0)*'EV Scenarios'!P$2</f>
        <v>0.25729732605381167</v>
      </c>
      <c r="Q64" s="5">
        <f>'[2]Pc, Winter, S1'!Q64*Main!$B$8+_xlfn.IFNA(VLOOKUP($A64,'EV Distribution'!$A$2:$B$51,2,FALSE),0)*'EV Scenarios'!Q$2</f>
        <v>0.25078281352017934</v>
      </c>
      <c r="R64" s="5">
        <f>'[2]Pc, Winter, S1'!R64*Main!$B$8+_xlfn.IFNA(VLOOKUP($A64,'EV Distribution'!$A$2:$B$51,2,FALSE),0)*'EV Scenarios'!R$2</f>
        <v>0.25329485975336324</v>
      </c>
      <c r="S64" s="5">
        <f>'[2]Pc, Winter, S1'!S64*Main!$B$8+_xlfn.IFNA(VLOOKUP($A64,'EV Distribution'!$A$2:$B$51,2,FALSE),0)*'EV Scenarios'!S$2</f>
        <v>0.24864827002242149</v>
      </c>
      <c r="T64" s="5">
        <f>'[2]Pc, Winter, S1'!T64*Main!$B$8+_xlfn.IFNA(VLOOKUP($A64,'EV Distribution'!$A$2:$B$51,2,FALSE),0)*'EV Scenarios'!T$2</f>
        <v>0.22506907107623317</v>
      </c>
      <c r="U64" s="5">
        <f>'[2]Pc, Winter, S1'!U64*Main!$B$8+_xlfn.IFNA(VLOOKUP($A64,'EV Distribution'!$A$2:$B$51,2,FALSE),0)*'EV Scenarios'!U$2</f>
        <v>0.17800636800448433</v>
      </c>
      <c r="V64" s="5">
        <f>'[2]Pc, Winter, S1'!V64*Main!$B$8+_xlfn.IFNA(VLOOKUP($A64,'EV Distribution'!$A$2:$B$51,2,FALSE),0)*'EV Scenarios'!V$2</f>
        <v>0.18027824145739912</v>
      </c>
      <c r="W64" s="5">
        <f>'[2]Pc, Winter, S1'!W64*Main!$B$8+_xlfn.IFNA(VLOOKUP($A64,'EV Distribution'!$A$2:$B$51,2,FALSE),0)*'EV Scenarios'!W$2</f>
        <v>0.16769472251121079</v>
      </c>
      <c r="X64" s="5">
        <f>'[2]Pc, Winter, S1'!X64*Main!$B$8+_xlfn.IFNA(VLOOKUP($A64,'EV Distribution'!$A$2:$B$51,2,FALSE),0)*'EV Scenarios'!X$2</f>
        <v>0.15007905739910313</v>
      </c>
      <c r="Y64" s="5">
        <f>'[2]Pc, Winter, S1'!Y64*Main!$B$8+_xlfn.IFNA(VLOOKUP($A64,'EV Distribution'!$A$2:$B$51,2,FALSE),0)*'EV Scenarios'!Y$2</f>
        <v>0.15038885921524664</v>
      </c>
    </row>
    <row r="65" spans="1:25" x14ac:dyDescent="0.25">
      <c r="A65">
        <v>84</v>
      </c>
      <c r="B65" s="5">
        <f>'[2]Pc, Winter, S1'!B65*Main!$B$8+_xlfn.IFNA(VLOOKUP($A65,'EV Distribution'!$A$2:$B$51,2,FALSE),0)*'EV Scenarios'!B$2</f>
        <v>1.2730913363228697E-2</v>
      </c>
      <c r="C65" s="5">
        <f>'[2]Pc, Winter, S1'!C65*Main!$B$8+_xlfn.IFNA(VLOOKUP($A65,'EV Distribution'!$A$2:$B$51,2,FALSE),0)*'EV Scenarios'!C$2</f>
        <v>5.279455448430493E-3</v>
      </c>
      <c r="D65" s="5">
        <f>'[2]Pc, Winter, S1'!D65*Main!$B$8+_xlfn.IFNA(VLOOKUP($A65,'EV Distribution'!$A$2:$B$51,2,FALSE),0)*'EV Scenarios'!D$2</f>
        <v>5.5860272645739907E-3</v>
      </c>
      <c r="E65" s="5">
        <f>'[2]Pc, Winter, S1'!E65*Main!$B$8+_xlfn.IFNA(VLOOKUP($A65,'EV Distribution'!$A$2:$B$51,2,FALSE),0)*'EV Scenarios'!E$2</f>
        <v>6.1785401345291471E-3</v>
      </c>
      <c r="F65" s="5">
        <f>'[2]Pc, Winter, S1'!F65*Main!$B$8+_xlfn.IFNA(VLOOKUP($A65,'EV Distribution'!$A$2:$B$51,2,FALSE),0)*'EV Scenarios'!F$2</f>
        <v>4.8212768385650232E-3</v>
      </c>
      <c r="G65" s="5">
        <f>'[2]Pc, Winter, S1'!G65*Main!$B$8+_xlfn.IFNA(VLOOKUP($A65,'EV Distribution'!$A$2:$B$51,2,FALSE),0)*'EV Scenarios'!G$2</f>
        <v>6.1152100672645744E-3</v>
      </c>
      <c r="H65" s="5">
        <f>'[2]Pc, Winter, S1'!H65*Main!$B$8+_xlfn.IFNA(VLOOKUP($A65,'EV Distribution'!$A$2:$B$51,2,FALSE),0)*'EV Scenarios'!H$2</f>
        <v>7.3976278475336322E-3</v>
      </c>
      <c r="I65" s="5">
        <f>'[2]Pc, Winter, S1'!I65*Main!$B$8+_xlfn.IFNA(VLOOKUP($A65,'EV Distribution'!$A$2:$B$51,2,FALSE),0)*'EV Scenarios'!I$2</f>
        <v>1.3706899058295967E-2</v>
      </c>
      <c r="J65" s="5">
        <f>'[2]Pc, Winter, S1'!J65*Main!$B$8+_xlfn.IFNA(VLOOKUP($A65,'EV Distribution'!$A$2:$B$51,2,FALSE),0)*'EV Scenarios'!J$2</f>
        <v>3.8633753946188336E-2</v>
      </c>
      <c r="K65" s="5">
        <f>'[2]Pc, Winter, S1'!K65*Main!$B$8+_xlfn.IFNA(VLOOKUP($A65,'EV Distribution'!$A$2:$B$51,2,FALSE),0)*'EV Scenarios'!K$2</f>
        <v>5.6046301390134536E-2</v>
      </c>
      <c r="L65" s="5">
        <f>'[2]Pc, Winter, S1'!L65*Main!$B$8+_xlfn.IFNA(VLOOKUP($A65,'EV Distribution'!$A$2:$B$51,2,FALSE),0)*'EV Scenarios'!L$2</f>
        <v>6.9280945650224218E-2</v>
      </c>
      <c r="M65" s="5">
        <f>'[2]Pc, Winter, S1'!M65*Main!$B$8+_xlfn.IFNA(VLOOKUP($A65,'EV Distribution'!$A$2:$B$51,2,FALSE),0)*'EV Scenarios'!M$2</f>
        <v>6.6416843475336315E-2</v>
      </c>
      <c r="N65" s="5">
        <f>'[2]Pc, Winter, S1'!N65*Main!$B$8+_xlfn.IFNA(VLOOKUP($A65,'EV Distribution'!$A$2:$B$51,2,FALSE),0)*'EV Scenarios'!N$2</f>
        <v>5.7140138206278022E-2</v>
      </c>
      <c r="O65" s="5">
        <f>'[2]Pc, Winter, S1'!O65*Main!$B$8+_xlfn.IFNA(VLOOKUP($A65,'EV Distribution'!$A$2:$B$51,2,FALSE),0)*'EV Scenarios'!O$2</f>
        <v>5.370922215246636E-2</v>
      </c>
      <c r="P65" s="5">
        <f>'[2]Pc, Winter, S1'!P65*Main!$B$8+_xlfn.IFNA(VLOOKUP($A65,'EV Distribution'!$A$2:$B$51,2,FALSE),0)*'EV Scenarios'!P$2</f>
        <v>5.636185901345292E-2</v>
      </c>
      <c r="Q65" s="5">
        <f>'[2]Pc, Winter, S1'!Q65*Main!$B$8+_xlfn.IFNA(VLOOKUP($A65,'EV Distribution'!$A$2:$B$51,2,FALSE),0)*'EV Scenarios'!Q$2</f>
        <v>5.5872877825112105E-2</v>
      </c>
      <c r="R65" s="5">
        <f>'[2]Pc, Winter, S1'!R65*Main!$B$8+_xlfn.IFNA(VLOOKUP($A65,'EV Distribution'!$A$2:$B$51,2,FALSE),0)*'EV Scenarios'!R$2</f>
        <v>5.6681669484304933E-2</v>
      </c>
      <c r="S65" s="5">
        <f>'[2]Pc, Winter, S1'!S65*Main!$B$8+_xlfn.IFNA(VLOOKUP($A65,'EV Distribution'!$A$2:$B$51,2,FALSE),0)*'EV Scenarios'!S$2</f>
        <v>5.807731448430492E-2</v>
      </c>
      <c r="T65" s="5">
        <f>'[2]Pc, Winter, S1'!T65*Main!$B$8+_xlfn.IFNA(VLOOKUP($A65,'EV Distribution'!$A$2:$B$51,2,FALSE),0)*'EV Scenarios'!T$2</f>
        <v>5.5818856479820628E-2</v>
      </c>
      <c r="U65" s="5">
        <f>'[2]Pc, Winter, S1'!U65*Main!$B$8+_xlfn.IFNA(VLOOKUP($A65,'EV Distribution'!$A$2:$B$51,2,FALSE),0)*'EV Scenarios'!U$2</f>
        <v>5.274022769058296E-2</v>
      </c>
      <c r="V65" s="5">
        <f>'[2]Pc, Winter, S1'!V65*Main!$B$8+_xlfn.IFNA(VLOOKUP($A65,'EV Distribution'!$A$2:$B$51,2,FALSE),0)*'EV Scenarios'!V$2</f>
        <v>4.2182803139013451E-2</v>
      </c>
      <c r="W65" s="5">
        <f>'[2]Pc, Winter, S1'!W65*Main!$B$8+_xlfn.IFNA(VLOOKUP($A65,'EV Distribution'!$A$2:$B$51,2,FALSE),0)*'EV Scenarios'!W$2</f>
        <v>3.2472694663677137E-2</v>
      </c>
      <c r="X65" s="5">
        <f>'[2]Pc, Winter, S1'!X65*Main!$B$8+_xlfn.IFNA(VLOOKUP($A65,'EV Distribution'!$A$2:$B$51,2,FALSE),0)*'EV Scenarios'!X$2</f>
        <v>1.8454547062780269E-2</v>
      </c>
      <c r="Y65" s="5">
        <f>'[2]Pc, Winter, S1'!Y65*Main!$B$8+_xlfn.IFNA(VLOOKUP($A65,'EV Distribution'!$A$2:$B$51,2,FALSE),0)*'EV Scenarios'!Y$2</f>
        <v>2.1737501681614351E-2</v>
      </c>
    </row>
    <row r="66" spans="1:25" x14ac:dyDescent="0.25">
      <c r="A66">
        <v>85</v>
      </c>
      <c r="B66" s="5">
        <f>'[2]Pc, Winter, S1'!B66*Main!$B$8+_xlfn.IFNA(VLOOKUP($A66,'EV Distribution'!$A$2:$B$51,2,FALSE),0)*'EV Scenarios'!B$2</f>
        <v>0</v>
      </c>
      <c r="C66" s="5">
        <f>'[2]Pc, Winter, S1'!C66*Main!$B$8+_xlfn.IFNA(VLOOKUP($A66,'EV Distribution'!$A$2:$B$51,2,FALSE),0)*'EV Scenarios'!C$2</f>
        <v>0</v>
      </c>
      <c r="D66" s="5">
        <f>'[2]Pc, Winter, S1'!D66*Main!$B$8+_xlfn.IFNA(VLOOKUP($A66,'EV Distribution'!$A$2:$B$51,2,FALSE),0)*'EV Scenarios'!D$2</f>
        <v>0</v>
      </c>
      <c r="E66" s="5">
        <f>'[2]Pc, Winter, S1'!E66*Main!$B$8+_xlfn.IFNA(VLOOKUP($A66,'EV Distribution'!$A$2:$B$51,2,FALSE),0)*'EV Scenarios'!E$2</f>
        <v>0</v>
      </c>
      <c r="F66" s="5">
        <f>'[2]Pc, Winter, S1'!F66*Main!$B$8+_xlfn.IFNA(VLOOKUP($A66,'EV Distribution'!$A$2:$B$51,2,FALSE),0)*'EV Scenarios'!F$2</f>
        <v>0</v>
      </c>
      <c r="G66" s="5">
        <f>'[2]Pc, Winter, S1'!G66*Main!$B$8+_xlfn.IFNA(VLOOKUP($A66,'EV Distribution'!$A$2:$B$51,2,FALSE),0)*'EV Scenarios'!G$2</f>
        <v>0</v>
      </c>
      <c r="H66" s="5">
        <f>'[2]Pc, Winter, S1'!H66*Main!$B$8+_xlfn.IFNA(VLOOKUP($A66,'EV Distribution'!$A$2:$B$51,2,FALSE),0)*'EV Scenarios'!H$2</f>
        <v>0</v>
      </c>
      <c r="I66" s="5">
        <f>'[2]Pc, Winter, S1'!I66*Main!$B$8+_xlfn.IFNA(VLOOKUP($A66,'EV Distribution'!$A$2:$B$51,2,FALSE),0)*'EV Scenarios'!I$2</f>
        <v>0</v>
      </c>
      <c r="J66" s="5">
        <f>'[2]Pc, Winter, S1'!J66*Main!$B$8+_xlfn.IFNA(VLOOKUP($A66,'EV Distribution'!$A$2:$B$51,2,FALSE),0)*'EV Scenarios'!J$2</f>
        <v>0</v>
      </c>
      <c r="K66" s="5">
        <f>'[2]Pc, Winter, S1'!K66*Main!$B$8+_xlfn.IFNA(VLOOKUP($A66,'EV Distribution'!$A$2:$B$51,2,FALSE),0)*'EV Scenarios'!K$2</f>
        <v>0</v>
      </c>
      <c r="L66" s="5">
        <f>'[2]Pc, Winter, S1'!L66*Main!$B$8+_xlfn.IFNA(VLOOKUP($A66,'EV Distribution'!$A$2:$B$51,2,FALSE),0)*'EV Scenarios'!L$2</f>
        <v>2.6023672914798207E-2</v>
      </c>
      <c r="M66" s="5">
        <f>'[2]Pc, Winter, S1'!M66*Main!$B$8+_xlfn.IFNA(VLOOKUP($A66,'EV Distribution'!$A$2:$B$51,2,FALSE),0)*'EV Scenarios'!M$2</f>
        <v>2.9990529551569507E-2</v>
      </c>
      <c r="N66" s="5">
        <f>'[2]Pc, Winter, S1'!N66*Main!$B$8+_xlfn.IFNA(VLOOKUP($A66,'EV Distribution'!$A$2:$B$51,2,FALSE),0)*'EV Scenarios'!N$2</f>
        <v>2.6901880179372197E-2</v>
      </c>
      <c r="O66" s="5">
        <f>'[2]Pc, Winter, S1'!O66*Main!$B$8+_xlfn.IFNA(VLOOKUP($A66,'EV Distribution'!$A$2:$B$51,2,FALSE),0)*'EV Scenarios'!O$2</f>
        <v>1.9099442421524664E-2</v>
      </c>
      <c r="P66" s="5">
        <f>'[2]Pc, Winter, S1'!P66*Main!$B$8+_xlfn.IFNA(VLOOKUP($A66,'EV Distribution'!$A$2:$B$51,2,FALSE),0)*'EV Scenarios'!P$2</f>
        <v>1.8364583766816142E-2</v>
      </c>
      <c r="Q66" s="5">
        <f>'[2]Pc, Winter, S1'!Q66*Main!$B$8+_xlfn.IFNA(VLOOKUP($A66,'EV Distribution'!$A$2:$B$51,2,FALSE),0)*'EV Scenarios'!Q$2</f>
        <v>1.7320230874439461E-2</v>
      </c>
      <c r="R66" s="5">
        <f>'[2]Pc, Winter, S1'!R66*Main!$B$8+_xlfn.IFNA(VLOOKUP($A66,'EV Distribution'!$A$2:$B$51,2,FALSE),0)*'EV Scenarios'!R$2</f>
        <v>1.4130187533632288E-2</v>
      </c>
      <c r="S66" s="5">
        <f>'[2]Pc, Winter, S1'!S66*Main!$B$8+_xlfn.IFNA(VLOOKUP($A66,'EV Distribution'!$A$2:$B$51,2,FALSE),0)*'EV Scenarios'!S$2</f>
        <v>1.3747400156950673E-2</v>
      </c>
      <c r="T66" s="5">
        <f>'[2]Pc, Winter, S1'!T66*Main!$B$8+_xlfn.IFNA(VLOOKUP($A66,'EV Distribution'!$A$2:$B$51,2,FALSE),0)*'EV Scenarios'!T$2</f>
        <v>1.8551894372197307E-2</v>
      </c>
      <c r="U66" s="5">
        <f>'[2]Pc, Winter, S1'!U66*Main!$B$8+_xlfn.IFNA(VLOOKUP($A66,'EV Distribution'!$A$2:$B$51,2,FALSE),0)*'EV Scenarios'!U$2</f>
        <v>1.8667229484304937E-2</v>
      </c>
      <c r="V66" s="5">
        <f>'[2]Pc, Winter, S1'!V66*Main!$B$8+_xlfn.IFNA(VLOOKUP($A66,'EV Distribution'!$A$2:$B$51,2,FALSE),0)*'EV Scenarios'!V$2</f>
        <v>2.2259489618834085E-2</v>
      </c>
      <c r="W66" s="5">
        <f>'[2]Pc, Winter, S1'!W66*Main!$B$8+_xlfn.IFNA(VLOOKUP($A66,'EV Distribution'!$A$2:$B$51,2,FALSE),0)*'EV Scenarios'!W$2</f>
        <v>2.4839334753363227E-2</v>
      </c>
      <c r="X66" s="5">
        <f>'[2]Pc, Winter, S1'!X66*Main!$B$8+_xlfn.IFNA(VLOOKUP($A66,'EV Distribution'!$A$2:$B$51,2,FALSE),0)*'EV Scenarios'!X$2</f>
        <v>2.4619523071748882E-2</v>
      </c>
      <c r="Y66" s="5">
        <f>'[2]Pc, Winter, S1'!Y66*Main!$B$8+_xlfn.IFNA(VLOOKUP($A66,'EV Distribution'!$A$2:$B$51,2,FALSE),0)*'EV Scenarios'!Y$2</f>
        <v>2.4905305650224217E-2</v>
      </c>
    </row>
    <row r="67" spans="1:25" x14ac:dyDescent="0.25">
      <c r="A67">
        <v>87</v>
      </c>
      <c r="B67" s="5">
        <f>'[2]Pc, Winter, S1'!B67*Main!$B$8+_xlfn.IFNA(VLOOKUP($A67,'EV Distribution'!$A$2:$B$51,2,FALSE),0)*'EV Scenarios'!B$2</f>
        <v>6.819357443946189E-2</v>
      </c>
      <c r="C67" s="5">
        <f>'[2]Pc, Winter, S1'!C67*Main!$B$8+_xlfn.IFNA(VLOOKUP($A67,'EV Distribution'!$A$2:$B$51,2,FALSE),0)*'EV Scenarios'!C$2</f>
        <v>6.7782491121076233E-2</v>
      </c>
      <c r="D67" s="5">
        <f>'[2]Pc, Winter, S1'!D67*Main!$B$8+_xlfn.IFNA(VLOOKUP($A67,'EV Distribution'!$A$2:$B$51,2,FALSE),0)*'EV Scenarios'!D$2</f>
        <v>6.3904745179372197E-2</v>
      </c>
      <c r="E67" s="5">
        <f>'[2]Pc, Winter, S1'!E67*Main!$B$8+_xlfn.IFNA(VLOOKUP($A67,'EV Distribution'!$A$2:$B$51,2,FALSE),0)*'EV Scenarios'!E$2</f>
        <v>6.9809011614349797E-2</v>
      </c>
      <c r="F67" s="5">
        <f>'[2]Pc, Winter, S1'!F67*Main!$B$8+_xlfn.IFNA(VLOOKUP($A67,'EV Distribution'!$A$2:$B$51,2,FALSE),0)*'EV Scenarios'!F$2</f>
        <v>5.5301079170403583E-2</v>
      </c>
      <c r="G67" s="5">
        <f>'[2]Pc, Winter, S1'!G67*Main!$B$8+_xlfn.IFNA(VLOOKUP($A67,'EV Distribution'!$A$2:$B$51,2,FALSE),0)*'EV Scenarios'!G$2</f>
        <v>5.1728275067264573E-2</v>
      </c>
      <c r="H67" s="5">
        <f>'[2]Pc, Winter, S1'!H67*Main!$B$8+_xlfn.IFNA(VLOOKUP($A67,'EV Distribution'!$A$2:$B$51,2,FALSE),0)*'EV Scenarios'!H$2</f>
        <v>8.664938369955158E-2</v>
      </c>
      <c r="I67" s="5">
        <f>'[2]Pc, Winter, S1'!I67*Main!$B$8+_xlfn.IFNA(VLOOKUP($A67,'EV Distribution'!$A$2:$B$51,2,FALSE),0)*'EV Scenarios'!I$2</f>
        <v>0.11600138410313902</v>
      </c>
      <c r="J67" s="5">
        <f>'[2]Pc, Winter, S1'!J67*Main!$B$8+_xlfn.IFNA(VLOOKUP($A67,'EV Distribution'!$A$2:$B$51,2,FALSE),0)*'EV Scenarios'!J$2</f>
        <v>0.16233379082959642</v>
      </c>
      <c r="K67" s="5">
        <f>'[2]Pc, Winter, S1'!K67*Main!$B$8+_xlfn.IFNA(VLOOKUP($A67,'EV Distribution'!$A$2:$B$51,2,FALSE),0)*'EV Scenarios'!K$2</f>
        <v>0.193191077690583</v>
      </c>
      <c r="L67" s="5">
        <f>'[2]Pc, Winter, S1'!L67*Main!$B$8+_xlfn.IFNA(VLOOKUP($A67,'EV Distribution'!$A$2:$B$51,2,FALSE),0)*'EV Scenarios'!L$2</f>
        <v>0.17515853612107626</v>
      </c>
      <c r="M67" s="5">
        <f>'[2]Pc, Winter, S1'!M67*Main!$B$8+_xlfn.IFNA(VLOOKUP($A67,'EV Distribution'!$A$2:$B$51,2,FALSE),0)*'EV Scenarios'!M$2</f>
        <v>0.1684774759192825</v>
      </c>
      <c r="N67" s="5">
        <f>'[2]Pc, Winter, S1'!N67*Main!$B$8+_xlfn.IFNA(VLOOKUP($A67,'EV Distribution'!$A$2:$B$51,2,FALSE),0)*'EV Scenarios'!N$2</f>
        <v>0.15643062383408071</v>
      </c>
      <c r="O67" s="5">
        <f>'[2]Pc, Winter, S1'!O67*Main!$B$8+_xlfn.IFNA(VLOOKUP($A67,'EV Distribution'!$A$2:$B$51,2,FALSE),0)*'EV Scenarios'!O$2</f>
        <v>0.14718270421524665</v>
      </c>
      <c r="P67" s="5">
        <f>'[2]Pc, Winter, S1'!P67*Main!$B$8+_xlfn.IFNA(VLOOKUP($A67,'EV Distribution'!$A$2:$B$51,2,FALSE),0)*'EV Scenarios'!P$2</f>
        <v>0.13954505542600895</v>
      </c>
      <c r="Q67" s="5">
        <f>'[2]Pc, Winter, S1'!Q67*Main!$B$8+_xlfn.IFNA(VLOOKUP($A67,'EV Distribution'!$A$2:$B$51,2,FALSE),0)*'EV Scenarios'!Q$2</f>
        <v>0.14255608970852018</v>
      </c>
      <c r="R67" s="5">
        <f>'[2]Pc, Winter, S1'!R67*Main!$B$8+_xlfn.IFNA(VLOOKUP($A67,'EV Distribution'!$A$2:$B$51,2,FALSE),0)*'EV Scenarios'!R$2</f>
        <v>0.13927915625560541</v>
      </c>
      <c r="S67" s="5">
        <f>'[2]Pc, Winter, S1'!S67*Main!$B$8+_xlfn.IFNA(VLOOKUP($A67,'EV Distribution'!$A$2:$B$51,2,FALSE),0)*'EV Scenarios'!S$2</f>
        <v>0.14228818513452915</v>
      </c>
      <c r="T67" s="5">
        <f>'[2]Pc, Winter, S1'!T67*Main!$B$8+_xlfn.IFNA(VLOOKUP($A67,'EV Distribution'!$A$2:$B$51,2,FALSE),0)*'EV Scenarios'!T$2</f>
        <v>0.13543726661434979</v>
      </c>
      <c r="U67" s="5">
        <f>'[2]Pc, Winter, S1'!U67*Main!$B$8+_xlfn.IFNA(VLOOKUP($A67,'EV Distribution'!$A$2:$B$51,2,FALSE),0)*'EV Scenarios'!U$2</f>
        <v>0.13855364253363228</v>
      </c>
      <c r="V67" s="5">
        <f>'[2]Pc, Winter, S1'!V67*Main!$B$8+_xlfn.IFNA(VLOOKUP($A67,'EV Distribution'!$A$2:$B$51,2,FALSE),0)*'EV Scenarios'!V$2</f>
        <v>0.11821549728699551</v>
      </c>
      <c r="W67" s="5">
        <f>'[2]Pc, Winter, S1'!W67*Main!$B$8+_xlfn.IFNA(VLOOKUP($A67,'EV Distribution'!$A$2:$B$51,2,FALSE),0)*'EV Scenarios'!W$2</f>
        <v>8.9214926883408069E-2</v>
      </c>
      <c r="X67" s="5">
        <f>'[2]Pc, Winter, S1'!X67*Main!$B$8+_xlfn.IFNA(VLOOKUP($A67,'EV Distribution'!$A$2:$B$51,2,FALSE),0)*'EV Scenarios'!X$2</f>
        <v>9.8392237690582973E-2</v>
      </c>
      <c r="Y67" s="5">
        <f>'[2]Pc, Winter, S1'!Y67*Main!$B$8+_xlfn.IFNA(VLOOKUP($A67,'EV Distribution'!$A$2:$B$51,2,FALSE),0)*'EV Scenarios'!Y$2</f>
        <v>0.10636088928251122</v>
      </c>
    </row>
    <row r="68" spans="1:25" x14ac:dyDescent="0.25">
      <c r="A68">
        <v>88</v>
      </c>
      <c r="B68" s="5">
        <f>'[2]Pc, Winter, S1'!B68*Main!$B$8+_xlfn.IFNA(VLOOKUP($A68,'EV Distribution'!$A$2:$B$51,2,FALSE),0)*'EV Scenarios'!B$2</f>
        <v>4.3959304417040358E-2</v>
      </c>
      <c r="C68" s="5">
        <f>'[2]Pc, Winter, S1'!C68*Main!$B$8+_xlfn.IFNA(VLOOKUP($A68,'EV Distribution'!$A$2:$B$51,2,FALSE),0)*'EV Scenarios'!C$2</f>
        <v>3.3885344237668168E-2</v>
      </c>
      <c r="D68" s="5">
        <f>'[2]Pc, Winter, S1'!D68*Main!$B$8+_xlfn.IFNA(VLOOKUP($A68,'EV Distribution'!$A$2:$B$51,2,FALSE),0)*'EV Scenarios'!D$2</f>
        <v>3.281606513452915E-2</v>
      </c>
      <c r="E68" s="5">
        <f>'[2]Pc, Winter, S1'!E68*Main!$B$8+_xlfn.IFNA(VLOOKUP($A68,'EV Distribution'!$A$2:$B$51,2,FALSE),0)*'EV Scenarios'!E$2</f>
        <v>3.3430453991031388E-2</v>
      </c>
      <c r="F68" s="5">
        <f>'[2]Pc, Winter, S1'!F68*Main!$B$8+_xlfn.IFNA(VLOOKUP($A68,'EV Distribution'!$A$2:$B$51,2,FALSE),0)*'EV Scenarios'!F$2</f>
        <v>3.2733568923766825E-2</v>
      </c>
      <c r="G68" s="5">
        <f>'[2]Pc, Winter, S1'!G68*Main!$B$8+_xlfn.IFNA(VLOOKUP($A68,'EV Distribution'!$A$2:$B$51,2,FALSE),0)*'EV Scenarios'!G$2</f>
        <v>3.4033961726457396E-2</v>
      </c>
      <c r="H68" s="5">
        <f>'[2]Pc, Winter, S1'!H68*Main!$B$8+_xlfn.IFNA(VLOOKUP($A68,'EV Distribution'!$A$2:$B$51,2,FALSE),0)*'EV Scenarios'!H$2</f>
        <v>3.2572296412556052E-2</v>
      </c>
      <c r="I68" s="5">
        <f>'[2]Pc, Winter, S1'!I68*Main!$B$8+_xlfn.IFNA(VLOOKUP($A68,'EV Distribution'!$A$2:$B$51,2,FALSE),0)*'EV Scenarios'!I$2</f>
        <v>3.1921489327354259E-2</v>
      </c>
      <c r="J68" s="5">
        <f>'[2]Pc, Winter, S1'!J68*Main!$B$8+_xlfn.IFNA(VLOOKUP($A68,'EV Distribution'!$A$2:$B$51,2,FALSE),0)*'EV Scenarios'!J$2</f>
        <v>4.1336042152466362E-2</v>
      </c>
      <c r="K68" s="5">
        <f>'[2]Pc, Winter, S1'!K68*Main!$B$8+_xlfn.IFNA(VLOOKUP($A68,'EV Distribution'!$A$2:$B$51,2,FALSE),0)*'EV Scenarios'!K$2</f>
        <v>4.8249068183856499E-2</v>
      </c>
      <c r="L68" s="5">
        <f>'[2]Pc, Winter, S1'!L68*Main!$B$8+_xlfn.IFNA(VLOOKUP($A68,'EV Distribution'!$A$2:$B$51,2,FALSE),0)*'EV Scenarios'!L$2</f>
        <v>5.6419047309417047E-2</v>
      </c>
      <c r="M68" s="5">
        <f>'[2]Pc, Winter, S1'!M68*Main!$B$8+_xlfn.IFNA(VLOOKUP($A68,'EV Distribution'!$A$2:$B$51,2,FALSE),0)*'EV Scenarios'!M$2</f>
        <v>5.6492549618834077E-2</v>
      </c>
      <c r="N68" s="5">
        <f>'[2]Pc, Winter, S1'!N68*Main!$B$8+_xlfn.IFNA(VLOOKUP($A68,'EV Distribution'!$A$2:$B$51,2,FALSE),0)*'EV Scenarios'!N$2</f>
        <v>5.2880371008968613E-2</v>
      </c>
      <c r="O68" s="5">
        <f>'[2]Pc, Winter, S1'!O68*Main!$B$8+_xlfn.IFNA(VLOOKUP($A68,'EV Distribution'!$A$2:$B$51,2,FALSE),0)*'EV Scenarios'!O$2</f>
        <v>4.3613888251121079E-2</v>
      </c>
      <c r="P68" s="5">
        <f>'[2]Pc, Winter, S1'!P68*Main!$B$8+_xlfn.IFNA(VLOOKUP($A68,'EV Distribution'!$A$2:$B$51,2,FALSE),0)*'EV Scenarios'!P$2</f>
        <v>4.1224871704035874E-2</v>
      </c>
      <c r="Q68" s="5">
        <f>'[2]Pc, Winter, S1'!Q68*Main!$B$8+_xlfn.IFNA(VLOOKUP($A68,'EV Distribution'!$A$2:$B$51,2,FALSE),0)*'EV Scenarios'!Q$2</f>
        <v>4.0763149977578482E-2</v>
      </c>
      <c r="R68" s="5">
        <f>'[2]Pc, Winter, S1'!R68*Main!$B$8+_xlfn.IFNA(VLOOKUP($A68,'EV Distribution'!$A$2:$B$51,2,FALSE),0)*'EV Scenarios'!R$2</f>
        <v>4.0897608206278031E-2</v>
      </c>
      <c r="S68" s="5">
        <f>'[2]Pc, Winter, S1'!S68*Main!$B$8+_xlfn.IFNA(VLOOKUP($A68,'EV Distribution'!$A$2:$B$51,2,FALSE),0)*'EV Scenarios'!S$2</f>
        <v>3.9134716210762338E-2</v>
      </c>
      <c r="T68" s="5">
        <f>'[2]Pc, Winter, S1'!T68*Main!$B$8+_xlfn.IFNA(VLOOKUP($A68,'EV Distribution'!$A$2:$B$51,2,FALSE),0)*'EV Scenarios'!T$2</f>
        <v>3.980711854260089E-2</v>
      </c>
      <c r="U68" s="5">
        <f>'[2]Pc, Winter, S1'!U68*Main!$B$8+_xlfn.IFNA(VLOOKUP($A68,'EV Distribution'!$A$2:$B$51,2,FALSE),0)*'EV Scenarios'!U$2</f>
        <v>4.1368155134529148E-2</v>
      </c>
      <c r="V68" s="5">
        <f>'[2]Pc, Winter, S1'!V68*Main!$B$8+_xlfn.IFNA(VLOOKUP($A68,'EV Distribution'!$A$2:$B$51,2,FALSE),0)*'EV Scenarios'!V$2</f>
        <v>4.0968168497757848E-2</v>
      </c>
      <c r="W68" s="5">
        <f>'[2]Pc, Winter, S1'!W68*Main!$B$8+_xlfn.IFNA(VLOOKUP($A68,'EV Distribution'!$A$2:$B$51,2,FALSE),0)*'EV Scenarios'!W$2</f>
        <v>3.9940189686098658E-2</v>
      </c>
      <c r="X68" s="5">
        <f>'[2]Pc, Winter, S1'!X68*Main!$B$8+_xlfn.IFNA(VLOOKUP($A68,'EV Distribution'!$A$2:$B$51,2,FALSE),0)*'EV Scenarios'!X$2</f>
        <v>4.2918979439461886E-2</v>
      </c>
      <c r="Y68" s="5">
        <f>'[2]Pc, Winter, S1'!Y68*Main!$B$8+_xlfn.IFNA(VLOOKUP($A68,'EV Distribution'!$A$2:$B$51,2,FALSE),0)*'EV Scenarios'!Y$2</f>
        <v>4.1496897174887887E-2</v>
      </c>
    </row>
    <row r="69" spans="1:25" x14ac:dyDescent="0.25">
      <c r="A69">
        <v>89</v>
      </c>
      <c r="B69" s="5">
        <f>'[2]Pc, Winter, S1'!B69*Main!$B$8+_xlfn.IFNA(VLOOKUP($A69,'EV Distribution'!$A$2:$B$51,2,FALSE),0)*'EV Scenarios'!B$2</f>
        <v>2.8269080560538118E-2</v>
      </c>
      <c r="C69" s="5">
        <f>'[2]Pc, Winter, S1'!C69*Main!$B$8+_xlfn.IFNA(VLOOKUP($A69,'EV Distribution'!$A$2:$B$51,2,FALSE),0)*'EV Scenarios'!C$2</f>
        <v>2.3523491031390134E-2</v>
      </c>
      <c r="D69" s="5">
        <f>'[2]Pc, Winter, S1'!D69*Main!$B$8+_xlfn.IFNA(VLOOKUP($A69,'EV Distribution'!$A$2:$B$51,2,FALSE),0)*'EV Scenarios'!D$2</f>
        <v>2.9083556883408076E-2</v>
      </c>
      <c r="E69" s="5">
        <f>'[2]Pc, Winter, S1'!E69*Main!$B$8+_xlfn.IFNA(VLOOKUP($A69,'EV Distribution'!$A$2:$B$51,2,FALSE),0)*'EV Scenarios'!E$2</f>
        <v>2.6821716793721972E-2</v>
      </c>
      <c r="F69" s="5">
        <f>'[2]Pc, Winter, S1'!F69*Main!$B$8+_xlfn.IFNA(VLOOKUP($A69,'EV Distribution'!$A$2:$B$51,2,FALSE),0)*'EV Scenarios'!F$2</f>
        <v>2.6650276726457402E-2</v>
      </c>
      <c r="G69" s="5">
        <f>'[2]Pc, Winter, S1'!G69*Main!$B$8+_xlfn.IFNA(VLOOKUP($A69,'EV Distribution'!$A$2:$B$51,2,FALSE),0)*'EV Scenarios'!G$2</f>
        <v>2.7212265201793723E-2</v>
      </c>
      <c r="H69" s="5">
        <f>'[2]Pc, Winter, S1'!H69*Main!$B$8+_xlfn.IFNA(VLOOKUP($A69,'EV Distribution'!$A$2:$B$51,2,FALSE),0)*'EV Scenarios'!H$2</f>
        <v>2.251260582959641E-2</v>
      </c>
      <c r="I69" s="5">
        <f>'[2]Pc, Winter, S1'!I69*Main!$B$8+_xlfn.IFNA(VLOOKUP($A69,'EV Distribution'!$A$2:$B$51,2,FALSE),0)*'EV Scenarios'!I$2</f>
        <v>2.3862632937219731E-2</v>
      </c>
      <c r="J69" s="5">
        <f>'[2]Pc, Winter, S1'!J69*Main!$B$8+_xlfn.IFNA(VLOOKUP($A69,'EV Distribution'!$A$2:$B$51,2,FALSE),0)*'EV Scenarios'!J$2</f>
        <v>2.2759486121076231E-2</v>
      </c>
      <c r="K69" s="5">
        <f>'[2]Pc, Winter, S1'!K69*Main!$B$8+_xlfn.IFNA(VLOOKUP($A69,'EV Distribution'!$A$2:$B$51,2,FALSE),0)*'EV Scenarios'!K$2</f>
        <v>4.4023845627802684E-2</v>
      </c>
      <c r="L69" s="5">
        <f>'[2]Pc, Winter, S1'!L69*Main!$B$8+_xlfn.IFNA(VLOOKUP($A69,'EV Distribution'!$A$2:$B$51,2,FALSE),0)*'EV Scenarios'!L$2</f>
        <v>4.4588238071748887E-2</v>
      </c>
      <c r="M69" s="5">
        <f>'[2]Pc, Winter, S1'!M69*Main!$B$8+_xlfn.IFNA(VLOOKUP($A69,'EV Distribution'!$A$2:$B$51,2,FALSE),0)*'EV Scenarios'!M$2</f>
        <v>4.6124660717488788E-2</v>
      </c>
      <c r="N69" s="5">
        <f>'[2]Pc, Winter, S1'!N69*Main!$B$8+_xlfn.IFNA(VLOOKUP($A69,'EV Distribution'!$A$2:$B$51,2,FALSE),0)*'EV Scenarios'!N$2</f>
        <v>5.2722313587443941E-2</v>
      </c>
      <c r="O69" s="5">
        <f>'[2]Pc, Winter, S1'!O69*Main!$B$8+_xlfn.IFNA(VLOOKUP($A69,'EV Distribution'!$A$2:$B$51,2,FALSE),0)*'EV Scenarios'!O$2</f>
        <v>6.3268975448430492E-2</v>
      </c>
      <c r="P69" s="5">
        <f>'[2]Pc, Winter, S1'!P69*Main!$B$8+_xlfn.IFNA(VLOOKUP($A69,'EV Distribution'!$A$2:$B$51,2,FALSE),0)*'EV Scenarios'!P$2</f>
        <v>6.732092908071749E-2</v>
      </c>
      <c r="Q69" s="5">
        <f>'[2]Pc, Winter, S1'!Q69*Main!$B$8+_xlfn.IFNA(VLOOKUP($A69,'EV Distribution'!$A$2:$B$51,2,FALSE),0)*'EV Scenarios'!Q$2</f>
        <v>6.09042869955157E-2</v>
      </c>
      <c r="R69" s="5">
        <f>'[2]Pc, Winter, S1'!R69*Main!$B$8+_xlfn.IFNA(VLOOKUP($A69,'EV Distribution'!$A$2:$B$51,2,FALSE),0)*'EV Scenarios'!R$2</f>
        <v>4.6597992040358742E-2</v>
      </c>
      <c r="S69" s="5">
        <f>'[2]Pc, Winter, S1'!S69*Main!$B$8+_xlfn.IFNA(VLOOKUP($A69,'EV Distribution'!$A$2:$B$51,2,FALSE),0)*'EV Scenarios'!S$2</f>
        <v>4.5400178363228703E-2</v>
      </c>
      <c r="T69" s="5">
        <f>'[2]Pc, Winter, S1'!T69*Main!$B$8+_xlfn.IFNA(VLOOKUP($A69,'EV Distribution'!$A$2:$B$51,2,FALSE),0)*'EV Scenarios'!T$2</f>
        <v>4.3579625627802696E-2</v>
      </c>
      <c r="U69" s="5">
        <f>'[2]Pc, Winter, S1'!U69*Main!$B$8+_xlfn.IFNA(VLOOKUP($A69,'EV Distribution'!$A$2:$B$51,2,FALSE),0)*'EV Scenarios'!U$2</f>
        <v>3.8435877466367716E-2</v>
      </c>
      <c r="V69" s="5">
        <f>'[2]Pc, Winter, S1'!V69*Main!$B$8+_xlfn.IFNA(VLOOKUP($A69,'EV Distribution'!$A$2:$B$51,2,FALSE),0)*'EV Scenarios'!V$2</f>
        <v>2.8192038968609865E-2</v>
      </c>
      <c r="W69" s="5">
        <f>'[2]Pc, Winter, S1'!W69*Main!$B$8+_xlfn.IFNA(VLOOKUP($A69,'EV Distribution'!$A$2:$B$51,2,FALSE),0)*'EV Scenarios'!W$2</f>
        <v>3.0084427892376683E-2</v>
      </c>
      <c r="X69" s="5">
        <f>'[2]Pc, Winter, S1'!X69*Main!$B$8+_xlfn.IFNA(VLOOKUP($A69,'EV Distribution'!$A$2:$B$51,2,FALSE),0)*'EV Scenarios'!X$2</f>
        <v>2.522053822869955E-2</v>
      </c>
      <c r="Y69" s="5">
        <f>'[2]Pc, Winter, S1'!Y69*Main!$B$8+_xlfn.IFNA(VLOOKUP($A69,'EV Distribution'!$A$2:$B$51,2,FALSE),0)*'EV Scenarios'!Y$2</f>
        <v>2.2348642219730944E-2</v>
      </c>
    </row>
    <row r="70" spans="1:25" x14ac:dyDescent="0.25">
      <c r="A70">
        <v>90</v>
      </c>
      <c r="B70" s="5">
        <f>'[2]Pc, Winter, S1'!B70*Main!$B$8+_xlfn.IFNA(VLOOKUP($A70,'EV Distribution'!$A$2:$B$51,2,FALSE),0)*'EV Scenarios'!B$2</f>
        <v>3.1014571614349781E-2</v>
      </c>
      <c r="C70" s="5">
        <f>'[2]Pc, Winter, S1'!C70*Main!$B$8+_xlfn.IFNA(VLOOKUP($A70,'EV Distribution'!$A$2:$B$51,2,FALSE),0)*'EV Scenarios'!C$2</f>
        <v>5.3943850000000007E-3</v>
      </c>
      <c r="D70" s="5">
        <f>'[2]Pc, Winter, S1'!D70*Main!$B$8+_xlfn.IFNA(VLOOKUP($A70,'EV Distribution'!$A$2:$B$51,2,FALSE),0)*'EV Scenarios'!D$2</f>
        <v>1.4925659596412556E-2</v>
      </c>
      <c r="E70" s="5">
        <f>'[2]Pc, Winter, S1'!E70*Main!$B$8+_xlfn.IFNA(VLOOKUP($A70,'EV Distribution'!$A$2:$B$51,2,FALSE),0)*'EV Scenarios'!E$2</f>
        <v>1.5340942937219734E-2</v>
      </c>
      <c r="F70" s="5">
        <f>'[2]Pc, Winter, S1'!F70*Main!$B$8+_xlfn.IFNA(VLOOKUP($A70,'EV Distribution'!$A$2:$B$51,2,FALSE),0)*'EV Scenarios'!F$2</f>
        <v>1.2054707623318388E-2</v>
      </c>
      <c r="G70" s="5">
        <f>'[2]Pc, Winter, S1'!G70*Main!$B$8+_xlfn.IFNA(VLOOKUP($A70,'EV Distribution'!$A$2:$B$51,2,FALSE),0)*'EV Scenarios'!G$2</f>
        <v>7.4463794618834086E-3</v>
      </c>
      <c r="H70" s="5">
        <f>'[2]Pc, Winter, S1'!H70*Main!$B$8+_xlfn.IFNA(VLOOKUP($A70,'EV Distribution'!$A$2:$B$51,2,FALSE),0)*'EV Scenarios'!H$2</f>
        <v>1.8931084103139019E-2</v>
      </c>
      <c r="I70" s="5">
        <f>'[2]Pc, Winter, S1'!I70*Main!$B$8+_xlfn.IFNA(VLOOKUP($A70,'EV Distribution'!$A$2:$B$51,2,FALSE),0)*'EV Scenarios'!I$2</f>
        <v>2.6593912757847539E-2</v>
      </c>
      <c r="J70" s="5">
        <f>'[2]Pc, Winter, S1'!J70*Main!$B$8+_xlfn.IFNA(VLOOKUP($A70,'EV Distribution'!$A$2:$B$51,2,FALSE),0)*'EV Scenarios'!J$2</f>
        <v>5.9977083161434977E-2</v>
      </c>
      <c r="K70" s="5">
        <f>'[2]Pc, Winter, S1'!K70*Main!$B$8+_xlfn.IFNA(VLOOKUP($A70,'EV Distribution'!$A$2:$B$51,2,FALSE),0)*'EV Scenarios'!K$2</f>
        <v>0.11897841535874439</v>
      </c>
      <c r="L70" s="5">
        <f>'[2]Pc, Winter, S1'!L70*Main!$B$8+_xlfn.IFNA(VLOOKUP($A70,'EV Distribution'!$A$2:$B$51,2,FALSE),0)*'EV Scenarios'!L$2</f>
        <v>0.12630940006726457</v>
      </c>
      <c r="M70" s="5">
        <f>'[2]Pc, Winter, S1'!M70*Main!$B$8+_xlfn.IFNA(VLOOKUP($A70,'EV Distribution'!$A$2:$B$51,2,FALSE),0)*'EV Scenarios'!M$2</f>
        <v>0.12893752011210763</v>
      </c>
      <c r="N70" s="5">
        <f>'[2]Pc, Winter, S1'!N70*Main!$B$8+_xlfn.IFNA(VLOOKUP($A70,'EV Distribution'!$A$2:$B$51,2,FALSE),0)*'EV Scenarios'!N$2</f>
        <v>0.12145801632286997</v>
      </c>
      <c r="O70" s="5">
        <f>'[2]Pc, Winter, S1'!O70*Main!$B$8+_xlfn.IFNA(VLOOKUP($A70,'EV Distribution'!$A$2:$B$51,2,FALSE),0)*'EV Scenarios'!O$2</f>
        <v>0.12791265073991034</v>
      </c>
      <c r="P70" s="5">
        <f>'[2]Pc, Winter, S1'!P70*Main!$B$8+_xlfn.IFNA(VLOOKUP($A70,'EV Distribution'!$A$2:$B$51,2,FALSE),0)*'EV Scenarios'!P$2</f>
        <v>0.1368720709192825</v>
      </c>
      <c r="Q70" s="5">
        <f>'[2]Pc, Winter, S1'!Q70*Main!$B$8+_xlfn.IFNA(VLOOKUP($A70,'EV Distribution'!$A$2:$B$51,2,FALSE),0)*'EV Scenarios'!Q$2</f>
        <v>0.13104758300448427</v>
      </c>
      <c r="R70" s="5">
        <f>'[2]Pc, Winter, S1'!R70*Main!$B$8+_xlfn.IFNA(VLOOKUP($A70,'EV Distribution'!$A$2:$B$51,2,FALSE),0)*'EV Scenarios'!R$2</f>
        <v>0.11784159168161437</v>
      </c>
      <c r="S70" s="5">
        <f>'[2]Pc, Winter, S1'!S70*Main!$B$8+_xlfn.IFNA(VLOOKUP($A70,'EV Distribution'!$A$2:$B$51,2,FALSE),0)*'EV Scenarios'!S$2</f>
        <v>9.8973143677130046E-2</v>
      </c>
      <c r="T70" s="5">
        <f>'[2]Pc, Winter, S1'!T70*Main!$B$8+_xlfn.IFNA(VLOOKUP($A70,'EV Distribution'!$A$2:$B$51,2,FALSE),0)*'EV Scenarios'!T$2</f>
        <v>9.8383290807174881E-2</v>
      </c>
      <c r="U70" s="5">
        <f>'[2]Pc, Winter, S1'!U70*Main!$B$8+_xlfn.IFNA(VLOOKUP($A70,'EV Distribution'!$A$2:$B$51,2,FALSE),0)*'EV Scenarios'!U$2</f>
        <v>0.10137779347533632</v>
      </c>
      <c r="V70" s="5">
        <f>'[2]Pc, Winter, S1'!V70*Main!$B$8+_xlfn.IFNA(VLOOKUP($A70,'EV Distribution'!$A$2:$B$51,2,FALSE),0)*'EV Scenarios'!V$2</f>
        <v>9.7860516883408091E-2</v>
      </c>
      <c r="W70" s="5">
        <f>'[2]Pc, Winter, S1'!W70*Main!$B$8+_xlfn.IFNA(VLOOKUP($A70,'EV Distribution'!$A$2:$B$51,2,FALSE),0)*'EV Scenarios'!W$2</f>
        <v>6.440318130044842E-2</v>
      </c>
      <c r="X70" s="5">
        <f>'[2]Pc, Winter, S1'!X70*Main!$B$8+_xlfn.IFNA(VLOOKUP($A70,'EV Distribution'!$A$2:$B$51,2,FALSE),0)*'EV Scenarios'!X$2</f>
        <v>4.8471916457399108E-2</v>
      </c>
      <c r="Y70" s="5">
        <f>'[2]Pc, Winter, S1'!Y70*Main!$B$8+_xlfn.IFNA(VLOOKUP($A70,'EV Distribution'!$A$2:$B$51,2,FALSE),0)*'EV Scenarios'!Y$2</f>
        <v>4.098305282511211E-2</v>
      </c>
    </row>
    <row r="71" spans="1:25" x14ac:dyDescent="0.25">
      <c r="A71">
        <v>91</v>
      </c>
      <c r="B71" s="5">
        <f>'[2]Pc, Winter, S1'!B71*Main!$B$8+_xlfn.IFNA(VLOOKUP($A71,'EV Distribution'!$A$2:$B$51,2,FALSE),0)*'EV Scenarios'!B$2</f>
        <v>9.9496266143497769E-2</v>
      </c>
      <c r="C71" s="5">
        <f>'[2]Pc, Winter, S1'!C71*Main!$B$8+_xlfn.IFNA(VLOOKUP($A71,'EV Distribution'!$A$2:$B$51,2,FALSE),0)*'EV Scenarios'!C$2</f>
        <v>9.4515739484304945E-2</v>
      </c>
      <c r="D71" s="5">
        <f>'[2]Pc, Winter, S1'!D71*Main!$B$8+_xlfn.IFNA(VLOOKUP($A71,'EV Distribution'!$A$2:$B$51,2,FALSE),0)*'EV Scenarios'!D$2</f>
        <v>8.724002033632286E-2</v>
      </c>
      <c r="E71" s="5">
        <f>'[2]Pc, Winter, S1'!E71*Main!$B$8+_xlfn.IFNA(VLOOKUP($A71,'EV Distribution'!$A$2:$B$51,2,FALSE),0)*'EV Scenarios'!E$2</f>
        <v>8.6256395695067267E-2</v>
      </c>
      <c r="F71" s="5">
        <f>'[2]Pc, Winter, S1'!F71*Main!$B$8+_xlfn.IFNA(VLOOKUP($A71,'EV Distribution'!$A$2:$B$51,2,FALSE),0)*'EV Scenarios'!F$2</f>
        <v>8.0354985269058293E-2</v>
      </c>
      <c r="G71" s="5">
        <f>'[2]Pc, Winter, S1'!G71*Main!$B$8+_xlfn.IFNA(VLOOKUP($A71,'EV Distribution'!$A$2:$B$51,2,FALSE),0)*'EV Scenarios'!G$2</f>
        <v>7.9578816726457391E-2</v>
      </c>
      <c r="H71" s="5">
        <f>'[2]Pc, Winter, S1'!H71*Main!$B$8+_xlfn.IFNA(VLOOKUP($A71,'EV Distribution'!$A$2:$B$51,2,FALSE),0)*'EV Scenarios'!H$2</f>
        <v>9.8113585381165935E-2</v>
      </c>
      <c r="I71" s="5">
        <f>'[2]Pc, Winter, S1'!I71*Main!$B$8+_xlfn.IFNA(VLOOKUP($A71,'EV Distribution'!$A$2:$B$51,2,FALSE),0)*'EV Scenarios'!I$2</f>
        <v>8.460959603139015E-2</v>
      </c>
      <c r="J71" s="5">
        <f>'[2]Pc, Winter, S1'!J71*Main!$B$8+_xlfn.IFNA(VLOOKUP($A71,'EV Distribution'!$A$2:$B$51,2,FALSE),0)*'EV Scenarios'!J$2</f>
        <v>9.1490781053811657E-2</v>
      </c>
      <c r="K71" s="5">
        <f>'[2]Pc, Winter, S1'!K71*Main!$B$8+_xlfn.IFNA(VLOOKUP($A71,'EV Distribution'!$A$2:$B$51,2,FALSE),0)*'EV Scenarios'!K$2</f>
        <v>0.10275014728699552</v>
      </c>
      <c r="L71" s="5">
        <f>'[2]Pc, Winter, S1'!L71*Main!$B$8+_xlfn.IFNA(VLOOKUP($A71,'EV Distribution'!$A$2:$B$51,2,FALSE),0)*'EV Scenarios'!L$2</f>
        <v>0.10035113928251121</v>
      </c>
      <c r="M71" s="5">
        <f>'[2]Pc, Winter, S1'!M71*Main!$B$8+_xlfn.IFNA(VLOOKUP($A71,'EV Distribution'!$A$2:$B$51,2,FALSE),0)*'EV Scenarios'!M$2</f>
        <v>9.6650089775784764E-2</v>
      </c>
      <c r="N71" s="5">
        <f>'[2]Pc, Winter, S1'!N71*Main!$B$8+_xlfn.IFNA(VLOOKUP($A71,'EV Distribution'!$A$2:$B$51,2,FALSE),0)*'EV Scenarios'!N$2</f>
        <v>9.4723363609865469E-2</v>
      </c>
      <c r="O71" s="5">
        <f>'[2]Pc, Winter, S1'!O71*Main!$B$8+_xlfn.IFNA(VLOOKUP($A71,'EV Distribution'!$A$2:$B$51,2,FALSE),0)*'EV Scenarios'!O$2</f>
        <v>9.5489117937219731E-2</v>
      </c>
      <c r="P71" s="5">
        <f>'[2]Pc, Winter, S1'!P71*Main!$B$8+_xlfn.IFNA(VLOOKUP($A71,'EV Distribution'!$A$2:$B$51,2,FALSE),0)*'EV Scenarios'!P$2</f>
        <v>9.8370629573991022E-2</v>
      </c>
      <c r="Q71" s="5">
        <f>'[2]Pc, Winter, S1'!Q71*Main!$B$8+_xlfn.IFNA(VLOOKUP($A71,'EV Distribution'!$A$2:$B$51,2,FALSE),0)*'EV Scenarios'!Q$2</f>
        <v>9.9838563094170413E-2</v>
      </c>
      <c r="R71" s="5">
        <f>'[2]Pc, Winter, S1'!R71*Main!$B$8+_xlfn.IFNA(VLOOKUP($A71,'EV Distribution'!$A$2:$B$51,2,FALSE),0)*'EV Scenarios'!R$2</f>
        <v>8.672452320627802E-2</v>
      </c>
      <c r="S71" s="5">
        <f>'[2]Pc, Winter, S1'!S71*Main!$B$8+_xlfn.IFNA(VLOOKUP($A71,'EV Distribution'!$A$2:$B$51,2,FALSE),0)*'EV Scenarios'!S$2</f>
        <v>9.3318444820627788E-2</v>
      </c>
      <c r="T71" s="5">
        <f>'[2]Pc, Winter, S1'!T71*Main!$B$8+_xlfn.IFNA(VLOOKUP($A71,'EV Distribution'!$A$2:$B$51,2,FALSE),0)*'EV Scenarios'!T$2</f>
        <v>8.7458302600896862E-2</v>
      </c>
      <c r="U71" s="5">
        <f>'[2]Pc, Winter, S1'!U71*Main!$B$8+_xlfn.IFNA(VLOOKUP($A71,'EV Distribution'!$A$2:$B$51,2,FALSE),0)*'EV Scenarios'!U$2</f>
        <v>8.4972306995515709E-2</v>
      </c>
      <c r="V71" s="5">
        <f>'[2]Pc, Winter, S1'!V71*Main!$B$8+_xlfn.IFNA(VLOOKUP($A71,'EV Distribution'!$A$2:$B$51,2,FALSE),0)*'EV Scenarios'!V$2</f>
        <v>8.4085958744394618E-2</v>
      </c>
      <c r="W71" s="5">
        <f>'[2]Pc, Winter, S1'!W71*Main!$B$8+_xlfn.IFNA(VLOOKUP($A71,'EV Distribution'!$A$2:$B$51,2,FALSE),0)*'EV Scenarios'!W$2</f>
        <v>8.1374086121076245E-2</v>
      </c>
      <c r="X71" s="5">
        <f>'[2]Pc, Winter, S1'!X71*Main!$B$8+_xlfn.IFNA(VLOOKUP($A71,'EV Distribution'!$A$2:$B$51,2,FALSE),0)*'EV Scenarios'!X$2</f>
        <v>9.3728812937219741E-2</v>
      </c>
      <c r="Y71" s="5">
        <f>'[2]Pc, Winter, S1'!Y71*Main!$B$8+_xlfn.IFNA(VLOOKUP($A71,'EV Distribution'!$A$2:$B$51,2,FALSE),0)*'EV Scenarios'!Y$2</f>
        <v>9.78273285426009E-2</v>
      </c>
    </row>
    <row r="72" spans="1:25" x14ac:dyDescent="0.25">
      <c r="A72">
        <v>92</v>
      </c>
      <c r="B72" s="5">
        <f>'[2]Pc, Winter, S1'!B72*Main!$B$8+_xlfn.IFNA(VLOOKUP($A72,'EV Distribution'!$A$2:$B$51,2,FALSE),0)*'EV Scenarios'!B$2</f>
        <v>4.153441159192825E-2</v>
      </c>
      <c r="C72" s="5">
        <f>'[2]Pc, Winter, S1'!C72*Main!$B$8+_xlfn.IFNA(VLOOKUP($A72,'EV Distribution'!$A$2:$B$51,2,FALSE),0)*'EV Scenarios'!C$2</f>
        <v>4.5205986928251125E-2</v>
      </c>
      <c r="D72" s="5">
        <f>'[2]Pc, Winter, S1'!D72*Main!$B$8+_xlfn.IFNA(VLOOKUP($A72,'EV Distribution'!$A$2:$B$51,2,FALSE),0)*'EV Scenarios'!D$2</f>
        <v>3.6621573766816143E-2</v>
      </c>
      <c r="E72" s="5">
        <f>'[2]Pc, Winter, S1'!E72*Main!$B$8+_xlfn.IFNA(VLOOKUP($A72,'EV Distribution'!$A$2:$B$51,2,FALSE),0)*'EV Scenarios'!E$2</f>
        <v>3.5350422466367722E-2</v>
      </c>
      <c r="F72" s="5">
        <f>'[2]Pc, Winter, S1'!F72*Main!$B$8+_xlfn.IFNA(VLOOKUP($A72,'EV Distribution'!$A$2:$B$51,2,FALSE),0)*'EV Scenarios'!F$2</f>
        <v>2.7139945448430489E-2</v>
      </c>
      <c r="G72" s="5">
        <f>'[2]Pc, Winter, S1'!G72*Main!$B$8+_xlfn.IFNA(VLOOKUP($A72,'EV Distribution'!$A$2:$B$51,2,FALSE),0)*'EV Scenarios'!G$2</f>
        <v>2.7850267892376681E-2</v>
      </c>
      <c r="H72" s="5">
        <f>'[2]Pc, Winter, S1'!H72*Main!$B$8+_xlfn.IFNA(VLOOKUP($A72,'EV Distribution'!$A$2:$B$51,2,FALSE),0)*'EV Scenarios'!H$2</f>
        <v>3.4376302107623317E-2</v>
      </c>
      <c r="I72" s="5">
        <f>'[2]Pc, Winter, S1'!I72*Main!$B$8+_xlfn.IFNA(VLOOKUP($A72,'EV Distribution'!$A$2:$B$51,2,FALSE),0)*'EV Scenarios'!I$2</f>
        <v>1.2955026816143498E-2</v>
      </c>
      <c r="J72" s="5">
        <f>'[2]Pc, Winter, S1'!J72*Main!$B$8+_xlfn.IFNA(VLOOKUP($A72,'EV Distribution'!$A$2:$B$51,2,FALSE),0)*'EV Scenarios'!J$2</f>
        <v>5.6866859529147981E-2</v>
      </c>
      <c r="K72" s="5">
        <f>'[2]Pc, Winter, S1'!K72*Main!$B$8+_xlfn.IFNA(VLOOKUP($A72,'EV Distribution'!$A$2:$B$51,2,FALSE),0)*'EV Scenarios'!K$2</f>
        <v>7.1545709013452918E-2</v>
      </c>
      <c r="L72" s="5">
        <f>'[2]Pc, Winter, S1'!L72*Main!$B$8+_xlfn.IFNA(VLOOKUP($A72,'EV Distribution'!$A$2:$B$51,2,FALSE),0)*'EV Scenarios'!L$2</f>
        <v>7.5074744461883419E-2</v>
      </c>
      <c r="M72" s="5">
        <f>'[2]Pc, Winter, S1'!M72*Main!$B$8+_xlfn.IFNA(VLOOKUP($A72,'EV Distribution'!$A$2:$B$51,2,FALSE),0)*'EV Scenarios'!M$2</f>
        <v>6.9231238766816139E-2</v>
      </c>
      <c r="N72" s="5">
        <f>'[2]Pc, Winter, S1'!N72*Main!$B$8+_xlfn.IFNA(VLOOKUP($A72,'EV Distribution'!$A$2:$B$51,2,FALSE),0)*'EV Scenarios'!N$2</f>
        <v>4.2902908452914806E-2</v>
      </c>
      <c r="O72" s="5">
        <f>'[2]Pc, Winter, S1'!O72*Main!$B$8+_xlfn.IFNA(VLOOKUP($A72,'EV Distribution'!$A$2:$B$51,2,FALSE),0)*'EV Scenarios'!O$2</f>
        <v>4.516916988789238E-2</v>
      </c>
      <c r="P72" s="5">
        <f>'[2]Pc, Winter, S1'!P72*Main!$B$8+_xlfn.IFNA(VLOOKUP($A72,'EV Distribution'!$A$2:$B$51,2,FALSE),0)*'EV Scenarios'!P$2</f>
        <v>7.1589565964125565E-2</v>
      </c>
      <c r="Q72" s="5">
        <f>'[2]Pc, Winter, S1'!Q72*Main!$B$8+_xlfn.IFNA(VLOOKUP($A72,'EV Distribution'!$A$2:$B$51,2,FALSE),0)*'EV Scenarios'!Q$2</f>
        <v>7.9769919170403589E-2</v>
      </c>
      <c r="R72" s="5">
        <f>'[2]Pc, Winter, S1'!R72*Main!$B$8+_xlfn.IFNA(VLOOKUP($A72,'EV Distribution'!$A$2:$B$51,2,FALSE),0)*'EV Scenarios'!R$2</f>
        <v>7.982155865470851E-2</v>
      </c>
      <c r="S72" s="5">
        <f>'[2]Pc, Winter, S1'!S72*Main!$B$8+_xlfn.IFNA(VLOOKUP($A72,'EV Distribution'!$A$2:$B$51,2,FALSE),0)*'EV Scenarios'!S$2</f>
        <v>6.4652922869955165E-2</v>
      </c>
      <c r="T72" s="5">
        <f>'[2]Pc, Winter, S1'!T72*Main!$B$8+_xlfn.IFNA(VLOOKUP($A72,'EV Distribution'!$A$2:$B$51,2,FALSE),0)*'EV Scenarios'!T$2</f>
        <v>1.7822222242152467E-2</v>
      </c>
      <c r="U72" s="5">
        <f>'[2]Pc, Winter, S1'!U72*Main!$B$8+_xlfn.IFNA(VLOOKUP($A72,'EV Distribution'!$A$2:$B$51,2,FALSE),0)*'EV Scenarios'!U$2</f>
        <v>1.2161600986547085E-2</v>
      </c>
      <c r="V72" s="5">
        <f>'[2]Pc, Winter, S1'!V72*Main!$B$8+_xlfn.IFNA(VLOOKUP($A72,'EV Distribution'!$A$2:$B$51,2,FALSE),0)*'EV Scenarios'!V$2</f>
        <v>1.3816232645739911E-2</v>
      </c>
      <c r="W72" s="5">
        <f>'[2]Pc, Winter, S1'!W72*Main!$B$8+_xlfn.IFNA(VLOOKUP($A72,'EV Distribution'!$A$2:$B$51,2,FALSE),0)*'EV Scenarios'!W$2</f>
        <v>1.1463039125560539E-2</v>
      </c>
      <c r="X72" s="5">
        <f>'[2]Pc, Winter, S1'!X72*Main!$B$8+_xlfn.IFNA(VLOOKUP($A72,'EV Distribution'!$A$2:$B$51,2,FALSE),0)*'EV Scenarios'!X$2</f>
        <v>3.3478957511210765E-2</v>
      </c>
      <c r="Y72" s="5">
        <f>'[2]Pc, Winter, S1'!Y72*Main!$B$8+_xlfn.IFNA(VLOOKUP($A72,'EV Distribution'!$A$2:$B$51,2,FALSE),0)*'EV Scenarios'!Y$2</f>
        <v>3.7958753699551567E-2</v>
      </c>
    </row>
    <row r="73" spans="1:25" x14ac:dyDescent="0.25">
      <c r="A73">
        <v>93</v>
      </c>
      <c r="B73" s="5">
        <f>'[2]Pc, Winter, S1'!B73*Main!$B$8+_xlfn.IFNA(VLOOKUP($A73,'EV Distribution'!$A$2:$B$51,2,FALSE),0)*'EV Scenarios'!B$2</f>
        <v>6.0972811390134524E-2</v>
      </c>
      <c r="C73" s="5">
        <f>'[2]Pc, Winter, S1'!C73*Main!$B$8+_xlfn.IFNA(VLOOKUP($A73,'EV Distribution'!$A$2:$B$51,2,FALSE),0)*'EV Scenarios'!C$2</f>
        <v>6.5987559775784757E-2</v>
      </c>
      <c r="D73" s="5">
        <f>'[2]Pc, Winter, S1'!D73*Main!$B$8+_xlfn.IFNA(VLOOKUP($A73,'EV Distribution'!$A$2:$B$51,2,FALSE),0)*'EV Scenarios'!D$2</f>
        <v>6.4372720381165927E-2</v>
      </c>
      <c r="E73" s="5">
        <f>'[2]Pc, Winter, S1'!E73*Main!$B$8+_xlfn.IFNA(VLOOKUP($A73,'EV Distribution'!$A$2:$B$51,2,FALSE),0)*'EV Scenarios'!E$2</f>
        <v>6.6669210762331857E-2</v>
      </c>
      <c r="F73" s="5">
        <f>'[2]Pc, Winter, S1'!F73*Main!$B$8+_xlfn.IFNA(VLOOKUP($A73,'EV Distribution'!$A$2:$B$51,2,FALSE),0)*'EV Scenarios'!F$2</f>
        <v>6.5704017578475341E-2</v>
      </c>
      <c r="G73" s="5">
        <f>'[2]Pc, Winter, S1'!G73*Main!$B$8+_xlfn.IFNA(VLOOKUP($A73,'EV Distribution'!$A$2:$B$51,2,FALSE),0)*'EV Scenarios'!G$2</f>
        <v>6.5216624551569499E-2</v>
      </c>
      <c r="H73" s="5">
        <f>'[2]Pc, Winter, S1'!H73*Main!$B$8+_xlfn.IFNA(VLOOKUP($A73,'EV Distribution'!$A$2:$B$51,2,FALSE),0)*'EV Scenarios'!H$2</f>
        <v>6.5640882623318395E-2</v>
      </c>
      <c r="I73" s="5">
        <f>'[2]Pc, Winter, S1'!I73*Main!$B$8+_xlfn.IFNA(VLOOKUP($A73,'EV Distribution'!$A$2:$B$51,2,FALSE),0)*'EV Scenarios'!I$2</f>
        <v>6.4169245291479826E-2</v>
      </c>
      <c r="J73" s="5">
        <f>'[2]Pc, Winter, S1'!J73*Main!$B$8+_xlfn.IFNA(VLOOKUP($A73,'EV Distribution'!$A$2:$B$51,2,FALSE),0)*'EV Scenarios'!J$2</f>
        <v>7.9017477331838573E-2</v>
      </c>
      <c r="K73" s="5">
        <f>'[2]Pc, Winter, S1'!K73*Main!$B$8+_xlfn.IFNA(VLOOKUP($A73,'EV Distribution'!$A$2:$B$51,2,FALSE),0)*'EV Scenarios'!K$2</f>
        <v>0.10336577540358743</v>
      </c>
      <c r="L73" s="5">
        <f>'[2]Pc, Winter, S1'!L73*Main!$B$8+_xlfn.IFNA(VLOOKUP($A73,'EV Distribution'!$A$2:$B$51,2,FALSE),0)*'EV Scenarios'!L$2</f>
        <v>0.11968046152466366</v>
      </c>
      <c r="M73" s="5">
        <f>'[2]Pc, Winter, S1'!M73*Main!$B$8+_xlfn.IFNA(VLOOKUP($A73,'EV Distribution'!$A$2:$B$51,2,FALSE),0)*'EV Scenarios'!M$2</f>
        <v>0.13034513596412556</v>
      </c>
      <c r="N73" s="5">
        <f>'[2]Pc, Winter, S1'!N73*Main!$B$8+_xlfn.IFNA(VLOOKUP($A73,'EV Distribution'!$A$2:$B$51,2,FALSE),0)*'EV Scenarios'!N$2</f>
        <v>0.12741978562780268</v>
      </c>
      <c r="O73" s="5">
        <f>'[2]Pc, Winter, S1'!O73*Main!$B$8+_xlfn.IFNA(VLOOKUP($A73,'EV Distribution'!$A$2:$B$51,2,FALSE),0)*'EV Scenarios'!O$2</f>
        <v>0.12693712939461882</v>
      </c>
      <c r="P73" s="5">
        <f>'[2]Pc, Winter, S1'!P73*Main!$B$8+_xlfn.IFNA(VLOOKUP($A73,'EV Distribution'!$A$2:$B$51,2,FALSE),0)*'EV Scenarios'!P$2</f>
        <v>0.13374616450672644</v>
      </c>
      <c r="Q73" s="5">
        <f>'[2]Pc, Winter, S1'!Q73*Main!$B$8+_xlfn.IFNA(VLOOKUP($A73,'EV Distribution'!$A$2:$B$51,2,FALSE),0)*'EV Scenarios'!Q$2</f>
        <v>0.13364293188340809</v>
      </c>
      <c r="R73" s="5">
        <f>'[2]Pc, Winter, S1'!R73*Main!$B$8+_xlfn.IFNA(VLOOKUP($A73,'EV Distribution'!$A$2:$B$51,2,FALSE),0)*'EV Scenarios'!R$2</f>
        <v>0.12811712993273544</v>
      </c>
      <c r="S73" s="5">
        <f>'[2]Pc, Winter, S1'!S73*Main!$B$8+_xlfn.IFNA(VLOOKUP($A73,'EV Distribution'!$A$2:$B$51,2,FALSE),0)*'EV Scenarios'!S$2</f>
        <v>0.11597787656950674</v>
      </c>
      <c r="T73" s="5">
        <f>'[2]Pc, Winter, S1'!T73*Main!$B$8+_xlfn.IFNA(VLOOKUP($A73,'EV Distribution'!$A$2:$B$51,2,FALSE),0)*'EV Scenarios'!T$2</f>
        <v>0.10672463161434978</v>
      </c>
      <c r="U73" s="5">
        <f>'[2]Pc, Winter, S1'!U73*Main!$B$8+_xlfn.IFNA(VLOOKUP($A73,'EV Distribution'!$A$2:$B$51,2,FALSE),0)*'EV Scenarios'!U$2</f>
        <v>9.232814630044843E-2</v>
      </c>
      <c r="V73" s="5">
        <f>'[2]Pc, Winter, S1'!V73*Main!$B$8+_xlfn.IFNA(VLOOKUP($A73,'EV Distribution'!$A$2:$B$51,2,FALSE),0)*'EV Scenarios'!V$2</f>
        <v>7.9512732354260096E-2</v>
      </c>
      <c r="W73" s="5">
        <f>'[2]Pc, Winter, S1'!W73*Main!$B$8+_xlfn.IFNA(VLOOKUP($A73,'EV Distribution'!$A$2:$B$51,2,FALSE),0)*'EV Scenarios'!W$2</f>
        <v>8.0282048318385646E-2</v>
      </c>
      <c r="X73" s="5">
        <f>'[2]Pc, Winter, S1'!X73*Main!$B$8+_xlfn.IFNA(VLOOKUP($A73,'EV Distribution'!$A$2:$B$51,2,FALSE),0)*'EV Scenarios'!X$2</f>
        <v>7.9039037645739912E-2</v>
      </c>
      <c r="Y73" s="5">
        <f>'[2]Pc, Winter, S1'!Y73*Main!$B$8+_xlfn.IFNA(VLOOKUP($A73,'EV Distribution'!$A$2:$B$51,2,FALSE),0)*'EV Scenarios'!Y$2</f>
        <v>8.6906912085201793E-2</v>
      </c>
    </row>
    <row r="74" spans="1:25" x14ac:dyDescent="0.25">
      <c r="A74">
        <v>94</v>
      </c>
      <c r="B74" s="5">
        <f>'[2]Pc, Winter, S1'!B74*Main!$B$8+_xlfn.IFNA(VLOOKUP($A74,'EV Distribution'!$A$2:$B$51,2,FALSE),0)*'EV Scenarios'!B$2</f>
        <v>3.5344580022421523E-2</v>
      </c>
      <c r="C74" s="5">
        <f>'[2]Pc, Winter, S1'!C74*Main!$B$8+_xlfn.IFNA(VLOOKUP($A74,'EV Distribution'!$A$2:$B$51,2,FALSE),0)*'EV Scenarios'!C$2</f>
        <v>2.910785132286996E-2</v>
      </c>
      <c r="D74" s="5">
        <f>'[2]Pc, Winter, S1'!D74*Main!$B$8+_xlfn.IFNA(VLOOKUP($A74,'EV Distribution'!$A$2:$B$51,2,FALSE),0)*'EV Scenarios'!D$2</f>
        <v>3.2328810986547087E-2</v>
      </c>
      <c r="E74" s="5">
        <f>'[2]Pc, Winter, S1'!E74*Main!$B$8+_xlfn.IFNA(VLOOKUP($A74,'EV Distribution'!$A$2:$B$51,2,FALSE),0)*'EV Scenarios'!E$2</f>
        <v>2.9698525112107625E-2</v>
      </c>
      <c r="F74" s="5">
        <f>'[2]Pc, Winter, S1'!F74*Main!$B$8+_xlfn.IFNA(VLOOKUP($A74,'EV Distribution'!$A$2:$B$51,2,FALSE),0)*'EV Scenarios'!F$2</f>
        <v>4.1756568811659185E-2</v>
      </c>
      <c r="G74" s="5">
        <f>'[2]Pc, Winter, S1'!G74*Main!$B$8+_xlfn.IFNA(VLOOKUP($A74,'EV Distribution'!$A$2:$B$51,2,FALSE),0)*'EV Scenarios'!G$2</f>
        <v>3.0543073834080722E-2</v>
      </c>
      <c r="H74" s="5">
        <f>'[2]Pc, Winter, S1'!H74*Main!$B$8+_xlfn.IFNA(VLOOKUP($A74,'EV Distribution'!$A$2:$B$51,2,FALSE),0)*'EV Scenarios'!H$2</f>
        <v>2.3854139596412558E-2</v>
      </c>
      <c r="I74" s="5">
        <f>'[2]Pc, Winter, S1'!I74*Main!$B$8+_xlfn.IFNA(VLOOKUP($A74,'EV Distribution'!$A$2:$B$51,2,FALSE),0)*'EV Scenarios'!I$2</f>
        <v>0.11195764143497759</v>
      </c>
      <c r="J74" s="5">
        <f>'[2]Pc, Winter, S1'!J74*Main!$B$8+_xlfn.IFNA(VLOOKUP($A74,'EV Distribution'!$A$2:$B$51,2,FALSE),0)*'EV Scenarios'!J$2</f>
        <v>0.16379040228699554</v>
      </c>
      <c r="K74" s="5">
        <f>'[2]Pc, Winter, S1'!K74*Main!$B$8+_xlfn.IFNA(VLOOKUP($A74,'EV Distribution'!$A$2:$B$51,2,FALSE),0)*'EV Scenarios'!K$2</f>
        <v>0.17068398143497757</v>
      </c>
      <c r="L74" s="5">
        <f>'[2]Pc, Winter, S1'!L74*Main!$B$8+_xlfn.IFNA(VLOOKUP($A74,'EV Distribution'!$A$2:$B$51,2,FALSE),0)*'EV Scenarios'!L$2</f>
        <v>0.19140215143497757</v>
      </c>
      <c r="M74" s="5">
        <f>'[2]Pc, Winter, S1'!M74*Main!$B$8+_xlfn.IFNA(VLOOKUP($A74,'EV Distribution'!$A$2:$B$51,2,FALSE),0)*'EV Scenarios'!M$2</f>
        <v>0.22193984946188342</v>
      </c>
      <c r="N74" s="5">
        <f>'[2]Pc, Winter, S1'!N74*Main!$B$8+_xlfn.IFNA(VLOOKUP($A74,'EV Distribution'!$A$2:$B$51,2,FALSE),0)*'EV Scenarios'!N$2</f>
        <v>0.21884763439461882</v>
      </c>
      <c r="O74" s="5">
        <f>'[2]Pc, Winter, S1'!O74*Main!$B$8+_xlfn.IFNA(VLOOKUP($A74,'EV Distribution'!$A$2:$B$51,2,FALSE),0)*'EV Scenarios'!O$2</f>
        <v>0.22734502058295969</v>
      </c>
      <c r="P74" s="5">
        <f>'[2]Pc, Winter, S1'!P74*Main!$B$8+_xlfn.IFNA(VLOOKUP($A74,'EV Distribution'!$A$2:$B$51,2,FALSE),0)*'EV Scenarios'!P$2</f>
        <v>0.21711743134529143</v>
      </c>
      <c r="Q74" s="5">
        <f>'[2]Pc, Winter, S1'!Q74*Main!$B$8+_xlfn.IFNA(VLOOKUP($A74,'EV Distribution'!$A$2:$B$51,2,FALSE),0)*'EV Scenarios'!Q$2</f>
        <v>0.22526826562780269</v>
      </c>
      <c r="R74" s="5">
        <f>'[2]Pc, Winter, S1'!R74*Main!$B$8+_xlfn.IFNA(VLOOKUP($A74,'EV Distribution'!$A$2:$B$51,2,FALSE),0)*'EV Scenarios'!R$2</f>
        <v>0.22061713591928253</v>
      </c>
      <c r="S74" s="5">
        <f>'[2]Pc, Winter, S1'!S74*Main!$B$8+_xlfn.IFNA(VLOOKUP($A74,'EV Distribution'!$A$2:$B$51,2,FALSE),0)*'EV Scenarios'!S$2</f>
        <v>0.23386302340807177</v>
      </c>
      <c r="T74" s="5">
        <f>'[2]Pc, Winter, S1'!T74*Main!$B$8+_xlfn.IFNA(VLOOKUP($A74,'EV Distribution'!$A$2:$B$51,2,FALSE),0)*'EV Scenarios'!T$2</f>
        <v>0.22188106661434975</v>
      </c>
      <c r="U74" s="5">
        <f>'[2]Pc, Winter, S1'!U74*Main!$B$8+_xlfn.IFNA(VLOOKUP($A74,'EV Distribution'!$A$2:$B$51,2,FALSE),0)*'EV Scenarios'!U$2</f>
        <v>0.18124069455156952</v>
      </c>
      <c r="V74" s="5">
        <f>'[2]Pc, Winter, S1'!V74*Main!$B$8+_xlfn.IFNA(VLOOKUP($A74,'EV Distribution'!$A$2:$B$51,2,FALSE),0)*'EV Scenarios'!V$2</f>
        <v>0.13119550950672648</v>
      </c>
      <c r="W74" s="5">
        <f>'[2]Pc, Winter, S1'!W74*Main!$B$8+_xlfn.IFNA(VLOOKUP($A74,'EV Distribution'!$A$2:$B$51,2,FALSE),0)*'EV Scenarios'!W$2</f>
        <v>0.12461331778026907</v>
      </c>
      <c r="X74" s="5">
        <f>'[2]Pc, Winter, S1'!X74*Main!$B$8+_xlfn.IFNA(VLOOKUP($A74,'EV Distribution'!$A$2:$B$51,2,FALSE),0)*'EV Scenarios'!X$2</f>
        <v>8.092049943946189E-2</v>
      </c>
      <c r="Y74" s="5">
        <f>'[2]Pc, Winter, S1'!Y74*Main!$B$8+_xlfn.IFNA(VLOOKUP($A74,'EV Distribution'!$A$2:$B$51,2,FALSE),0)*'EV Scenarios'!Y$2</f>
        <v>7.8597002219730955E-2</v>
      </c>
    </row>
    <row r="75" spans="1:25" x14ac:dyDescent="0.25">
      <c r="A75">
        <v>95</v>
      </c>
      <c r="B75" s="5">
        <f>'[2]Pc, Winter, S1'!B75*Main!$B$8+_xlfn.IFNA(VLOOKUP($A75,'EV Distribution'!$A$2:$B$51,2,FALSE),0)*'EV Scenarios'!B$2</f>
        <v>0.28347014647982066</v>
      </c>
      <c r="C75" s="5">
        <f>'[2]Pc, Winter, S1'!C75*Main!$B$8+_xlfn.IFNA(VLOOKUP($A75,'EV Distribution'!$A$2:$B$51,2,FALSE),0)*'EV Scenarios'!C$2</f>
        <v>0.2629108416143498</v>
      </c>
      <c r="D75" s="5">
        <f>'[2]Pc, Winter, S1'!D75*Main!$B$8+_xlfn.IFNA(VLOOKUP($A75,'EV Distribution'!$A$2:$B$51,2,FALSE),0)*'EV Scenarios'!D$2</f>
        <v>0.2693544639686099</v>
      </c>
      <c r="E75" s="5">
        <f>'[2]Pc, Winter, S1'!E75*Main!$B$8+_xlfn.IFNA(VLOOKUP($A75,'EV Distribution'!$A$2:$B$51,2,FALSE),0)*'EV Scenarios'!E$2</f>
        <v>0.26017501892376682</v>
      </c>
      <c r="F75" s="5">
        <f>'[2]Pc, Winter, S1'!F75*Main!$B$8+_xlfn.IFNA(VLOOKUP($A75,'EV Distribution'!$A$2:$B$51,2,FALSE),0)*'EV Scenarios'!F$2</f>
        <v>0.26896797845291481</v>
      </c>
      <c r="G75" s="5">
        <f>'[2]Pc, Winter, S1'!G75*Main!$B$8+_xlfn.IFNA(VLOOKUP($A75,'EV Distribution'!$A$2:$B$51,2,FALSE),0)*'EV Scenarios'!G$2</f>
        <v>0.29652796004484305</v>
      </c>
      <c r="H75" s="5">
        <f>'[2]Pc, Winter, S1'!H75*Main!$B$8+_xlfn.IFNA(VLOOKUP($A75,'EV Distribution'!$A$2:$B$51,2,FALSE),0)*'EV Scenarios'!H$2</f>
        <v>0.38211363156950678</v>
      </c>
      <c r="I75" s="5">
        <f>'[2]Pc, Winter, S1'!I75*Main!$B$8+_xlfn.IFNA(VLOOKUP($A75,'EV Distribution'!$A$2:$B$51,2,FALSE),0)*'EV Scenarios'!I$2</f>
        <v>0.39835615255605378</v>
      </c>
      <c r="J75" s="5">
        <f>'[2]Pc, Winter, S1'!J75*Main!$B$8+_xlfn.IFNA(VLOOKUP($A75,'EV Distribution'!$A$2:$B$51,2,FALSE),0)*'EV Scenarios'!J$2</f>
        <v>0.41586069809417042</v>
      </c>
      <c r="K75" s="5">
        <f>'[2]Pc, Winter, S1'!K75*Main!$B$8+_xlfn.IFNA(VLOOKUP($A75,'EV Distribution'!$A$2:$B$51,2,FALSE),0)*'EV Scenarios'!K$2</f>
        <v>0.44972927706278032</v>
      </c>
      <c r="L75" s="5">
        <f>'[2]Pc, Winter, S1'!L75*Main!$B$8+_xlfn.IFNA(VLOOKUP($A75,'EV Distribution'!$A$2:$B$51,2,FALSE),0)*'EV Scenarios'!L$2</f>
        <v>0.44761427986547092</v>
      </c>
      <c r="M75" s="5">
        <f>'[2]Pc, Winter, S1'!M75*Main!$B$8+_xlfn.IFNA(VLOOKUP($A75,'EV Distribution'!$A$2:$B$51,2,FALSE),0)*'EV Scenarios'!M$2</f>
        <v>0.43671145544843054</v>
      </c>
      <c r="N75" s="5">
        <f>'[2]Pc, Winter, S1'!N75*Main!$B$8+_xlfn.IFNA(VLOOKUP($A75,'EV Distribution'!$A$2:$B$51,2,FALSE),0)*'EV Scenarios'!N$2</f>
        <v>0.45520279896860993</v>
      </c>
      <c r="O75" s="5">
        <f>'[2]Pc, Winter, S1'!O75*Main!$B$8+_xlfn.IFNA(VLOOKUP($A75,'EV Distribution'!$A$2:$B$51,2,FALSE),0)*'EV Scenarios'!O$2</f>
        <v>0.45950828780269054</v>
      </c>
      <c r="P75" s="5">
        <f>'[2]Pc, Winter, S1'!P75*Main!$B$8+_xlfn.IFNA(VLOOKUP($A75,'EV Distribution'!$A$2:$B$51,2,FALSE),0)*'EV Scenarios'!P$2</f>
        <v>0.4529691640582959</v>
      </c>
      <c r="Q75" s="5">
        <f>'[2]Pc, Winter, S1'!Q75*Main!$B$8+_xlfn.IFNA(VLOOKUP($A75,'EV Distribution'!$A$2:$B$51,2,FALSE),0)*'EV Scenarios'!Q$2</f>
        <v>0.46248602029147989</v>
      </c>
      <c r="R75" s="5">
        <f>'[2]Pc, Winter, S1'!R75*Main!$B$8+_xlfn.IFNA(VLOOKUP($A75,'EV Distribution'!$A$2:$B$51,2,FALSE),0)*'EV Scenarios'!R$2</f>
        <v>0.43836013549327357</v>
      </c>
      <c r="S75" s="5">
        <f>'[2]Pc, Winter, S1'!S75*Main!$B$8+_xlfn.IFNA(VLOOKUP($A75,'EV Distribution'!$A$2:$B$51,2,FALSE),0)*'EV Scenarios'!S$2</f>
        <v>0.40346913206278023</v>
      </c>
      <c r="T75" s="5">
        <f>'[2]Pc, Winter, S1'!T75*Main!$B$8+_xlfn.IFNA(VLOOKUP($A75,'EV Distribution'!$A$2:$B$51,2,FALSE),0)*'EV Scenarios'!T$2</f>
        <v>0.39125711177130046</v>
      </c>
      <c r="U75" s="5">
        <f>'[2]Pc, Winter, S1'!U75*Main!$B$8+_xlfn.IFNA(VLOOKUP($A75,'EV Distribution'!$A$2:$B$51,2,FALSE),0)*'EV Scenarios'!U$2</f>
        <v>0.39403341665919278</v>
      </c>
      <c r="V75" s="5">
        <f>'[2]Pc, Winter, S1'!V75*Main!$B$8+_xlfn.IFNA(VLOOKUP($A75,'EV Distribution'!$A$2:$B$51,2,FALSE),0)*'EV Scenarios'!V$2</f>
        <v>0.4106211630717489</v>
      </c>
      <c r="W75" s="5">
        <f>'[2]Pc, Winter, S1'!W75*Main!$B$8+_xlfn.IFNA(VLOOKUP($A75,'EV Distribution'!$A$2:$B$51,2,FALSE),0)*'EV Scenarios'!W$2</f>
        <v>0.37928696452914801</v>
      </c>
      <c r="X75" s="5">
        <f>'[2]Pc, Winter, S1'!X75*Main!$B$8+_xlfn.IFNA(VLOOKUP($A75,'EV Distribution'!$A$2:$B$51,2,FALSE),0)*'EV Scenarios'!X$2</f>
        <v>0.3457939688340807</v>
      </c>
      <c r="Y75" s="5">
        <f>'[2]Pc, Winter, S1'!Y75*Main!$B$8+_xlfn.IFNA(VLOOKUP($A75,'EV Distribution'!$A$2:$B$51,2,FALSE),0)*'EV Scenarios'!Y$2</f>
        <v>0.26660725437219729</v>
      </c>
    </row>
    <row r="76" spans="1:25" x14ac:dyDescent="0.25">
      <c r="A76">
        <v>97</v>
      </c>
      <c r="B76" s="5">
        <f>'[2]Pc, Winter, S1'!B76*Main!$B$8+_xlfn.IFNA(VLOOKUP($A76,'EV Distribution'!$A$2:$B$51,2,FALSE),0)*'EV Scenarios'!B$2</f>
        <v>4.2793995224215245E-2</v>
      </c>
      <c r="C76" s="5">
        <f>'[2]Pc, Winter, S1'!C76*Main!$B$8+_xlfn.IFNA(VLOOKUP($A76,'EV Distribution'!$A$2:$B$51,2,FALSE),0)*'EV Scenarios'!C$2</f>
        <v>3.7931136928251119E-2</v>
      </c>
      <c r="D76" s="5">
        <f>'[2]Pc, Winter, S1'!D76*Main!$B$8+_xlfn.IFNA(VLOOKUP($A76,'EV Distribution'!$A$2:$B$51,2,FALSE),0)*'EV Scenarios'!D$2</f>
        <v>3.1533333385650231E-2</v>
      </c>
      <c r="E76" s="5">
        <f>'[2]Pc, Winter, S1'!E76*Main!$B$8+_xlfn.IFNA(VLOOKUP($A76,'EV Distribution'!$A$2:$B$51,2,FALSE),0)*'EV Scenarios'!E$2</f>
        <v>2.6878270762331832E-2</v>
      </c>
      <c r="F76" s="5">
        <f>'[2]Pc, Winter, S1'!F76*Main!$B$8+_xlfn.IFNA(VLOOKUP($A76,'EV Distribution'!$A$2:$B$51,2,FALSE),0)*'EV Scenarios'!F$2</f>
        <v>0</v>
      </c>
      <c r="G76" s="5">
        <f>'[2]Pc, Winter, S1'!G76*Main!$B$8+_xlfn.IFNA(VLOOKUP($A76,'EV Distribution'!$A$2:$B$51,2,FALSE),0)*'EV Scenarios'!G$2</f>
        <v>1.4906445739910315E-3</v>
      </c>
      <c r="H76" s="5">
        <f>'[2]Pc, Winter, S1'!H76*Main!$B$8+_xlfn.IFNA(VLOOKUP($A76,'EV Distribution'!$A$2:$B$51,2,FALSE),0)*'EV Scenarios'!H$2</f>
        <v>7.0316895515695069E-3</v>
      </c>
      <c r="I76" s="5">
        <f>'[2]Pc, Winter, S1'!I76*Main!$B$8+_xlfn.IFNA(VLOOKUP($A76,'EV Distribution'!$A$2:$B$51,2,FALSE),0)*'EV Scenarios'!I$2</f>
        <v>3.9722033049327359E-2</v>
      </c>
      <c r="J76" s="5">
        <f>'[2]Pc, Winter, S1'!J76*Main!$B$8+_xlfn.IFNA(VLOOKUP($A76,'EV Distribution'!$A$2:$B$51,2,FALSE),0)*'EV Scenarios'!J$2</f>
        <v>0.17310127986547089</v>
      </c>
      <c r="K76" s="5">
        <f>'[2]Pc, Winter, S1'!K76*Main!$B$8+_xlfn.IFNA(VLOOKUP($A76,'EV Distribution'!$A$2:$B$51,2,FALSE),0)*'EV Scenarios'!K$2</f>
        <v>0.216995309058296</v>
      </c>
      <c r="L76" s="5">
        <f>'[2]Pc, Winter, S1'!L76*Main!$B$8+_xlfn.IFNA(VLOOKUP($A76,'EV Distribution'!$A$2:$B$51,2,FALSE),0)*'EV Scenarios'!L$2</f>
        <v>0.22041402847533631</v>
      </c>
      <c r="M76" s="5">
        <f>'[2]Pc, Winter, S1'!M76*Main!$B$8+_xlfn.IFNA(VLOOKUP($A76,'EV Distribution'!$A$2:$B$51,2,FALSE),0)*'EV Scenarios'!M$2</f>
        <v>0.21192841163677134</v>
      </c>
      <c r="N76" s="5">
        <f>'[2]Pc, Winter, S1'!N76*Main!$B$8+_xlfn.IFNA(VLOOKUP($A76,'EV Distribution'!$A$2:$B$51,2,FALSE),0)*'EV Scenarios'!N$2</f>
        <v>0.17028025869955157</v>
      </c>
      <c r="O76" s="5">
        <f>'[2]Pc, Winter, S1'!O76*Main!$B$8+_xlfn.IFNA(VLOOKUP($A76,'EV Distribution'!$A$2:$B$51,2,FALSE),0)*'EV Scenarios'!O$2</f>
        <v>0.12087539197309419</v>
      </c>
      <c r="P76" s="5">
        <f>'[2]Pc, Winter, S1'!P76*Main!$B$8+_xlfn.IFNA(VLOOKUP($A76,'EV Distribution'!$A$2:$B$51,2,FALSE),0)*'EV Scenarios'!P$2</f>
        <v>0.17031708674887894</v>
      </c>
      <c r="Q76" s="5">
        <f>'[2]Pc, Winter, S1'!Q76*Main!$B$8+_xlfn.IFNA(VLOOKUP($A76,'EV Distribution'!$A$2:$B$51,2,FALSE),0)*'EV Scenarios'!Q$2</f>
        <v>0.18376636199551569</v>
      </c>
      <c r="R76" s="5">
        <f>'[2]Pc, Winter, S1'!R76*Main!$B$8+_xlfn.IFNA(VLOOKUP($A76,'EV Distribution'!$A$2:$B$51,2,FALSE),0)*'EV Scenarios'!R$2</f>
        <v>0.17442288706278025</v>
      </c>
      <c r="S76" s="5">
        <f>'[2]Pc, Winter, S1'!S76*Main!$B$8+_xlfn.IFNA(VLOOKUP($A76,'EV Distribution'!$A$2:$B$51,2,FALSE),0)*'EV Scenarios'!S$2</f>
        <v>0.12308610885650226</v>
      </c>
      <c r="T76" s="5">
        <f>'[2]Pc, Winter, S1'!T76*Main!$B$8+_xlfn.IFNA(VLOOKUP($A76,'EV Distribution'!$A$2:$B$51,2,FALSE),0)*'EV Scenarios'!T$2</f>
        <v>0.12641434737668161</v>
      </c>
      <c r="U76" s="5">
        <f>'[2]Pc, Winter, S1'!U76*Main!$B$8+_xlfn.IFNA(VLOOKUP($A76,'EV Distribution'!$A$2:$B$51,2,FALSE),0)*'EV Scenarios'!U$2</f>
        <v>4.781179809417041E-2</v>
      </c>
      <c r="V76" s="5">
        <f>'[2]Pc, Winter, S1'!V76*Main!$B$8+_xlfn.IFNA(VLOOKUP($A76,'EV Distribution'!$A$2:$B$51,2,FALSE),0)*'EV Scenarios'!V$2</f>
        <v>3.5376607376681614E-2</v>
      </c>
      <c r="W76" s="5">
        <f>'[2]Pc, Winter, S1'!W76*Main!$B$8+_xlfn.IFNA(VLOOKUP($A76,'EV Distribution'!$A$2:$B$51,2,FALSE),0)*'EV Scenarios'!W$2</f>
        <v>3.4844388834080725E-2</v>
      </c>
      <c r="X76" s="5">
        <f>'[2]Pc, Winter, S1'!X76*Main!$B$8+_xlfn.IFNA(VLOOKUP($A76,'EV Distribution'!$A$2:$B$51,2,FALSE),0)*'EV Scenarios'!X$2</f>
        <v>3.4508832219730938E-2</v>
      </c>
      <c r="Y76" s="5">
        <f>'[2]Pc, Winter, S1'!Y76*Main!$B$8+_xlfn.IFNA(VLOOKUP($A76,'EV Distribution'!$A$2:$B$51,2,FALSE),0)*'EV Scenarios'!Y$2</f>
        <v>2.0463389798206277E-2</v>
      </c>
    </row>
    <row r="77" spans="1:25" x14ac:dyDescent="0.25">
      <c r="A77">
        <v>99</v>
      </c>
      <c r="B77" s="5">
        <f>'[2]Pc, Winter, S1'!B77*Main!$B$8+_xlfn.IFNA(VLOOKUP($A77,'EV Distribution'!$A$2:$B$51,2,FALSE),0)*'EV Scenarios'!B$2</f>
        <v>0.33847641123318384</v>
      </c>
      <c r="C77" s="5">
        <f>'[2]Pc, Winter, S1'!C77*Main!$B$8+_xlfn.IFNA(VLOOKUP($A77,'EV Distribution'!$A$2:$B$51,2,FALSE),0)*'EV Scenarios'!C$2</f>
        <v>0.31999950764573992</v>
      </c>
      <c r="D77" s="5">
        <f>'[2]Pc, Winter, S1'!D77*Main!$B$8+_xlfn.IFNA(VLOOKUP($A77,'EV Distribution'!$A$2:$B$51,2,FALSE),0)*'EV Scenarios'!D$2</f>
        <v>0.21598649468609868</v>
      </c>
      <c r="E77" s="5">
        <f>'[2]Pc, Winter, S1'!E77*Main!$B$8+_xlfn.IFNA(VLOOKUP($A77,'EV Distribution'!$A$2:$B$51,2,FALSE),0)*'EV Scenarios'!E$2</f>
        <v>0.20287253578475334</v>
      </c>
      <c r="F77" s="5">
        <f>'[2]Pc, Winter, S1'!F77*Main!$B$8+_xlfn.IFNA(VLOOKUP($A77,'EV Distribution'!$A$2:$B$51,2,FALSE),0)*'EV Scenarios'!F$2</f>
        <v>0.21801390544843047</v>
      </c>
      <c r="G77" s="5">
        <f>'[2]Pc, Winter, S1'!G77*Main!$B$8+_xlfn.IFNA(VLOOKUP($A77,'EV Distribution'!$A$2:$B$51,2,FALSE),0)*'EV Scenarios'!G$2</f>
        <v>0.2096684106278027</v>
      </c>
      <c r="H77" s="5">
        <f>'[2]Pc, Winter, S1'!H77*Main!$B$8+_xlfn.IFNA(VLOOKUP($A77,'EV Distribution'!$A$2:$B$51,2,FALSE),0)*'EV Scenarios'!H$2</f>
        <v>0.45356808136771298</v>
      </c>
      <c r="I77" s="5">
        <f>'[2]Pc, Winter, S1'!I77*Main!$B$8+_xlfn.IFNA(VLOOKUP($A77,'EV Distribution'!$A$2:$B$51,2,FALSE),0)*'EV Scenarios'!I$2</f>
        <v>0.6289392665246637</v>
      </c>
      <c r="J77" s="5">
        <f>'[2]Pc, Winter, S1'!J77*Main!$B$8+_xlfn.IFNA(VLOOKUP($A77,'EV Distribution'!$A$2:$B$51,2,FALSE),0)*'EV Scenarios'!J$2</f>
        <v>0.64591507639013446</v>
      </c>
      <c r="K77" s="5">
        <f>'[2]Pc, Winter, S1'!K77*Main!$B$8+_xlfn.IFNA(VLOOKUP($A77,'EV Distribution'!$A$2:$B$51,2,FALSE),0)*'EV Scenarios'!K$2</f>
        <v>0.65793286394618833</v>
      </c>
      <c r="L77" s="5">
        <f>'[2]Pc, Winter, S1'!L77*Main!$B$8+_xlfn.IFNA(VLOOKUP($A77,'EV Distribution'!$A$2:$B$51,2,FALSE),0)*'EV Scenarios'!L$2</f>
        <v>0.692400185</v>
      </c>
      <c r="M77" s="5">
        <f>'[2]Pc, Winter, S1'!M77*Main!$B$8+_xlfn.IFNA(VLOOKUP($A77,'EV Distribution'!$A$2:$B$51,2,FALSE),0)*'EV Scenarios'!M$2</f>
        <v>0.78040071748878936</v>
      </c>
      <c r="N77" s="5">
        <f>'[2]Pc, Winter, S1'!N77*Main!$B$8+_xlfn.IFNA(VLOOKUP($A77,'EV Distribution'!$A$2:$B$51,2,FALSE),0)*'EV Scenarios'!N$2</f>
        <v>0.77240951345291475</v>
      </c>
      <c r="O77" s="5">
        <f>'[2]Pc, Winter, S1'!O77*Main!$B$8+_xlfn.IFNA(VLOOKUP($A77,'EV Distribution'!$A$2:$B$51,2,FALSE),0)*'EV Scenarios'!O$2</f>
        <v>0.78652476596412557</v>
      </c>
      <c r="P77" s="5">
        <f>'[2]Pc, Winter, S1'!P77*Main!$B$8+_xlfn.IFNA(VLOOKUP($A77,'EV Distribution'!$A$2:$B$51,2,FALSE),0)*'EV Scenarios'!P$2</f>
        <v>0.73795696127802679</v>
      </c>
      <c r="Q77" s="5">
        <f>'[2]Pc, Winter, S1'!Q77*Main!$B$8+_xlfn.IFNA(VLOOKUP($A77,'EV Distribution'!$A$2:$B$51,2,FALSE),0)*'EV Scenarios'!Q$2</f>
        <v>0.78773434345291471</v>
      </c>
      <c r="R77" s="5">
        <f>'[2]Pc, Winter, S1'!R77*Main!$B$8+_xlfn.IFNA(VLOOKUP($A77,'EV Distribution'!$A$2:$B$51,2,FALSE),0)*'EV Scenarios'!R$2</f>
        <v>0.7804375617264574</v>
      </c>
      <c r="S77" s="5">
        <f>'[2]Pc, Winter, S1'!S77*Main!$B$8+_xlfn.IFNA(VLOOKUP($A77,'EV Distribution'!$A$2:$B$51,2,FALSE),0)*'EV Scenarios'!S$2</f>
        <v>0.76615229883408076</v>
      </c>
      <c r="T77" s="5">
        <f>'[2]Pc, Winter, S1'!T77*Main!$B$8+_xlfn.IFNA(VLOOKUP($A77,'EV Distribution'!$A$2:$B$51,2,FALSE),0)*'EV Scenarios'!T$2</f>
        <v>0.76757545293721974</v>
      </c>
      <c r="U77" s="5">
        <f>'[2]Pc, Winter, S1'!U77*Main!$B$8+_xlfn.IFNA(VLOOKUP($A77,'EV Distribution'!$A$2:$B$51,2,FALSE),0)*'EV Scenarios'!U$2</f>
        <v>0.75365844923766812</v>
      </c>
      <c r="V77" s="5">
        <f>'[2]Pc, Winter, S1'!V77*Main!$B$8+_xlfn.IFNA(VLOOKUP($A77,'EV Distribution'!$A$2:$B$51,2,FALSE),0)*'EV Scenarios'!V$2</f>
        <v>0.67795939347533629</v>
      </c>
      <c r="W77" s="5">
        <f>'[2]Pc, Winter, S1'!W77*Main!$B$8+_xlfn.IFNA(VLOOKUP($A77,'EV Distribution'!$A$2:$B$51,2,FALSE),0)*'EV Scenarios'!W$2</f>
        <v>0.67768382957399109</v>
      </c>
      <c r="X77" s="5">
        <f>'[2]Pc, Winter, S1'!X77*Main!$B$8+_xlfn.IFNA(VLOOKUP($A77,'EV Distribution'!$A$2:$B$51,2,FALSE),0)*'EV Scenarios'!X$2</f>
        <v>0.56882560233183854</v>
      </c>
      <c r="Y77" s="5">
        <f>'[2]Pc, Winter, S1'!Y77*Main!$B$8+_xlfn.IFNA(VLOOKUP($A77,'EV Distribution'!$A$2:$B$51,2,FALSE),0)*'EV Scenarios'!Y$2</f>
        <v>0.45116202403587441</v>
      </c>
    </row>
    <row r="78" spans="1:25" x14ac:dyDescent="0.25">
      <c r="A78">
        <v>100</v>
      </c>
      <c r="B78" s="5">
        <f>'[2]Pc, Winter, S1'!B78*Main!$B$8+_xlfn.IFNA(VLOOKUP($A78,'EV Distribution'!$A$2:$B$51,2,FALSE),0)*'EV Scenarios'!B$2</f>
        <v>4.7026393475336326E-2</v>
      </c>
      <c r="C78" s="5">
        <f>'[2]Pc, Winter, S1'!C78*Main!$B$8+_xlfn.IFNA(VLOOKUP($A78,'EV Distribution'!$A$2:$B$51,2,FALSE),0)*'EV Scenarios'!C$2</f>
        <v>4.5914209730941707E-2</v>
      </c>
      <c r="D78" s="5">
        <f>'[2]Pc, Winter, S1'!D78*Main!$B$8+_xlfn.IFNA(VLOOKUP($A78,'EV Distribution'!$A$2:$B$51,2,FALSE),0)*'EV Scenarios'!D$2</f>
        <v>4.5367623183856509E-2</v>
      </c>
      <c r="E78" s="5">
        <f>'[2]Pc, Winter, S1'!E78*Main!$B$8+_xlfn.IFNA(VLOOKUP($A78,'EV Distribution'!$A$2:$B$51,2,FALSE),0)*'EV Scenarios'!E$2</f>
        <v>3.9985980538116597E-2</v>
      </c>
      <c r="F78" s="5">
        <f>'[2]Pc, Winter, S1'!F78*Main!$B$8+_xlfn.IFNA(VLOOKUP($A78,'EV Distribution'!$A$2:$B$51,2,FALSE),0)*'EV Scenarios'!F$2</f>
        <v>4.5475187040358744E-2</v>
      </c>
      <c r="G78" s="5">
        <f>'[2]Pc, Winter, S1'!G78*Main!$B$8+_xlfn.IFNA(VLOOKUP($A78,'EV Distribution'!$A$2:$B$51,2,FALSE),0)*'EV Scenarios'!G$2</f>
        <v>4.2757617892376677E-2</v>
      </c>
      <c r="H78" s="5">
        <f>'[2]Pc, Winter, S1'!H78*Main!$B$8+_xlfn.IFNA(VLOOKUP($A78,'EV Distribution'!$A$2:$B$51,2,FALSE),0)*'EV Scenarios'!H$2</f>
        <v>4.3302838228699556E-2</v>
      </c>
      <c r="I78" s="5">
        <f>'[2]Pc, Winter, S1'!I78*Main!$B$8+_xlfn.IFNA(VLOOKUP($A78,'EV Distribution'!$A$2:$B$51,2,FALSE),0)*'EV Scenarios'!I$2</f>
        <v>4.3527290426008967E-2</v>
      </c>
      <c r="J78" s="5">
        <f>'[2]Pc, Winter, S1'!J78*Main!$B$8+_xlfn.IFNA(VLOOKUP($A78,'EV Distribution'!$A$2:$B$51,2,FALSE),0)*'EV Scenarios'!J$2</f>
        <v>7.6695949125560547E-2</v>
      </c>
      <c r="K78" s="5">
        <f>'[2]Pc, Winter, S1'!K78*Main!$B$8+_xlfn.IFNA(VLOOKUP($A78,'EV Distribution'!$A$2:$B$51,2,FALSE),0)*'EV Scenarios'!K$2</f>
        <v>8.8489624865470851E-2</v>
      </c>
      <c r="L78" s="5">
        <f>'[2]Pc, Winter, S1'!L78*Main!$B$8+_xlfn.IFNA(VLOOKUP($A78,'EV Distribution'!$A$2:$B$51,2,FALSE),0)*'EV Scenarios'!L$2</f>
        <v>9.6521525112107626E-2</v>
      </c>
      <c r="M78" s="5">
        <f>'[2]Pc, Winter, S1'!M78*Main!$B$8+_xlfn.IFNA(VLOOKUP($A78,'EV Distribution'!$A$2:$B$51,2,FALSE),0)*'EV Scenarios'!M$2</f>
        <v>0.10575846031390136</v>
      </c>
      <c r="N78" s="5">
        <f>'[2]Pc, Winter, S1'!N78*Main!$B$8+_xlfn.IFNA(VLOOKUP($A78,'EV Distribution'!$A$2:$B$51,2,FALSE),0)*'EV Scenarios'!N$2</f>
        <v>0.10418164136771302</v>
      </c>
      <c r="O78" s="5">
        <f>'[2]Pc, Winter, S1'!O78*Main!$B$8+_xlfn.IFNA(VLOOKUP($A78,'EV Distribution'!$A$2:$B$51,2,FALSE),0)*'EV Scenarios'!O$2</f>
        <v>0.10272127112107624</v>
      </c>
      <c r="P78" s="5">
        <f>'[2]Pc, Winter, S1'!P78*Main!$B$8+_xlfn.IFNA(VLOOKUP($A78,'EV Distribution'!$A$2:$B$51,2,FALSE),0)*'EV Scenarios'!P$2</f>
        <v>0.11685556154708519</v>
      </c>
      <c r="Q78" s="5">
        <f>'[2]Pc, Winter, S1'!Q78*Main!$B$8+_xlfn.IFNA(VLOOKUP($A78,'EV Distribution'!$A$2:$B$51,2,FALSE),0)*'EV Scenarios'!Q$2</f>
        <v>0.11262711751121075</v>
      </c>
      <c r="R78" s="5">
        <f>'[2]Pc, Winter, S1'!R78*Main!$B$8+_xlfn.IFNA(VLOOKUP($A78,'EV Distribution'!$A$2:$B$51,2,FALSE),0)*'EV Scenarios'!R$2</f>
        <v>9.4359752825112109E-2</v>
      </c>
      <c r="S78" s="5">
        <f>'[2]Pc, Winter, S1'!S78*Main!$B$8+_xlfn.IFNA(VLOOKUP($A78,'EV Distribution'!$A$2:$B$51,2,FALSE),0)*'EV Scenarios'!S$2</f>
        <v>6.5041354663677123E-2</v>
      </c>
      <c r="T78" s="5">
        <f>'[2]Pc, Winter, S1'!T78*Main!$B$8+_xlfn.IFNA(VLOOKUP($A78,'EV Distribution'!$A$2:$B$51,2,FALSE),0)*'EV Scenarios'!T$2</f>
        <v>6.1353649349775781E-2</v>
      </c>
      <c r="U78" s="5">
        <f>'[2]Pc, Winter, S1'!U78*Main!$B$8+_xlfn.IFNA(VLOOKUP($A78,'EV Distribution'!$A$2:$B$51,2,FALSE),0)*'EV Scenarios'!U$2</f>
        <v>6.2145530582959636E-2</v>
      </c>
      <c r="V78" s="5">
        <f>'[2]Pc, Winter, S1'!V78*Main!$B$8+_xlfn.IFNA(VLOOKUP($A78,'EV Distribution'!$A$2:$B$51,2,FALSE),0)*'EV Scenarios'!V$2</f>
        <v>4.6861326076233188E-2</v>
      </c>
      <c r="W78" s="5">
        <f>'[2]Pc, Winter, S1'!W78*Main!$B$8+_xlfn.IFNA(VLOOKUP($A78,'EV Distribution'!$A$2:$B$51,2,FALSE),0)*'EV Scenarios'!W$2</f>
        <v>4.3807766210762336E-2</v>
      </c>
      <c r="X78" s="5">
        <f>'[2]Pc, Winter, S1'!X78*Main!$B$8+_xlfn.IFNA(VLOOKUP($A78,'EV Distribution'!$A$2:$B$51,2,FALSE),0)*'EV Scenarios'!X$2</f>
        <v>4.7199975515695068E-2</v>
      </c>
      <c r="Y78" s="5">
        <f>'[2]Pc, Winter, S1'!Y78*Main!$B$8+_xlfn.IFNA(VLOOKUP($A78,'EV Distribution'!$A$2:$B$51,2,FALSE),0)*'EV Scenarios'!Y$2</f>
        <v>4.4448942085201795E-2</v>
      </c>
    </row>
    <row r="79" spans="1:25" x14ac:dyDescent="0.25">
      <c r="A79">
        <v>102</v>
      </c>
      <c r="B79" s="5">
        <f>'[2]Pc, Winter, S1'!B79*Main!$B$8+_xlfn.IFNA(VLOOKUP($A79,'EV Distribution'!$A$2:$B$51,2,FALSE),0)*'EV Scenarios'!B$2</f>
        <v>0.67336108887892376</v>
      </c>
      <c r="C79" s="5">
        <f>'[2]Pc, Winter, S1'!C79*Main!$B$8+_xlfn.IFNA(VLOOKUP($A79,'EV Distribution'!$A$2:$B$51,2,FALSE),0)*'EV Scenarios'!C$2</f>
        <v>0.64398571116591929</v>
      </c>
      <c r="D79" s="5">
        <f>'[2]Pc, Winter, S1'!D79*Main!$B$8+_xlfn.IFNA(VLOOKUP($A79,'EV Distribution'!$A$2:$B$51,2,FALSE),0)*'EV Scenarios'!D$2</f>
        <v>0.640264294910314</v>
      </c>
      <c r="E79" s="5">
        <f>'[2]Pc, Winter, S1'!E79*Main!$B$8+_xlfn.IFNA(VLOOKUP($A79,'EV Distribution'!$A$2:$B$51,2,FALSE),0)*'EV Scenarios'!E$2</f>
        <v>0.60590403544843052</v>
      </c>
      <c r="F79" s="5">
        <f>'[2]Pc, Winter, S1'!F79*Main!$B$8+_xlfn.IFNA(VLOOKUP($A79,'EV Distribution'!$A$2:$B$51,2,FALSE),0)*'EV Scenarios'!F$2</f>
        <v>0.5156134832286996</v>
      </c>
      <c r="G79" s="5">
        <f>'[2]Pc, Winter, S1'!G79*Main!$B$8+_xlfn.IFNA(VLOOKUP($A79,'EV Distribution'!$A$2:$B$51,2,FALSE),0)*'EV Scenarios'!G$2</f>
        <v>0.52295665179372197</v>
      </c>
      <c r="H79" s="5">
        <f>'[2]Pc, Winter, S1'!H79*Main!$B$8+_xlfn.IFNA(VLOOKUP($A79,'EV Distribution'!$A$2:$B$51,2,FALSE),0)*'EV Scenarios'!H$2</f>
        <v>0.51458052096412565</v>
      </c>
      <c r="I79" s="5">
        <f>'[2]Pc, Winter, S1'!I79*Main!$B$8+_xlfn.IFNA(VLOOKUP($A79,'EV Distribution'!$A$2:$B$51,2,FALSE),0)*'EV Scenarios'!I$2</f>
        <v>0.47305091269058303</v>
      </c>
      <c r="J79" s="5">
        <f>'[2]Pc, Winter, S1'!J79*Main!$B$8+_xlfn.IFNA(VLOOKUP($A79,'EV Distribution'!$A$2:$B$51,2,FALSE),0)*'EV Scenarios'!J$2</f>
        <v>0.45488574116591923</v>
      </c>
      <c r="K79" s="5">
        <f>'[2]Pc, Winter, S1'!K79*Main!$B$8+_xlfn.IFNA(VLOOKUP($A79,'EV Distribution'!$A$2:$B$51,2,FALSE),0)*'EV Scenarios'!K$2</f>
        <v>0.46627579982062783</v>
      </c>
      <c r="L79" s="5">
        <f>'[2]Pc, Winter, S1'!L79*Main!$B$8+_xlfn.IFNA(VLOOKUP($A79,'EV Distribution'!$A$2:$B$51,2,FALSE),0)*'EV Scenarios'!L$2</f>
        <v>0.50678941121076237</v>
      </c>
      <c r="M79" s="5">
        <f>'[2]Pc, Winter, S1'!M79*Main!$B$8+_xlfn.IFNA(VLOOKUP($A79,'EV Distribution'!$A$2:$B$51,2,FALSE),0)*'EV Scenarios'!M$2</f>
        <v>0.56862817273542599</v>
      </c>
      <c r="N79" s="5">
        <f>'[2]Pc, Winter, S1'!N79*Main!$B$8+_xlfn.IFNA(VLOOKUP($A79,'EV Distribution'!$A$2:$B$51,2,FALSE),0)*'EV Scenarios'!N$2</f>
        <v>0.58653191192825116</v>
      </c>
      <c r="O79" s="5">
        <f>'[2]Pc, Winter, S1'!O79*Main!$B$8+_xlfn.IFNA(VLOOKUP($A79,'EV Distribution'!$A$2:$B$51,2,FALSE),0)*'EV Scenarios'!O$2</f>
        <v>0.58646198085201784</v>
      </c>
      <c r="P79" s="5">
        <f>'[2]Pc, Winter, S1'!P79*Main!$B$8+_xlfn.IFNA(VLOOKUP($A79,'EV Distribution'!$A$2:$B$51,2,FALSE),0)*'EV Scenarios'!P$2</f>
        <v>0.57349784206278032</v>
      </c>
      <c r="Q79" s="5">
        <f>'[2]Pc, Winter, S1'!Q79*Main!$B$8+_xlfn.IFNA(VLOOKUP($A79,'EV Distribution'!$A$2:$B$51,2,FALSE),0)*'EV Scenarios'!Q$2</f>
        <v>0.57717443152466374</v>
      </c>
      <c r="R79" s="5">
        <f>'[2]Pc, Winter, S1'!R79*Main!$B$8+_xlfn.IFNA(VLOOKUP($A79,'EV Distribution'!$A$2:$B$51,2,FALSE),0)*'EV Scenarios'!R$2</f>
        <v>0.52923570831838562</v>
      </c>
      <c r="S79" s="5">
        <f>'[2]Pc, Winter, S1'!S79*Main!$B$8+_xlfn.IFNA(VLOOKUP($A79,'EV Distribution'!$A$2:$B$51,2,FALSE),0)*'EV Scenarios'!S$2</f>
        <v>0.50916843358744401</v>
      </c>
      <c r="T79" s="5">
        <f>'[2]Pc, Winter, S1'!T79*Main!$B$8+_xlfn.IFNA(VLOOKUP($A79,'EV Distribution'!$A$2:$B$51,2,FALSE),0)*'EV Scenarios'!T$2</f>
        <v>0.53090546069506728</v>
      </c>
      <c r="U79" s="5">
        <f>'[2]Pc, Winter, S1'!U79*Main!$B$8+_xlfn.IFNA(VLOOKUP($A79,'EV Distribution'!$A$2:$B$51,2,FALSE),0)*'EV Scenarios'!U$2</f>
        <v>0.50947055786995521</v>
      </c>
      <c r="V79" s="5">
        <f>'[2]Pc, Winter, S1'!V79*Main!$B$8+_xlfn.IFNA(VLOOKUP($A79,'EV Distribution'!$A$2:$B$51,2,FALSE),0)*'EV Scenarios'!V$2</f>
        <v>0.5176428502242153</v>
      </c>
      <c r="W79" s="5">
        <f>'[2]Pc, Winter, S1'!W79*Main!$B$8+_xlfn.IFNA(VLOOKUP($A79,'EV Distribution'!$A$2:$B$51,2,FALSE),0)*'EV Scenarios'!W$2</f>
        <v>0.51473728374439465</v>
      </c>
      <c r="X79" s="5">
        <f>'[2]Pc, Winter, S1'!X79*Main!$B$8+_xlfn.IFNA(VLOOKUP($A79,'EV Distribution'!$A$2:$B$51,2,FALSE),0)*'EV Scenarios'!X$2</f>
        <v>0.51907985047085203</v>
      </c>
      <c r="Y79" s="5">
        <f>'[2]Pc, Winter, S1'!Y79*Main!$B$8+_xlfn.IFNA(VLOOKUP($A79,'EV Distribution'!$A$2:$B$51,2,FALSE),0)*'EV Scenarios'!Y$2</f>
        <v>0.5183755213228699</v>
      </c>
    </row>
    <row r="80" spans="1:25" x14ac:dyDescent="0.25">
      <c r="A80">
        <v>105</v>
      </c>
      <c r="B80" s="5">
        <f>'[2]Pc, Winter, S1'!B80*Main!$B$8+_xlfn.IFNA(VLOOKUP($A80,'EV Distribution'!$A$2:$B$51,2,FALSE),0)*'EV Scenarios'!B$2</f>
        <v>4.6154139686098656E-3</v>
      </c>
      <c r="C80" s="5">
        <f>'[2]Pc, Winter, S1'!C80*Main!$B$8+_xlfn.IFNA(VLOOKUP($A80,'EV Distribution'!$A$2:$B$51,2,FALSE),0)*'EV Scenarios'!C$2</f>
        <v>3.6933933856502232E-3</v>
      </c>
      <c r="D80" s="5">
        <f>'[2]Pc, Winter, S1'!D80*Main!$B$8+_xlfn.IFNA(VLOOKUP($A80,'EV Distribution'!$A$2:$B$51,2,FALSE),0)*'EV Scenarios'!D$2</f>
        <v>3.5785443497757846E-3</v>
      </c>
      <c r="E80" s="5">
        <f>'[2]Pc, Winter, S1'!E80*Main!$B$8+_xlfn.IFNA(VLOOKUP($A80,'EV Distribution'!$A$2:$B$51,2,FALSE),0)*'EV Scenarios'!E$2</f>
        <v>3.436349372197309E-3</v>
      </c>
      <c r="F80" s="5">
        <f>'[2]Pc, Winter, S1'!F80*Main!$B$8+_xlfn.IFNA(VLOOKUP($A80,'EV Distribution'!$A$2:$B$51,2,FALSE),0)*'EV Scenarios'!F$2</f>
        <v>3.1145724439461888E-3</v>
      </c>
      <c r="G80" s="5">
        <f>'[2]Pc, Winter, S1'!G80*Main!$B$8+_xlfn.IFNA(VLOOKUP($A80,'EV Distribution'!$A$2:$B$51,2,FALSE),0)*'EV Scenarios'!G$2</f>
        <v>3.3409331614349777E-3</v>
      </c>
      <c r="H80" s="5">
        <f>'[2]Pc, Winter, S1'!H80*Main!$B$8+_xlfn.IFNA(VLOOKUP($A80,'EV Distribution'!$A$2:$B$51,2,FALSE),0)*'EV Scenarios'!H$2</f>
        <v>3.2531382511210767E-3</v>
      </c>
      <c r="I80" s="5">
        <f>'[2]Pc, Winter, S1'!I80*Main!$B$8+_xlfn.IFNA(VLOOKUP($A80,'EV Distribution'!$A$2:$B$51,2,FALSE),0)*'EV Scenarios'!I$2</f>
        <v>3.3082131165919279E-3</v>
      </c>
      <c r="J80" s="5">
        <f>'[2]Pc, Winter, S1'!J80*Main!$B$8+_xlfn.IFNA(VLOOKUP($A80,'EV Distribution'!$A$2:$B$51,2,FALSE),0)*'EV Scenarios'!J$2</f>
        <v>3.1917226681614347E-3</v>
      </c>
      <c r="K80" s="5">
        <f>'[2]Pc, Winter, S1'!K80*Main!$B$8+_xlfn.IFNA(VLOOKUP($A80,'EV Distribution'!$A$2:$B$51,2,FALSE),0)*'EV Scenarios'!K$2</f>
        <v>3.2781667040358742E-3</v>
      </c>
      <c r="L80" s="5">
        <f>'[2]Pc, Winter, S1'!L80*Main!$B$8+_xlfn.IFNA(VLOOKUP($A80,'EV Distribution'!$A$2:$B$51,2,FALSE),0)*'EV Scenarios'!L$2</f>
        <v>3.6160531614349775E-3</v>
      </c>
      <c r="M80" s="5">
        <f>'[2]Pc, Winter, S1'!M80*Main!$B$8+_xlfn.IFNA(VLOOKUP($A80,'EV Distribution'!$A$2:$B$51,2,FALSE),0)*'EV Scenarios'!M$2</f>
        <v>3.6461068161434975E-3</v>
      </c>
      <c r="N80" s="5">
        <f>'[2]Pc, Winter, S1'!N80*Main!$B$8+_xlfn.IFNA(VLOOKUP($A80,'EV Distribution'!$A$2:$B$51,2,FALSE),0)*'EV Scenarios'!N$2</f>
        <v>4.1187437443946191E-3</v>
      </c>
      <c r="O80" s="5">
        <f>'[2]Pc, Winter, S1'!O80*Main!$B$8+_xlfn.IFNA(VLOOKUP($A80,'EV Distribution'!$A$2:$B$51,2,FALSE),0)*'EV Scenarios'!O$2</f>
        <v>3.9445171524663683E-3</v>
      </c>
      <c r="P80" s="5">
        <f>'[2]Pc, Winter, S1'!P80*Main!$B$8+_xlfn.IFNA(VLOOKUP($A80,'EV Distribution'!$A$2:$B$51,2,FALSE),0)*'EV Scenarios'!P$2</f>
        <v>3.5857758520179374E-3</v>
      </c>
      <c r="Q80" s="5">
        <f>'[2]Pc, Winter, S1'!Q80*Main!$B$8+_xlfn.IFNA(VLOOKUP($A80,'EV Distribution'!$A$2:$B$51,2,FALSE),0)*'EV Scenarios'!Q$2</f>
        <v>3.6089409417040356E-3</v>
      </c>
      <c r="R80" s="5">
        <f>'[2]Pc, Winter, S1'!R80*Main!$B$8+_xlfn.IFNA(VLOOKUP($A80,'EV Distribution'!$A$2:$B$51,2,FALSE),0)*'EV Scenarios'!R$2</f>
        <v>3.5852067040358748E-3</v>
      </c>
      <c r="S80" s="5">
        <f>'[2]Pc, Winter, S1'!S80*Main!$B$8+_xlfn.IFNA(VLOOKUP($A80,'EV Distribution'!$A$2:$B$51,2,FALSE),0)*'EV Scenarios'!S$2</f>
        <v>3.8855345067264581E-3</v>
      </c>
      <c r="T80" s="5">
        <f>'[2]Pc, Winter, S1'!T80*Main!$B$8+_xlfn.IFNA(VLOOKUP($A80,'EV Distribution'!$A$2:$B$51,2,FALSE),0)*'EV Scenarios'!T$2</f>
        <v>5.2160333632286998E-3</v>
      </c>
      <c r="U80" s="5">
        <f>'[2]Pc, Winter, S1'!U80*Main!$B$8+_xlfn.IFNA(VLOOKUP($A80,'EV Distribution'!$A$2:$B$51,2,FALSE),0)*'EV Scenarios'!U$2</f>
        <v>6.6127463677130051E-3</v>
      </c>
      <c r="V80" s="5">
        <f>'[2]Pc, Winter, S1'!V80*Main!$B$8+_xlfn.IFNA(VLOOKUP($A80,'EV Distribution'!$A$2:$B$51,2,FALSE),0)*'EV Scenarios'!V$2</f>
        <v>6.9184874663677145E-3</v>
      </c>
      <c r="W80" s="5">
        <f>'[2]Pc, Winter, S1'!W80*Main!$B$8+_xlfn.IFNA(VLOOKUP($A80,'EV Distribution'!$A$2:$B$51,2,FALSE),0)*'EV Scenarios'!W$2</f>
        <v>6.4158893273542602E-3</v>
      </c>
      <c r="X80" s="5">
        <f>'[2]Pc, Winter, S1'!X80*Main!$B$8+_xlfn.IFNA(VLOOKUP($A80,'EV Distribution'!$A$2:$B$51,2,FALSE),0)*'EV Scenarios'!X$2</f>
        <v>5.5837711210762328E-3</v>
      </c>
      <c r="Y80" s="5">
        <f>'[2]Pc, Winter, S1'!Y80*Main!$B$8+_xlfn.IFNA(VLOOKUP($A80,'EV Distribution'!$A$2:$B$51,2,FALSE),0)*'EV Scenarios'!Y$2</f>
        <v>4.9652312331838573E-3</v>
      </c>
    </row>
    <row r="81" spans="1:25" x14ac:dyDescent="0.25">
      <c r="A81">
        <v>104</v>
      </c>
      <c r="B81" s="5">
        <f>'[2]Pc, Winter, S1'!B81*Main!$B$8+_xlfn.IFNA(VLOOKUP($A81,'EV Distribution'!$A$2:$B$51,2,FALSE),0)*'EV Scenarios'!B$2</f>
        <v>0.27264573991031393</v>
      </c>
      <c r="C81" s="5">
        <f>'[2]Pc, Winter, S1'!C81*Main!$B$8+_xlfn.IFNA(VLOOKUP($A81,'EV Distribution'!$A$2:$B$51,2,FALSE),0)*'EV Scenarios'!C$2</f>
        <v>0.27264573991031393</v>
      </c>
      <c r="D81" s="5">
        <f>'[2]Pc, Winter, S1'!D81*Main!$B$8+_xlfn.IFNA(VLOOKUP($A81,'EV Distribution'!$A$2:$B$51,2,FALSE),0)*'EV Scenarios'!D$2</f>
        <v>0.27264573991031393</v>
      </c>
      <c r="E81" s="5">
        <f>'[2]Pc, Winter, S1'!E81*Main!$B$8+_xlfn.IFNA(VLOOKUP($A81,'EV Distribution'!$A$2:$B$51,2,FALSE),0)*'EV Scenarios'!E$2</f>
        <v>0.27264573991031393</v>
      </c>
      <c r="F81" s="5">
        <f>'[2]Pc, Winter, S1'!F81*Main!$B$8+_xlfn.IFNA(VLOOKUP($A81,'EV Distribution'!$A$2:$B$51,2,FALSE),0)*'EV Scenarios'!F$2</f>
        <v>0.27264573991031393</v>
      </c>
      <c r="G81" s="5">
        <f>'[2]Pc, Winter, S1'!G81*Main!$B$8+_xlfn.IFNA(VLOOKUP($A81,'EV Distribution'!$A$2:$B$51,2,FALSE),0)*'EV Scenarios'!G$2</f>
        <v>0.27264573991031393</v>
      </c>
      <c r="H81" s="5">
        <f>'[2]Pc, Winter, S1'!H81*Main!$B$8+_xlfn.IFNA(VLOOKUP($A81,'EV Distribution'!$A$2:$B$51,2,FALSE),0)*'EV Scenarios'!H$2</f>
        <v>0.27264573991031393</v>
      </c>
      <c r="I81" s="5">
        <f>'[2]Pc, Winter, S1'!I81*Main!$B$8+_xlfn.IFNA(VLOOKUP($A81,'EV Distribution'!$A$2:$B$51,2,FALSE),0)*'EV Scenarios'!I$2</f>
        <v>0.27264573991031393</v>
      </c>
      <c r="J81" s="5">
        <f>'[2]Pc, Winter, S1'!J81*Main!$B$8+_xlfn.IFNA(VLOOKUP($A81,'EV Distribution'!$A$2:$B$51,2,FALSE),0)*'EV Scenarios'!J$2</f>
        <v>0.27264573991031393</v>
      </c>
      <c r="K81" s="5">
        <f>'[2]Pc, Winter, S1'!K81*Main!$B$8+_xlfn.IFNA(VLOOKUP($A81,'EV Distribution'!$A$2:$B$51,2,FALSE),0)*'EV Scenarios'!K$2</f>
        <v>0.27264573991031393</v>
      </c>
      <c r="L81" s="5">
        <f>'[2]Pc, Winter, S1'!L81*Main!$B$8+_xlfn.IFNA(VLOOKUP($A81,'EV Distribution'!$A$2:$B$51,2,FALSE),0)*'EV Scenarios'!L$2</f>
        <v>0.27264573991031393</v>
      </c>
      <c r="M81" s="5">
        <f>'[2]Pc, Winter, S1'!M81*Main!$B$8+_xlfn.IFNA(VLOOKUP($A81,'EV Distribution'!$A$2:$B$51,2,FALSE),0)*'EV Scenarios'!M$2</f>
        <v>0.27264573991031393</v>
      </c>
      <c r="N81" s="5">
        <f>'[2]Pc, Winter, S1'!N81*Main!$B$8+_xlfn.IFNA(VLOOKUP($A81,'EV Distribution'!$A$2:$B$51,2,FALSE),0)*'EV Scenarios'!N$2</f>
        <v>0.27264573991031393</v>
      </c>
      <c r="O81" s="5">
        <f>'[2]Pc, Winter, S1'!O81*Main!$B$8+_xlfn.IFNA(VLOOKUP($A81,'EV Distribution'!$A$2:$B$51,2,FALSE),0)*'EV Scenarios'!O$2</f>
        <v>0.27264573991031393</v>
      </c>
      <c r="P81" s="5">
        <f>'[2]Pc, Winter, S1'!P81*Main!$B$8+_xlfn.IFNA(VLOOKUP($A81,'EV Distribution'!$A$2:$B$51,2,FALSE),0)*'EV Scenarios'!P$2</f>
        <v>0.27264573991031393</v>
      </c>
      <c r="Q81" s="5">
        <f>'[2]Pc, Winter, S1'!Q81*Main!$B$8+_xlfn.IFNA(VLOOKUP($A81,'EV Distribution'!$A$2:$B$51,2,FALSE),0)*'EV Scenarios'!Q$2</f>
        <v>0.27264573991031393</v>
      </c>
      <c r="R81" s="5">
        <f>'[2]Pc, Winter, S1'!R81*Main!$B$8+_xlfn.IFNA(VLOOKUP($A81,'EV Distribution'!$A$2:$B$51,2,FALSE),0)*'EV Scenarios'!R$2</f>
        <v>0.27264573991031393</v>
      </c>
      <c r="S81" s="5">
        <f>'[2]Pc, Winter, S1'!S81*Main!$B$8+_xlfn.IFNA(VLOOKUP($A81,'EV Distribution'!$A$2:$B$51,2,FALSE),0)*'EV Scenarios'!S$2</f>
        <v>0.27264573991031393</v>
      </c>
      <c r="T81" s="5">
        <f>'[2]Pc, Winter, S1'!T81*Main!$B$8+_xlfn.IFNA(VLOOKUP($A81,'EV Distribution'!$A$2:$B$51,2,FALSE),0)*'EV Scenarios'!T$2</f>
        <v>0.27264573991031393</v>
      </c>
      <c r="U81" s="5">
        <f>'[2]Pc, Winter, S1'!U81*Main!$B$8+_xlfn.IFNA(VLOOKUP($A81,'EV Distribution'!$A$2:$B$51,2,FALSE),0)*'EV Scenarios'!U$2</f>
        <v>0.27264573991031393</v>
      </c>
      <c r="V81" s="5">
        <f>'[2]Pc, Winter, S1'!V81*Main!$B$8+_xlfn.IFNA(VLOOKUP($A81,'EV Distribution'!$A$2:$B$51,2,FALSE),0)*'EV Scenarios'!V$2</f>
        <v>0.27264573991031393</v>
      </c>
      <c r="W81" s="5">
        <f>'[2]Pc, Winter, S1'!W81*Main!$B$8+_xlfn.IFNA(VLOOKUP($A81,'EV Distribution'!$A$2:$B$51,2,FALSE),0)*'EV Scenarios'!W$2</f>
        <v>0.27264573991031393</v>
      </c>
      <c r="X81" s="5">
        <f>'[2]Pc, Winter, S1'!X81*Main!$B$8+_xlfn.IFNA(VLOOKUP($A81,'EV Distribution'!$A$2:$B$51,2,FALSE),0)*'EV Scenarios'!X$2</f>
        <v>0.27264573991031393</v>
      </c>
      <c r="Y81" s="5">
        <f>'[2]Pc, Winter, S1'!Y81*Main!$B$8+_xlfn.IFNA(VLOOKUP($A81,'EV Distribution'!$A$2:$B$51,2,FALSE),0)*'EV Scenarios'!Y$2</f>
        <v>0.27264573991031393</v>
      </c>
    </row>
    <row r="82" spans="1:25" x14ac:dyDescent="0.25">
      <c r="A82">
        <v>45</v>
      </c>
      <c r="B82" s="5">
        <f>'[2]Pc, Winter, S1'!B82*Main!$B$8+_xlfn.IFNA(VLOOKUP($A82,'EV Distribution'!$A$2:$B$51,2,FALSE),0)*'EV Scenarios'!B$2</f>
        <v>3.9732561434977585E-3</v>
      </c>
      <c r="C82" s="5">
        <f>'[2]Pc, Winter, S1'!C82*Main!$B$8+_xlfn.IFNA(VLOOKUP($A82,'EV Distribution'!$A$2:$B$51,2,FALSE),0)*'EV Scenarios'!C$2</f>
        <v>3.2265271748878931E-3</v>
      </c>
      <c r="D82" s="5">
        <f>'[2]Pc, Winter, S1'!D82*Main!$B$8+_xlfn.IFNA(VLOOKUP($A82,'EV Distribution'!$A$2:$B$51,2,FALSE),0)*'EV Scenarios'!D$2</f>
        <v>2.606169932735426E-3</v>
      </c>
      <c r="E82" s="5">
        <f>'[2]Pc, Winter, S1'!E82*Main!$B$8+_xlfn.IFNA(VLOOKUP($A82,'EV Distribution'!$A$2:$B$51,2,FALSE),0)*'EV Scenarios'!E$2</f>
        <v>2.2410240134529149E-3</v>
      </c>
      <c r="F82" s="5">
        <f>'[2]Pc, Winter, S1'!F82*Main!$B$8+_xlfn.IFNA(VLOOKUP($A82,'EV Distribution'!$A$2:$B$51,2,FALSE),0)*'EV Scenarios'!F$2</f>
        <v>2.3985864125560538E-3</v>
      </c>
      <c r="G82" s="5">
        <f>'[2]Pc, Winter, S1'!G82*Main!$B$8+_xlfn.IFNA(VLOOKUP($A82,'EV Distribution'!$A$2:$B$51,2,FALSE),0)*'EV Scenarios'!G$2</f>
        <v>2.3484136322869955E-3</v>
      </c>
      <c r="H82" s="5">
        <f>'[2]Pc, Winter, S1'!H82*Main!$B$8+_xlfn.IFNA(VLOOKUP($A82,'EV Distribution'!$A$2:$B$51,2,FALSE),0)*'EV Scenarios'!H$2</f>
        <v>2.2812494843049329E-3</v>
      </c>
      <c r="I82" s="5">
        <f>'[2]Pc, Winter, S1'!I82*Main!$B$8+_xlfn.IFNA(VLOOKUP($A82,'EV Distribution'!$A$2:$B$51,2,FALSE),0)*'EV Scenarios'!I$2</f>
        <v>2.2501861883408073E-3</v>
      </c>
      <c r="J82" s="5">
        <f>'[2]Pc, Winter, S1'!J82*Main!$B$8+_xlfn.IFNA(VLOOKUP($A82,'EV Distribution'!$A$2:$B$51,2,FALSE),0)*'EV Scenarios'!J$2</f>
        <v>2.7938055829596414E-3</v>
      </c>
      <c r="K82" s="5">
        <f>'[2]Pc, Winter, S1'!K82*Main!$B$8+_xlfn.IFNA(VLOOKUP($A82,'EV Distribution'!$A$2:$B$51,2,FALSE),0)*'EV Scenarios'!K$2</f>
        <v>2.9572997309417039E-3</v>
      </c>
      <c r="L82" s="5">
        <f>'[2]Pc, Winter, S1'!L82*Main!$B$8+_xlfn.IFNA(VLOOKUP($A82,'EV Distribution'!$A$2:$B$51,2,FALSE),0)*'EV Scenarios'!L$2</f>
        <v>2.9850610313901342E-3</v>
      </c>
      <c r="M82" s="5">
        <f>'[2]Pc, Winter, S1'!M82*Main!$B$8+_xlfn.IFNA(VLOOKUP($A82,'EV Distribution'!$A$2:$B$51,2,FALSE),0)*'EV Scenarios'!M$2</f>
        <v>3.1156225560538113E-3</v>
      </c>
      <c r="N82" s="5">
        <f>'[2]Pc, Winter, S1'!N82*Main!$B$8+_xlfn.IFNA(VLOOKUP($A82,'EV Distribution'!$A$2:$B$51,2,FALSE),0)*'EV Scenarios'!N$2</f>
        <v>3.5387781165919282E-3</v>
      </c>
      <c r="O82" s="5">
        <f>'[2]Pc, Winter, S1'!O82*Main!$B$8+_xlfn.IFNA(VLOOKUP($A82,'EV Distribution'!$A$2:$B$51,2,FALSE),0)*'EV Scenarios'!O$2</f>
        <v>3.1306956053811659E-3</v>
      </c>
      <c r="P82" s="5">
        <f>'[2]Pc, Winter, S1'!P82*Main!$B$8+_xlfn.IFNA(VLOOKUP($A82,'EV Distribution'!$A$2:$B$51,2,FALSE),0)*'EV Scenarios'!P$2</f>
        <v>2.7617347757847533E-3</v>
      </c>
      <c r="Q82" s="5">
        <f>'[2]Pc, Winter, S1'!Q82*Main!$B$8+_xlfn.IFNA(VLOOKUP($A82,'EV Distribution'!$A$2:$B$51,2,FALSE),0)*'EV Scenarios'!Q$2</f>
        <v>2.3357296412556054E-3</v>
      </c>
      <c r="R82" s="5">
        <f>'[2]Pc, Winter, S1'!R82*Main!$B$8+_xlfn.IFNA(VLOOKUP($A82,'EV Distribution'!$A$2:$B$51,2,FALSE),0)*'EV Scenarios'!R$2</f>
        <v>2.2550465246636772E-3</v>
      </c>
      <c r="S82" s="5">
        <f>'[2]Pc, Winter, S1'!S82*Main!$B$8+_xlfn.IFNA(VLOOKUP($A82,'EV Distribution'!$A$2:$B$51,2,FALSE),0)*'EV Scenarios'!S$2</f>
        <v>3.3719082735426012E-3</v>
      </c>
      <c r="T82" s="5">
        <f>'[2]Pc, Winter, S1'!T82*Main!$B$8+_xlfn.IFNA(VLOOKUP($A82,'EV Distribution'!$A$2:$B$51,2,FALSE),0)*'EV Scenarios'!T$2</f>
        <v>4.8347101793721967E-3</v>
      </c>
      <c r="U82" s="5">
        <f>'[2]Pc, Winter, S1'!U82*Main!$B$8+_xlfn.IFNA(VLOOKUP($A82,'EV Distribution'!$A$2:$B$51,2,FALSE),0)*'EV Scenarios'!U$2</f>
        <v>6.5648075784753351E-3</v>
      </c>
      <c r="V82" s="5">
        <f>'[2]Pc, Winter, S1'!V82*Main!$B$8+_xlfn.IFNA(VLOOKUP($A82,'EV Distribution'!$A$2:$B$51,2,FALSE),0)*'EV Scenarios'!V$2</f>
        <v>7.6442452914798221E-3</v>
      </c>
      <c r="W82" s="5">
        <f>'[2]Pc, Winter, S1'!W82*Main!$B$8+_xlfn.IFNA(VLOOKUP($A82,'EV Distribution'!$A$2:$B$51,2,FALSE),0)*'EV Scenarios'!W$2</f>
        <v>7.6047964349775787E-3</v>
      </c>
      <c r="X82" s="5">
        <f>'[2]Pc, Winter, S1'!X82*Main!$B$8+_xlfn.IFNA(VLOOKUP($A82,'EV Distribution'!$A$2:$B$51,2,FALSE),0)*'EV Scenarios'!X$2</f>
        <v>6.8061723318385654E-3</v>
      </c>
      <c r="Y82" s="5">
        <f>'[2]Pc, Winter, S1'!Y82*Main!$B$8+_xlfn.IFNA(VLOOKUP($A82,'EV Distribution'!$A$2:$B$51,2,FALSE),0)*'EV Scenarios'!Y$2</f>
        <v>4.8937166816143494E-3</v>
      </c>
    </row>
    <row r="83" spans="1:25" x14ac:dyDescent="0.25">
      <c r="A83">
        <v>40</v>
      </c>
      <c r="B83" s="5">
        <f>'[2]Pc, Winter, S1'!B83*Main!$B$8+_xlfn.IFNA(VLOOKUP($A83,'EV Distribution'!$A$2:$B$51,2,FALSE),0)*'EV Scenarios'!B$2</f>
        <v>6.8816617668161439E-2</v>
      </c>
      <c r="C83" s="5">
        <f>'[2]Pc, Winter, S1'!C83*Main!$B$8+_xlfn.IFNA(VLOOKUP($A83,'EV Distribution'!$A$2:$B$51,2,FALSE),0)*'EV Scenarios'!C$2</f>
        <v>6.7876412892376684E-2</v>
      </c>
      <c r="D83" s="5">
        <f>'[2]Pc, Winter, S1'!D83*Main!$B$8+_xlfn.IFNA(VLOOKUP($A83,'EV Distribution'!$A$2:$B$51,2,FALSE),0)*'EV Scenarios'!D$2</f>
        <v>5.8913087331838573E-2</v>
      </c>
      <c r="E83" s="5">
        <f>'[2]Pc, Winter, S1'!E83*Main!$B$8+_xlfn.IFNA(VLOOKUP($A83,'EV Distribution'!$A$2:$B$51,2,FALSE),0)*'EV Scenarios'!E$2</f>
        <v>5.5729397735426012E-2</v>
      </c>
      <c r="F83" s="5">
        <f>'[2]Pc, Winter, S1'!F83*Main!$B$8+_xlfn.IFNA(VLOOKUP($A83,'EV Distribution'!$A$2:$B$51,2,FALSE),0)*'EV Scenarios'!F$2</f>
        <v>5.0699712847533634E-2</v>
      </c>
      <c r="G83" s="5">
        <f>'[2]Pc, Winter, S1'!G83*Main!$B$8+_xlfn.IFNA(VLOOKUP($A83,'EV Distribution'!$A$2:$B$51,2,FALSE),0)*'EV Scenarios'!G$2</f>
        <v>4.8998572757847532E-2</v>
      </c>
      <c r="H83" s="5">
        <f>'[2]Pc, Winter, S1'!H83*Main!$B$8+_xlfn.IFNA(VLOOKUP($A83,'EV Distribution'!$A$2:$B$51,2,FALSE),0)*'EV Scenarios'!H$2</f>
        <v>5.3648999820627805E-2</v>
      </c>
      <c r="I83" s="5">
        <f>'[2]Pc, Winter, S1'!I83*Main!$B$8+_xlfn.IFNA(VLOOKUP($A83,'EV Distribution'!$A$2:$B$51,2,FALSE),0)*'EV Scenarios'!I$2</f>
        <v>2.9962456771300446E-2</v>
      </c>
      <c r="J83" s="5">
        <f>'[2]Pc, Winter, S1'!J83*Main!$B$8+_xlfn.IFNA(VLOOKUP($A83,'EV Distribution'!$A$2:$B$51,2,FALSE),0)*'EV Scenarios'!J$2</f>
        <v>3.1138226367713004E-2</v>
      </c>
      <c r="K83" s="5">
        <f>'[2]Pc, Winter, S1'!K83*Main!$B$8+_xlfn.IFNA(VLOOKUP($A83,'EV Distribution'!$A$2:$B$51,2,FALSE),0)*'EV Scenarios'!K$2</f>
        <v>3.4192285829596408E-2</v>
      </c>
      <c r="L83" s="5">
        <f>'[2]Pc, Winter, S1'!L83*Main!$B$8+_xlfn.IFNA(VLOOKUP($A83,'EV Distribution'!$A$2:$B$51,2,FALSE),0)*'EV Scenarios'!L$2</f>
        <v>3.1875210000000001E-2</v>
      </c>
      <c r="M83" s="5">
        <f>'[2]Pc, Winter, S1'!M83*Main!$B$8+_xlfn.IFNA(VLOOKUP($A83,'EV Distribution'!$A$2:$B$51,2,FALSE),0)*'EV Scenarios'!M$2</f>
        <v>3.2900866322869954E-2</v>
      </c>
      <c r="N83" s="5">
        <f>'[2]Pc, Winter, S1'!N83*Main!$B$8+_xlfn.IFNA(VLOOKUP($A83,'EV Distribution'!$A$2:$B$51,2,FALSE),0)*'EV Scenarios'!N$2</f>
        <v>3.6693399170403582E-2</v>
      </c>
      <c r="O83" s="5">
        <f>'[2]Pc, Winter, S1'!O83*Main!$B$8+_xlfn.IFNA(VLOOKUP($A83,'EV Distribution'!$A$2:$B$51,2,FALSE),0)*'EV Scenarios'!O$2</f>
        <v>3.956154524663677E-2</v>
      </c>
      <c r="P83" s="5">
        <f>'[2]Pc, Winter, S1'!P83*Main!$B$8+_xlfn.IFNA(VLOOKUP($A83,'EV Distribution'!$A$2:$B$51,2,FALSE),0)*'EV Scenarios'!P$2</f>
        <v>3.9619015739910314E-2</v>
      </c>
      <c r="Q83" s="5">
        <f>'[2]Pc, Winter, S1'!Q83*Main!$B$8+_xlfn.IFNA(VLOOKUP($A83,'EV Distribution'!$A$2:$B$51,2,FALSE),0)*'EV Scenarios'!Q$2</f>
        <v>3.7989466165919278E-2</v>
      </c>
      <c r="R83" s="5">
        <f>'[2]Pc, Winter, S1'!R83*Main!$B$8+_xlfn.IFNA(VLOOKUP($A83,'EV Distribution'!$A$2:$B$51,2,FALSE),0)*'EV Scenarios'!R$2</f>
        <v>3.5956967533632284E-2</v>
      </c>
      <c r="S83" s="5">
        <f>'[2]Pc, Winter, S1'!S83*Main!$B$8+_xlfn.IFNA(VLOOKUP($A83,'EV Distribution'!$A$2:$B$51,2,FALSE),0)*'EV Scenarios'!S$2</f>
        <v>4.6188060000000003E-2</v>
      </c>
      <c r="T83" s="5">
        <f>'[2]Pc, Winter, S1'!T83*Main!$B$8+_xlfn.IFNA(VLOOKUP($A83,'EV Distribution'!$A$2:$B$51,2,FALSE),0)*'EV Scenarios'!T$2</f>
        <v>5.2420896771300449E-2</v>
      </c>
      <c r="U83" s="5">
        <f>'[2]Pc, Winter, S1'!U83*Main!$B$8+_xlfn.IFNA(VLOOKUP($A83,'EV Distribution'!$A$2:$B$51,2,FALSE),0)*'EV Scenarios'!U$2</f>
        <v>6.2516146502242159E-2</v>
      </c>
      <c r="V83" s="5">
        <f>'[2]Pc, Winter, S1'!V83*Main!$B$8+_xlfn.IFNA(VLOOKUP($A83,'EV Distribution'!$A$2:$B$51,2,FALSE),0)*'EV Scenarios'!V$2</f>
        <v>6.8205761300448434E-2</v>
      </c>
      <c r="W83" s="5">
        <f>'[2]Pc, Winter, S1'!W83*Main!$B$8+_xlfn.IFNA(VLOOKUP($A83,'EV Distribution'!$A$2:$B$51,2,FALSE),0)*'EV Scenarios'!W$2</f>
        <v>6.5603739349775772E-2</v>
      </c>
      <c r="X83" s="5">
        <f>'[2]Pc, Winter, S1'!X83*Main!$B$8+_xlfn.IFNA(VLOOKUP($A83,'EV Distribution'!$A$2:$B$51,2,FALSE),0)*'EV Scenarios'!X$2</f>
        <v>8.146396872197309E-2</v>
      </c>
      <c r="Y83" s="5">
        <f>'[2]Pc, Winter, S1'!Y83*Main!$B$8+_xlfn.IFNA(VLOOKUP($A83,'EV Distribution'!$A$2:$B$51,2,FALSE),0)*'EV Scenarios'!Y$2</f>
        <v>7.8378533632287001E-2</v>
      </c>
    </row>
    <row r="84" spans="1:25" x14ac:dyDescent="0.25">
      <c r="A84">
        <v>73</v>
      </c>
      <c r="B84" s="5">
        <f>'[2]Pc, Winter, S1'!B84*Main!$B$8+_xlfn.IFNA(VLOOKUP($A84,'EV Distribution'!$A$2:$B$51,2,FALSE),0)*'EV Scenarios'!B$2</f>
        <v>2.6960541188340809E-2</v>
      </c>
      <c r="C84" s="5">
        <f>'[2]Pc, Winter, S1'!C84*Main!$B$8+_xlfn.IFNA(VLOOKUP($A84,'EV Distribution'!$A$2:$B$51,2,FALSE),0)*'EV Scenarios'!C$2</f>
        <v>2.4839020358744395E-2</v>
      </c>
      <c r="D84" s="5">
        <f>'[2]Pc, Winter, S1'!D84*Main!$B$8+_xlfn.IFNA(VLOOKUP($A84,'EV Distribution'!$A$2:$B$51,2,FALSE),0)*'EV Scenarios'!D$2</f>
        <v>2.3858160269058296E-2</v>
      </c>
      <c r="E84" s="5">
        <f>'[2]Pc, Winter, S1'!E84*Main!$B$8+_xlfn.IFNA(VLOOKUP($A84,'EV Distribution'!$A$2:$B$51,2,FALSE),0)*'EV Scenarios'!E$2</f>
        <v>2.0188539461883412E-2</v>
      </c>
      <c r="F84" s="5">
        <f>'[2]Pc, Winter, S1'!F84*Main!$B$8+_xlfn.IFNA(VLOOKUP($A84,'EV Distribution'!$A$2:$B$51,2,FALSE),0)*'EV Scenarios'!F$2</f>
        <v>1.9892680067264572E-2</v>
      </c>
      <c r="G84" s="5">
        <f>'[2]Pc, Winter, S1'!G84*Main!$B$8+_xlfn.IFNA(VLOOKUP($A84,'EV Distribution'!$A$2:$B$51,2,FALSE),0)*'EV Scenarios'!G$2</f>
        <v>1.930158878923767E-2</v>
      </c>
      <c r="H84" s="5">
        <f>'[2]Pc, Winter, S1'!H84*Main!$B$8+_xlfn.IFNA(VLOOKUP($A84,'EV Distribution'!$A$2:$B$51,2,FALSE),0)*'EV Scenarios'!H$2</f>
        <v>1.6897045919282514E-2</v>
      </c>
      <c r="I84" s="5">
        <f>'[2]Pc, Winter, S1'!I84*Main!$B$8+_xlfn.IFNA(VLOOKUP($A84,'EV Distribution'!$A$2:$B$51,2,FALSE),0)*'EV Scenarios'!I$2</f>
        <v>1.4054907914798204E-2</v>
      </c>
      <c r="J84" s="5">
        <f>'[2]Pc, Winter, S1'!J84*Main!$B$8+_xlfn.IFNA(VLOOKUP($A84,'EV Distribution'!$A$2:$B$51,2,FALSE),0)*'EV Scenarios'!J$2</f>
        <v>1.9771358677130046E-2</v>
      </c>
      <c r="K84" s="5">
        <f>'[2]Pc, Winter, S1'!K84*Main!$B$8+_xlfn.IFNA(VLOOKUP($A84,'EV Distribution'!$A$2:$B$51,2,FALSE),0)*'EV Scenarios'!K$2</f>
        <v>1.9993100605381165E-2</v>
      </c>
      <c r="L84" s="5">
        <f>'[2]Pc, Winter, S1'!L84*Main!$B$8+_xlfn.IFNA(VLOOKUP($A84,'EV Distribution'!$A$2:$B$51,2,FALSE),0)*'EV Scenarios'!L$2</f>
        <v>2.0772059708520179E-2</v>
      </c>
      <c r="M84" s="5">
        <f>'[2]Pc, Winter, S1'!M84*Main!$B$8+_xlfn.IFNA(VLOOKUP($A84,'EV Distribution'!$A$2:$B$51,2,FALSE),0)*'EV Scenarios'!M$2</f>
        <v>2.2339995515695068E-2</v>
      </c>
      <c r="N84" s="5">
        <f>'[2]Pc, Winter, S1'!N84*Main!$B$8+_xlfn.IFNA(VLOOKUP($A84,'EV Distribution'!$A$2:$B$51,2,FALSE),0)*'EV Scenarios'!N$2</f>
        <v>2.3346383340807179E-2</v>
      </c>
      <c r="O84" s="5">
        <f>'[2]Pc, Winter, S1'!O84*Main!$B$8+_xlfn.IFNA(VLOOKUP($A84,'EV Distribution'!$A$2:$B$51,2,FALSE),0)*'EV Scenarios'!O$2</f>
        <v>2.2918120358744395E-2</v>
      </c>
      <c r="P84" s="5">
        <f>'[2]Pc, Winter, S1'!P84*Main!$B$8+_xlfn.IFNA(VLOOKUP($A84,'EV Distribution'!$A$2:$B$51,2,FALSE),0)*'EV Scenarios'!P$2</f>
        <v>2.0218246771300453E-2</v>
      </c>
      <c r="Q84" s="5">
        <f>'[2]Pc, Winter, S1'!Q84*Main!$B$8+_xlfn.IFNA(VLOOKUP($A84,'EV Distribution'!$A$2:$B$51,2,FALSE),0)*'EV Scenarios'!Q$2</f>
        <v>2.0442870224215249E-2</v>
      </c>
      <c r="R84" s="5">
        <f>'[2]Pc, Winter, S1'!R84*Main!$B$8+_xlfn.IFNA(VLOOKUP($A84,'EV Distribution'!$A$2:$B$51,2,FALSE),0)*'EV Scenarios'!R$2</f>
        <v>1.9975997623318385E-2</v>
      </c>
      <c r="S84" s="5">
        <f>'[2]Pc, Winter, S1'!S84*Main!$B$8+_xlfn.IFNA(VLOOKUP($A84,'EV Distribution'!$A$2:$B$51,2,FALSE),0)*'EV Scenarios'!S$2</f>
        <v>2.0593771121076233E-2</v>
      </c>
      <c r="T84" s="5">
        <f>'[2]Pc, Winter, S1'!T84*Main!$B$8+_xlfn.IFNA(VLOOKUP($A84,'EV Distribution'!$A$2:$B$51,2,FALSE),0)*'EV Scenarios'!T$2</f>
        <v>2.345459260089686E-2</v>
      </c>
      <c r="U84" s="5">
        <f>'[2]Pc, Winter, S1'!U84*Main!$B$8+_xlfn.IFNA(VLOOKUP($A84,'EV Distribution'!$A$2:$B$51,2,FALSE),0)*'EV Scenarios'!U$2</f>
        <v>2.6309682982062779E-2</v>
      </c>
      <c r="V84" s="5">
        <f>'[2]Pc, Winter, S1'!V84*Main!$B$8+_xlfn.IFNA(VLOOKUP($A84,'EV Distribution'!$A$2:$B$51,2,FALSE),0)*'EV Scenarios'!V$2</f>
        <v>3.0381262847533626E-2</v>
      </c>
      <c r="W84" s="5">
        <f>'[2]Pc, Winter, S1'!W84*Main!$B$8+_xlfn.IFNA(VLOOKUP($A84,'EV Distribution'!$A$2:$B$51,2,FALSE),0)*'EV Scenarios'!W$2</f>
        <v>3.5456079775784757E-2</v>
      </c>
      <c r="X84" s="5">
        <f>'[2]Pc, Winter, S1'!X84*Main!$B$8+_xlfn.IFNA(VLOOKUP($A84,'EV Distribution'!$A$2:$B$51,2,FALSE),0)*'EV Scenarios'!X$2</f>
        <v>3.6614971995515701E-2</v>
      </c>
      <c r="Y84" s="5">
        <f>'[2]Pc, Winter, S1'!Y84*Main!$B$8+_xlfn.IFNA(VLOOKUP($A84,'EV Distribution'!$A$2:$B$51,2,FALSE),0)*'EV Scenarios'!Y$2</f>
        <v>3.3971622556053814E-2</v>
      </c>
    </row>
    <row r="85" spans="1:25" x14ac:dyDescent="0.25">
      <c r="A85">
        <v>25</v>
      </c>
      <c r="B85" s="5">
        <f>'[2]Pc, Winter, S1'!B85*Main!$B$8+_xlfn.IFNA(VLOOKUP($A85,'EV Distribution'!$A$2:$B$51,2,FALSE),0)*'EV Scenarios'!B$2</f>
        <v>5.5845981816143503E-2</v>
      </c>
      <c r="C85" s="5">
        <f>'[2]Pc, Winter, S1'!C85*Main!$B$8+_xlfn.IFNA(VLOOKUP($A85,'EV Distribution'!$A$2:$B$51,2,FALSE),0)*'EV Scenarios'!C$2</f>
        <v>5.1624070627802693E-2</v>
      </c>
      <c r="D85" s="5">
        <f>'[2]Pc, Winter, S1'!D85*Main!$B$8+_xlfn.IFNA(VLOOKUP($A85,'EV Distribution'!$A$2:$B$51,2,FALSE),0)*'EV Scenarios'!D$2</f>
        <v>4.2718741502242155E-2</v>
      </c>
      <c r="E85" s="5">
        <f>'[2]Pc, Winter, S1'!E85*Main!$B$8+_xlfn.IFNA(VLOOKUP($A85,'EV Distribution'!$A$2:$B$51,2,FALSE),0)*'EV Scenarios'!E$2</f>
        <v>4.1856038654708529E-2</v>
      </c>
      <c r="F85" s="5">
        <f>'[2]Pc, Winter, S1'!F85*Main!$B$8+_xlfn.IFNA(VLOOKUP($A85,'EV Distribution'!$A$2:$B$51,2,FALSE),0)*'EV Scenarios'!F$2</f>
        <v>3.5384797354260089E-2</v>
      </c>
      <c r="G85" s="5">
        <f>'[2]Pc, Winter, S1'!G85*Main!$B$8+_xlfn.IFNA(VLOOKUP($A85,'EV Distribution'!$A$2:$B$51,2,FALSE),0)*'EV Scenarios'!G$2</f>
        <v>3.5042499349775783E-2</v>
      </c>
      <c r="H85" s="5">
        <f>'[2]Pc, Winter, S1'!H85*Main!$B$8+_xlfn.IFNA(VLOOKUP($A85,'EV Distribution'!$A$2:$B$51,2,FALSE),0)*'EV Scenarios'!H$2</f>
        <v>3.9932045672645737E-2</v>
      </c>
      <c r="I85" s="5">
        <f>'[2]Pc, Winter, S1'!I85*Main!$B$8+_xlfn.IFNA(VLOOKUP($A85,'EV Distribution'!$A$2:$B$51,2,FALSE),0)*'EV Scenarios'!I$2</f>
        <v>1.6424329686098655E-2</v>
      </c>
      <c r="J85" s="5">
        <f>'[2]Pc, Winter, S1'!J85*Main!$B$8+_xlfn.IFNA(VLOOKUP($A85,'EV Distribution'!$A$2:$B$51,2,FALSE),0)*'EV Scenarios'!J$2</f>
        <v>2.1024980493273539E-2</v>
      </c>
      <c r="K85" s="5">
        <f>'[2]Pc, Winter, S1'!K85*Main!$B$8+_xlfn.IFNA(VLOOKUP($A85,'EV Distribution'!$A$2:$B$51,2,FALSE),0)*'EV Scenarios'!K$2</f>
        <v>2.363441567264574E-2</v>
      </c>
      <c r="L85" s="5">
        <f>'[2]Pc, Winter, S1'!L85*Main!$B$8+_xlfn.IFNA(VLOOKUP($A85,'EV Distribution'!$A$2:$B$51,2,FALSE),0)*'EV Scenarios'!L$2</f>
        <v>2.3168627421524663E-2</v>
      </c>
      <c r="M85" s="5">
        <f>'[2]Pc, Winter, S1'!M85*Main!$B$8+_xlfn.IFNA(VLOOKUP($A85,'EV Distribution'!$A$2:$B$51,2,FALSE),0)*'EV Scenarios'!M$2</f>
        <v>2.5055747152466366E-2</v>
      </c>
      <c r="N85" s="5">
        <f>'[2]Pc, Winter, S1'!N85*Main!$B$8+_xlfn.IFNA(VLOOKUP($A85,'EV Distribution'!$A$2:$B$51,2,FALSE),0)*'EV Scenarios'!N$2</f>
        <v>2.8224900650224215E-2</v>
      </c>
      <c r="O85" s="5">
        <f>'[2]Pc, Winter, S1'!O85*Main!$B$8+_xlfn.IFNA(VLOOKUP($A85,'EV Distribution'!$A$2:$B$51,2,FALSE),0)*'EV Scenarios'!O$2</f>
        <v>3.2017894304932737E-2</v>
      </c>
      <c r="P85" s="5">
        <f>'[2]Pc, Winter, S1'!P85*Main!$B$8+_xlfn.IFNA(VLOOKUP($A85,'EV Distribution'!$A$2:$B$51,2,FALSE),0)*'EV Scenarios'!P$2</f>
        <v>2.8958780313901346E-2</v>
      </c>
      <c r="Q85" s="5">
        <f>'[2]Pc, Winter, S1'!Q85*Main!$B$8+_xlfn.IFNA(VLOOKUP($A85,'EV Distribution'!$A$2:$B$51,2,FALSE),0)*'EV Scenarios'!Q$2</f>
        <v>2.6342121098654706E-2</v>
      </c>
      <c r="R85" s="5">
        <f>'[2]Pc, Winter, S1'!R85*Main!$B$8+_xlfn.IFNA(VLOOKUP($A85,'EV Distribution'!$A$2:$B$51,2,FALSE),0)*'EV Scenarios'!R$2</f>
        <v>2.4465826322869956E-2</v>
      </c>
      <c r="S85" s="5">
        <f>'[2]Pc, Winter, S1'!S85*Main!$B$8+_xlfn.IFNA(VLOOKUP($A85,'EV Distribution'!$A$2:$B$51,2,FALSE),0)*'EV Scenarios'!S$2</f>
        <v>3.9204580605381165E-2</v>
      </c>
      <c r="T85" s="5">
        <f>'[2]Pc, Winter, S1'!T85*Main!$B$8+_xlfn.IFNA(VLOOKUP($A85,'EV Distribution'!$A$2:$B$51,2,FALSE),0)*'EV Scenarios'!T$2</f>
        <v>4.7736525156950677E-2</v>
      </c>
      <c r="U85" s="5">
        <f>'[2]Pc, Winter, S1'!U85*Main!$B$8+_xlfn.IFNA(VLOOKUP($A85,'EV Distribution'!$A$2:$B$51,2,FALSE),0)*'EV Scenarios'!U$2</f>
        <v>5.6397850852017935E-2</v>
      </c>
      <c r="V85" s="5">
        <f>'[2]Pc, Winter, S1'!V85*Main!$B$8+_xlfn.IFNA(VLOOKUP($A85,'EV Distribution'!$A$2:$B$51,2,FALSE),0)*'EV Scenarios'!V$2</f>
        <v>5.7448964125560539E-2</v>
      </c>
      <c r="W85" s="5">
        <f>'[2]Pc, Winter, S1'!W85*Main!$B$8+_xlfn.IFNA(VLOOKUP($A85,'EV Distribution'!$A$2:$B$51,2,FALSE),0)*'EV Scenarios'!W$2</f>
        <v>5.1635911076233193E-2</v>
      </c>
      <c r="X85" s="5">
        <f>'[2]Pc, Winter, S1'!X85*Main!$B$8+_xlfn.IFNA(VLOOKUP($A85,'EV Distribution'!$A$2:$B$51,2,FALSE),0)*'EV Scenarios'!X$2</f>
        <v>6.6086911300448442E-2</v>
      </c>
      <c r="Y85" s="5">
        <f>'[2]Pc, Winter, S1'!Y85*Main!$B$8+_xlfn.IFNA(VLOOKUP($A85,'EV Distribution'!$A$2:$B$51,2,FALSE),0)*'EV Scenarios'!Y$2</f>
        <v>6.2129741726457403E-2</v>
      </c>
    </row>
    <row r="86" spans="1:25" x14ac:dyDescent="0.25">
      <c r="A86">
        <v>59</v>
      </c>
      <c r="B86" s="5">
        <f>'[2]Pc, Winter, S1'!B86*Main!$B$8+_xlfn.IFNA(VLOOKUP($A86,'EV Distribution'!$A$2:$B$51,2,FALSE),0)*'EV Scenarios'!B$2</f>
        <v>9.4217173654708511E-2</v>
      </c>
      <c r="C86" s="5">
        <f>'[2]Pc, Winter, S1'!C86*Main!$B$8+_xlfn.IFNA(VLOOKUP($A86,'EV Distribution'!$A$2:$B$51,2,FALSE),0)*'EV Scenarios'!C$2</f>
        <v>8.6042372107623305E-2</v>
      </c>
      <c r="D86" s="5">
        <f>'[2]Pc, Winter, S1'!D86*Main!$B$8+_xlfn.IFNA(VLOOKUP($A86,'EV Distribution'!$A$2:$B$51,2,FALSE),0)*'EV Scenarios'!D$2</f>
        <v>8.0093562264573995E-2</v>
      </c>
      <c r="E86" s="5">
        <f>'[2]Pc, Winter, S1'!E86*Main!$B$8+_xlfn.IFNA(VLOOKUP($A86,'EV Distribution'!$A$2:$B$51,2,FALSE),0)*'EV Scenarios'!E$2</f>
        <v>8.0894293654708516E-2</v>
      </c>
      <c r="F86" s="5">
        <f>'[2]Pc, Winter, S1'!F86*Main!$B$8+_xlfn.IFNA(VLOOKUP($A86,'EV Distribution'!$A$2:$B$51,2,FALSE),0)*'EV Scenarios'!F$2</f>
        <v>7.2200223183856493E-2</v>
      </c>
      <c r="G86" s="5">
        <f>'[2]Pc, Winter, S1'!G86*Main!$B$8+_xlfn.IFNA(VLOOKUP($A86,'EV Distribution'!$A$2:$B$51,2,FALSE),0)*'EV Scenarios'!G$2</f>
        <v>7.2830068273542603E-2</v>
      </c>
      <c r="H86" s="5">
        <f>'[2]Pc, Winter, S1'!H86*Main!$B$8+_xlfn.IFNA(VLOOKUP($A86,'EV Distribution'!$A$2:$B$51,2,FALSE),0)*'EV Scenarios'!H$2</f>
        <v>8.3524508228699557E-2</v>
      </c>
      <c r="I86" s="5">
        <f>'[2]Pc, Winter, S1'!I86*Main!$B$8+_xlfn.IFNA(VLOOKUP($A86,'EV Distribution'!$A$2:$B$51,2,FALSE),0)*'EV Scenarios'!I$2</f>
        <v>6.635140161434977E-2</v>
      </c>
      <c r="J86" s="5">
        <f>'[2]Pc, Winter, S1'!J86*Main!$B$8+_xlfn.IFNA(VLOOKUP($A86,'EV Distribution'!$A$2:$B$51,2,FALSE),0)*'EV Scenarios'!J$2</f>
        <v>8.7563485313901346E-2</v>
      </c>
      <c r="K86" s="5">
        <f>'[2]Pc, Winter, S1'!K86*Main!$B$8+_xlfn.IFNA(VLOOKUP($A86,'EV Distribution'!$A$2:$B$51,2,FALSE),0)*'EV Scenarios'!K$2</f>
        <v>0.10285365809417041</v>
      </c>
      <c r="L86" s="5">
        <f>'[2]Pc, Winter, S1'!L86*Main!$B$8+_xlfn.IFNA(VLOOKUP($A86,'EV Distribution'!$A$2:$B$51,2,FALSE),0)*'EV Scenarios'!L$2</f>
        <v>0.11067919165919282</v>
      </c>
      <c r="M86" s="5">
        <f>'[2]Pc, Winter, S1'!M86*Main!$B$8+_xlfn.IFNA(VLOOKUP($A86,'EV Distribution'!$A$2:$B$51,2,FALSE),0)*'EV Scenarios'!M$2</f>
        <v>0.11905215735426009</v>
      </c>
      <c r="N86" s="5">
        <f>'[2]Pc, Winter, S1'!N86*Main!$B$8+_xlfn.IFNA(VLOOKUP($A86,'EV Distribution'!$A$2:$B$51,2,FALSE),0)*'EV Scenarios'!N$2</f>
        <v>0.11497950174887893</v>
      </c>
      <c r="O86" s="5">
        <f>'[2]Pc, Winter, S1'!O86*Main!$B$8+_xlfn.IFNA(VLOOKUP($A86,'EV Distribution'!$A$2:$B$51,2,FALSE),0)*'EV Scenarios'!O$2</f>
        <v>0.11224953979820629</v>
      </c>
      <c r="P86" s="5">
        <f>'[2]Pc, Winter, S1'!P86*Main!$B$8+_xlfn.IFNA(VLOOKUP($A86,'EV Distribution'!$A$2:$B$51,2,FALSE),0)*'EV Scenarios'!P$2</f>
        <v>0.12550747031390133</v>
      </c>
      <c r="Q86" s="5">
        <f>'[2]Pc, Winter, S1'!Q86*Main!$B$8+_xlfn.IFNA(VLOOKUP($A86,'EV Distribution'!$A$2:$B$51,2,FALSE),0)*'EV Scenarios'!Q$2</f>
        <v>0.13254731060538116</v>
      </c>
      <c r="R86" s="5">
        <f>'[2]Pc, Winter, S1'!R86*Main!$B$8+_xlfn.IFNA(VLOOKUP($A86,'EV Distribution'!$A$2:$B$51,2,FALSE),0)*'EV Scenarios'!R$2</f>
        <v>0.1242998016367713</v>
      </c>
      <c r="S86" s="5">
        <f>'[2]Pc, Winter, S1'!S86*Main!$B$8+_xlfn.IFNA(VLOOKUP($A86,'EV Distribution'!$A$2:$B$51,2,FALSE),0)*'EV Scenarios'!S$2</f>
        <v>0.12176112659192825</v>
      </c>
      <c r="T86" s="5">
        <f>'[2]Pc, Winter, S1'!T86*Main!$B$8+_xlfn.IFNA(VLOOKUP($A86,'EV Distribution'!$A$2:$B$51,2,FALSE),0)*'EV Scenarios'!T$2</f>
        <v>0.11485118793721974</v>
      </c>
      <c r="U86" s="5">
        <f>'[2]Pc, Winter, S1'!U86*Main!$B$8+_xlfn.IFNA(VLOOKUP($A86,'EV Distribution'!$A$2:$B$51,2,FALSE),0)*'EV Scenarios'!U$2</f>
        <v>0.11168278347533632</v>
      </c>
      <c r="V86" s="5">
        <f>'[2]Pc, Winter, S1'!V86*Main!$B$8+_xlfn.IFNA(VLOOKUP($A86,'EV Distribution'!$A$2:$B$51,2,FALSE),0)*'EV Scenarios'!V$2</f>
        <v>0.11024412354260088</v>
      </c>
      <c r="W86" s="5">
        <f>'[2]Pc, Winter, S1'!W86*Main!$B$8+_xlfn.IFNA(VLOOKUP($A86,'EV Distribution'!$A$2:$B$51,2,FALSE),0)*'EV Scenarios'!W$2</f>
        <v>9.932876192825113E-2</v>
      </c>
      <c r="X86" s="5">
        <f>'[2]Pc, Winter, S1'!X86*Main!$B$8+_xlfn.IFNA(VLOOKUP($A86,'EV Distribution'!$A$2:$B$51,2,FALSE),0)*'EV Scenarios'!X$2</f>
        <v>0.12134940432735428</v>
      </c>
      <c r="Y86" s="5">
        <f>'[2]Pc, Winter, S1'!Y86*Main!$B$8+_xlfn.IFNA(VLOOKUP($A86,'EV Distribution'!$A$2:$B$51,2,FALSE),0)*'EV Scenarios'!Y$2</f>
        <v>0.11802217804932735</v>
      </c>
    </row>
    <row r="87" spans="1:25" x14ac:dyDescent="0.25">
      <c r="A87">
        <v>96</v>
      </c>
      <c r="B87" s="5">
        <f>'[2]Pc, Winter, S1'!B87*Main!$B$8+_xlfn.IFNA(VLOOKUP($A87,'EV Distribution'!$A$2:$B$51,2,FALSE),0)*'EV Scenarios'!B$2</f>
        <v>3.0705448004484305E-2</v>
      </c>
      <c r="C87" s="5">
        <f>'[2]Pc, Winter, S1'!C87*Main!$B$8+_xlfn.IFNA(VLOOKUP($A87,'EV Distribution'!$A$2:$B$51,2,FALSE),0)*'EV Scenarios'!C$2</f>
        <v>2.3735065403587444E-2</v>
      </c>
      <c r="D87" s="5">
        <f>'[2]Pc, Winter, S1'!D87*Main!$B$8+_xlfn.IFNA(VLOOKUP($A87,'EV Distribution'!$A$2:$B$51,2,FALSE),0)*'EV Scenarios'!D$2</f>
        <v>2.3011968004484309E-2</v>
      </c>
      <c r="E87" s="5">
        <f>'[2]Pc, Winter, S1'!E87*Main!$B$8+_xlfn.IFNA(VLOOKUP($A87,'EV Distribution'!$A$2:$B$51,2,FALSE),0)*'EV Scenarios'!E$2</f>
        <v>2.2960188744394622E-2</v>
      </c>
      <c r="F87" s="5">
        <f>'[2]Pc, Winter, S1'!F87*Main!$B$8+_xlfn.IFNA(VLOOKUP($A87,'EV Distribution'!$A$2:$B$51,2,FALSE),0)*'EV Scenarios'!F$2</f>
        <v>2.355455986547085E-2</v>
      </c>
      <c r="G87" s="5">
        <f>'[2]Pc, Winter, S1'!G87*Main!$B$8+_xlfn.IFNA(VLOOKUP($A87,'EV Distribution'!$A$2:$B$51,2,FALSE),0)*'EV Scenarios'!G$2</f>
        <v>2.3224651278026906E-2</v>
      </c>
      <c r="H87" s="5">
        <f>'[2]Pc, Winter, S1'!H87*Main!$B$8+_xlfn.IFNA(VLOOKUP($A87,'EV Distribution'!$A$2:$B$51,2,FALSE),0)*'EV Scenarios'!H$2</f>
        <v>2.3835405426008972E-2</v>
      </c>
      <c r="I87" s="5">
        <f>'[2]Pc, Winter, S1'!I87*Main!$B$8+_xlfn.IFNA(VLOOKUP($A87,'EV Distribution'!$A$2:$B$51,2,FALSE),0)*'EV Scenarios'!I$2</f>
        <v>2.9742334170403589E-2</v>
      </c>
      <c r="J87" s="5">
        <f>'[2]Pc, Winter, S1'!J87*Main!$B$8+_xlfn.IFNA(VLOOKUP($A87,'EV Distribution'!$A$2:$B$51,2,FALSE),0)*'EV Scenarios'!J$2</f>
        <v>4.7850003004484304E-2</v>
      </c>
      <c r="K87" s="5">
        <f>'[2]Pc, Winter, S1'!K87*Main!$B$8+_xlfn.IFNA(VLOOKUP($A87,'EV Distribution'!$A$2:$B$51,2,FALSE),0)*'EV Scenarios'!K$2</f>
        <v>5.9291695650224206E-2</v>
      </c>
      <c r="L87" s="5">
        <f>'[2]Pc, Winter, S1'!L87*Main!$B$8+_xlfn.IFNA(VLOOKUP($A87,'EV Distribution'!$A$2:$B$51,2,FALSE),0)*'EV Scenarios'!L$2</f>
        <v>6.5572037443946199E-2</v>
      </c>
      <c r="M87" s="5">
        <f>'[2]Pc, Winter, S1'!M87*Main!$B$8+_xlfn.IFNA(VLOOKUP($A87,'EV Distribution'!$A$2:$B$51,2,FALSE),0)*'EV Scenarios'!M$2</f>
        <v>7.3787664708520176E-2</v>
      </c>
      <c r="N87" s="5">
        <f>'[2]Pc, Winter, S1'!N87*Main!$B$8+_xlfn.IFNA(VLOOKUP($A87,'EV Distribution'!$A$2:$B$51,2,FALSE),0)*'EV Scenarios'!N$2</f>
        <v>7.0474533318385643E-2</v>
      </c>
      <c r="O87" s="5">
        <f>'[2]Pc, Winter, S1'!O87*Main!$B$8+_xlfn.IFNA(VLOOKUP($A87,'EV Distribution'!$A$2:$B$51,2,FALSE),0)*'EV Scenarios'!O$2</f>
        <v>6.815428441704037E-2</v>
      </c>
      <c r="P87" s="5">
        <f>'[2]Pc, Winter, S1'!P87*Main!$B$8+_xlfn.IFNA(VLOOKUP($A87,'EV Distribution'!$A$2:$B$51,2,FALSE),0)*'EV Scenarios'!P$2</f>
        <v>7.1553135627802689E-2</v>
      </c>
      <c r="Q87" s="5">
        <f>'[2]Pc, Winter, S1'!Q87*Main!$B$8+_xlfn.IFNA(VLOOKUP($A87,'EV Distribution'!$A$2:$B$51,2,FALSE),0)*'EV Scenarios'!Q$2</f>
        <v>7.4022488946188347E-2</v>
      </c>
      <c r="R87" s="5">
        <f>'[2]Pc, Winter, S1'!R87*Main!$B$8+_xlfn.IFNA(VLOOKUP($A87,'EV Distribution'!$A$2:$B$51,2,FALSE),0)*'EV Scenarios'!R$2</f>
        <v>7.4208427376681624E-2</v>
      </c>
      <c r="S87" s="5">
        <f>'[2]Pc, Winter, S1'!S87*Main!$B$8+_xlfn.IFNA(VLOOKUP($A87,'EV Distribution'!$A$2:$B$51,2,FALSE),0)*'EV Scenarios'!S$2</f>
        <v>7.4269135784753373E-2</v>
      </c>
      <c r="T87" s="5">
        <f>'[2]Pc, Winter, S1'!T87*Main!$B$8+_xlfn.IFNA(VLOOKUP($A87,'EV Distribution'!$A$2:$B$51,2,FALSE),0)*'EV Scenarios'!T$2</f>
        <v>7.5733319663677121E-2</v>
      </c>
      <c r="U87" s="5">
        <f>'[2]Pc, Winter, S1'!U87*Main!$B$8+_xlfn.IFNA(VLOOKUP($A87,'EV Distribution'!$A$2:$B$51,2,FALSE),0)*'EV Scenarios'!U$2</f>
        <v>6.5042291883408071E-2</v>
      </c>
      <c r="V87" s="5">
        <f>'[2]Pc, Winter, S1'!V87*Main!$B$8+_xlfn.IFNA(VLOOKUP($A87,'EV Distribution'!$A$2:$B$51,2,FALSE),0)*'EV Scenarios'!V$2</f>
        <v>5.5090073139013457E-2</v>
      </c>
      <c r="W87" s="5">
        <f>'[2]Pc, Winter, S1'!W87*Main!$B$8+_xlfn.IFNA(VLOOKUP($A87,'EV Distribution'!$A$2:$B$51,2,FALSE),0)*'EV Scenarios'!W$2</f>
        <v>5.4643990627802688E-2</v>
      </c>
      <c r="X87" s="5">
        <f>'[2]Pc, Winter, S1'!X87*Main!$B$8+_xlfn.IFNA(VLOOKUP($A87,'EV Distribution'!$A$2:$B$51,2,FALSE),0)*'EV Scenarios'!X$2</f>
        <v>4.7201513834080715E-2</v>
      </c>
      <c r="Y87" s="5">
        <f>'[2]Pc, Winter, S1'!Y87*Main!$B$8+_xlfn.IFNA(VLOOKUP($A87,'EV Distribution'!$A$2:$B$51,2,FALSE),0)*'EV Scenarios'!Y$2</f>
        <v>3.8630881793721976E-2</v>
      </c>
    </row>
    <row r="88" spans="1:25" x14ac:dyDescent="0.25">
      <c r="A88">
        <v>41</v>
      </c>
      <c r="B88" s="5">
        <f>'[2]Pc, Winter, S1'!B88*Main!$B$8+_xlfn.IFNA(VLOOKUP($A88,'EV Distribution'!$A$2:$B$51,2,FALSE),0)*'EV Scenarios'!B$2</f>
        <v>3.4429471860986542E-2</v>
      </c>
      <c r="C88" s="5">
        <f>'[2]Pc, Winter, S1'!C88*Main!$B$8+_xlfn.IFNA(VLOOKUP($A88,'EV Distribution'!$A$2:$B$51,2,FALSE),0)*'EV Scenarios'!C$2</f>
        <v>3.0727889730941704E-2</v>
      </c>
      <c r="D88" s="5">
        <f>'[2]Pc, Winter, S1'!D88*Main!$B$8+_xlfn.IFNA(VLOOKUP($A88,'EV Distribution'!$A$2:$B$51,2,FALSE),0)*'EV Scenarios'!D$2</f>
        <v>2.823593578475337E-2</v>
      </c>
      <c r="E88" s="5">
        <f>'[2]Pc, Winter, S1'!E88*Main!$B$8+_xlfn.IFNA(VLOOKUP($A88,'EV Distribution'!$A$2:$B$51,2,FALSE),0)*'EV Scenarios'!E$2</f>
        <v>2.7336961008968607E-2</v>
      </c>
      <c r="F88" s="5">
        <f>'[2]Pc, Winter, S1'!F88*Main!$B$8+_xlfn.IFNA(VLOOKUP($A88,'EV Distribution'!$A$2:$B$51,2,FALSE),0)*'EV Scenarios'!F$2</f>
        <v>2.8052889103139012E-2</v>
      </c>
      <c r="G88" s="5">
        <f>'[2]Pc, Winter, S1'!G88*Main!$B$8+_xlfn.IFNA(VLOOKUP($A88,'EV Distribution'!$A$2:$B$51,2,FALSE),0)*'EV Scenarios'!G$2</f>
        <v>2.6866648385650223E-2</v>
      </c>
      <c r="H88" s="5">
        <f>'[2]Pc, Winter, S1'!H88*Main!$B$8+_xlfn.IFNA(VLOOKUP($A88,'EV Distribution'!$A$2:$B$51,2,FALSE),0)*'EV Scenarios'!H$2</f>
        <v>2.8360790067264576E-2</v>
      </c>
      <c r="I88" s="5">
        <f>'[2]Pc, Winter, S1'!I88*Main!$B$8+_xlfn.IFNA(VLOOKUP($A88,'EV Distribution'!$A$2:$B$51,2,FALSE),0)*'EV Scenarios'!I$2</f>
        <v>2.8034180067264578E-2</v>
      </c>
      <c r="J88" s="5">
        <f>'[2]Pc, Winter, S1'!J88*Main!$B$8+_xlfn.IFNA(VLOOKUP($A88,'EV Distribution'!$A$2:$B$51,2,FALSE),0)*'EV Scenarios'!J$2</f>
        <v>3.0493890672645737E-2</v>
      </c>
      <c r="K88" s="5">
        <f>'[2]Pc, Winter, S1'!K88*Main!$B$8+_xlfn.IFNA(VLOOKUP($A88,'EV Distribution'!$A$2:$B$51,2,FALSE),0)*'EV Scenarios'!K$2</f>
        <v>3.4429328721973095E-2</v>
      </c>
      <c r="L88" s="5">
        <f>'[2]Pc, Winter, S1'!L88*Main!$B$8+_xlfn.IFNA(VLOOKUP($A88,'EV Distribution'!$A$2:$B$51,2,FALSE),0)*'EV Scenarios'!L$2</f>
        <v>3.4589225224215252E-2</v>
      </c>
      <c r="M88" s="5">
        <f>'[2]Pc, Winter, S1'!M88*Main!$B$8+_xlfn.IFNA(VLOOKUP($A88,'EV Distribution'!$A$2:$B$51,2,FALSE),0)*'EV Scenarios'!M$2</f>
        <v>3.4076536210762329E-2</v>
      </c>
      <c r="N88" s="5">
        <f>'[2]Pc, Winter, S1'!N88*Main!$B$8+_xlfn.IFNA(VLOOKUP($A88,'EV Distribution'!$A$2:$B$51,2,FALSE),0)*'EV Scenarios'!N$2</f>
        <v>3.359813708520179E-2</v>
      </c>
      <c r="O88" s="5">
        <f>'[2]Pc, Winter, S1'!O88*Main!$B$8+_xlfn.IFNA(VLOOKUP($A88,'EV Distribution'!$A$2:$B$51,2,FALSE),0)*'EV Scenarios'!O$2</f>
        <v>3.0918163654708525E-2</v>
      </c>
      <c r="P88" s="5">
        <f>'[2]Pc, Winter, S1'!P88*Main!$B$8+_xlfn.IFNA(VLOOKUP($A88,'EV Distribution'!$A$2:$B$51,2,FALSE),0)*'EV Scenarios'!P$2</f>
        <v>3.0575326121076236E-2</v>
      </c>
      <c r="Q88" s="5">
        <f>'[2]Pc, Winter, S1'!Q88*Main!$B$8+_xlfn.IFNA(VLOOKUP($A88,'EV Distribution'!$A$2:$B$51,2,FALSE),0)*'EV Scenarios'!Q$2</f>
        <v>3.0645415246636765E-2</v>
      </c>
      <c r="R88" s="5">
        <f>'[2]Pc, Winter, S1'!R88*Main!$B$8+_xlfn.IFNA(VLOOKUP($A88,'EV Distribution'!$A$2:$B$51,2,FALSE),0)*'EV Scenarios'!R$2</f>
        <v>3.1753908901345294E-2</v>
      </c>
      <c r="S88" s="5">
        <f>'[2]Pc, Winter, S1'!S88*Main!$B$8+_xlfn.IFNA(VLOOKUP($A88,'EV Distribution'!$A$2:$B$51,2,FALSE),0)*'EV Scenarios'!S$2</f>
        <v>3.4539559394618835E-2</v>
      </c>
      <c r="T88" s="5">
        <f>'[2]Pc, Winter, S1'!T88*Main!$B$8+_xlfn.IFNA(VLOOKUP($A88,'EV Distribution'!$A$2:$B$51,2,FALSE),0)*'EV Scenarios'!T$2</f>
        <v>4.3809967399103138E-2</v>
      </c>
      <c r="U88" s="5">
        <f>'[2]Pc, Winter, S1'!U88*Main!$B$8+_xlfn.IFNA(VLOOKUP($A88,'EV Distribution'!$A$2:$B$51,2,FALSE),0)*'EV Scenarios'!U$2</f>
        <v>5.5189047376681621E-2</v>
      </c>
      <c r="V88" s="5">
        <f>'[2]Pc, Winter, S1'!V88*Main!$B$8+_xlfn.IFNA(VLOOKUP($A88,'EV Distribution'!$A$2:$B$51,2,FALSE),0)*'EV Scenarios'!V$2</f>
        <v>5.8837124058295977E-2</v>
      </c>
      <c r="W88" s="5">
        <f>'[2]Pc, Winter, S1'!W88*Main!$B$8+_xlfn.IFNA(VLOOKUP($A88,'EV Distribution'!$A$2:$B$51,2,FALSE),0)*'EV Scenarios'!W$2</f>
        <v>5.2256835313901344E-2</v>
      </c>
      <c r="X88" s="5">
        <f>'[2]Pc, Winter, S1'!X88*Main!$B$8+_xlfn.IFNA(VLOOKUP($A88,'EV Distribution'!$A$2:$B$51,2,FALSE),0)*'EV Scenarios'!X$2</f>
        <v>4.4276810605381169E-2</v>
      </c>
      <c r="Y88" s="5">
        <f>'[2]Pc, Winter, S1'!Y88*Main!$B$8+_xlfn.IFNA(VLOOKUP($A88,'EV Distribution'!$A$2:$B$51,2,FALSE),0)*'EV Scenarios'!Y$2</f>
        <v>4.0613249775784753E-2</v>
      </c>
    </row>
    <row r="89" spans="1:25" x14ac:dyDescent="0.25">
      <c r="A89">
        <v>98</v>
      </c>
      <c r="B89" s="5">
        <f>'[2]Pc, Winter, S1'!B89*Main!$B$8+_xlfn.IFNA(VLOOKUP($A89,'EV Distribution'!$A$2:$B$51,2,FALSE),0)*'EV Scenarios'!B$2</f>
        <v>0.14851629596412558</v>
      </c>
      <c r="C89" s="5">
        <f>'[2]Pc, Winter, S1'!C89*Main!$B$8+_xlfn.IFNA(VLOOKUP($A89,'EV Distribution'!$A$2:$B$51,2,FALSE),0)*'EV Scenarios'!C$2</f>
        <v>0.14897989596412559</v>
      </c>
      <c r="D89" s="5">
        <f>'[2]Pc, Winter, S1'!D89*Main!$B$8+_xlfn.IFNA(VLOOKUP($A89,'EV Distribution'!$A$2:$B$51,2,FALSE),0)*'EV Scenarios'!D$2</f>
        <v>0.14308889596412558</v>
      </c>
      <c r="E89" s="5">
        <f>'[2]Pc, Winter, S1'!E89*Main!$B$8+_xlfn.IFNA(VLOOKUP($A89,'EV Distribution'!$A$2:$B$51,2,FALSE),0)*'EV Scenarios'!E$2</f>
        <v>0.14112749596412558</v>
      </c>
      <c r="F89" s="5">
        <f>'[2]Pc, Winter, S1'!F89*Main!$B$8+_xlfn.IFNA(VLOOKUP($A89,'EV Distribution'!$A$2:$B$51,2,FALSE),0)*'EV Scenarios'!F$2</f>
        <v>0.13569709596412557</v>
      </c>
      <c r="G89" s="5">
        <f>'[2]Pc, Winter, S1'!G89*Main!$B$8+_xlfn.IFNA(VLOOKUP($A89,'EV Distribution'!$A$2:$B$51,2,FALSE),0)*'EV Scenarios'!G$2</f>
        <v>0.13428369596412557</v>
      </c>
      <c r="H89" s="5">
        <f>'[2]Pc, Winter, S1'!H89*Main!$B$8+_xlfn.IFNA(VLOOKUP($A89,'EV Distribution'!$A$2:$B$51,2,FALSE),0)*'EV Scenarios'!H$2</f>
        <v>0.13953049596412556</v>
      </c>
      <c r="I89" s="5">
        <f>'[2]Pc, Winter, S1'!I89*Main!$B$8+_xlfn.IFNA(VLOOKUP($A89,'EV Distribution'!$A$2:$B$51,2,FALSE),0)*'EV Scenarios'!I$2</f>
        <v>0.11530669596412557</v>
      </c>
      <c r="J89" s="5">
        <f>'[2]Pc, Winter, S1'!J89*Main!$B$8+_xlfn.IFNA(VLOOKUP($A89,'EV Distribution'!$A$2:$B$51,2,FALSE),0)*'EV Scenarios'!J$2</f>
        <v>0.11485509596412558</v>
      </c>
      <c r="K89" s="5">
        <f>'[2]Pc, Winter, S1'!K89*Main!$B$8+_xlfn.IFNA(VLOOKUP($A89,'EV Distribution'!$A$2:$B$51,2,FALSE),0)*'EV Scenarios'!K$2</f>
        <v>0.11668489596412557</v>
      </c>
      <c r="L89" s="5">
        <f>'[2]Pc, Winter, S1'!L89*Main!$B$8+_xlfn.IFNA(VLOOKUP($A89,'EV Distribution'!$A$2:$B$51,2,FALSE),0)*'EV Scenarios'!L$2</f>
        <v>0.11397269596412557</v>
      </c>
      <c r="M89" s="5">
        <f>'[2]Pc, Winter, S1'!M89*Main!$B$8+_xlfn.IFNA(VLOOKUP($A89,'EV Distribution'!$A$2:$B$51,2,FALSE),0)*'EV Scenarios'!M$2</f>
        <v>0.11403909596412556</v>
      </c>
      <c r="N89" s="5">
        <f>'[2]Pc, Winter, S1'!N89*Main!$B$8+_xlfn.IFNA(VLOOKUP($A89,'EV Distribution'!$A$2:$B$51,2,FALSE),0)*'EV Scenarios'!N$2</f>
        <v>0.11620249596412557</v>
      </c>
      <c r="O89" s="5">
        <f>'[2]Pc, Winter, S1'!O89*Main!$B$8+_xlfn.IFNA(VLOOKUP($A89,'EV Distribution'!$A$2:$B$51,2,FALSE),0)*'EV Scenarios'!O$2</f>
        <v>0.11977809596412557</v>
      </c>
      <c r="P89" s="5">
        <f>'[2]Pc, Winter, S1'!P89*Main!$B$8+_xlfn.IFNA(VLOOKUP($A89,'EV Distribution'!$A$2:$B$51,2,FALSE),0)*'EV Scenarios'!P$2</f>
        <v>0.11948229596412557</v>
      </c>
      <c r="Q89" s="5">
        <f>'[2]Pc, Winter, S1'!Q89*Main!$B$8+_xlfn.IFNA(VLOOKUP($A89,'EV Distribution'!$A$2:$B$51,2,FALSE),0)*'EV Scenarios'!Q$2</f>
        <v>0.11989429596412557</v>
      </c>
      <c r="R89" s="5">
        <f>'[2]Pc, Winter, S1'!R89*Main!$B$8+_xlfn.IFNA(VLOOKUP($A89,'EV Distribution'!$A$2:$B$51,2,FALSE),0)*'EV Scenarios'!R$2</f>
        <v>0.11723889596412557</v>
      </c>
      <c r="S89" s="5">
        <f>'[2]Pc, Winter, S1'!S89*Main!$B$8+_xlfn.IFNA(VLOOKUP($A89,'EV Distribution'!$A$2:$B$51,2,FALSE),0)*'EV Scenarios'!S$2</f>
        <v>0.12284489596412557</v>
      </c>
      <c r="T89" s="5">
        <f>'[2]Pc, Winter, S1'!T89*Main!$B$8+_xlfn.IFNA(VLOOKUP($A89,'EV Distribution'!$A$2:$B$51,2,FALSE),0)*'EV Scenarios'!T$2</f>
        <v>0.11750049596412557</v>
      </c>
      <c r="U89" s="5">
        <f>'[2]Pc, Winter, S1'!U89*Main!$B$8+_xlfn.IFNA(VLOOKUP($A89,'EV Distribution'!$A$2:$B$51,2,FALSE),0)*'EV Scenarios'!U$2</f>
        <v>0.11607229596412558</v>
      </c>
      <c r="V89" s="5">
        <f>'[2]Pc, Winter, S1'!V89*Main!$B$8+_xlfn.IFNA(VLOOKUP($A89,'EV Distribution'!$A$2:$B$51,2,FALSE),0)*'EV Scenarios'!V$2</f>
        <v>0.11867069596412558</v>
      </c>
      <c r="W89" s="5">
        <f>'[2]Pc, Winter, S1'!W89*Main!$B$8+_xlfn.IFNA(VLOOKUP($A89,'EV Distribution'!$A$2:$B$51,2,FALSE),0)*'EV Scenarios'!W$2</f>
        <v>0.11658569596412557</v>
      </c>
      <c r="X89" s="5">
        <f>'[2]Pc, Winter, S1'!X89*Main!$B$8+_xlfn.IFNA(VLOOKUP($A89,'EV Distribution'!$A$2:$B$51,2,FALSE),0)*'EV Scenarios'!X$2</f>
        <v>0.13924829596412558</v>
      </c>
      <c r="Y89" s="5">
        <f>'[2]Pc, Winter, S1'!Y89*Main!$B$8+_xlfn.IFNA(VLOOKUP($A89,'EV Distribution'!$A$2:$B$51,2,FALSE),0)*'EV Scenarios'!Y$2</f>
        <v>0.14405069596412556</v>
      </c>
    </row>
    <row r="90" spans="1:25" x14ac:dyDescent="0.25">
      <c r="A90">
        <v>24</v>
      </c>
      <c r="B90" s="5">
        <f>'[2]Pc, Winter, S1'!B90*Main!$B$8+_xlfn.IFNA(VLOOKUP($A90,'EV Distribution'!$A$2:$B$51,2,FALSE),0)*'EV Scenarios'!B$2</f>
        <v>0.15146679482062783</v>
      </c>
      <c r="C90" s="5">
        <f>'[2]Pc, Winter, S1'!C90*Main!$B$8+_xlfn.IFNA(VLOOKUP($A90,'EV Distribution'!$A$2:$B$51,2,FALSE),0)*'EV Scenarios'!C$2</f>
        <v>0.13028154006726458</v>
      </c>
      <c r="D90" s="5">
        <f>'[2]Pc, Winter, S1'!D90*Main!$B$8+_xlfn.IFNA(VLOOKUP($A90,'EV Distribution'!$A$2:$B$51,2,FALSE),0)*'EV Scenarios'!D$2</f>
        <v>0.12697159735426009</v>
      </c>
      <c r="E90" s="5">
        <f>'[2]Pc, Winter, S1'!E90*Main!$B$8+_xlfn.IFNA(VLOOKUP($A90,'EV Distribution'!$A$2:$B$51,2,FALSE),0)*'EV Scenarios'!E$2</f>
        <v>0.12583879221973096</v>
      </c>
      <c r="F90" s="5">
        <f>'[2]Pc, Winter, S1'!F90*Main!$B$8+_xlfn.IFNA(VLOOKUP($A90,'EV Distribution'!$A$2:$B$51,2,FALSE),0)*'EV Scenarios'!F$2</f>
        <v>0.13041475179372197</v>
      </c>
      <c r="G90" s="5">
        <f>'[2]Pc, Winter, S1'!G90*Main!$B$8+_xlfn.IFNA(VLOOKUP($A90,'EV Distribution'!$A$2:$B$51,2,FALSE),0)*'EV Scenarios'!G$2</f>
        <v>0.12798814932735425</v>
      </c>
      <c r="H90" s="5">
        <f>'[2]Pc, Winter, S1'!H90*Main!$B$8+_xlfn.IFNA(VLOOKUP($A90,'EV Distribution'!$A$2:$B$51,2,FALSE),0)*'EV Scenarios'!H$2</f>
        <v>0.12467945908071749</v>
      </c>
      <c r="I90" s="5">
        <f>'[2]Pc, Winter, S1'!I90*Main!$B$8+_xlfn.IFNA(VLOOKUP($A90,'EV Distribution'!$A$2:$B$51,2,FALSE),0)*'EV Scenarios'!I$2</f>
        <v>0.1304742362780269</v>
      </c>
      <c r="J90" s="5">
        <f>'[2]Pc, Winter, S1'!J90*Main!$B$8+_xlfn.IFNA(VLOOKUP($A90,'EV Distribution'!$A$2:$B$51,2,FALSE),0)*'EV Scenarios'!J$2</f>
        <v>0.14701618156950672</v>
      </c>
      <c r="K90" s="5">
        <f>'[2]Pc, Winter, S1'!K90*Main!$B$8+_xlfn.IFNA(VLOOKUP($A90,'EV Distribution'!$A$2:$B$51,2,FALSE),0)*'EV Scenarios'!K$2</f>
        <v>0.16856406751121075</v>
      </c>
      <c r="L90" s="5">
        <f>'[2]Pc, Winter, S1'!L90*Main!$B$8+_xlfn.IFNA(VLOOKUP($A90,'EV Distribution'!$A$2:$B$51,2,FALSE),0)*'EV Scenarios'!L$2</f>
        <v>0.18367480116591928</v>
      </c>
      <c r="M90" s="5">
        <f>'[2]Pc, Winter, S1'!M90*Main!$B$8+_xlfn.IFNA(VLOOKUP($A90,'EV Distribution'!$A$2:$B$51,2,FALSE),0)*'EV Scenarios'!M$2</f>
        <v>0.19508706809417042</v>
      </c>
      <c r="N90" s="5">
        <f>'[2]Pc, Winter, S1'!N90*Main!$B$8+_xlfn.IFNA(VLOOKUP($A90,'EV Distribution'!$A$2:$B$51,2,FALSE),0)*'EV Scenarios'!N$2</f>
        <v>0.19991832973094173</v>
      </c>
      <c r="O90" s="5">
        <f>'[2]Pc, Winter, S1'!O90*Main!$B$8+_xlfn.IFNA(VLOOKUP($A90,'EV Distribution'!$A$2:$B$51,2,FALSE),0)*'EV Scenarios'!O$2</f>
        <v>0.19194342522421526</v>
      </c>
      <c r="P90" s="5">
        <f>'[2]Pc, Winter, S1'!P90*Main!$B$8+_xlfn.IFNA(VLOOKUP($A90,'EV Distribution'!$A$2:$B$51,2,FALSE),0)*'EV Scenarios'!P$2</f>
        <v>0.18363182367713002</v>
      </c>
      <c r="Q90" s="5">
        <f>'[2]Pc, Winter, S1'!Q90*Main!$B$8+_xlfn.IFNA(VLOOKUP($A90,'EV Distribution'!$A$2:$B$51,2,FALSE),0)*'EV Scenarios'!Q$2</f>
        <v>0.17531524975336324</v>
      </c>
      <c r="R90" s="5">
        <f>'[2]Pc, Winter, S1'!R90*Main!$B$8+_xlfn.IFNA(VLOOKUP($A90,'EV Distribution'!$A$2:$B$51,2,FALSE),0)*'EV Scenarios'!R$2</f>
        <v>0.16810186098654709</v>
      </c>
      <c r="S90" s="5">
        <f>'[2]Pc, Winter, S1'!S90*Main!$B$8+_xlfn.IFNA(VLOOKUP($A90,'EV Distribution'!$A$2:$B$51,2,FALSE),0)*'EV Scenarios'!S$2</f>
        <v>0.16129126881165917</v>
      </c>
      <c r="T90" s="5">
        <f>'[2]Pc, Winter, S1'!T90*Main!$B$8+_xlfn.IFNA(VLOOKUP($A90,'EV Distribution'!$A$2:$B$51,2,FALSE),0)*'EV Scenarios'!T$2</f>
        <v>0.17411020201793723</v>
      </c>
      <c r="U90" s="5">
        <f>'[2]Pc, Winter, S1'!U90*Main!$B$8+_xlfn.IFNA(VLOOKUP($A90,'EV Distribution'!$A$2:$B$51,2,FALSE),0)*'EV Scenarios'!U$2</f>
        <v>0.17522830047085203</v>
      </c>
      <c r="V90" s="5">
        <f>'[2]Pc, Winter, S1'!V90*Main!$B$8+_xlfn.IFNA(VLOOKUP($A90,'EV Distribution'!$A$2:$B$51,2,FALSE),0)*'EV Scenarios'!V$2</f>
        <v>0.18453395603139011</v>
      </c>
      <c r="W90" s="5">
        <f>'[2]Pc, Winter, S1'!W90*Main!$B$8+_xlfn.IFNA(VLOOKUP($A90,'EV Distribution'!$A$2:$B$51,2,FALSE),0)*'EV Scenarios'!W$2</f>
        <v>0.18283775360986546</v>
      </c>
      <c r="X90" s="5">
        <f>'[2]Pc, Winter, S1'!X90*Main!$B$8+_xlfn.IFNA(VLOOKUP($A90,'EV Distribution'!$A$2:$B$51,2,FALSE),0)*'EV Scenarios'!X$2</f>
        <v>0.17331412331838567</v>
      </c>
      <c r="Y90" s="5">
        <f>'[2]Pc, Winter, S1'!Y90*Main!$B$8+_xlfn.IFNA(VLOOKUP($A90,'EV Distribution'!$A$2:$B$51,2,FALSE),0)*'EV Scenarios'!Y$2</f>
        <v>0.1542772245515695</v>
      </c>
    </row>
    <row r="91" spans="1:25" x14ac:dyDescent="0.25">
      <c r="A91">
        <v>60</v>
      </c>
      <c r="B91" s="5">
        <f>'[2]Pc, Winter, S1'!B91*Main!$B$8+_xlfn.IFNA(VLOOKUP($A91,'EV Distribution'!$A$2:$B$51,2,FALSE),0)*'EV Scenarios'!B$2</f>
        <v>8.282779448430494E-2</v>
      </c>
      <c r="C91" s="5">
        <f>'[2]Pc, Winter, S1'!C91*Main!$B$8+_xlfn.IFNA(VLOOKUP($A91,'EV Distribution'!$A$2:$B$51,2,FALSE),0)*'EV Scenarios'!C$2</f>
        <v>7.5805502690582963E-2</v>
      </c>
      <c r="D91" s="5">
        <f>'[2]Pc, Winter, S1'!D91*Main!$B$8+_xlfn.IFNA(VLOOKUP($A91,'EV Distribution'!$A$2:$B$51,2,FALSE),0)*'EV Scenarios'!D$2</f>
        <v>6.3423202107623325E-2</v>
      </c>
      <c r="E91" s="5">
        <f>'[2]Pc, Winter, S1'!E91*Main!$B$8+_xlfn.IFNA(VLOOKUP($A91,'EV Distribution'!$A$2:$B$51,2,FALSE),0)*'EV Scenarios'!E$2</f>
        <v>6.1903840515695072E-2</v>
      </c>
      <c r="F91" s="5">
        <f>'[2]Pc, Winter, S1'!F91*Main!$B$8+_xlfn.IFNA(VLOOKUP($A91,'EV Distribution'!$A$2:$B$51,2,FALSE),0)*'EV Scenarios'!F$2</f>
        <v>5.5001524999999996E-2</v>
      </c>
      <c r="G91" s="5">
        <f>'[2]Pc, Winter, S1'!G91*Main!$B$8+_xlfn.IFNA(VLOOKUP($A91,'EV Distribution'!$A$2:$B$51,2,FALSE),0)*'EV Scenarios'!G$2</f>
        <v>5.4404137085201795E-2</v>
      </c>
      <c r="H91" s="5">
        <f>'[2]Pc, Winter, S1'!H91*Main!$B$8+_xlfn.IFNA(VLOOKUP($A91,'EV Distribution'!$A$2:$B$51,2,FALSE),0)*'EV Scenarios'!H$2</f>
        <v>5.9531243901345288E-2</v>
      </c>
      <c r="I91" s="5">
        <f>'[2]Pc, Winter, S1'!I91*Main!$B$8+_xlfn.IFNA(VLOOKUP($A91,'EV Distribution'!$A$2:$B$51,2,FALSE),0)*'EV Scenarios'!I$2</f>
        <v>3.5461236973094168E-2</v>
      </c>
      <c r="J91" s="5">
        <f>'[2]Pc, Winter, S1'!J91*Main!$B$8+_xlfn.IFNA(VLOOKUP($A91,'EV Distribution'!$A$2:$B$51,2,FALSE),0)*'EV Scenarios'!J$2</f>
        <v>3.8715773991031391E-2</v>
      </c>
      <c r="K91" s="5">
        <f>'[2]Pc, Winter, S1'!K91*Main!$B$8+_xlfn.IFNA(VLOOKUP($A91,'EV Distribution'!$A$2:$B$51,2,FALSE),0)*'EV Scenarios'!K$2</f>
        <v>4.2364483609865465E-2</v>
      </c>
      <c r="L91" s="5">
        <f>'[2]Pc, Winter, S1'!L91*Main!$B$8+_xlfn.IFNA(VLOOKUP($A91,'EV Distribution'!$A$2:$B$51,2,FALSE),0)*'EV Scenarios'!L$2</f>
        <v>4.0657145896860987E-2</v>
      </c>
      <c r="M91" s="5">
        <f>'[2]Pc, Winter, S1'!M91*Main!$B$8+_xlfn.IFNA(VLOOKUP($A91,'EV Distribution'!$A$2:$B$51,2,FALSE),0)*'EV Scenarios'!M$2</f>
        <v>4.1189747107623312E-2</v>
      </c>
      <c r="N91" s="5">
        <f>'[2]Pc, Winter, S1'!N91*Main!$B$8+_xlfn.IFNA(VLOOKUP($A91,'EV Distribution'!$A$2:$B$51,2,FALSE),0)*'EV Scenarios'!N$2</f>
        <v>4.5807318744394615E-2</v>
      </c>
      <c r="O91" s="5">
        <f>'[2]Pc, Winter, S1'!O91*Main!$B$8+_xlfn.IFNA(VLOOKUP($A91,'EV Distribution'!$A$2:$B$51,2,FALSE),0)*'EV Scenarios'!O$2</f>
        <v>4.6935522780269051E-2</v>
      </c>
      <c r="P91" s="5">
        <f>'[2]Pc, Winter, S1'!P91*Main!$B$8+_xlfn.IFNA(VLOOKUP($A91,'EV Distribution'!$A$2:$B$51,2,FALSE),0)*'EV Scenarios'!P$2</f>
        <v>4.6413575493273553E-2</v>
      </c>
      <c r="Q91" s="5">
        <f>'[2]Pc, Winter, S1'!Q91*Main!$B$8+_xlfn.IFNA(VLOOKUP($A91,'EV Distribution'!$A$2:$B$51,2,FALSE),0)*'EV Scenarios'!Q$2</f>
        <v>4.5554182399103138E-2</v>
      </c>
      <c r="R91" s="5">
        <f>'[2]Pc, Winter, S1'!R91*Main!$B$8+_xlfn.IFNA(VLOOKUP($A91,'EV Distribution'!$A$2:$B$51,2,FALSE),0)*'EV Scenarios'!R$2</f>
        <v>4.4021312197309412E-2</v>
      </c>
      <c r="S91" s="5">
        <f>'[2]Pc, Winter, S1'!S91*Main!$B$8+_xlfn.IFNA(VLOOKUP($A91,'EV Distribution'!$A$2:$B$51,2,FALSE),0)*'EV Scenarios'!S$2</f>
        <v>5.5298372130044848E-2</v>
      </c>
      <c r="T91" s="5">
        <f>'[2]Pc, Winter, S1'!T91*Main!$B$8+_xlfn.IFNA(VLOOKUP($A91,'EV Distribution'!$A$2:$B$51,2,FALSE),0)*'EV Scenarios'!T$2</f>
        <v>6.3346627802690583E-2</v>
      </c>
      <c r="U91" s="5">
        <f>'[2]Pc, Winter, S1'!U91*Main!$B$8+_xlfn.IFNA(VLOOKUP($A91,'EV Distribution'!$A$2:$B$51,2,FALSE),0)*'EV Scenarios'!U$2</f>
        <v>6.8389401793721979E-2</v>
      </c>
      <c r="V91" s="5">
        <f>'[2]Pc, Winter, S1'!V91*Main!$B$8+_xlfn.IFNA(VLOOKUP($A91,'EV Distribution'!$A$2:$B$51,2,FALSE),0)*'EV Scenarios'!V$2</f>
        <v>7.0685478139013463E-2</v>
      </c>
      <c r="W91" s="5">
        <f>'[2]Pc, Winter, S1'!W91*Main!$B$8+_xlfn.IFNA(VLOOKUP($A91,'EV Distribution'!$A$2:$B$51,2,FALSE),0)*'EV Scenarios'!W$2</f>
        <v>6.6530573408071753E-2</v>
      </c>
      <c r="X91" s="5">
        <f>'[2]Pc, Winter, S1'!X91*Main!$B$8+_xlfn.IFNA(VLOOKUP($A91,'EV Distribution'!$A$2:$B$51,2,FALSE),0)*'EV Scenarios'!X$2</f>
        <v>8.3620642533632286E-2</v>
      </c>
      <c r="Y91" s="5">
        <f>'[2]Pc, Winter, S1'!Y91*Main!$B$8+_xlfn.IFNA(VLOOKUP($A91,'EV Distribution'!$A$2:$B$51,2,FALSE),0)*'EV Scenarios'!Y$2</f>
        <v>8.0336691950672653E-2</v>
      </c>
    </row>
    <row r="92" spans="1:25" x14ac:dyDescent="0.25">
      <c r="A92">
        <v>21</v>
      </c>
      <c r="B92" s="5">
        <f>'[2]Pc, Winter, S1'!B92*Main!$B$8+_xlfn.IFNA(VLOOKUP($A92,'EV Distribution'!$A$2:$B$51,2,FALSE),0)*'EV Scenarios'!B$2</f>
        <v>0</v>
      </c>
      <c r="C92" s="5">
        <f>'[2]Pc, Winter, S1'!C92*Main!$B$8+_xlfn.IFNA(VLOOKUP($A92,'EV Distribution'!$A$2:$B$51,2,FALSE),0)*'EV Scenarios'!C$2</f>
        <v>0</v>
      </c>
      <c r="D92" s="5">
        <f>'[2]Pc, Winter, S1'!D92*Main!$B$8+_xlfn.IFNA(VLOOKUP($A92,'EV Distribution'!$A$2:$B$51,2,FALSE),0)*'EV Scenarios'!D$2</f>
        <v>0</v>
      </c>
      <c r="E92" s="5">
        <f>'[2]Pc, Winter, S1'!E92*Main!$B$8+_xlfn.IFNA(VLOOKUP($A92,'EV Distribution'!$A$2:$B$51,2,FALSE),0)*'EV Scenarios'!E$2</f>
        <v>0</v>
      </c>
      <c r="F92" s="5">
        <f>'[2]Pc, Winter, S1'!F92*Main!$B$8+_xlfn.IFNA(VLOOKUP($A92,'EV Distribution'!$A$2:$B$51,2,FALSE),0)*'EV Scenarios'!F$2</f>
        <v>0</v>
      </c>
      <c r="G92" s="5">
        <f>'[2]Pc, Winter, S1'!G92*Main!$B$8+_xlfn.IFNA(VLOOKUP($A92,'EV Distribution'!$A$2:$B$51,2,FALSE),0)*'EV Scenarios'!G$2</f>
        <v>0</v>
      </c>
      <c r="H92" s="5">
        <f>'[2]Pc, Winter, S1'!H92*Main!$B$8+_xlfn.IFNA(VLOOKUP($A92,'EV Distribution'!$A$2:$B$51,2,FALSE),0)*'EV Scenarios'!H$2</f>
        <v>0</v>
      </c>
      <c r="I92" s="5">
        <f>'[2]Pc, Winter, S1'!I92*Main!$B$8+_xlfn.IFNA(VLOOKUP($A92,'EV Distribution'!$A$2:$B$51,2,FALSE),0)*'EV Scenarios'!I$2</f>
        <v>9.7664132286995504E-4</v>
      </c>
      <c r="J92" s="5">
        <f>'[2]Pc, Winter, S1'!J92*Main!$B$8+_xlfn.IFNA(VLOOKUP($A92,'EV Distribution'!$A$2:$B$51,2,FALSE),0)*'EV Scenarios'!J$2</f>
        <v>8.7369945067264573E-3</v>
      </c>
      <c r="K92" s="5">
        <f>'[2]Pc, Winter, S1'!K92*Main!$B$8+_xlfn.IFNA(VLOOKUP($A92,'EV Distribution'!$A$2:$B$51,2,FALSE),0)*'EV Scenarios'!K$2</f>
        <v>1.5187694304932732E-2</v>
      </c>
      <c r="L92" s="5">
        <f>'[2]Pc, Winter, S1'!L92*Main!$B$8+_xlfn.IFNA(VLOOKUP($A92,'EV Distribution'!$A$2:$B$51,2,FALSE),0)*'EV Scenarios'!L$2</f>
        <v>1.6000204170403588E-2</v>
      </c>
      <c r="M92" s="5">
        <f>'[2]Pc, Winter, S1'!M92*Main!$B$8+_xlfn.IFNA(VLOOKUP($A92,'EV Distribution'!$A$2:$B$51,2,FALSE),0)*'EV Scenarios'!M$2</f>
        <v>1.4334002578475337E-2</v>
      </c>
      <c r="N92" s="5">
        <f>'[2]Pc, Winter, S1'!N92*Main!$B$8+_xlfn.IFNA(VLOOKUP($A92,'EV Distribution'!$A$2:$B$51,2,FALSE),0)*'EV Scenarios'!N$2</f>
        <v>1.1711843677130044E-2</v>
      </c>
      <c r="O92" s="5">
        <f>'[2]Pc, Winter, S1'!O92*Main!$B$8+_xlfn.IFNA(VLOOKUP($A92,'EV Distribution'!$A$2:$B$51,2,FALSE),0)*'EV Scenarios'!O$2</f>
        <v>8.268253004484305E-3</v>
      </c>
      <c r="P92" s="5">
        <f>'[2]Pc, Winter, S1'!P92*Main!$B$8+_xlfn.IFNA(VLOOKUP($A92,'EV Distribution'!$A$2:$B$51,2,FALSE),0)*'EV Scenarios'!P$2</f>
        <v>5.3015985426008968E-3</v>
      </c>
      <c r="Q92" s="5">
        <f>'[2]Pc, Winter, S1'!Q92*Main!$B$8+_xlfn.IFNA(VLOOKUP($A92,'EV Distribution'!$A$2:$B$51,2,FALSE),0)*'EV Scenarios'!Q$2</f>
        <v>5.7091574887892377E-3</v>
      </c>
      <c r="R92" s="5">
        <f>'[2]Pc, Winter, S1'!R92*Main!$B$8+_xlfn.IFNA(VLOOKUP($A92,'EV Distribution'!$A$2:$B$51,2,FALSE),0)*'EV Scenarios'!R$2</f>
        <v>5.5411932286995513E-3</v>
      </c>
      <c r="S92" s="5">
        <f>'[2]Pc, Winter, S1'!S92*Main!$B$8+_xlfn.IFNA(VLOOKUP($A92,'EV Distribution'!$A$2:$B$51,2,FALSE),0)*'EV Scenarios'!S$2</f>
        <v>1.7098619730941704E-3</v>
      </c>
      <c r="T92" s="5">
        <f>'[2]Pc, Winter, S1'!T92*Main!$B$8+_xlfn.IFNA(VLOOKUP($A92,'EV Distribution'!$A$2:$B$51,2,FALSE),0)*'EV Scenarios'!T$2</f>
        <v>1.8495686322869953E-3</v>
      </c>
      <c r="U92" s="5">
        <f>'[2]Pc, Winter, S1'!U92*Main!$B$8+_xlfn.IFNA(VLOOKUP($A92,'EV Distribution'!$A$2:$B$51,2,FALSE),0)*'EV Scenarios'!U$2</f>
        <v>2.7775273542600901E-3</v>
      </c>
      <c r="V92" s="5">
        <f>'[2]Pc, Winter, S1'!V92*Main!$B$8+_xlfn.IFNA(VLOOKUP($A92,'EV Distribution'!$A$2:$B$51,2,FALSE),0)*'EV Scenarios'!V$2</f>
        <v>2.11726798206278E-3</v>
      </c>
      <c r="W92" s="5">
        <f>'[2]Pc, Winter, S1'!W92*Main!$B$8+_xlfn.IFNA(VLOOKUP($A92,'EV Distribution'!$A$2:$B$51,2,FALSE),0)*'EV Scenarios'!W$2</f>
        <v>5.2483354932735433E-3</v>
      </c>
      <c r="X92" s="5">
        <f>'[2]Pc, Winter, S1'!X92*Main!$B$8+_xlfn.IFNA(VLOOKUP($A92,'EV Distribution'!$A$2:$B$51,2,FALSE),0)*'EV Scenarios'!X$2</f>
        <v>2.1224857399103135E-3</v>
      </c>
      <c r="Y92" s="5">
        <f>'[2]Pc, Winter, S1'!Y92*Main!$B$8+_xlfn.IFNA(VLOOKUP($A92,'EV Distribution'!$A$2:$B$51,2,FALSE),0)*'EV Scenarios'!Y$2</f>
        <v>1.711973273542601E-3</v>
      </c>
    </row>
    <row r="93" spans="1:25" x14ac:dyDescent="0.25">
      <c r="A93">
        <v>86</v>
      </c>
      <c r="B93" s="5">
        <f>'[2]Pc, Winter, S1'!B93*Main!$B$8+_xlfn.IFNA(VLOOKUP($A93,'EV Distribution'!$A$2:$B$51,2,FALSE),0)*'EV Scenarios'!B$2</f>
        <v>0.14510922150224217</v>
      </c>
      <c r="C93" s="5">
        <f>'[2]Pc, Winter, S1'!C93*Main!$B$8+_xlfn.IFNA(VLOOKUP($A93,'EV Distribution'!$A$2:$B$51,2,FALSE),0)*'EV Scenarios'!C$2</f>
        <v>0.14186739847533633</v>
      </c>
      <c r="D93" s="5">
        <f>'[2]Pc, Winter, S1'!D93*Main!$B$8+_xlfn.IFNA(VLOOKUP($A93,'EV Distribution'!$A$2:$B$51,2,FALSE),0)*'EV Scenarios'!D$2</f>
        <v>0.13579768984304932</v>
      </c>
      <c r="E93" s="5">
        <f>'[2]Pc, Winter, S1'!E93*Main!$B$8+_xlfn.IFNA(VLOOKUP($A93,'EV Distribution'!$A$2:$B$51,2,FALSE),0)*'EV Scenarios'!E$2</f>
        <v>0.12824118432735426</v>
      </c>
      <c r="F93" s="5">
        <f>'[2]Pc, Winter, S1'!F93*Main!$B$8+_xlfn.IFNA(VLOOKUP($A93,'EV Distribution'!$A$2:$B$51,2,FALSE),0)*'EV Scenarios'!F$2</f>
        <v>0.12062833995515695</v>
      </c>
      <c r="G93" s="5">
        <f>'[2]Pc, Winter, S1'!G93*Main!$B$8+_xlfn.IFNA(VLOOKUP($A93,'EV Distribution'!$A$2:$B$51,2,FALSE),0)*'EV Scenarios'!G$2</f>
        <v>0.11896309751121076</v>
      </c>
      <c r="H93" s="5">
        <f>'[2]Pc, Winter, S1'!H93*Main!$B$8+_xlfn.IFNA(VLOOKUP($A93,'EV Distribution'!$A$2:$B$51,2,FALSE),0)*'EV Scenarios'!H$2</f>
        <v>0.12909636565022423</v>
      </c>
      <c r="I93" s="5">
        <f>'[2]Pc, Winter, S1'!I93*Main!$B$8+_xlfn.IFNA(VLOOKUP($A93,'EV Distribution'!$A$2:$B$51,2,FALSE),0)*'EV Scenarios'!I$2</f>
        <v>0.12029072697309419</v>
      </c>
      <c r="J93" s="5">
        <f>'[2]Pc, Winter, S1'!J93*Main!$B$8+_xlfn.IFNA(VLOOKUP($A93,'EV Distribution'!$A$2:$B$51,2,FALSE),0)*'EV Scenarios'!J$2</f>
        <v>0.13253395822869957</v>
      </c>
      <c r="K93" s="5">
        <f>'[2]Pc, Winter, S1'!K93*Main!$B$8+_xlfn.IFNA(VLOOKUP($A93,'EV Distribution'!$A$2:$B$51,2,FALSE),0)*'EV Scenarios'!K$2</f>
        <v>0.15892494065022422</v>
      </c>
      <c r="L93" s="5">
        <f>'[2]Pc, Winter, S1'!L93*Main!$B$8+_xlfn.IFNA(VLOOKUP($A93,'EV Distribution'!$A$2:$B$51,2,FALSE),0)*'EV Scenarios'!L$2</f>
        <v>0.16699802632286995</v>
      </c>
      <c r="M93" s="5">
        <f>'[2]Pc, Winter, S1'!M93*Main!$B$8+_xlfn.IFNA(VLOOKUP($A93,'EV Distribution'!$A$2:$B$51,2,FALSE),0)*'EV Scenarios'!M$2</f>
        <v>0.1705842589686099</v>
      </c>
      <c r="N93" s="5">
        <f>'[2]Pc, Winter, S1'!N93*Main!$B$8+_xlfn.IFNA(VLOOKUP($A93,'EV Distribution'!$A$2:$B$51,2,FALSE),0)*'EV Scenarios'!N$2</f>
        <v>0.17282970403587444</v>
      </c>
      <c r="O93" s="5">
        <f>'[2]Pc, Winter, S1'!O93*Main!$B$8+_xlfn.IFNA(VLOOKUP($A93,'EV Distribution'!$A$2:$B$51,2,FALSE),0)*'EV Scenarios'!O$2</f>
        <v>0.16811651867713004</v>
      </c>
      <c r="P93" s="5">
        <f>'[2]Pc, Winter, S1'!P93*Main!$B$8+_xlfn.IFNA(VLOOKUP($A93,'EV Distribution'!$A$2:$B$51,2,FALSE),0)*'EV Scenarios'!P$2</f>
        <v>0.16726849816143499</v>
      </c>
      <c r="Q93" s="5">
        <f>'[2]Pc, Winter, S1'!Q93*Main!$B$8+_xlfn.IFNA(VLOOKUP($A93,'EV Distribution'!$A$2:$B$51,2,FALSE),0)*'EV Scenarios'!Q$2</f>
        <v>0.16630594401345294</v>
      </c>
      <c r="R93" s="5">
        <f>'[2]Pc, Winter, S1'!R93*Main!$B$8+_xlfn.IFNA(VLOOKUP($A93,'EV Distribution'!$A$2:$B$51,2,FALSE),0)*'EV Scenarios'!R$2</f>
        <v>0.15695294816143499</v>
      </c>
      <c r="S93" s="5">
        <f>'[2]Pc, Winter, S1'!S93*Main!$B$8+_xlfn.IFNA(VLOOKUP($A93,'EV Distribution'!$A$2:$B$51,2,FALSE),0)*'EV Scenarios'!S$2</f>
        <v>0.1648776757847534</v>
      </c>
      <c r="T93" s="5">
        <f>'[2]Pc, Winter, S1'!T93*Main!$B$8+_xlfn.IFNA(VLOOKUP($A93,'EV Distribution'!$A$2:$B$51,2,FALSE),0)*'EV Scenarios'!T$2</f>
        <v>0.15797013556053813</v>
      </c>
      <c r="U93" s="5">
        <f>'[2]Pc, Winter, S1'!U93*Main!$B$8+_xlfn.IFNA(VLOOKUP($A93,'EV Distribution'!$A$2:$B$51,2,FALSE),0)*'EV Scenarios'!U$2</f>
        <v>0.14374795369955157</v>
      </c>
      <c r="V93" s="5">
        <f>'[2]Pc, Winter, S1'!V93*Main!$B$8+_xlfn.IFNA(VLOOKUP($A93,'EV Distribution'!$A$2:$B$51,2,FALSE),0)*'EV Scenarios'!V$2</f>
        <v>0.14308076405829598</v>
      </c>
      <c r="W93" s="5">
        <f>'[2]Pc, Winter, S1'!W93*Main!$B$8+_xlfn.IFNA(VLOOKUP($A93,'EV Distribution'!$A$2:$B$51,2,FALSE),0)*'EV Scenarios'!W$2</f>
        <v>0.13047467679372199</v>
      </c>
      <c r="X93" s="5">
        <f>'[2]Pc, Winter, S1'!X93*Main!$B$8+_xlfn.IFNA(VLOOKUP($A93,'EV Distribution'!$A$2:$B$51,2,FALSE),0)*'EV Scenarios'!X$2</f>
        <v>0.14085377338565022</v>
      </c>
      <c r="Y93" s="5">
        <f>'[2]Pc, Winter, S1'!Y93*Main!$B$8+_xlfn.IFNA(VLOOKUP($A93,'EV Distribution'!$A$2:$B$51,2,FALSE),0)*'EV Scenarios'!Y$2</f>
        <v>0.13996764112107624</v>
      </c>
    </row>
    <row r="94" spans="1:25" x14ac:dyDescent="0.25">
      <c r="A94">
        <v>54</v>
      </c>
      <c r="B94" s="5">
        <f>'[2]Pc, Winter, S1'!B94*Main!$B$8+_xlfn.IFNA(VLOOKUP($A94,'EV Distribution'!$A$2:$B$51,2,FALSE),0)*'EV Scenarios'!B$2</f>
        <v>7.4264098654708522E-3</v>
      </c>
      <c r="C94" s="5">
        <f>'[2]Pc, Winter, S1'!C94*Main!$B$8+_xlfn.IFNA(VLOOKUP($A94,'EV Distribution'!$A$2:$B$51,2,FALSE),0)*'EV Scenarios'!C$2</f>
        <v>9.4613107174887894E-3</v>
      </c>
      <c r="D94" s="5">
        <f>'[2]Pc, Winter, S1'!D94*Main!$B$8+_xlfn.IFNA(VLOOKUP($A94,'EV Distribution'!$A$2:$B$51,2,FALSE),0)*'EV Scenarios'!D$2</f>
        <v>1.0131745313901345E-2</v>
      </c>
      <c r="E94" s="5">
        <f>'[2]Pc, Winter, S1'!E94*Main!$B$8+_xlfn.IFNA(VLOOKUP($A94,'EV Distribution'!$A$2:$B$51,2,FALSE),0)*'EV Scenarios'!E$2</f>
        <v>1.1586937421524666E-2</v>
      </c>
      <c r="F94" s="5">
        <f>'[2]Pc, Winter, S1'!F94*Main!$B$8+_xlfn.IFNA(VLOOKUP($A94,'EV Distribution'!$A$2:$B$51,2,FALSE),0)*'EV Scenarios'!F$2</f>
        <v>1.0944938071748877E-2</v>
      </c>
      <c r="G94" s="5">
        <f>'[2]Pc, Winter, S1'!G94*Main!$B$8+_xlfn.IFNA(VLOOKUP($A94,'EV Distribution'!$A$2:$B$51,2,FALSE),0)*'EV Scenarios'!G$2</f>
        <v>1.1264645022421527E-2</v>
      </c>
      <c r="H94" s="5">
        <f>'[2]Pc, Winter, S1'!H94*Main!$B$8+_xlfn.IFNA(VLOOKUP($A94,'EV Distribution'!$A$2:$B$51,2,FALSE),0)*'EV Scenarios'!H$2</f>
        <v>9.2927019058295958E-3</v>
      </c>
      <c r="I94" s="5">
        <f>'[2]Pc, Winter, S1'!I94*Main!$B$8+_xlfn.IFNA(VLOOKUP($A94,'EV Distribution'!$A$2:$B$51,2,FALSE),0)*'EV Scenarios'!I$2</f>
        <v>1.462745076233184E-2</v>
      </c>
      <c r="J94" s="5">
        <f>'[2]Pc, Winter, S1'!J94*Main!$B$8+_xlfn.IFNA(VLOOKUP($A94,'EV Distribution'!$A$2:$B$51,2,FALSE),0)*'EV Scenarios'!J$2</f>
        <v>4.2400773609865466E-2</v>
      </c>
      <c r="K94" s="5">
        <f>'[2]Pc, Winter, S1'!K94*Main!$B$8+_xlfn.IFNA(VLOOKUP($A94,'EV Distribution'!$A$2:$B$51,2,FALSE),0)*'EV Scenarios'!K$2</f>
        <v>5.5948983901345284E-2</v>
      </c>
      <c r="L94" s="5">
        <f>'[2]Pc, Winter, S1'!L94*Main!$B$8+_xlfn.IFNA(VLOOKUP($A94,'EV Distribution'!$A$2:$B$51,2,FALSE),0)*'EV Scenarios'!L$2</f>
        <v>5.5578330538116595E-2</v>
      </c>
      <c r="M94" s="5">
        <f>'[2]Pc, Winter, S1'!M94*Main!$B$8+_xlfn.IFNA(VLOOKUP($A94,'EV Distribution'!$A$2:$B$51,2,FALSE),0)*'EV Scenarios'!M$2</f>
        <v>4.910163098654708E-2</v>
      </c>
      <c r="N94" s="5">
        <f>'[2]Pc, Winter, S1'!N94*Main!$B$8+_xlfn.IFNA(VLOOKUP($A94,'EV Distribution'!$A$2:$B$51,2,FALSE),0)*'EV Scenarios'!N$2</f>
        <v>3.9383097757847527E-2</v>
      </c>
      <c r="O94" s="5">
        <f>'[2]Pc, Winter, S1'!O94*Main!$B$8+_xlfn.IFNA(VLOOKUP($A94,'EV Distribution'!$A$2:$B$51,2,FALSE),0)*'EV Scenarios'!O$2</f>
        <v>3.0311699843049329E-2</v>
      </c>
      <c r="P94" s="5">
        <f>'[2]Pc, Winter, S1'!P94*Main!$B$8+_xlfn.IFNA(VLOOKUP($A94,'EV Distribution'!$A$2:$B$51,2,FALSE),0)*'EV Scenarios'!P$2</f>
        <v>2.3580116143497757E-2</v>
      </c>
      <c r="Q94" s="5">
        <f>'[2]Pc, Winter, S1'!Q94*Main!$B$8+_xlfn.IFNA(VLOOKUP($A94,'EV Distribution'!$A$2:$B$51,2,FALSE),0)*'EV Scenarios'!Q$2</f>
        <v>2.2846642443946186E-2</v>
      </c>
      <c r="R94" s="5">
        <f>'[2]Pc, Winter, S1'!R94*Main!$B$8+_xlfn.IFNA(VLOOKUP($A94,'EV Distribution'!$A$2:$B$51,2,FALSE),0)*'EV Scenarios'!R$2</f>
        <v>2.249658192825112E-2</v>
      </c>
      <c r="S94" s="5">
        <f>'[2]Pc, Winter, S1'!S94*Main!$B$8+_xlfn.IFNA(VLOOKUP($A94,'EV Distribution'!$A$2:$B$51,2,FALSE),0)*'EV Scenarios'!S$2</f>
        <v>2.0972761905829595E-2</v>
      </c>
      <c r="T94" s="5">
        <f>'[2]Pc, Winter, S1'!T94*Main!$B$8+_xlfn.IFNA(VLOOKUP($A94,'EV Distribution'!$A$2:$B$51,2,FALSE),0)*'EV Scenarios'!T$2</f>
        <v>2.1847662062780264E-2</v>
      </c>
      <c r="U94" s="5">
        <f>'[2]Pc, Winter, S1'!U94*Main!$B$8+_xlfn.IFNA(VLOOKUP($A94,'EV Distribution'!$A$2:$B$51,2,FALSE),0)*'EV Scenarios'!U$2</f>
        <v>2.0204598721973097E-2</v>
      </c>
      <c r="V94" s="5">
        <f>'[2]Pc, Winter, S1'!V94*Main!$B$8+_xlfn.IFNA(VLOOKUP($A94,'EV Distribution'!$A$2:$B$51,2,FALSE),0)*'EV Scenarios'!V$2</f>
        <v>2.3173102914798207E-2</v>
      </c>
      <c r="W94" s="5">
        <f>'[2]Pc, Winter, S1'!W94*Main!$B$8+_xlfn.IFNA(VLOOKUP($A94,'EV Distribution'!$A$2:$B$51,2,FALSE),0)*'EV Scenarios'!W$2</f>
        <v>2.2647763991031387E-2</v>
      </c>
      <c r="X94" s="5">
        <f>'[2]Pc, Winter, S1'!X94*Main!$B$8+_xlfn.IFNA(VLOOKUP($A94,'EV Distribution'!$A$2:$B$51,2,FALSE),0)*'EV Scenarios'!X$2</f>
        <v>2.1288716143497758E-2</v>
      </c>
      <c r="Y94" s="5">
        <f>'[2]Pc, Winter, S1'!Y94*Main!$B$8+_xlfn.IFNA(VLOOKUP($A94,'EV Distribution'!$A$2:$B$51,2,FALSE),0)*'EV Scenarios'!Y$2</f>
        <v>1.2124837219730939E-2</v>
      </c>
    </row>
    <row r="95" spans="1:25" x14ac:dyDescent="0.25">
      <c r="A95">
        <v>22</v>
      </c>
      <c r="B95" s="5">
        <f>'[2]Pc, Winter, S1'!B95*Main!$B$8+_xlfn.IFNA(VLOOKUP($A95,'EV Distribution'!$A$2:$B$51,2,FALSE),0)*'EV Scenarios'!B$2</f>
        <v>1.2629045246636772E-2</v>
      </c>
      <c r="C95" s="5">
        <f>'[2]Pc, Winter, S1'!C95*Main!$B$8+_xlfn.IFNA(VLOOKUP($A95,'EV Distribution'!$A$2:$B$51,2,FALSE),0)*'EV Scenarios'!C$2</f>
        <v>1.240068739910314E-2</v>
      </c>
      <c r="D95" s="5">
        <f>'[2]Pc, Winter, S1'!D95*Main!$B$8+_xlfn.IFNA(VLOOKUP($A95,'EV Distribution'!$A$2:$B$51,2,FALSE),0)*'EV Scenarios'!D$2</f>
        <v>1.1712029843049329E-2</v>
      </c>
      <c r="E95" s="5">
        <f>'[2]Pc, Winter, S1'!E95*Main!$B$8+_xlfn.IFNA(VLOOKUP($A95,'EV Distribution'!$A$2:$B$51,2,FALSE),0)*'EV Scenarios'!E$2</f>
        <v>1.1609080941704035E-2</v>
      </c>
      <c r="F95" s="5">
        <f>'[2]Pc, Winter, S1'!F95*Main!$B$8+_xlfn.IFNA(VLOOKUP($A95,'EV Distribution'!$A$2:$B$51,2,FALSE),0)*'EV Scenarios'!F$2</f>
        <v>1.1581274484304932E-2</v>
      </c>
      <c r="G95" s="5">
        <f>'[2]Pc, Winter, S1'!G95*Main!$B$8+_xlfn.IFNA(VLOOKUP($A95,'EV Distribution'!$A$2:$B$51,2,FALSE),0)*'EV Scenarios'!G$2</f>
        <v>1.1193630605381165E-2</v>
      </c>
      <c r="H95" s="5">
        <f>'[2]Pc, Winter, S1'!H95*Main!$B$8+_xlfn.IFNA(VLOOKUP($A95,'EV Distribution'!$A$2:$B$51,2,FALSE),0)*'EV Scenarios'!H$2</f>
        <v>1.1366023228699553E-2</v>
      </c>
      <c r="I95" s="5">
        <f>'[2]Pc, Winter, S1'!I95*Main!$B$8+_xlfn.IFNA(VLOOKUP($A95,'EV Distribution'!$A$2:$B$51,2,FALSE),0)*'EV Scenarios'!I$2</f>
        <v>1.0022555807174888E-2</v>
      </c>
      <c r="J95" s="5">
        <f>'[2]Pc, Winter, S1'!J95*Main!$B$8+_xlfn.IFNA(VLOOKUP($A95,'EV Distribution'!$A$2:$B$51,2,FALSE),0)*'EV Scenarios'!J$2</f>
        <v>9.026936210762334E-3</v>
      </c>
      <c r="K95" s="5">
        <f>'[2]Pc, Winter, S1'!K95*Main!$B$8+_xlfn.IFNA(VLOOKUP($A95,'EV Distribution'!$A$2:$B$51,2,FALSE),0)*'EV Scenarios'!K$2</f>
        <v>7.2340855605381171E-3</v>
      </c>
      <c r="L95" s="5">
        <f>'[2]Pc, Winter, S1'!L95*Main!$B$8+_xlfn.IFNA(VLOOKUP($A95,'EV Distribution'!$A$2:$B$51,2,FALSE),0)*'EV Scenarios'!L$2</f>
        <v>6.4791150224215244E-3</v>
      </c>
      <c r="M95" s="5">
        <f>'[2]Pc, Winter, S1'!M95*Main!$B$8+_xlfn.IFNA(VLOOKUP($A95,'EV Distribution'!$A$2:$B$51,2,FALSE),0)*'EV Scenarios'!M$2</f>
        <v>5.602481860986548E-3</v>
      </c>
      <c r="N95" s="5">
        <f>'[2]Pc, Winter, S1'!N95*Main!$B$8+_xlfn.IFNA(VLOOKUP($A95,'EV Distribution'!$A$2:$B$51,2,FALSE),0)*'EV Scenarios'!N$2</f>
        <v>5.7203564125560538E-3</v>
      </c>
      <c r="O95" s="5">
        <f>'[2]Pc, Winter, S1'!O95*Main!$B$8+_xlfn.IFNA(VLOOKUP($A95,'EV Distribution'!$A$2:$B$51,2,FALSE),0)*'EV Scenarios'!O$2</f>
        <v>6.3282763228699555E-3</v>
      </c>
      <c r="P95" s="5">
        <f>'[2]Pc, Winter, S1'!P95*Main!$B$8+_xlfn.IFNA(VLOOKUP($A95,'EV Distribution'!$A$2:$B$51,2,FALSE),0)*'EV Scenarios'!P$2</f>
        <v>5.6098927130044845E-3</v>
      </c>
      <c r="Q95" s="5">
        <f>'[2]Pc, Winter, S1'!Q95*Main!$B$8+_xlfn.IFNA(VLOOKUP($A95,'EV Distribution'!$A$2:$B$51,2,FALSE),0)*'EV Scenarios'!Q$2</f>
        <v>6.1307798430493277E-3</v>
      </c>
      <c r="R95" s="5">
        <f>'[2]Pc, Winter, S1'!R95*Main!$B$8+_xlfn.IFNA(VLOOKUP($A95,'EV Distribution'!$A$2:$B$51,2,FALSE),0)*'EV Scenarios'!R$2</f>
        <v>5.5424499551569506E-3</v>
      </c>
      <c r="S95" s="5">
        <f>'[2]Pc, Winter, S1'!S95*Main!$B$8+_xlfn.IFNA(VLOOKUP($A95,'EV Distribution'!$A$2:$B$51,2,FALSE),0)*'EV Scenarios'!S$2</f>
        <v>6.9575311883408068E-3</v>
      </c>
      <c r="T95" s="5">
        <f>'[2]Pc, Winter, S1'!T95*Main!$B$8+_xlfn.IFNA(VLOOKUP($A95,'EV Distribution'!$A$2:$B$51,2,FALSE),0)*'EV Scenarios'!T$2</f>
        <v>1.038387403587444E-2</v>
      </c>
      <c r="U95" s="5">
        <f>'[2]Pc, Winter, S1'!U95*Main!$B$8+_xlfn.IFNA(VLOOKUP($A95,'EV Distribution'!$A$2:$B$51,2,FALSE),0)*'EV Scenarios'!U$2</f>
        <v>1.2044894506726458E-2</v>
      </c>
      <c r="V95" s="5">
        <f>'[2]Pc, Winter, S1'!V95*Main!$B$8+_xlfn.IFNA(VLOOKUP($A95,'EV Distribution'!$A$2:$B$51,2,FALSE),0)*'EV Scenarios'!V$2</f>
        <v>1.4375217668161437E-2</v>
      </c>
      <c r="W95" s="5">
        <f>'[2]Pc, Winter, S1'!W95*Main!$B$8+_xlfn.IFNA(VLOOKUP($A95,'EV Distribution'!$A$2:$B$51,2,FALSE),0)*'EV Scenarios'!W$2</f>
        <v>1.5364609865470853E-2</v>
      </c>
      <c r="X95" s="5">
        <f>'[2]Pc, Winter, S1'!X95*Main!$B$8+_xlfn.IFNA(VLOOKUP($A95,'EV Distribution'!$A$2:$B$51,2,FALSE),0)*'EV Scenarios'!X$2</f>
        <v>1.5089216793721973E-2</v>
      </c>
      <c r="Y95" s="5">
        <f>'[2]Pc, Winter, S1'!Y95*Main!$B$8+_xlfn.IFNA(VLOOKUP($A95,'EV Distribution'!$A$2:$B$51,2,FALSE),0)*'EV Scenarios'!Y$2</f>
        <v>1.3969407914798202E-2</v>
      </c>
    </row>
    <row r="96" spans="1:25" x14ac:dyDescent="0.25">
      <c r="A96">
        <v>103</v>
      </c>
      <c r="B96" s="5">
        <f>'[2]Pc, Winter, S1'!B96*Main!$B$8+_xlfn.IFNA(VLOOKUP($A96,'EV Distribution'!$A$2:$B$51,2,FALSE),0)*'EV Scenarios'!B$2</f>
        <v>0.14274617062780268</v>
      </c>
      <c r="C96" s="5">
        <f>'[2]Pc, Winter, S1'!C96*Main!$B$8+_xlfn.IFNA(VLOOKUP($A96,'EV Distribution'!$A$2:$B$51,2,FALSE),0)*'EV Scenarios'!C$2</f>
        <v>0.11738680417040359</v>
      </c>
      <c r="D96" s="5">
        <f>'[2]Pc, Winter, S1'!D96*Main!$B$8+_xlfn.IFNA(VLOOKUP($A96,'EV Distribution'!$A$2:$B$51,2,FALSE),0)*'EV Scenarios'!D$2</f>
        <v>9.1631493318385632E-2</v>
      </c>
      <c r="E96" s="5">
        <f>'[2]Pc, Winter, S1'!E96*Main!$B$8+_xlfn.IFNA(VLOOKUP($A96,'EV Distribution'!$A$2:$B$51,2,FALSE),0)*'EV Scenarios'!E$2</f>
        <v>9.0298741547085198E-2</v>
      </c>
      <c r="F96" s="5">
        <f>'[2]Pc, Winter, S1'!F96*Main!$B$8+_xlfn.IFNA(VLOOKUP($A96,'EV Distribution'!$A$2:$B$51,2,FALSE),0)*'EV Scenarios'!F$2</f>
        <v>8.6381076390134537E-2</v>
      </c>
      <c r="G96" s="5">
        <f>'[2]Pc, Winter, S1'!G96*Main!$B$8+_xlfn.IFNA(VLOOKUP($A96,'EV Distribution'!$A$2:$B$51,2,FALSE),0)*'EV Scenarios'!G$2</f>
        <v>8.4051675313901356E-2</v>
      </c>
      <c r="H96" s="5">
        <f>'[2]Pc, Winter, S1'!H96*Main!$B$8+_xlfn.IFNA(VLOOKUP($A96,'EV Distribution'!$A$2:$B$51,2,FALSE),0)*'EV Scenarios'!H$2</f>
        <v>9.2374858609865468E-2</v>
      </c>
      <c r="I96" s="5">
        <f>'[2]Pc, Winter, S1'!I96*Main!$B$8+_xlfn.IFNA(VLOOKUP($A96,'EV Distribution'!$A$2:$B$51,2,FALSE),0)*'EV Scenarios'!I$2</f>
        <v>6.3726905627802685E-2</v>
      </c>
      <c r="J96" s="5">
        <f>'[2]Pc, Winter, S1'!J96*Main!$B$8+_xlfn.IFNA(VLOOKUP($A96,'EV Distribution'!$A$2:$B$51,2,FALSE),0)*'EV Scenarios'!J$2</f>
        <v>7.8258728206278036E-2</v>
      </c>
      <c r="K96" s="5">
        <f>'[2]Pc, Winter, S1'!K96*Main!$B$8+_xlfn.IFNA(VLOOKUP($A96,'EV Distribution'!$A$2:$B$51,2,FALSE),0)*'EV Scenarios'!K$2</f>
        <v>8.3441927668161414E-2</v>
      </c>
      <c r="L96" s="5">
        <f>'[2]Pc, Winter, S1'!L96*Main!$B$8+_xlfn.IFNA(VLOOKUP($A96,'EV Distribution'!$A$2:$B$51,2,FALSE),0)*'EV Scenarios'!L$2</f>
        <v>8.0892800067264584E-2</v>
      </c>
      <c r="M96" s="5">
        <f>'[2]Pc, Winter, S1'!M96*Main!$B$8+_xlfn.IFNA(VLOOKUP($A96,'EV Distribution'!$A$2:$B$51,2,FALSE),0)*'EV Scenarios'!M$2</f>
        <v>8.2506649955156969E-2</v>
      </c>
      <c r="N96" s="5">
        <f>'[2]Pc, Winter, S1'!N96*Main!$B$8+_xlfn.IFNA(VLOOKUP($A96,'EV Distribution'!$A$2:$B$51,2,FALSE),0)*'EV Scenarios'!N$2</f>
        <v>8.2457131457399094E-2</v>
      </c>
      <c r="O96" s="5">
        <f>'[2]Pc, Winter, S1'!O96*Main!$B$8+_xlfn.IFNA(VLOOKUP($A96,'EV Distribution'!$A$2:$B$51,2,FALSE),0)*'EV Scenarios'!O$2</f>
        <v>7.7973247130044859E-2</v>
      </c>
      <c r="P96" s="5">
        <f>'[2]Pc, Winter, S1'!P96*Main!$B$8+_xlfn.IFNA(VLOOKUP($A96,'EV Distribution'!$A$2:$B$51,2,FALSE),0)*'EV Scenarios'!P$2</f>
        <v>6.9016718026905843E-2</v>
      </c>
      <c r="Q96" s="5">
        <f>'[2]Pc, Winter, S1'!Q96*Main!$B$8+_xlfn.IFNA(VLOOKUP($A96,'EV Distribution'!$A$2:$B$51,2,FALSE),0)*'EV Scenarios'!Q$2</f>
        <v>7.3496147713004487E-2</v>
      </c>
      <c r="R96" s="5">
        <f>'[2]Pc, Winter, S1'!R96*Main!$B$8+_xlfn.IFNA(VLOOKUP($A96,'EV Distribution'!$A$2:$B$51,2,FALSE),0)*'EV Scenarios'!R$2</f>
        <v>6.8150682556053818E-2</v>
      </c>
      <c r="S96" s="5">
        <f>'[2]Pc, Winter, S1'!S96*Main!$B$8+_xlfn.IFNA(VLOOKUP($A96,'EV Distribution'!$A$2:$B$51,2,FALSE),0)*'EV Scenarios'!S$2</f>
        <v>8.5427685605381165E-2</v>
      </c>
      <c r="T96" s="5">
        <f>'[2]Pc, Winter, S1'!T96*Main!$B$8+_xlfn.IFNA(VLOOKUP($A96,'EV Distribution'!$A$2:$B$51,2,FALSE),0)*'EV Scenarios'!T$2</f>
        <v>0.11355787242152467</v>
      </c>
      <c r="U96" s="5">
        <f>'[2]Pc, Winter, S1'!U96*Main!$B$8+_xlfn.IFNA(VLOOKUP($A96,'EV Distribution'!$A$2:$B$51,2,FALSE),0)*'EV Scenarios'!U$2</f>
        <v>0.13687829623318384</v>
      </c>
      <c r="V96" s="5">
        <f>'[2]Pc, Winter, S1'!V96*Main!$B$8+_xlfn.IFNA(VLOOKUP($A96,'EV Distribution'!$A$2:$B$51,2,FALSE),0)*'EV Scenarios'!V$2</f>
        <v>0.14188373210762331</v>
      </c>
      <c r="W96" s="5">
        <f>'[2]Pc, Winter, S1'!W96*Main!$B$8+_xlfn.IFNA(VLOOKUP($A96,'EV Distribution'!$A$2:$B$51,2,FALSE),0)*'EV Scenarios'!W$2</f>
        <v>0.12797987582959644</v>
      </c>
      <c r="X96" s="5">
        <f>'[2]Pc, Winter, S1'!X96*Main!$B$8+_xlfn.IFNA(VLOOKUP($A96,'EV Distribution'!$A$2:$B$51,2,FALSE),0)*'EV Scenarios'!X$2</f>
        <v>0.13156875881165919</v>
      </c>
      <c r="Y96" s="5">
        <f>'[2]Pc, Winter, S1'!Y96*Main!$B$8+_xlfn.IFNA(VLOOKUP($A96,'EV Distribution'!$A$2:$B$51,2,FALSE),0)*'EV Scenarios'!Y$2</f>
        <v>0.1252482286547085</v>
      </c>
    </row>
    <row r="97" spans="1:25" x14ac:dyDescent="0.25">
      <c r="A97">
        <v>69</v>
      </c>
      <c r="B97" s="5">
        <f>'[2]Pc, Winter, S1'!B97*Main!$B$8+_xlfn.IFNA(VLOOKUP($A97,'EV Distribution'!$A$2:$B$51,2,FALSE),0)*'EV Scenarios'!B$2</f>
        <v>8.0062853991031385E-2</v>
      </c>
      <c r="C97" s="5">
        <f>'[2]Pc, Winter, S1'!C97*Main!$B$8+_xlfn.IFNA(VLOOKUP($A97,'EV Distribution'!$A$2:$B$51,2,FALSE),0)*'EV Scenarios'!C$2</f>
        <v>7.2005542309417039E-2</v>
      </c>
      <c r="D97" s="5">
        <f>'[2]Pc, Winter, S1'!D97*Main!$B$8+_xlfn.IFNA(VLOOKUP($A97,'EV Distribution'!$A$2:$B$51,2,FALSE),0)*'EV Scenarios'!D$2</f>
        <v>6.1651547107623314E-2</v>
      </c>
      <c r="E97" s="5">
        <f>'[2]Pc, Winter, S1'!E97*Main!$B$8+_xlfn.IFNA(VLOOKUP($A97,'EV Distribution'!$A$2:$B$51,2,FALSE),0)*'EV Scenarios'!E$2</f>
        <v>6.0864730515695076E-2</v>
      </c>
      <c r="F97" s="5">
        <f>'[2]Pc, Winter, S1'!F97*Main!$B$8+_xlfn.IFNA(VLOOKUP($A97,'EV Distribution'!$A$2:$B$51,2,FALSE),0)*'EV Scenarios'!F$2</f>
        <v>5.6552620246636771E-2</v>
      </c>
      <c r="G97" s="5">
        <f>'[2]Pc, Winter, S1'!G97*Main!$B$8+_xlfn.IFNA(VLOOKUP($A97,'EV Distribution'!$A$2:$B$51,2,FALSE),0)*'EV Scenarios'!G$2</f>
        <v>5.4197579820627804E-2</v>
      </c>
      <c r="H97" s="5">
        <f>'[2]Pc, Winter, S1'!H97*Main!$B$8+_xlfn.IFNA(VLOOKUP($A97,'EV Distribution'!$A$2:$B$51,2,FALSE),0)*'EV Scenarios'!H$2</f>
        <v>5.8306544798206281E-2</v>
      </c>
      <c r="I97" s="5">
        <f>'[2]Pc, Winter, S1'!I97*Main!$B$8+_xlfn.IFNA(VLOOKUP($A97,'EV Distribution'!$A$2:$B$51,2,FALSE),0)*'EV Scenarios'!I$2</f>
        <v>3.6364974103139013E-2</v>
      </c>
      <c r="J97" s="5">
        <f>'[2]Pc, Winter, S1'!J97*Main!$B$8+_xlfn.IFNA(VLOOKUP($A97,'EV Distribution'!$A$2:$B$51,2,FALSE),0)*'EV Scenarios'!J$2</f>
        <v>4.3312939439461878E-2</v>
      </c>
      <c r="K97" s="5">
        <f>'[2]Pc, Winter, S1'!K97*Main!$B$8+_xlfn.IFNA(VLOOKUP($A97,'EV Distribution'!$A$2:$B$51,2,FALSE),0)*'EV Scenarios'!K$2</f>
        <v>4.7596026681614341E-2</v>
      </c>
      <c r="L97" s="5">
        <f>'[2]Pc, Winter, S1'!L97*Main!$B$8+_xlfn.IFNA(VLOOKUP($A97,'EV Distribution'!$A$2:$B$51,2,FALSE),0)*'EV Scenarios'!L$2</f>
        <v>4.5715188721973096E-2</v>
      </c>
      <c r="M97" s="5">
        <f>'[2]Pc, Winter, S1'!M97*Main!$B$8+_xlfn.IFNA(VLOOKUP($A97,'EV Distribution'!$A$2:$B$51,2,FALSE),0)*'EV Scenarios'!M$2</f>
        <v>4.8179833475336331E-2</v>
      </c>
      <c r="N97" s="5">
        <f>'[2]Pc, Winter, S1'!N97*Main!$B$8+_xlfn.IFNA(VLOOKUP($A97,'EV Distribution'!$A$2:$B$51,2,FALSE),0)*'EV Scenarios'!N$2</f>
        <v>5.8280797869955159E-2</v>
      </c>
      <c r="O97" s="5">
        <f>'[2]Pc, Winter, S1'!O97*Main!$B$8+_xlfn.IFNA(VLOOKUP($A97,'EV Distribution'!$A$2:$B$51,2,FALSE),0)*'EV Scenarios'!O$2</f>
        <v>6.2654647511210762E-2</v>
      </c>
      <c r="P97" s="5">
        <f>'[2]Pc, Winter, S1'!P97*Main!$B$8+_xlfn.IFNA(VLOOKUP($A97,'EV Distribution'!$A$2:$B$51,2,FALSE),0)*'EV Scenarios'!P$2</f>
        <v>5.6356718968609873E-2</v>
      </c>
      <c r="Q97" s="5">
        <f>'[2]Pc, Winter, S1'!Q97*Main!$B$8+_xlfn.IFNA(VLOOKUP($A97,'EV Distribution'!$A$2:$B$51,2,FALSE),0)*'EV Scenarios'!Q$2</f>
        <v>5.3431287600896868E-2</v>
      </c>
      <c r="R97" s="5">
        <f>'[2]Pc, Winter, S1'!R97*Main!$B$8+_xlfn.IFNA(VLOOKUP($A97,'EV Distribution'!$A$2:$B$51,2,FALSE),0)*'EV Scenarios'!R$2</f>
        <v>4.8740163699551572E-2</v>
      </c>
      <c r="S97" s="5">
        <f>'[2]Pc, Winter, S1'!S97*Main!$B$8+_xlfn.IFNA(VLOOKUP($A97,'EV Distribution'!$A$2:$B$51,2,FALSE),0)*'EV Scenarios'!S$2</f>
        <v>5.6285915448430507E-2</v>
      </c>
      <c r="T97" s="5">
        <f>'[2]Pc, Winter, S1'!T97*Main!$B$8+_xlfn.IFNA(VLOOKUP($A97,'EV Distribution'!$A$2:$B$51,2,FALSE),0)*'EV Scenarios'!T$2</f>
        <v>5.6683569775784759E-2</v>
      </c>
      <c r="U97" s="5">
        <f>'[2]Pc, Winter, S1'!U97*Main!$B$8+_xlfn.IFNA(VLOOKUP($A97,'EV Distribution'!$A$2:$B$51,2,FALSE),0)*'EV Scenarios'!U$2</f>
        <v>6.8054686547085214E-2</v>
      </c>
      <c r="V97" s="5">
        <f>'[2]Pc, Winter, S1'!V97*Main!$B$8+_xlfn.IFNA(VLOOKUP($A97,'EV Distribution'!$A$2:$B$51,2,FALSE),0)*'EV Scenarios'!V$2</f>
        <v>7.6094583452914782E-2</v>
      </c>
      <c r="W97" s="5">
        <f>'[2]Pc, Winter, S1'!W97*Main!$B$8+_xlfn.IFNA(VLOOKUP($A97,'EV Distribution'!$A$2:$B$51,2,FALSE),0)*'EV Scenarios'!W$2</f>
        <v>7.3069173340807175E-2</v>
      </c>
      <c r="X97" s="5">
        <f>'[2]Pc, Winter, S1'!X97*Main!$B$8+_xlfn.IFNA(VLOOKUP($A97,'EV Distribution'!$A$2:$B$51,2,FALSE),0)*'EV Scenarios'!X$2</f>
        <v>9.0368341300448435E-2</v>
      </c>
      <c r="Y97" s="5">
        <f>'[2]Pc, Winter, S1'!Y97*Main!$B$8+_xlfn.IFNA(VLOOKUP($A97,'EV Distribution'!$A$2:$B$51,2,FALSE),0)*'EV Scenarios'!Y$2</f>
        <v>8.4739979439461877E-2</v>
      </c>
    </row>
    <row r="98" spans="1:25" x14ac:dyDescent="0.25">
      <c r="A98">
        <v>13</v>
      </c>
      <c r="B98" s="5">
        <f>'[2]Pc, Winter, S1'!B98*Main!$B$8+_xlfn.IFNA(VLOOKUP($A98,'EV Distribution'!$A$2:$B$51,2,FALSE),0)*'EV Scenarios'!B$2</f>
        <v>8.6483865650224215E-2</v>
      </c>
      <c r="C98" s="5">
        <f>'[2]Pc, Winter, S1'!C98*Main!$B$8+_xlfn.IFNA(VLOOKUP($A98,'EV Distribution'!$A$2:$B$51,2,FALSE),0)*'EV Scenarios'!C$2</f>
        <v>8.7229147466367729E-2</v>
      </c>
      <c r="D98" s="5">
        <f>'[2]Pc, Winter, S1'!D98*Main!$B$8+_xlfn.IFNA(VLOOKUP($A98,'EV Distribution'!$A$2:$B$51,2,FALSE),0)*'EV Scenarios'!D$2</f>
        <v>8.1263397802690582E-2</v>
      </c>
      <c r="E98" s="5">
        <f>'[2]Pc, Winter, S1'!E98*Main!$B$8+_xlfn.IFNA(VLOOKUP($A98,'EV Distribution'!$A$2:$B$51,2,FALSE),0)*'EV Scenarios'!E$2</f>
        <v>7.0388911636771301E-2</v>
      </c>
      <c r="F98" s="5">
        <f>'[2]Pc, Winter, S1'!F98*Main!$B$8+_xlfn.IFNA(VLOOKUP($A98,'EV Distribution'!$A$2:$B$51,2,FALSE),0)*'EV Scenarios'!F$2</f>
        <v>6.447956466367713E-2</v>
      </c>
      <c r="G98" s="5">
        <f>'[2]Pc, Winter, S1'!G98*Main!$B$8+_xlfn.IFNA(VLOOKUP($A98,'EV Distribution'!$A$2:$B$51,2,FALSE),0)*'EV Scenarios'!G$2</f>
        <v>6.2764900067264567E-2</v>
      </c>
      <c r="H98" s="5">
        <f>'[2]Pc, Winter, S1'!H98*Main!$B$8+_xlfn.IFNA(VLOOKUP($A98,'EV Distribution'!$A$2:$B$51,2,FALSE),0)*'EV Scenarios'!H$2</f>
        <v>6.9914933901345289E-2</v>
      </c>
      <c r="I98" s="5">
        <f>'[2]Pc, Winter, S1'!I98*Main!$B$8+_xlfn.IFNA(VLOOKUP($A98,'EV Distribution'!$A$2:$B$51,2,FALSE),0)*'EV Scenarios'!I$2</f>
        <v>5.7570763766816149E-2</v>
      </c>
      <c r="J98" s="5">
        <f>'[2]Pc, Winter, S1'!J98*Main!$B$8+_xlfn.IFNA(VLOOKUP($A98,'EV Distribution'!$A$2:$B$51,2,FALSE),0)*'EV Scenarios'!J$2</f>
        <v>8.4343030896860988E-2</v>
      </c>
      <c r="K98" s="5">
        <f>'[2]Pc, Winter, S1'!K98*Main!$B$8+_xlfn.IFNA(VLOOKUP($A98,'EV Distribution'!$A$2:$B$51,2,FALSE),0)*'EV Scenarios'!K$2</f>
        <v>0.10003522961883407</v>
      </c>
      <c r="L98" s="5">
        <f>'[2]Pc, Winter, S1'!L98*Main!$B$8+_xlfn.IFNA(VLOOKUP($A98,'EV Distribution'!$A$2:$B$51,2,FALSE),0)*'EV Scenarios'!L$2</f>
        <v>0.11706201331838567</v>
      </c>
      <c r="M98" s="5">
        <f>'[2]Pc, Winter, S1'!M98*Main!$B$8+_xlfn.IFNA(VLOOKUP($A98,'EV Distribution'!$A$2:$B$51,2,FALSE),0)*'EV Scenarios'!M$2</f>
        <v>0.11377818506726459</v>
      </c>
      <c r="N98" s="5">
        <f>'[2]Pc, Winter, S1'!N98*Main!$B$8+_xlfn.IFNA(VLOOKUP($A98,'EV Distribution'!$A$2:$B$51,2,FALSE),0)*'EV Scenarios'!N$2</f>
        <v>0.11934884739910313</v>
      </c>
      <c r="O98" s="5">
        <f>'[2]Pc, Winter, S1'!O98*Main!$B$8+_xlfn.IFNA(VLOOKUP($A98,'EV Distribution'!$A$2:$B$51,2,FALSE),0)*'EV Scenarios'!O$2</f>
        <v>0.11747835215246638</v>
      </c>
      <c r="P98" s="5">
        <f>'[2]Pc, Winter, S1'!P98*Main!$B$8+_xlfn.IFNA(VLOOKUP($A98,'EV Distribution'!$A$2:$B$51,2,FALSE),0)*'EV Scenarios'!P$2</f>
        <v>0.11355696235426009</v>
      </c>
      <c r="Q98" s="5">
        <f>'[2]Pc, Winter, S1'!Q98*Main!$B$8+_xlfn.IFNA(VLOOKUP($A98,'EV Distribution'!$A$2:$B$51,2,FALSE),0)*'EV Scenarios'!Q$2</f>
        <v>0.12251898876681615</v>
      </c>
      <c r="R98" s="5">
        <f>'[2]Pc, Winter, S1'!R98*Main!$B$8+_xlfn.IFNA(VLOOKUP($A98,'EV Distribution'!$A$2:$B$51,2,FALSE),0)*'EV Scenarios'!R$2</f>
        <v>0.11949870484304935</v>
      </c>
      <c r="S98" s="5">
        <f>'[2]Pc, Winter, S1'!S98*Main!$B$8+_xlfn.IFNA(VLOOKUP($A98,'EV Distribution'!$A$2:$B$51,2,FALSE),0)*'EV Scenarios'!S$2</f>
        <v>0.1114309356502242</v>
      </c>
      <c r="T98" s="5">
        <f>'[2]Pc, Winter, S1'!T98*Main!$B$8+_xlfn.IFNA(VLOOKUP($A98,'EV Distribution'!$A$2:$B$51,2,FALSE),0)*'EV Scenarios'!T$2</f>
        <v>0.10314203195067263</v>
      </c>
      <c r="U98" s="5">
        <f>'[2]Pc, Winter, S1'!U98*Main!$B$8+_xlfn.IFNA(VLOOKUP($A98,'EV Distribution'!$A$2:$B$51,2,FALSE),0)*'EV Scenarios'!U$2</f>
        <v>9.8497350919282509E-2</v>
      </c>
      <c r="V98" s="5">
        <f>'[2]Pc, Winter, S1'!V98*Main!$B$8+_xlfn.IFNA(VLOOKUP($A98,'EV Distribution'!$A$2:$B$51,2,FALSE),0)*'EV Scenarios'!V$2</f>
        <v>9.571801477578476E-2</v>
      </c>
      <c r="W98" s="5">
        <f>'[2]Pc, Winter, S1'!W98*Main!$B$8+_xlfn.IFNA(VLOOKUP($A98,'EV Distribution'!$A$2:$B$51,2,FALSE),0)*'EV Scenarios'!W$2</f>
        <v>9.1757347982062795E-2</v>
      </c>
      <c r="X98" s="5">
        <f>'[2]Pc, Winter, S1'!X98*Main!$B$8+_xlfn.IFNA(VLOOKUP($A98,'EV Distribution'!$A$2:$B$51,2,FALSE),0)*'EV Scenarios'!X$2</f>
        <v>9.7710133856502235E-2</v>
      </c>
      <c r="Y98" s="5">
        <f>'[2]Pc, Winter, S1'!Y98*Main!$B$8+_xlfn.IFNA(VLOOKUP($A98,'EV Distribution'!$A$2:$B$51,2,FALSE),0)*'EV Scenarios'!Y$2</f>
        <v>9.145255887892377E-2</v>
      </c>
    </row>
    <row r="99" spans="1:25" x14ac:dyDescent="0.25">
      <c r="A99">
        <v>51</v>
      </c>
      <c r="B99" s="5">
        <f>'[2]Pc, Winter, S1'!B99*Main!$B$8+_xlfn.IFNA(VLOOKUP($A99,'EV Distribution'!$A$2:$B$51,2,FALSE),0)*'EV Scenarios'!B$2</f>
        <v>6.6625297399103139E-2</v>
      </c>
      <c r="C99" s="5">
        <f>'[2]Pc, Winter, S1'!C99*Main!$B$8+_xlfn.IFNA(VLOOKUP($A99,'EV Distribution'!$A$2:$B$51,2,FALSE),0)*'EV Scenarios'!C$2</f>
        <v>6.5862535156950675E-2</v>
      </c>
      <c r="D99" s="5">
        <f>'[2]Pc, Winter, S1'!D99*Main!$B$8+_xlfn.IFNA(VLOOKUP($A99,'EV Distribution'!$A$2:$B$51,2,FALSE),0)*'EV Scenarios'!D$2</f>
        <v>5.8669789349775785E-2</v>
      </c>
      <c r="E99" s="5">
        <f>'[2]Pc, Winter, S1'!E99*Main!$B$8+_xlfn.IFNA(VLOOKUP($A99,'EV Distribution'!$A$2:$B$51,2,FALSE),0)*'EV Scenarios'!E$2</f>
        <v>5.5880889080717498E-2</v>
      </c>
      <c r="F99" s="5">
        <f>'[2]Pc, Winter, S1'!F99*Main!$B$8+_xlfn.IFNA(VLOOKUP($A99,'EV Distribution'!$A$2:$B$51,2,FALSE),0)*'EV Scenarios'!F$2</f>
        <v>5.0046073228699556E-2</v>
      </c>
      <c r="G99" s="5">
        <f>'[2]Pc, Winter, S1'!G99*Main!$B$8+_xlfn.IFNA(VLOOKUP($A99,'EV Distribution'!$A$2:$B$51,2,FALSE),0)*'EV Scenarios'!G$2</f>
        <v>4.8545356726457399E-2</v>
      </c>
      <c r="H99" s="5">
        <f>'[2]Pc, Winter, S1'!H99*Main!$B$8+_xlfn.IFNA(VLOOKUP($A99,'EV Distribution'!$A$2:$B$51,2,FALSE),0)*'EV Scenarios'!H$2</f>
        <v>5.7224272847533626E-2</v>
      </c>
      <c r="I99" s="5">
        <f>'[2]Pc, Winter, S1'!I99*Main!$B$8+_xlfn.IFNA(VLOOKUP($A99,'EV Distribution'!$A$2:$B$51,2,FALSE),0)*'EV Scenarios'!I$2</f>
        <v>4.0033302399103139E-2</v>
      </c>
      <c r="J99" s="5">
        <f>'[2]Pc, Winter, S1'!J99*Main!$B$8+_xlfn.IFNA(VLOOKUP($A99,'EV Distribution'!$A$2:$B$51,2,FALSE),0)*'EV Scenarios'!J$2</f>
        <v>4.6203429461883404E-2</v>
      </c>
      <c r="K99" s="5">
        <f>'[2]Pc, Winter, S1'!K99*Main!$B$8+_xlfn.IFNA(VLOOKUP($A99,'EV Distribution'!$A$2:$B$51,2,FALSE),0)*'EV Scenarios'!K$2</f>
        <v>5.1258620044843051E-2</v>
      </c>
      <c r="L99" s="5">
        <f>'[2]Pc, Winter, S1'!L99*Main!$B$8+_xlfn.IFNA(VLOOKUP($A99,'EV Distribution'!$A$2:$B$51,2,FALSE),0)*'EV Scenarios'!L$2</f>
        <v>5.0156851098654705E-2</v>
      </c>
      <c r="M99" s="5">
        <f>'[2]Pc, Winter, S1'!M99*Main!$B$8+_xlfn.IFNA(VLOOKUP($A99,'EV Distribution'!$A$2:$B$51,2,FALSE),0)*'EV Scenarios'!M$2</f>
        <v>5.0917789282511207E-2</v>
      </c>
      <c r="N99" s="5">
        <f>'[2]Pc, Winter, S1'!N99*Main!$B$8+_xlfn.IFNA(VLOOKUP($A99,'EV Distribution'!$A$2:$B$51,2,FALSE),0)*'EV Scenarios'!N$2</f>
        <v>5.1164377690582956E-2</v>
      </c>
      <c r="O99" s="5">
        <f>'[2]Pc, Winter, S1'!O99*Main!$B$8+_xlfn.IFNA(VLOOKUP($A99,'EV Distribution'!$A$2:$B$51,2,FALSE),0)*'EV Scenarios'!O$2</f>
        <v>5.3978869641255603E-2</v>
      </c>
      <c r="P99" s="5">
        <f>'[2]Pc, Winter, S1'!P99*Main!$B$8+_xlfn.IFNA(VLOOKUP($A99,'EV Distribution'!$A$2:$B$51,2,FALSE),0)*'EV Scenarios'!P$2</f>
        <v>5.2846422959641259E-2</v>
      </c>
      <c r="Q99" s="5">
        <f>'[2]Pc, Winter, S1'!Q99*Main!$B$8+_xlfn.IFNA(VLOOKUP($A99,'EV Distribution'!$A$2:$B$51,2,FALSE),0)*'EV Scenarios'!Q$2</f>
        <v>5.4012704215246635E-2</v>
      </c>
      <c r="R99" s="5">
        <f>'[2]Pc, Winter, S1'!R99*Main!$B$8+_xlfn.IFNA(VLOOKUP($A99,'EV Distribution'!$A$2:$B$51,2,FALSE),0)*'EV Scenarios'!R$2</f>
        <v>5.065762538116593E-2</v>
      </c>
      <c r="S99" s="5">
        <f>'[2]Pc, Winter, S1'!S99*Main!$B$8+_xlfn.IFNA(VLOOKUP($A99,'EV Distribution'!$A$2:$B$51,2,FALSE),0)*'EV Scenarios'!S$2</f>
        <v>5.6439181121076237E-2</v>
      </c>
      <c r="T99" s="5">
        <f>'[2]Pc, Winter, S1'!T99*Main!$B$8+_xlfn.IFNA(VLOOKUP($A99,'EV Distribution'!$A$2:$B$51,2,FALSE),0)*'EV Scenarios'!T$2</f>
        <v>4.7804987354260087E-2</v>
      </c>
      <c r="U99" s="5">
        <f>'[2]Pc, Winter, S1'!U99*Main!$B$8+_xlfn.IFNA(VLOOKUP($A99,'EV Distribution'!$A$2:$B$51,2,FALSE),0)*'EV Scenarios'!U$2</f>
        <v>4.4129309304932737E-2</v>
      </c>
      <c r="V99" s="5">
        <f>'[2]Pc, Winter, S1'!V99*Main!$B$8+_xlfn.IFNA(VLOOKUP($A99,'EV Distribution'!$A$2:$B$51,2,FALSE),0)*'EV Scenarios'!V$2</f>
        <v>4.367034773542601E-2</v>
      </c>
      <c r="W99" s="5">
        <f>'[2]Pc, Winter, S1'!W99*Main!$B$8+_xlfn.IFNA(VLOOKUP($A99,'EV Distribution'!$A$2:$B$51,2,FALSE),0)*'EV Scenarios'!W$2</f>
        <v>3.8616716165919288E-2</v>
      </c>
      <c r="X99" s="5">
        <f>'[2]Pc, Winter, S1'!X99*Main!$B$8+_xlfn.IFNA(VLOOKUP($A99,'EV Distribution'!$A$2:$B$51,2,FALSE),0)*'EV Scenarios'!X$2</f>
        <v>5.9016730986547083E-2</v>
      </c>
      <c r="Y99" s="5">
        <f>'[2]Pc, Winter, S1'!Y99*Main!$B$8+_xlfn.IFNA(VLOOKUP($A99,'EV Distribution'!$A$2:$B$51,2,FALSE),0)*'EV Scenarios'!Y$2</f>
        <v>6.363520246636771E-2</v>
      </c>
    </row>
    <row r="100" spans="1:25" x14ac:dyDescent="0.25">
      <c r="A100">
        <v>101</v>
      </c>
      <c r="B100" s="5">
        <f>'[2]Pc, Winter, S1'!B100*Main!$B$8+_xlfn.IFNA(VLOOKUP($A100,'EV Distribution'!$A$2:$B$51,2,FALSE),0)*'EV Scenarios'!B$2</f>
        <v>0.14702870757847536</v>
      </c>
      <c r="C100" s="5">
        <f>'[2]Pc, Winter, S1'!C100*Main!$B$8+_xlfn.IFNA(VLOOKUP($A100,'EV Distribution'!$A$2:$B$51,2,FALSE),0)*'EV Scenarios'!C$2</f>
        <v>0.14618490266816145</v>
      </c>
      <c r="D100" s="5">
        <f>'[2]Pc, Winter, S1'!D100*Main!$B$8+_xlfn.IFNA(VLOOKUP($A100,'EV Distribution'!$A$2:$B$51,2,FALSE),0)*'EV Scenarios'!D$2</f>
        <v>0.132321943161435</v>
      </c>
      <c r="E100" s="5">
        <f>'[2]Pc, Winter, S1'!E100*Main!$B$8+_xlfn.IFNA(VLOOKUP($A100,'EV Distribution'!$A$2:$B$51,2,FALSE),0)*'EV Scenarios'!E$2</f>
        <v>0.13022867421524664</v>
      </c>
      <c r="F100" s="5">
        <f>'[2]Pc, Winter, S1'!F100*Main!$B$8+_xlfn.IFNA(VLOOKUP($A100,'EV Distribution'!$A$2:$B$51,2,FALSE),0)*'EV Scenarios'!F$2</f>
        <v>0.12691382495515696</v>
      </c>
      <c r="G100" s="5">
        <f>'[2]Pc, Winter, S1'!G100*Main!$B$8+_xlfn.IFNA(VLOOKUP($A100,'EV Distribution'!$A$2:$B$51,2,FALSE),0)*'EV Scenarios'!G$2</f>
        <v>0.12468386161434976</v>
      </c>
      <c r="H100" s="5">
        <f>'[2]Pc, Winter, S1'!H100*Main!$B$8+_xlfn.IFNA(VLOOKUP($A100,'EV Distribution'!$A$2:$B$51,2,FALSE),0)*'EV Scenarios'!H$2</f>
        <v>0.12780898827354259</v>
      </c>
      <c r="I100" s="5">
        <f>'[2]Pc, Winter, S1'!I100*Main!$B$8+_xlfn.IFNA(VLOOKUP($A100,'EV Distribution'!$A$2:$B$51,2,FALSE),0)*'EV Scenarios'!I$2</f>
        <v>0.11718614486547087</v>
      </c>
      <c r="J100" s="5">
        <f>'[2]Pc, Winter, S1'!J100*Main!$B$8+_xlfn.IFNA(VLOOKUP($A100,'EV Distribution'!$A$2:$B$51,2,FALSE),0)*'EV Scenarios'!J$2</f>
        <v>0.14257619820627801</v>
      </c>
      <c r="K100" s="5">
        <f>'[2]Pc, Winter, S1'!K100*Main!$B$8+_xlfn.IFNA(VLOOKUP($A100,'EV Distribution'!$A$2:$B$51,2,FALSE),0)*'EV Scenarios'!K$2</f>
        <v>0.16598105201793723</v>
      </c>
      <c r="L100" s="5">
        <f>'[2]Pc, Winter, S1'!L100*Main!$B$8+_xlfn.IFNA(VLOOKUP($A100,'EV Distribution'!$A$2:$B$51,2,FALSE),0)*'EV Scenarios'!L$2</f>
        <v>0.1716223230044843</v>
      </c>
      <c r="M100" s="5">
        <f>'[2]Pc, Winter, S1'!M100*Main!$B$8+_xlfn.IFNA(VLOOKUP($A100,'EV Distribution'!$A$2:$B$51,2,FALSE),0)*'EV Scenarios'!M$2</f>
        <v>0.17233102822869956</v>
      </c>
      <c r="N100" s="5">
        <f>'[2]Pc, Winter, S1'!N100*Main!$B$8+_xlfn.IFNA(VLOOKUP($A100,'EV Distribution'!$A$2:$B$51,2,FALSE),0)*'EV Scenarios'!N$2</f>
        <v>0.17036688143497758</v>
      </c>
      <c r="O100" s="5">
        <f>'[2]Pc, Winter, S1'!O100*Main!$B$8+_xlfn.IFNA(VLOOKUP($A100,'EV Distribution'!$A$2:$B$51,2,FALSE),0)*'EV Scenarios'!O$2</f>
        <v>0.17011088733183857</v>
      </c>
      <c r="P100" s="5">
        <f>'[2]Pc, Winter, S1'!P100*Main!$B$8+_xlfn.IFNA(VLOOKUP($A100,'EV Distribution'!$A$2:$B$51,2,FALSE),0)*'EV Scenarios'!P$2</f>
        <v>0.16878192356502242</v>
      </c>
      <c r="Q100" s="5">
        <f>'[2]Pc, Winter, S1'!Q100*Main!$B$8+_xlfn.IFNA(VLOOKUP($A100,'EV Distribution'!$A$2:$B$51,2,FALSE),0)*'EV Scenarios'!Q$2</f>
        <v>0.16683182098654709</v>
      </c>
      <c r="R100" s="5">
        <f>'[2]Pc, Winter, S1'!R100*Main!$B$8+_xlfn.IFNA(VLOOKUP($A100,'EV Distribution'!$A$2:$B$51,2,FALSE),0)*'EV Scenarios'!R$2</f>
        <v>0.1647987250896861</v>
      </c>
      <c r="S100" s="5">
        <f>'[2]Pc, Winter, S1'!S100*Main!$B$8+_xlfn.IFNA(VLOOKUP($A100,'EV Distribution'!$A$2:$B$51,2,FALSE),0)*'EV Scenarios'!S$2</f>
        <v>0.17376247793721974</v>
      </c>
      <c r="T100" s="5">
        <f>'[2]Pc, Winter, S1'!T100*Main!$B$8+_xlfn.IFNA(VLOOKUP($A100,'EV Distribution'!$A$2:$B$51,2,FALSE),0)*'EV Scenarios'!T$2</f>
        <v>0.16653149807174888</v>
      </c>
      <c r="U100" s="5">
        <f>'[2]Pc, Winter, S1'!U100*Main!$B$8+_xlfn.IFNA(VLOOKUP($A100,'EV Distribution'!$A$2:$B$51,2,FALSE),0)*'EV Scenarios'!U$2</f>
        <v>0.16363531717488788</v>
      </c>
      <c r="V100" s="5">
        <f>'[2]Pc, Winter, S1'!V100*Main!$B$8+_xlfn.IFNA(VLOOKUP($A100,'EV Distribution'!$A$2:$B$51,2,FALSE),0)*'EV Scenarios'!V$2</f>
        <v>0.16237861760089686</v>
      </c>
      <c r="W100" s="5">
        <f>'[2]Pc, Winter, S1'!W100*Main!$B$8+_xlfn.IFNA(VLOOKUP($A100,'EV Distribution'!$A$2:$B$51,2,FALSE),0)*'EV Scenarios'!W$2</f>
        <v>0.14004336733183856</v>
      </c>
      <c r="X100" s="5">
        <f>'[2]Pc, Winter, S1'!X100*Main!$B$8+_xlfn.IFNA(VLOOKUP($A100,'EV Distribution'!$A$2:$B$51,2,FALSE),0)*'EV Scenarios'!X$2</f>
        <v>0.15666914121076234</v>
      </c>
      <c r="Y100" s="5">
        <f>'[2]Pc, Winter, S1'!Y100*Main!$B$8+_xlfn.IFNA(VLOOKUP($A100,'EV Distribution'!$A$2:$B$51,2,FALSE),0)*'EV Scenarios'!Y$2</f>
        <v>0.15337239843049327</v>
      </c>
    </row>
    <row r="101" spans="1:25" x14ac:dyDescent="0.25">
      <c r="A101">
        <v>37</v>
      </c>
      <c r="B101" s="5">
        <f>'[2]Pc, Winter, S1'!B101*Main!$B$8+_xlfn.IFNA(VLOOKUP($A101,'EV Distribution'!$A$2:$B$51,2,FALSE),0)*'EV Scenarios'!B$2</f>
        <v>1.1252023228699551E-2</v>
      </c>
      <c r="C101" s="5">
        <f>'[2]Pc, Winter, S1'!C101*Main!$B$8+_xlfn.IFNA(VLOOKUP($A101,'EV Distribution'!$A$2:$B$51,2,FALSE),0)*'EV Scenarios'!C$2</f>
        <v>4.6932871300448429E-3</v>
      </c>
      <c r="D101" s="5">
        <f>'[2]Pc, Winter, S1'!D101*Main!$B$8+_xlfn.IFNA(VLOOKUP($A101,'EV Distribution'!$A$2:$B$51,2,FALSE),0)*'EV Scenarios'!D$2</f>
        <v>2.6048978699551571E-3</v>
      </c>
      <c r="E101" s="5">
        <f>'[2]Pc, Winter, S1'!E101*Main!$B$8+_xlfn.IFNA(VLOOKUP($A101,'EV Distribution'!$A$2:$B$51,2,FALSE),0)*'EV Scenarios'!E$2</f>
        <v>2.9337844618834083E-3</v>
      </c>
      <c r="F101" s="5">
        <f>'[2]Pc, Winter, S1'!F101*Main!$B$8+_xlfn.IFNA(VLOOKUP($A101,'EV Distribution'!$A$2:$B$51,2,FALSE),0)*'EV Scenarios'!F$2</f>
        <v>2.691351278026906E-3</v>
      </c>
      <c r="G101" s="5">
        <f>'[2]Pc, Winter, S1'!G101*Main!$B$8+_xlfn.IFNA(VLOOKUP($A101,'EV Distribution'!$A$2:$B$51,2,FALSE),0)*'EV Scenarios'!G$2</f>
        <v>2.7547345964125561E-3</v>
      </c>
      <c r="H101" s="5">
        <f>'[2]Pc, Winter, S1'!H101*Main!$B$8+_xlfn.IFNA(VLOOKUP($A101,'EV Distribution'!$A$2:$B$51,2,FALSE),0)*'EV Scenarios'!H$2</f>
        <v>2.5896343946188345E-3</v>
      </c>
      <c r="I101" s="5">
        <f>'[2]Pc, Winter, S1'!I101*Main!$B$8+_xlfn.IFNA(VLOOKUP($A101,'EV Distribution'!$A$2:$B$51,2,FALSE),0)*'EV Scenarios'!I$2</f>
        <v>2.8153850672645742E-3</v>
      </c>
      <c r="J101" s="5">
        <f>'[2]Pc, Winter, S1'!J101*Main!$B$8+_xlfn.IFNA(VLOOKUP($A101,'EV Distribution'!$A$2:$B$51,2,FALSE),0)*'EV Scenarios'!J$2</f>
        <v>3.1515794170403591E-3</v>
      </c>
      <c r="K101" s="5">
        <f>'[2]Pc, Winter, S1'!K101*Main!$B$8+_xlfn.IFNA(VLOOKUP($A101,'EV Distribution'!$A$2:$B$51,2,FALSE),0)*'EV Scenarios'!K$2</f>
        <v>4.4102915022421517E-3</v>
      </c>
      <c r="L101" s="5">
        <f>'[2]Pc, Winter, S1'!L101*Main!$B$8+_xlfn.IFNA(VLOOKUP($A101,'EV Distribution'!$A$2:$B$51,2,FALSE),0)*'EV Scenarios'!L$2</f>
        <v>5.1712517264574003E-3</v>
      </c>
      <c r="M101" s="5">
        <f>'[2]Pc, Winter, S1'!M101*Main!$B$8+_xlfn.IFNA(VLOOKUP($A101,'EV Distribution'!$A$2:$B$51,2,FALSE),0)*'EV Scenarios'!M$2</f>
        <v>4.0539622645739907E-3</v>
      </c>
      <c r="N101" s="5">
        <f>'[2]Pc, Winter, S1'!N101*Main!$B$8+_xlfn.IFNA(VLOOKUP($A101,'EV Distribution'!$A$2:$B$51,2,FALSE),0)*'EV Scenarios'!N$2</f>
        <v>4.7742718609865469E-3</v>
      </c>
      <c r="O101" s="5">
        <f>'[2]Pc, Winter, S1'!O101*Main!$B$8+_xlfn.IFNA(VLOOKUP($A101,'EV Distribution'!$A$2:$B$51,2,FALSE),0)*'EV Scenarios'!O$2</f>
        <v>4.0788991255605381E-3</v>
      </c>
      <c r="P101" s="5">
        <f>'[2]Pc, Winter, S1'!P101*Main!$B$8+_xlfn.IFNA(VLOOKUP($A101,'EV Distribution'!$A$2:$B$51,2,FALSE),0)*'EV Scenarios'!P$2</f>
        <v>3.1450389013452915E-3</v>
      </c>
      <c r="Q101" s="5">
        <f>'[2]Pc, Winter, S1'!Q101*Main!$B$8+_xlfn.IFNA(VLOOKUP($A101,'EV Distribution'!$A$2:$B$51,2,FALSE),0)*'EV Scenarios'!Q$2</f>
        <v>2.7093348206278026E-3</v>
      </c>
      <c r="R101" s="5">
        <f>'[2]Pc, Winter, S1'!R101*Main!$B$8+_xlfn.IFNA(VLOOKUP($A101,'EV Distribution'!$A$2:$B$51,2,FALSE),0)*'EV Scenarios'!R$2</f>
        <v>3.8078709417040365E-3</v>
      </c>
      <c r="S101" s="5">
        <f>'[2]Pc, Winter, S1'!S101*Main!$B$8+_xlfn.IFNA(VLOOKUP($A101,'EV Distribution'!$A$2:$B$51,2,FALSE),0)*'EV Scenarios'!S$2</f>
        <v>6.7008748430493273E-3</v>
      </c>
      <c r="T101" s="5">
        <f>'[2]Pc, Winter, S1'!T101*Main!$B$8+_xlfn.IFNA(VLOOKUP($A101,'EV Distribution'!$A$2:$B$51,2,FALSE),0)*'EV Scenarios'!T$2</f>
        <v>1.30515383632287E-2</v>
      </c>
      <c r="U101" s="5">
        <f>'[2]Pc, Winter, S1'!U101*Main!$B$8+_xlfn.IFNA(VLOOKUP($A101,'EV Distribution'!$A$2:$B$51,2,FALSE),0)*'EV Scenarios'!U$2</f>
        <v>1.7223828026905832E-2</v>
      </c>
      <c r="V101" s="5">
        <f>'[2]Pc, Winter, S1'!V101*Main!$B$8+_xlfn.IFNA(VLOOKUP($A101,'EV Distribution'!$A$2:$B$51,2,FALSE),0)*'EV Scenarios'!V$2</f>
        <v>1.817313320627803E-2</v>
      </c>
      <c r="W101" s="5">
        <f>'[2]Pc, Winter, S1'!W101*Main!$B$8+_xlfn.IFNA(VLOOKUP($A101,'EV Distribution'!$A$2:$B$51,2,FALSE),0)*'EV Scenarios'!W$2</f>
        <v>1.8677633475336321E-2</v>
      </c>
      <c r="X101" s="5">
        <f>'[2]Pc, Winter, S1'!X101*Main!$B$8+_xlfn.IFNA(VLOOKUP($A101,'EV Distribution'!$A$2:$B$51,2,FALSE),0)*'EV Scenarios'!X$2</f>
        <v>1.6672993744394619E-2</v>
      </c>
      <c r="Y101" s="5">
        <f>'[2]Pc, Winter, S1'!Y101*Main!$B$8+_xlfn.IFNA(VLOOKUP($A101,'EV Distribution'!$A$2:$B$51,2,FALSE),0)*'EV Scenarios'!Y$2</f>
        <v>1.1603342600896861E-2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C3E03-2112-46B7-A213-DEC469EF7E98}">
  <dimension ref="A1:Y101"/>
  <sheetViews>
    <sheetView zoomScale="85" zoomScaleNormal="85" workbookViewId="0">
      <selection activeCell="K46" sqref="K46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'[2]Qc, Winter, S1'!B2*Main!$B$8</f>
        <v>8.4858236989395639</v>
      </c>
      <c r="C2" s="5">
        <f>'[2]Qc, Winter, S1'!C2*Main!$B$8</f>
        <v>8.4858236989395639</v>
      </c>
      <c r="D2" s="5">
        <f>'[2]Qc, Winter, S1'!D2*Main!$B$8</f>
        <v>8.4858236989395639</v>
      </c>
      <c r="E2" s="5">
        <f>'[2]Qc, Winter, S1'!E2*Main!$B$8</f>
        <v>8.4858236989395639</v>
      </c>
      <c r="F2" s="5">
        <f>'[2]Qc, Winter, S1'!F2*Main!$B$8</f>
        <v>8.4858236989395639</v>
      </c>
      <c r="G2" s="5">
        <f>'[2]Qc, Winter, S1'!G2*Main!$B$8</f>
        <v>8.4858236989395639</v>
      </c>
      <c r="H2" s="5">
        <f>'[2]Qc, Winter, S1'!H2*Main!$B$8</f>
        <v>8.4858236989395639</v>
      </c>
      <c r="I2" s="5">
        <f>'[2]Qc, Winter, S1'!I2*Main!$B$8</f>
        <v>8.4858236989395639</v>
      </c>
      <c r="J2" s="5">
        <f>'[2]Qc, Winter, S1'!J2*Main!$B$8</f>
        <v>8.4858236989395639</v>
      </c>
      <c r="K2" s="5">
        <f>'[2]Qc, Winter, S1'!K2*Main!$B$8</f>
        <v>8.4858236989395639</v>
      </c>
      <c r="L2" s="5">
        <f>'[2]Qc, Winter, S1'!L2*Main!$B$8</f>
        <v>8.4858236989395639</v>
      </c>
      <c r="M2" s="5">
        <f>'[2]Qc, Winter, S1'!M2*Main!$B$8</f>
        <v>8.4858236989395639</v>
      </c>
      <c r="N2" s="5">
        <f>'[2]Qc, Winter, S1'!N2*Main!$B$8</f>
        <v>8.4858236989395639</v>
      </c>
      <c r="O2" s="5">
        <f>'[2]Qc, Winter, S1'!O2*Main!$B$8</f>
        <v>8.4858236989395639</v>
      </c>
      <c r="P2" s="5">
        <f>'[2]Qc, Winter, S1'!P2*Main!$B$8</f>
        <v>8.4858236989395639</v>
      </c>
      <c r="Q2" s="5">
        <f>'[2]Qc, Winter, S1'!Q2*Main!$B$8</f>
        <v>8.4858236989395639</v>
      </c>
      <c r="R2" s="5">
        <f>'[2]Qc, Winter, S1'!R2*Main!$B$8</f>
        <v>8.4858236989395639</v>
      </c>
      <c r="S2" s="5">
        <f>'[2]Qc, Winter, S1'!S2*Main!$B$8</f>
        <v>8.4858236989395639</v>
      </c>
      <c r="T2" s="5">
        <f>'[2]Qc, Winter, S1'!T2*Main!$B$8</f>
        <v>8.4858236989395639</v>
      </c>
      <c r="U2" s="5">
        <f>'[2]Qc, Winter, S1'!U2*Main!$B$8</f>
        <v>8.4858236989395639</v>
      </c>
      <c r="V2" s="5">
        <f>'[2]Qc, Winter, S1'!V2*Main!$B$8</f>
        <v>8.4858236989395639</v>
      </c>
      <c r="W2" s="5">
        <f>'[2]Qc, Winter, S1'!W2*Main!$B$8</f>
        <v>8.4858236989395639</v>
      </c>
      <c r="X2" s="5">
        <f>'[2]Qc, Winter, S1'!X2*Main!$B$8</f>
        <v>8.4858236989395639</v>
      </c>
      <c r="Y2" s="5">
        <f>'[2]Qc, Winter, S1'!Y2*Main!$B$8</f>
        <v>8.4858236989395639</v>
      </c>
    </row>
    <row r="3" spans="1:25" x14ac:dyDescent="0.25">
      <c r="A3">
        <v>6</v>
      </c>
      <c r="B3" s="5">
        <f>'[2]Qc, Winter, S1'!B3*Main!$B$8</f>
        <v>6.0007194514131992E-3</v>
      </c>
      <c r="C3" s="5">
        <f>'[2]Qc, Winter, S1'!C3*Main!$B$8</f>
        <v>1.075822128307097E-2</v>
      </c>
      <c r="D3" s="5">
        <f>'[2]Qc, Winter, S1'!D3*Main!$B$8</f>
        <v>9.1763475011909131E-3</v>
      </c>
      <c r="E3" s="5">
        <f>'[2]Qc, Winter, S1'!E3*Main!$B$8</f>
        <v>5.3929104256891947E-3</v>
      </c>
      <c r="F3" s="5">
        <f>'[2]Qc, Winter, S1'!F3*Main!$B$8</f>
        <v>5.1764588175165997E-3</v>
      </c>
      <c r="G3" s="5">
        <f>'[2]Qc, Winter, S1'!G3*Main!$B$8</f>
        <v>8.8970034132948173E-3</v>
      </c>
      <c r="H3" s="5">
        <f>'[2]Qc, Winter, S1'!H3*Main!$B$8</f>
        <v>1.8980253112679379E-2</v>
      </c>
      <c r="I3" s="5">
        <f>'[2]Qc, Winter, S1'!I3*Main!$B$8</f>
        <v>2.4841334130778256E-2</v>
      </c>
      <c r="J3" s="5">
        <f>'[2]Qc, Winter, S1'!J3*Main!$B$8</f>
        <v>3.4418578358473596E-2</v>
      </c>
      <c r="K3" s="5">
        <f>'[2]Qc, Winter, S1'!K3*Main!$B$8</f>
        <v>3.7636547294958418E-2</v>
      </c>
      <c r="L3" s="5">
        <f>'[2]Qc, Winter, S1'!L3*Main!$B$8</f>
        <v>3.7429980486863412E-2</v>
      </c>
      <c r="M3" s="5">
        <f>'[2]Qc, Winter, S1'!M3*Main!$B$8</f>
        <v>3.9096531240638568E-2</v>
      </c>
      <c r="N3" s="5">
        <f>'[2]Qc, Winter, S1'!N3*Main!$B$8</f>
        <v>3.8585369592185031E-2</v>
      </c>
      <c r="O3" s="5">
        <f>'[2]Qc, Winter, S1'!O3*Main!$B$8</f>
        <v>3.7914437177318822E-2</v>
      </c>
      <c r="P3" s="5">
        <f>'[2]Qc, Winter, S1'!P3*Main!$B$8</f>
        <v>3.7647346784425183E-2</v>
      </c>
      <c r="Q3" s="5">
        <f>'[2]Qc, Winter, S1'!Q3*Main!$B$8</f>
        <v>3.8286968056717129E-2</v>
      </c>
      <c r="R3" s="5">
        <f>'[2]Qc, Winter, S1'!R3*Main!$B$8</f>
        <v>3.6867544070658488E-2</v>
      </c>
      <c r="S3" s="5">
        <f>'[2]Qc, Winter, S1'!S3*Main!$B$8</f>
        <v>3.794922156421171E-2</v>
      </c>
      <c r="T3" s="5">
        <f>'[2]Qc, Winter, S1'!T3*Main!$B$8</f>
        <v>3.786563213639349E-2</v>
      </c>
      <c r="U3" s="5">
        <f>'[2]Qc, Winter, S1'!U3*Main!$B$8</f>
        <v>3.5725283628070467E-2</v>
      </c>
      <c r="V3" s="5">
        <f>'[2]Qc, Winter, S1'!V3*Main!$B$8</f>
        <v>3.1342204692588554E-2</v>
      </c>
      <c r="W3" s="5">
        <f>'[2]Qc, Winter, S1'!W3*Main!$B$8</f>
        <v>2.6861434049431223E-2</v>
      </c>
      <c r="X3" s="5">
        <f>'[2]Qc, Winter, S1'!X3*Main!$B$8</f>
        <v>1.9895815505328408E-2</v>
      </c>
      <c r="Y3" s="5">
        <f>'[2]Qc, Winter, S1'!Y3*Main!$B$8</f>
        <v>1.5288316622471137E-2</v>
      </c>
    </row>
    <row r="4" spans="1:25" x14ac:dyDescent="0.25">
      <c r="A4">
        <v>7</v>
      </c>
      <c r="B4" s="5">
        <f>'[2]Qc, Winter, S1'!B4*Main!$B$8</f>
        <v>5.47796940207914E-2</v>
      </c>
      <c r="C4" s="5">
        <f>'[2]Qc, Winter, S1'!C4*Main!$B$8</f>
        <v>5.4224627499908293E-2</v>
      </c>
      <c r="D4" s="5">
        <f>'[2]Qc, Winter, S1'!D4*Main!$B$8</f>
        <v>5.5179097256603832E-2</v>
      </c>
      <c r="E4" s="5">
        <f>'[2]Qc, Winter, S1'!E4*Main!$B$8</f>
        <v>5.5187232775971748E-2</v>
      </c>
      <c r="F4" s="5">
        <f>'[2]Qc, Winter, S1'!F4*Main!$B$8</f>
        <v>5.6107502185098072E-2</v>
      </c>
      <c r="G4" s="5">
        <f>'[2]Qc, Winter, S1'!G4*Main!$B$8</f>
        <v>5.6886003468936887E-2</v>
      </c>
      <c r="H4" s="5">
        <f>'[2]Qc, Winter, S1'!H4*Main!$B$8</f>
        <v>6.2712483430872296E-2</v>
      </c>
      <c r="I4" s="5">
        <f>'[2]Qc, Winter, S1'!I4*Main!$B$8</f>
        <v>6.2131543924301126E-2</v>
      </c>
      <c r="J4" s="5">
        <f>'[2]Qc, Winter, S1'!J4*Main!$B$8</f>
        <v>7.1544092336489049E-2</v>
      </c>
      <c r="K4" s="5">
        <f>'[2]Qc, Winter, S1'!K4*Main!$B$8</f>
        <v>8.1823506352831366E-2</v>
      </c>
      <c r="L4" s="5">
        <f>'[2]Qc, Winter, S1'!L4*Main!$B$8</f>
        <v>7.897400839309214E-2</v>
      </c>
      <c r="M4" s="5">
        <f>'[2]Qc, Winter, S1'!M4*Main!$B$8</f>
        <v>7.8043614544434814E-2</v>
      </c>
      <c r="N4" s="5">
        <f>'[2]Qc, Winter, S1'!N4*Main!$B$8</f>
        <v>7.9080434282267312E-2</v>
      </c>
      <c r="O4" s="5">
        <f>'[2]Qc, Winter, S1'!O4*Main!$B$8</f>
        <v>7.8915687177805838E-2</v>
      </c>
      <c r="P4" s="5">
        <f>'[2]Qc, Winter, S1'!P4*Main!$B$8</f>
        <v>7.9712171678442537E-2</v>
      </c>
      <c r="Q4" s="5">
        <f>'[2]Qc, Winter, S1'!Q4*Main!$B$8</f>
        <v>7.96889015526102E-2</v>
      </c>
      <c r="R4" s="5">
        <f>'[2]Qc, Winter, S1'!R4*Main!$B$8</f>
        <v>8.0120181418996739E-2</v>
      </c>
      <c r="S4" s="5">
        <f>'[2]Qc, Winter, S1'!S4*Main!$B$8</f>
        <v>7.9159992398296589E-2</v>
      </c>
      <c r="T4" s="5">
        <f>'[2]Qc, Winter, S1'!T4*Main!$B$8</f>
        <v>8.0390928823440136E-2</v>
      </c>
      <c r="U4" s="5">
        <f>'[2]Qc, Winter, S1'!U4*Main!$B$8</f>
        <v>7.8898847813808876E-2</v>
      </c>
      <c r="V4" s="5">
        <f>'[2]Qc, Winter, S1'!V4*Main!$B$8</f>
        <v>7.5006367148217221E-2</v>
      </c>
      <c r="W4" s="5">
        <f>'[2]Qc, Winter, S1'!W4*Main!$B$8</f>
        <v>6.4627411966341253E-2</v>
      </c>
      <c r="X4" s="5">
        <f>'[2]Qc, Winter, S1'!X4*Main!$B$8</f>
        <v>6.0245690333009499E-2</v>
      </c>
      <c r="Y4" s="5">
        <f>'[2]Qc, Winter, S1'!Y4*Main!$B$8</f>
        <v>6.2125582838334394E-2</v>
      </c>
    </row>
    <row r="5" spans="1:25" x14ac:dyDescent="0.25">
      <c r="A5">
        <v>8</v>
      </c>
      <c r="B5" s="5">
        <f>'[2]Qc, Winter, S1'!B5*Main!$B$8</f>
        <v>7.5743437869720742E-3</v>
      </c>
      <c r="C5" s="5">
        <f>'[2]Qc, Winter, S1'!C5*Main!$B$8</f>
        <v>6.5555816894835488E-3</v>
      </c>
      <c r="D5" s="5">
        <f>'[2]Qc, Winter, S1'!D5*Main!$B$8</f>
        <v>7.803880625955462E-3</v>
      </c>
      <c r="E5" s="5">
        <f>'[2]Qc, Winter, S1'!E5*Main!$B$8</f>
        <v>7.8242074205774805E-3</v>
      </c>
      <c r="F5" s="5">
        <f>'[2]Qc, Winter, S1'!F5*Main!$B$8</f>
        <v>7.862277792543948E-3</v>
      </c>
      <c r="G5" s="5">
        <f>'[2]Qc, Winter, S1'!G5*Main!$B$8</f>
        <v>7.6468458524281985E-3</v>
      </c>
      <c r="H5" s="5">
        <f>'[2]Qc, Winter, S1'!H5*Main!$B$8</f>
        <v>8.722854061425634E-3</v>
      </c>
      <c r="I5" s="5">
        <f>'[2]Qc, Winter, S1'!I5*Main!$B$8</f>
        <v>1.6389775719977275E-2</v>
      </c>
      <c r="J5" s="5">
        <f>'[2]Qc, Winter, S1'!J5*Main!$B$8</f>
        <v>2.2141271885832748E-2</v>
      </c>
      <c r="K5" s="5">
        <f>'[2]Qc, Winter, S1'!K5*Main!$B$8</f>
        <v>2.5072546918179554E-2</v>
      </c>
      <c r="L5" s="5">
        <f>'[2]Qc, Winter, S1'!L5*Main!$B$8</f>
        <v>2.4038339424990101E-2</v>
      </c>
      <c r="M5" s="5">
        <f>'[2]Qc, Winter, S1'!M5*Main!$B$8</f>
        <v>2.3643982149253479E-2</v>
      </c>
      <c r="N5" s="5">
        <f>'[2]Qc, Winter, S1'!N5*Main!$B$8</f>
        <v>1.8968195188705825E-2</v>
      </c>
      <c r="O5" s="5">
        <f>'[2]Qc, Winter, S1'!O5*Main!$B$8</f>
        <v>1.2787622398979607E-2</v>
      </c>
      <c r="P5" s="5">
        <f>'[2]Qc, Winter, S1'!P5*Main!$B$8</f>
        <v>2.2981778459615309E-2</v>
      </c>
      <c r="Q5" s="5">
        <f>'[2]Qc, Winter, S1'!Q5*Main!$B$8</f>
        <v>2.4465756905759785E-2</v>
      </c>
      <c r="R5" s="5">
        <f>'[2]Qc, Winter, S1'!R5*Main!$B$8</f>
        <v>2.3913290843972843E-2</v>
      </c>
      <c r="S5" s="5">
        <f>'[2]Qc, Winter, S1'!S5*Main!$B$8</f>
        <v>1.7732776981981078E-2</v>
      </c>
      <c r="T5" s="5">
        <f>'[2]Qc, Winter, S1'!T5*Main!$B$8</f>
        <v>1.4871632064653374E-2</v>
      </c>
      <c r="U5" s="5">
        <f>'[2]Qc, Winter, S1'!U5*Main!$B$8</f>
        <v>1.1468616292192728E-2</v>
      </c>
      <c r="V5" s="5">
        <f>'[2]Qc, Winter, S1'!V5*Main!$B$8</f>
        <v>1.1865239448444366E-2</v>
      </c>
      <c r="W5" s="5">
        <f>'[2]Qc, Winter, S1'!W5*Main!$B$8</f>
        <v>1.1283563999945196E-2</v>
      </c>
      <c r="X5" s="5">
        <f>'[2]Qc, Winter, S1'!X5*Main!$B$8</f>
        <v>1.2306495780273189E-2</v>
      </c>
      <c r="Y5" s="5">
        <f>'[2]Qc, Winter, S1'!Y5*Main!$B$8</f>
        <v>6.3585943485013289E-3</v>
      </c>
    </row>
    <row r="6" spans="1:25" x14ac:dyDescent="0.25">
      <c r="A6">
        <v>9</v>
      </c>
      <c r="B6" s="5">
        <f>'[2]Qc, Winter, S1'!B6*Main!$B$8</f>
        <v>0.50922760441577086</v>
      </c>
      <c r="C6" s="5">
        <f>'[2]Qc, Winter, S1'!C6*Main!$B$8</f>
        <v>0.47074976593515822</v>
      </c>
      <c r="D6" s="5">
        <f>'[2]Qc, Winter, S1'!D6*Main!$B$8</f>
        <v>0.4438532035354657</v>
      </c>
      <c r="E6" s="5">
        <f>'[2]Qc, Winter, S1'!E6*Main!$B$8</f>
        <v>0.43552757369318307</v>
      </c>
      <c r="F6" s="5">
        <f>'[2]Qc, Winter, S1'!F6*Main!$B$8</f>
        <v>0.42510216512348797</v>
      </c>
      <c r="G6" s="5">
        <f>'[2]Qc, Winter, S1'!G6*Main!$B$8</f>
        <v>0.41712856192802572</v>
      </c>
      <c r="H6" s="5">
        <f>'[2]Qc, Winter, S1'!H6*Main!$B$8</f>
        <v>0.39064460366791653</v>
      </c>
      <c r="I6" s="5">
        <f>'[2]Qc, Winter, S1'!I6*Main!$B$8</f>
        <v>0.39256839908141317</v>
      </c>
      <c r="J6" s="5">
        <f>'[2]Qc, Winter, S1'!J6*Main!$B$8</f>
        <v>0.38217701865935227</v>
      </c>
      <c r="K6" s="5">
        <f>'[2]Qc, Winter, S1'!K6*Main!$B$8</f>
        <v>0.41076701006200761</v>
      </c>
      <c r="L6" s="5">
        <f>'[2]Qc, Winter, S1'!L6*Main!$B$8</f>
        <v>0.44204057856677081</v>
      </c>
      <c r="M6" s="5">
        <f>'[2]Qc, Winter, S1'!M6*Main!$B$8</f>
        <v>0.49288873483782825</v>
      </c>
      <c r="N6" s="5">
        <f>'[2]Qc, Winter, S1'!N6*Main!$B$8</f>
        <v>0.5080192717965587</v>
      </c>
      <c r="O6" s="5">
        <f>'[2]Qc, Winter, S1'!O6*Main!$B$8</f>
        <v>0.51831121777776046</v>
      </c>
      <c r="P6" s="5">
        <f>'[2]Qc, Winter, S1'!P6*Main!$B$8</f>
        <v>0.52418976453984856</v>
      </c>
      <c r="Q6" s="5">
        <f>'[2]Qc, Winter, S1'!Q6*Main!$B$8</f>
        <v>0.51239646450612164</v>
      </c>
      <c r="R6" s="5">
        <f>'[2]Qc, Winter, S1'!R6*Main!$B$8</f>
        <v>0.49762667309815062</v>
      </c>
      <c r="S6" s="5">
        <f>'[2]Qc, Winter, S1'!S6*Main!$B$8</f>
        <v>0.48926068714255749</v>
      </c>
      <c r="T6" s="5">
        <f>'[2]Qc, Winter, S1'!T6*Main!$B$8</f>
        <v>0.48437459320878418</v>
      </c>
      <c r="U6" s="5">
        <f>'[2]Qc, Winter, S1'!U6*Main!$B$8</f>
        <v>0.42283134493657137</v>
      </c>
      <c r="V6" s="5">
        <f>'[2]Qc, Winter, S1'!V6*Main!$B$8</f>
        <v>0.41610350591199624</v>
      </c>
      <c r="W6" s="5">
        <f>'[2]Qc, Winter, S1'!W6*Main!$B$8</f>
        <v>0.42190963332570713</v>
      </c>
      <c r="X6" s="5">
        <f>'[2]Qc, Winter, S1'!X6*Main!$B$8</f>
        <v>0.42131924071927596</v>
      </c>
      <c r="Y6" s="5">
        <f>'[2]Qc, Winter, S1'!Y6*Main!$B$8</f>
        <v>0.42661713301042681</v>
      </c>
    </row>
    <row r="7" spans="1:25" x14ac:dyDescent="0.25">
      <c r="A7">
        <v>10</v>
      </c>
      <c r="B7" s="5">
        <f>'[2]Qc, Winter, S1'!B7*Main!$B$8</f>
        <v>2.8164015457958431</v>
      </c>
      <c r="C7" s="5">
        <f>'[2]Qc, Winter, S1'!C7*Main!$B$8</f>
        <v>2.8514783929990499</v>
      </c>
      <c r="D7" s="5">
        <f>'[2]Qc, Winter, S1'!D7*Main!$B$8</f>
        <v>2.7333897003493459</v>
      </c>
      <c r="E7" s="5">
        <f>'[2]Qc, Winter, S1'!E7*Main!$B$8</f>
        <v>2.6083742070367295</v>
      </c>
      <c r="F7" s="5">
        <f>'[2]Qc, Winter, S1'!F7*Main!$B$8</f>
        <v>2.5907324926105488</v>
      </c>
      <c r="G7" s="5">
        <f>'[2]Qc, Winter, S1'!G7*Main!$B$8</f>
        <v>2.5898733963008054</v>
      </c>
      <c r="H7" s="5">
        <f>'[2]Qc, Winter, S1'!H7*Main!$B$8</f>
        <v>2.5921371095846966</v>
      </c>
      <c r="I7" s="5">
        <f>'[2]Qc, Winter, S1'!I7*Main!$B$8</f>
        <v>2.5900196608304822</v>
      </c>
      <c r="J7" s="5">
        <f>'[2]Qc, Winter, S1'!J7*Main!$B$8</f>
        <v>2.6275584902276612</v>
      </c>
      <c r="K7" s="5">
        <f>'[2]Qc, Winter, S1'!K7*Main!$B$8</f>
        <v>2.5911821020578616</v>
      </c>
      <c r="L7" s="5">
        <f>'[2]Qc, Winter, S1'!L7*Main!$B$8</f>
        <v>2.6046112442934364</v>
      </c>
      <c r="M7" s="5">
        <f>'[2]Qc, Winter, S1'!M7*Main!$B$8</f>
        <v>2.8293680773798795</v>
      </c>
      <c r="N7" s="5">
        <f>'[2]Qc, Winter, S1'!N7*Main!$B$8</f>
        <v>2.8307569222367763</v>
      </c>
      <c r="O7" s="5">
        <f>'[2]Qc, Winter, S1'!O7*Main!$B$8</f>
        <v>2.8388228798149293</v>
      </c>
      <c r="P7" s="5">
        <f>'[2]Qc, Winter, S1'!P7*Main!$B$8</f>
        <v>2.8519151612200226</v>
      </c>
      <c r="Q7" s="5">
        <f>'[2]Qc, Winter, S1'!Q7*Main!$B$8</f>
        <v>2.8387854212001469</v>
      </c>
      <c r="R7" s="5">
        <f>'[2]Qc, Winter, S1'!R7*Main!$B$8</f>
        <v>2.8234659259133781</v>
      </c>
      <c r="S7" s="5">
        <f>'[2]Qc, Winter, S1'!S7*Main!$B$8</f>
        <v>2.7712592631838779</v>
      </c>
      <c r="T7" s="5">
        <f>'[2]Qc, Winter, S1'!T7*Main!$B$8</f>
        <v>2.6974855675552076</v>
      </c>
      <c r="U7" s="5">
        <f>'[2]Qc, Winter, S1'!U7*Main!$B$8</f>
        <v>2.6014096275850109</v>
      </c>
      <c r="V7" s="5">
        <f>'[2]Qc, Winter, S1'!V7*Main!$B$8</f>
        <v>2.6068891310069682</v>
      </c>
      <c r="W7" s="5">
        <f>'[2]Qc, Winter, S1'!W7*Main!$B$8</f>
        <v>2.6030873248471331</v>
      </c>
      <c r="X7" s="5">
        <f>'[2]Qc, Winter, S1'!X7*Main!$B$8</f>
        <v>2.6108956012638278</v>
      </c>
      <c r="Y7" s="5">
        <f>'[2]Qc, Winter, S1'!Y7*Main!$B$8</f>
        <v>2.7192572636783994</v>
      </c>
    </row>
    <row r="8" spans="1:25" x14ac:dyDescent="0.25">
      <c r="A8">
        <v>11</v>
      </c>
      <c r="B8" s="5">
        <f>'[2]Qc, Winter, S1'!B8*Main!$B$8</f>
        <v>0.41591471454587248</v>
      </c>
      <c r="C8" s="5">
        <f>'[2]Qc, Winter, S1'!C8*Main!$B$8</f>
        <v>0.35841478251511444</v>
      </c>
      <c r="D8" s="5">
        <f>'[2]Qc, Winter, S1'!D8*Main!$B$8</f>
        <v>0.35456627918124056</v>
      </c>
      <c r="E8" s="5">
        <f>'[2]Qc, Winter, S1'!E8*Main!$B$8</f>
        <v>0.35289121315158667</v>
      </c>
      <c r="F8" s="5">
        <f>'[2]Qc, Winter, S1'!F8*Main!$B$8</f>
        <v>0.34776251744534992</v>
      </c>
      <c r="G8" s="5">
        <f>'[2]Qc, Winter, S1'!G8*Main!$B$8</f>
        <v>0.37929238798433429</v>
      </c>
      <c r="H8" s="5">
        <f>'[2]Qc, Winter, S1'!H8*Main!$B$8</f>
        <v>0.46398020585634203</v>
      </c>
      <c r="I8" s="5">
        <f>'[2]Qc, Winter, S1'!I8*Main!$B$8</f>
        <v>0.49064578877881154</v>
      </c>
      <c r="J8" s="5">
        <f>'[2]Qc, Winter, S1'!J8*Main!$B$8</f>
        <v>0.55113340954461354</v>
      </c>
      <c r="K8" s="5">
        <f>'[2]Qc, Winter, S1'!K8*Main!$B$8</f>
        <v>0.62528964350974781</v>
      </c>
      <c r="L8" s="5">
        <f>'[2]Qc, Winter, S1'!L8*Main!$B$8</f>
        <v>0.5770494877753598</v>
      </c>
      <c r="M8" s="5">
        <f>'[2]Qc, Winter, S1'!M8*Main!$B$8</f>
        <v>0.57450932441008673</v>
      </c>
      <c r="N8" s="5">
        <f>'[2]Qc, Winter, S1'!N8*Main!$B$8</f>
        <v>0.57363882514722531</v>
      </c>
      <c r="O8" s="5">
        <f>'[2]Qc, Winter, S1'!O8*Main!$B$8</f>
        <v>0.4934494012394911</v>
      </c>
      <c r="P8" s="5">
        <f>'[2]Qc, Winter, S1'!P8*Main!$B$8</f>
        <v>0.49226859005477536</v>
      </c>
      <c r="Q8" s="5">
        <f>'[2]Qc, Winter, S1'!Q8*Main!$B$8</f>
        <v>0.49325648711446463</v>
      </c>
      <c r="R8" s="5">
        <f>'[2]Qc, Winter, S1'!R8*Main!$B$8</f>
        <v>0.50365465404727627</v>
      </c>
      <c r="S8" s="5">
        <f>'[2]Qc, Winter, S1'!S8*Main!$B$8</f>
        <v>0.54096152576684009</v>
      </c>
      <c r="T8" s="5">
        <f>'[2]Qc, Winter, S1'!T8*Main!$B$8</f>
        <v>0.58412622962207683</v>
      </c>
      <c r="U8" s="5">
        <f>'[2]Qc, Winter, S1'!U8*Main!$B$8</f>
        <v>0.57668478620936114</v>
      </c>
      <c r="V8" s="5">
        <f>'[2]Qc, Winter, S1'!V8*Main!$B$8</f>
        <v>0.58041745704163461</v>
      </c>
      <c r="W8" s="5">
        <f>'[2]Qc, Winter, S1'!W8*Main!$B$8</f>
        <v>0.5314715426013209</v>
      </c>
      <c r="X8" s="5">
        <f>'[2]Qc, Winter, S1'!X8*Main!$B$8</f>
        <v>0.54177282644592428</v>
      </c>
      <c r="Y8" s="5">
        <f>'[2]Qc, Winter, S1'!Y8*Main!$B$8</f>
        <v>0.50505479535086695</v>
      </c>
    </row>
    <row r="9" spans="1:25" x14ac:dyDescent="0.25">
      <c r="A9">
        <v>12</v>
      </c>
      <c r="B9" s="5">
        <f>'[2]Qc, Winter, S1'!B9*Main!$B$8</f>
        <v>1.4255673115004149E-3</v>
      </c>
      <c r="C9" s="5">
        <f>'[2]Qc, Winter, S1'!C9*Main!$B$8</f>
        <v>1.5122552468963236E-3</v>
      </c>
      <c r="D9" s="5">
        <f>'[2]Qc, Winter, S1'!D9*Main!$B$8</f>
        <v>2.2469335023812061E-3</v>
      </c>
      <c r="E9" s="5">
        <f>'[2]Qc, Winter, S1'!E9*Main!$B$8</f>
        <v>2.0679034063435337E-3</v>
      </c>
      <c r="F9" s="5">
        <f>'[2]Qc, Winter, S1'!F9*Main!$B$8</f>
        <v>2.3434143542391322E-3</v>
      </c>
      <c r="G9" s="5">
        <f>'[2]Qc, Winter, S1'!G9*Main!$B$8</f>
        <v>2.1954505233014476E-3</v>
      </c>
      <c r="H9" s="5">
        <f>'[2]Qc, Winter, S1'!H9*Main!$B$8</f>
        <v>2.1778018850847204E-3</v>
      </c>
      <c r="I9" s="5">
        <f>'[2]Qc, Winter, S1'!I9*Main!$B$8</f>
        <v>2.3918490234409095E-3</v>
      </c>
      <c r="J9" s="5">
        <f>'[2]Qc, Winter, S1'!J9*Main!$B$8</f>
        <v>6.9350762993376927E-3</v>
      </c>
      <c r="K9" s="5">
        <f>'[2]Qc, Winter, S1'!K9*Main!$B$8</f>
        <v>9.1141695748103279E-3</v>
      </c>
      <c r="L9" s="5">
        <f>'[2]Qc, Winter, S1'!L9*Main!$B$8</f>
        <v>8.3940431959714217E-3</v>
      </c>
      <c r="M9" s="5">
        <f>'[2]Qc, Winter, S1'!M9*Main!$B$8</f>
        <v>8.7464487262991757E-3</v>
      </c>
      <c r="N9" s="5">
        <f>'[2]Qc, Winter, S1'!N9*Main!$B$8</f>
        <v>8.1831657149760064E-3</v>
      </c>
      <c r="O9" s="5">
        <f>'[2]Qc, Winter, S1'!O9*Main!$B$8</f>
        <v>7.0212862653319542E-3</v>
      </c>
      <c r="P9" s="5">
        <f>'[2]Qc, Winter, S1'!P9*Main!$B$8</f>
        <v>8.7525957620057208E-3</v>
      </c>
      <c r="Q9" s="5">
        <f>'[2]Qc, Winter, S1'!Q9*Main!$B$8</f>
        <v>8.985119800623954E-3</v>
      </c>
      <c r="R9" s="5">
        <f>'[2]Qc, Winter, S1'!R9*Main!$B$8</f>
        <v>7.6689448441010647E-3</v>
      </c>
      <c r="S9" s="5">
        <f>'[2]Qc, Winter, S1'!S9*Main!$B$8</f>
        <v>3.0080764216581825E-3</v>
      </c>
      <c r="T9" s="5">
        <f>'[2]Qc, Winter, S1'!T9*Main!$B$8</f>
        <v>1.6922078893544311E-3</v>
      </c>
      <c r="U9" s="5">
        <f>'[2]Qc, Winter, S1'!U9*Main!$B$8</f>
        <v>2.2491210308344888E-3</v>
      </c>
      <c r="V9" s="5">
        <f>'[2]Qc, Winter, S1'!V9*Main!$B$8</f>
        <v>2.4044658878882635E-3</v>
      </c>
      <c r="W9" s="5">
        <f>'[2]Qc, Winter, S1'!W9*Main!$B$8</f>
        <v>1.6750339467763238E-3</v>
      </c>
      <c r="X9" s="5">
        <f>'[2]Qc, Winter, S1'!X9*Main!$B$8</f>
        <v>1.5492396025419777E-3</v>
      </c>
      <c r="Y9" s="5">
        <f>'[2]Qc, Winter, S1'!Y9*Main!$B$8</f>
        <v>1.6067063656787701E-3</v>
      </c>
    </row>
    <row r="10" spans="1:25" x14ac:dyDescent="0.25">
      <c r="A10">
        <v>14</v>
      </c>
      <c r="B10" s="5">
        <f>'[2]Qc, Winter, S1'!B10*Main!$B$8</f>
        <v>1.3940439858684699</v>
      </c>
      <c r="C10" s="5">
        <f>'[2]Qc, Winter, S1'!C10*Main!$B$8</f>
        <v>1.3849475707835477</v>
      </c>
      <c r="D10" s="5">
        <f>'[2]Qc, Winter, S1'!D10*Main!$B$8</f>
        <v>1.3802737467713093</v>
      </c>
      <c r="E10" s="5">
        <f>'[2]Qc, Winter, S1'!E10*Main!$B$8</f>
        <v>1.3942730798764416</v>
      </c>
      <c r="F10" s="5">
        <f>'[2]Qc, Winter, S1'!F10*Main!$B$8</f>
        <v>1.3850871212617619</v>
      </c>
      <c r="G10" s="5">
        <f>'[2]Qc, Winter, S1'!G10*Main!$B$8</f>
        <v>1.3754797405176657</v>
      </c>
      <c r="H10" s="5">
        <f>'[2]Qc, Winter, S1'!H10*Main!$B$8</f>
        <v>1.273490752688115</v>
      </c>
      <c r="I10" s="5">
        <f>'[2]Qc, Winter, S1'!I10*Main!$B$8</f>
        <v>1.2055401619899522</v>
      </c>
      <c r="J10" s="5">
        <f>'[2]Qc, Winter, S1'!J10*Main!$B$8</f>
        <v>1.2246667389965447</v>
      </c>
      <c r="K10" s="5">
        <f>'[2]Qc, Winter, S1'!K10*Main!$B$8</f>
        <v>1.2172518573692575</v>
      </c>
      <c r="L10" s="5">
        <f>'[2]Qc, Winter, S1'!L10*Main!$B$8</f>
        <v>1.2331243863883212</v>
      </c>
      <c r="M10" s="5">
        <f>'[2]Qc, Winter, S1'!M10*Main!$B$8</f>
        <v>1.3025213954311918</v>
      </c>
      <c r="N10" s="5">
        <f>'[2]Qc, Winter, S1'!N10*Main!$B$8</f>
        <v>1.34725797477778</v>
      </c>
      <c r="O10" s="5">
        <f>'[2]Qc, Winter, S1'!O10*Main!$B$8</f>
        <v>1.389592994683293</v>
      </c>
      <c r="P10" s="5">
        <f>'[2]Qc, Winter, S1'!P10*Main!$B$8</f>
        <v>1.3962191412435254</v>
      </c>
      <c r="Q10" s="5">
        <f>'[2]Qc, Winter, S1'!Q10*Main!$B$8</f>
        <v>1.4013373266426958</v>
      </c>
      <c r="R10" s="5">
        <f>'[2]Qc, Winter, S1'!R10*Main!$B$8</f>
        <v>1.4000147403486649</v>
      </c>
      <c r="S10" s="5">
        <f>'[2]Qc, Winter, S1'!S10*Main!$B$8</f>
        <v>1.4268282929948455</v>
      </c>
      <c r="T10" s="5">
        <f>'[2]Qc, Winter, S1'!T10*Main!$B$8</f>
        <v>1.4083488223923251</v>
      </c>
      <c r="U10" s="5">
        <f>'[2]Qc, Winter, S1'!U10*Main!$B$8</f>
        <v>1.4137474939861858</v>
      </c>
      <c r="V10" s="5">
        <f>'[2]Qc, Winter, S1'!V10*Main!$B$8</f>
        <v>1.4565548764285365</v>
      </c>
      <c r="W10" s="5">
        <f>'[2]Qc, Winter, S1'!W10*Main!$B$8</f>
        <v>1.4983510630945021</v>
      </c>
      <c r="X10" s="5">
        <f>'[2]Qc, Winter, S1'!X10*Main!$B$8</f>
        <v>1.4765910892254483</v>
      </c>
      <c r="Y10" s="5">
        <f>'[2]Qc, Winter, S1'!Y10*Main!$B$8</f>
        <v>1.4708543311042295</v>
      </c>
    </row>
    <row r="11" spans="1:25" x14ac:dyDescent="0.25">
      <c r="A11">
        <v>15</v>
      </c>
      <c r="B11" s="5">
        <f>'[2]Qc, Winter, S1'!B11*Main!$B$8</f>
        <v>1.2517462525873754E-2</v>
      </c>
      <c r="C11" s="5">
        <f>'[2]Qc, Winter, S1'!C11*Main!$B$8</f>
        <v>1.2228252625725614E-2</v>
      </c>
      <c r="D11" s="5">
        <f>'[2]Qc, Winter, S1'!D11*Main!$B$8</f>
        <v>1.223817278244387E-2</v>
      </c>
      <c r="E11" s="5">
        <f>'[2]Qc, Winter, S1'!E11*Main!$B$8</f>
        <v>1.2470671067459639E-2</v>
      </c>
      <c r="F11" s="5">
        <f>'[2]Qc, Winter, S1'!F11*Main!$B$8</f>
        <v>1.3014441796401403E-2</v>
      </c>
      <c r="G11" s="5">
        <f>'[2]Qc, Winter, S1'!G11*Main!$B$8</f>
        <v>1.2879475677676309E-2</v>
      </c>
      <c r="H11" s="5">
        <f>'[2]Qc, Winter, S1'!H11*Main!$B$8</f>
        <v>1.8522137337773716E-2</v>
      </c>
      <c r="I11" s="5">
        <f>'[2]Qc, Winter, S1'!I11*Main!$B$8</f>
        <v>2.3267859733565922E-2</v>
      </c>
      <c r="J11" s="5">
        <f>'[2]Qc, Winter, S1'!J11*Main!$B$8</f>
        <v>3.0772539152871911E-2</v>
      </c>
      <c r="K11" s="5">
        <f>'[2]Qc, Winter, S1'!K11*Main!$B$8</f>
        <v>3.5637211982169334E-2</v>
      </c>
      <c r="L11" s="5">
        <f>'[2]Qc, Winter, S1'!L11*Main!$B$8</f>
        <v>3.3640209552911852E-2</v>
      </c>
      <c r="M11" s="5">
        <f>'[2]Qc, Winter, S1'!M11*Main!$B$8</f>
        <v>3.1713036052475163E-2</v>
      </c>
      <c r="N11" s="5">
        <f>'[2]Qc, Winter, S1'!N11*Main!$B$8</f>
        <v>2.8518593250091231E-2</v>
      </c>
      <c r="O11" s="5">
        <f>'[2]Qc, Winter, S1'!O11*Main!$B$8</f>
        <v>2.6605527485783469E-2</v>
      </c>
      <c r="P11" s="5">
        <f>'[2]Qc, Winter, S1'!P11*Main!$B$8</f>
        <v>2.4567862300745476E-2</v>
      </c>
      <c r="Q11" s="5">
        <f>'[2]Qc, Winter, S1'!Q11*Main!$B$8</f>
        <v>2.4355079053167791E-2</v>
      </c>
      <c r="R11" s="5">
        <f>'[2]Qc, Winter, S1'!R11*Main!$B$8</f>
        <v>2.4536431338444506E-2</v>
      </c>
      <c r="S11" s="5">
        <f>'[2]Qc, Winter, S1'!S11*Main!$B$8</f>
        <v>2.2461036689296374E-2</v>
      </c>
      <c r="T11" s="5">
        <f>'[2]Qc, Winter, S1'!T11*Main!$B$8</f>
        <v>2.2033383715839759E-2</v>
      </c>
      <c r="U11" s="5">
        <f>'[2]Qc, Winter, S1'!U11*Main!$B$8</f>
        <v>2.1415301185241674E-2</v>
      </c>
      <c r="V11" s="5">
        <f>'[2]Qc, Winter, S1'!V11*Main!$B$8</f>
        <v>2.122151558449787E-2</v>
      </c>
      <c r="W11" s="5">
        <f>'[2]Qc, Winter, S1'!W11*Main!$B$8</f>
        <v>1.9755118991804411E-2</v>
      </c>
      <c r="X11" s="5">
        <f>'[2]Qc, Winter, S1'!X11*Main!$B$8</f>
        <v>1.9176735202901415E-2</v>
      </c>
      <c r="Y11" s="5">
        <f>'[2]Qc, Winter, S1'!Y11*Main!$B$8</f>
        <v>1.9535936192265527E-2</v>
      </c>
    </row>
    <row r="12" spans="1:25" x14ac:dyDescent="0.25">
      <c r="A12">
        <v>16</v>
      </c>
      <c r="B12" s="5">
        <f>'[2]Qc, Winter, S1'!B12*Main!$B$8</f>
        <v>1.7668968503363188E-2</v>
      </c>
      <c r="C12" s="5">
        <f>'[2]Qc, Winter, S1'!C12*Main!$B$8</f>
        <v>1.9386511826516965E-2</v>
      </c>
      <c r="D12" s="5">
        <f>'[2]Qc, Winter, S1'!D12*Main!$B$8</f>
        <v>1.8465806133904854E-2</v>
      </c>
      <c r="E12" s="5">
        <f>'[2]Qc, Winter, S1'!E12*Main!$B$8</f>
        <v>1.8780055737925749E-2</v>
      </c>
      <c r="F12" s="5">
        <f>'[2]Qc, Winter, S1'!F12*Main!$B$8</f>
        <v>1.8046263144464551E-2</v>
      </c>
      <c r="G12" s="5">
        <f>'[2]Qc, Winter, S1'!G12*Main!$B$8</f>
        <v>2.0130130510572164E-2</v>
      </c>
      <c r="H12" s="5">
        <f>'[2]Qc, Winter, S1'!H12*Main!$B$8</f>
        <v>2.2638002786872235E-2</v>
      </c>
      <c r="I12" s="5">
        <f>'[2]Qc, Winter, S1'!I12*Main!$B$8</f>
        <v>1.7892166682377635E-2</v>
      </c>
      <c r="J12" s="5">
        <f>'[2]Qc, Winter, S1'!J12*Main!$B$8</f>
        <v>9.4405574191243277E-3</v>
      </c>
      <c r="K12" s="5">
        <f>'[2]Qc, Winter, S1'!K12*Main!$B$8</f>
        <v>3.5863163832389518E-3</v>
      </c>
      <c r="L12" s="5">
        <f>'[2]Qc, Winter, S1'!L12*Main!$B$8</f>
        <v>3.5160413496432797E-3</v>
      </c>
      <c r="M12" s="5">
        <f>'[2]Qc, Winter, S1'!M12*Main!$B$8</f>
        <v>2.0127872050586674E-3</v>
      </c>
      <c r="N12" s="5">
        <f>'[2]Qc, Winter, S1'!N12*Main!$B$8</f>
        <v>2.1550540335803048E-3</v>
      </c>
      <c r="O12" s="5">
        <f>'[2]Qc, Winter, S1'!O12*Main!$B$8</f>
        <v>3.2434172059830971E-3</v>
      </c>
      <c r="P12" s="5">
        <f>'[2]Qc, Winter, S1'!P12*Main!$B$8</f>
        <v>6.7051188909310316E-3</v>
      </c>
      <c r="Q12" s="5">
        <f>'[2]Qc, Winter, S1'!Q12*Main!$B$8</f>
        <v>7.0053155397909583E-3</v>
      </c>
      <c r="R12" s="5">
        <f>'[2]Qc, Winter, S1'!R12*Main!$B$8</f>
        <v>6.4719470837355927E-3</v>
      </c>
      <c r="S12" s="5">
        <f>'[2]Qc, Winter, S1'!S12*Main!$B$8</f>
        <v>6.8113498820807821E-3</v>
      </c>
      <c r="T12" s="5">
        <f>'[2]Qc, Winter, S1'!T12*Main!$B$8</f>
        <v>1.5395610931851397E-2</v>
      </c>
      <c r="U12" s="5">
        <f>'[2]Qc, Winter, S1'!U12*Main!$B$8</f>
        <v>2.2180478908321487E-2</v>
      </c>
      <c r="V12" s="5">
        <f>'[2]Qc, Winter, S1'!V12*Main!$B$8</f>
        <v>2.2372992761255525E-2</v>
      </c>
      <c r="W12" s="5">
        <f>'[2]Qc, Winter, S1'!W12*Main!$B$8</f>
        <v>2.2431949523070413E-2</v>
      </c>
      <c r="X12" s="5">
        <f>'[2]Qc, Winter, S1'!X12*Main!$B$8</f>
        <v>2.3014289763714516E-2</v>
      </c>
      <c r="Y12" s="5">
        <f>'[2]Qc, Winter, S1'!Y12*Main!$B$8</f>
        <v>2.2306718484327227E-2</v>
      </c>
    </row>
    <row r="13" spans="1:25" x14ac:dyDescent="0.25">
      <c r="A13">
        <v>17</v>
      </c>
      <c r="B13" s="5">
        <f>'[2]Qc, Winter, S1'!B13*Main!$B$8</f>
        <v>2.9510880644247717E-3</v>
      </c>
      <c r="C13" s="5">
        <f>'[2]Qc, Winter, S1'!C13*Main!$B$8</f>
        <v>3.7417256242988839E-3</v>
      </c>
      <c r="D13" s="5">
        <f>'[2]Qc, Winter, S1'!D13*Main!$B$8</f>
        <v>4.5778898788051293E-3</v>
      </c>
      <c r="E13" s="5">
        <f>'[2]Qc, Winter, S1'!E13*Main!$B$8</f>
        <v>3.3988159710013491E-3</v>
      </c>
      <c r="F13" s="5">
        <f>'[2]Qc, Winter, S1'!F13*Main!$B$8</f>
        <v>3.2818688622165415E-3</v>
      </c>
      <c r="G13" s="5">
        <f>'[2]Qc, Winter, S1'!G13*Main!$B$8</f>
        <v>3.1372145874462298E-3</v>
      </c>
      <c r="H13" s="5">
        <f>'[2]Qc, Winter, S1'!H13*Main!$B$8</f>
        <v>4.1358882202609552E-3</v>
      </c>
      <c r="I13" s="5">
        <f>'[2]Qc, Winter, S1'!I13*Main!$B$8</f>
        <v>7.3576704359172573E-3</v>
      </c>
      <c r="J13" s="5">
        <f>'[2]Qc, Winter, S1'!J13*Main!$B$8</f>
        <v>2.1423482537291934E-2</v>
      </c>
      <c r="K13" s="5">
        <f>'[2]Qc, Winter, S1'!K13*Main!$B$8</f>
        <v>2.7947886871983511E-2</v>
      </c>
      <c r="L13" s="5">
        <f>'[2]Qc, Winter, S1'!L13*Main!$B$8</f>
        <v>2.5237259757254708E-2</v>
      </c>
      <c r="M13" s="5">
        <f>'[2]Qc, Winter, S1'!M13*Main!$B$8</f>
        <v>2.8129063028809485E-2</v>
      </c>
      <c r="N13" s="5">
        <f>'[2]Qc, Winter, S1'!N13*Main!$B$8</f>
        <v>2.2059949211533026E-2</v>
      </c>
      <c r="O13" s="5">
        <f>'[2]Qc, Winter, S1'!O13*Main!$B$8</f>
        <v>2.2169284603033915E-2</v>
      </c>
      <c r="P13" s="5">
        <f>'[2]Qc, Winter, S1'!P13*Main!$B$8</f>
        <v>2.3131893807613001E-2</v>
      </c>
      <c r="Q13" s="5">
        <f>'[2]Qc, Winter, S1'!Q13*Main!$B$8</f>
        <v>1.8520187484516046E-2</v>
      </c>
      <c r="R13" s="5">
        <f>'[2]Qc, Winter, S1'!R13*Main!$B$8</f>
        <v>1.6362233333397359E-2</v>
      </c>
      <c r="S13" s="5">
        <f>'[2]Qc, Winter, S1'!S13*Main!$B$8</f>
        <v>6.91051543787005E-3</v>
      </c>
      <c r="T13" s="5">
        <f>'[2]Qc, Winter, S1'!T13*Main!$B$8</f>
        <v>3.911953226315025E-3</v>
      </c>
      <c r="U13" s="5">
        <f>'[2]Qc, Winter, S1'!U13*Main!$B$8</f>
        <v>2.9272926087523668E-3</v>
      </c>
      <c r="V13" s="5">
        <f>'[2]Qc, Winter, S1'!V13*Main!$B$8</f>
        <v>3.6811535878074758E-3</v>
      </c>
      <c r="W13" s="5">
        <f>'[2]Qc, Winter, S1'!W13*Main!$B$8</f>
        <v>3.8180538457277197E-3</v>
      </c>
      <c r="X13" s="5">
        <f>'[2]Qc, Winter, S1'!X13*Main!$B$8</f>
        <v>2.3691622821796271E-3</v>
      </c>
      <c r="Y13" s="5">
        <f>'[2]Qc, Winter, S1'!Y13*Main!$B$8</f>
        <v>4.4329507866516455E-3</v>
      </c>
    </row>
    <row r="14" spans="1:25" x14ac:dyDescent="0.25">
      <c r="A14">
        <v>18</v>
      </c>
      <c r="B14" s="5">
        <f>'[2]Qc, Winter, S1'!B14*Main!$B$8</f>
        <v>1.3037988009582174E-2</v>
      </c>
      <c r="C14" s="5">
        <f>'[2]Qc, Winter, S1'!C14*Main!$B$8</f>
        <v>1.2585973001198968E-2</v>
      </c>
      <c r="D14" s="5">
        <f>'[2]Qc, Winter, S1'!D14*Main!$B$8</f>
        <v>9.6619840558405286E-3</v>
      </c>
      <c r="E14" s="5">
        <f>'[2]Qc, Winter, S1'!E14*Main!$B$8</f>
        <v>1.0241805899714962E-2</v>
      </c>
      <c r="F14" s="5">
        <f>'[2]Qc, Winter, S1'!F14*Main!$B$8</f>
        <v>1.2132718982636247E-2</v>
      </c>
      <c r="G14" s="5">
        <f>'[2]Qc, Winter, S1'!G14*Main!$B$8</f>
        <v>1.2632399107659493E-2</v>
      </c>
      <c r="H14" s="5">
        <f>'[2]Qc, Winter, S1'!H14*Main!$B$8</f>
        <v>9.8379998891356783E-3</v>
      </c>
      <c r="I14" s="5">
        <f>'[2]Qc, Winter, S1'!I14*Main!$B$8</f>
        <v>1.2027392641335729E-2</v>
      </c>
      <c r="J14" s="5">
        <f>'[2]Qc, Winter, S1'!J14*Main!$B$8</f>
        <v>3.8260747397395829E-2</v>
      </c>
      <c r="K14" s="5">
        <f>'[2]Qc, Winter, S1'!K14*Main!$B$8</f>
        <v>5.9230442074501108E-2</v>
      </c>
      <c r="L14" s="5">
        <f>'[2]Qc, Winter, S1'!L14*Main!$B$8</f>
        <v>6.2013998153384493E-2</v>
      </c>
      <c r="M14" s="5">
        <f>'[2]Qc, Winter, S1'!M14*Main!$B$8</f>
        <v>6.2043037522670277E-2</v>
      </c>
      <c r="N14" s="5">
        <f>'[2]Qc, Winter, S1'!N14*Main!$B$8</f>
        <v>3.6148102344793542E-2</v>
      </c>
      <c r="O14" s="5">
        <f>'[2]Qc, Winter, S1'!O14*Main!$B$8</f>
        <v>3.5655966934037643E-2</v>
      </c>
      <c r="P14" s="5">
        <f>'[2]Qc, Winter, S1'!P14*Main!$B$8</f>
        <v>5.2801560688606336E-2</v>
      </c>
      <c r="Q14" s="5">
        <f>'[2]Qc, Winter, S1'!Q14*Main!$B$8</f>
        <v>5.3349840698738701E-2</v>
      </c>
      <c r="R14" s="5">
        <f>'[2]Qc, Winter, S1'!R14*Main!$B$8</f>
        <v>4.0179694149601632E-2</v>
      </c>
      <c r="S14" s="5">
        <f>'[2]Qc, Winter, S1'!S14*Main!$B$8</f>
        <v>2.7599361623843823E-2</v>
      </c>
      <c r="T14" s="5">
        <f>'[2]Qc, Winter, S1'!T14*Main!$B$8</f>
        <v>1.6741052020312275E-2</v>
      </c>
      <c r="U14" s="5">
        <f>'[2]Qc, Winter, S1'!U14*Main!$B$8</f>
        <v>1.1613815757632132E-2</v>
      </c>
      <c r="V14" s="5">
        <f>'[2]Qc, Winter, S1'!V14*Main!$B$8</f>
        <v>1.0694827917604647E-2</v>
      </c>
      <c r="W14" s="5">
        <f>'[2]Qc, Winter, S1'!W14*Main!$B$8</f>
        <v>9.4816274310251386E-3</v>
      </c>
      <c r="X14" s="5">
        <f>'[2]Qc, Winter, S1'!X14*Main!$B$8</f>
        <v>1.1567234693055088E-2</v>
      </c>
      <c r="Y14" s="5">
        <f>'[2]Qc, Winter, S1'!Y14*Main!$B$8</f>
        <v>1.1861059726064957E-2</v>
      </c>
    </row>
    <row r="15" spans="1:25" x14ac:dyDescent="0.25">
      <c r="A15">
        <v>19</v>
      </c>
      <c r="B15" s="5">
        <f>'[2]Qc, Winter, S1'!B15*Main!$B$8</f>
        <v>4.2889320365848284E-2</v>
      </c>
      <c r="C15" s="5">
        <f>'[2]Qc, Winter, S1'!C15*Main!$B$8</f>
        <v>3.8803549747234801E-2</v>
      </c>
      <c r="D15" s="5">
        <f>'[2]Qc, Winter, S1'!D15*Main!$B$8</f>
        <v>3.2018947818573215E-2</v>
      </c>
      <c r="E15" s="5">
        <f>'[2]Qc, Winter, S1'!E15*Main!$B$8</f>
        <v>3.0120350777330586E-2</v>
      </c>
      <c r="F15" s="5">
        <f>'[2]Qc, Winter, S1'!F15*Main!$B$8</f>
        <v>2.9909557104668617E-2</v>
      </c>
      <c r="G15" s="5">
        <f>'[2]Qc, Winter, S1'!G15*Main!$B$8</f>
        <v>4.4613003958931682E-2</v>
      </c>
      <c r="H15" s="5">
        <f>'[2]Qc, Winter, S1'!H15*Main!$B$8</f>
        <v>4.3891319050642037E-2</v>
      </c>
      <c r="I15" s="5">
        <f>'[2]Qc, Winter, S1'!I15*Main!$B$8</f>
        <v>5.0673471113306612E-2</v>
      </c>
      <c r="J15" s="5">
        <f>'[2]Qc, Winter, S1'!J15*Main!$B$8</f>
        <v>6.8005902888727529E-2</v>
      </c>
      <c r="K15" s="5">
        <f>'[2]Qc, Winter, S1'!K15*Main!$B$8</f>
        <v>9.1699444572158159E-2</v>
      </c>
      <c r="L15" s="5">
        <f>'[2]Qc, Winter, S1'!L15*Main!$B$8</f>
        <v>9.4061320549098548E-2</v>
      </c>
      <c r="M15" s="5">
        <f>'[2]Qc, Winter, S1'!M15*Main!$B$8</f>
        <v>9.7110485097479632E-2</v>
      </c>
      <c r="N15" s="5">
        <f>'[2]Qc, Winter, S1'!N15*Main!$B$8</f>
        <v>8.219128023630351E-2</v>
      </c>
      <c r="O15" s="5">
        <f>'[2]Qc, Winter, S1'!O15*Main!$B$8</f>
        <v>8.1747047399132383E-2</v>
      </c>
      <c r="P15" s="5">
        <f>'[2]Qc, Winter, S1'!P15*Main!$B$8</f>
        <v>9.0327720622878527E-2</v>
      </c>
      <c r="Q15" s="5">
        <f>'[2]Qc, Winter, S1'!Q15*Main!$B$8</f>
        <v>9.490263334158873E-2</v>
      </c>
      <c r="R15" s="5">
        <f>'[2]Qc, Winter, S1'!R15*Main!$B$8</f>
        <v>9.5559139155807368E-2</v>
      </c>
      <c r="S15" s="5">
        <f>'[2]Qc, Winter, S1'!S15*Main!$B$8</f>
        <v>8.6967609479117872E-2</v>
      </c>
      <c r="T15" s="5">
        <f>'[2]Qc, Winter, S1'!T15*Main!$B$8</f>
        <v>7.2933280065499956E-2</v>
      </c>
      <c r="U15" s="5">
        <f>'[2]Qc, Winter, S1'!U15*Main!$B$8</f>
        <v>5.0857798157918681E-2</v>
      </c>
      <c r="V15" s="5">
        <f>'[2]Qc, Winter, S1'!V15*Main!$B$8</f>
        <v>4.0442055700931158E-2</v>
      </c>
      <c r="W15" s="5">
        <f>'[2]Qc, Winter, S1'!W15*Main!$B$8</f>
        <v>4.4212781627610401E-2</v>
      </c>
      <c r="X15" s="5">
        <f>'[2]Qc, Winter, S1'!X15*Main!$B$8</f>
        <v>4.2749345826196723E-2</v>
      </c>
      <c r="Y15" s="5">
        <f>'[2]Qc, Winter, S1'!Y15*Main!$B$8</f>
        <v>4.4427091103510327E-2</v>
      </c>
    </row>
    <row r="16" spans="1:25" x14ac:dyDescent="0.25">
      <c r="A16">
        <v>20</v>
      </c>
      <c r="B16" s="5">
        <f>'[2]Qc, Winter, S1'!B16*Main!$B$8</f>
        <v>0.95346395237036174</v>
      </c>
      <c r="C16" s="5">
        <f>'[2]Qc, Winter, S1'!C16*Main!$B$8</f>
        <v>0.88141866655732848</v>
      </c>
      <c r="D16" s="5">
        <f>'[2]Qc, Winter, S1'!D16*Main!$B$8</f>
        <v>0.89666536273920883</v>
      </c>
      <c r="E16" s="5">
        <f>'[2]Qc, Winter, S1'!E16*Main!$B$8</f>
        <v>0.88194600452364114</v>
      </c>
      <c r="F16" s="5">
        <f>'[2]Qc, Winter, S1'!F16*Main!$B$8</f>
        <v>0.89404243602565414</v>
      </c>
      <c r="G16" s="5">
        <f>'[2]Qc, Winter, S1'!G16*Main!$B$8</f>
        <v>0.98732672564701374</v>
      </c>
      <c r="H16" s="5">
        <f>'[2]Qc, Winter, S1'!H16*Main!$B$8</f>
        <v>1.1254246696908616</v>
      </c>
      <c r="I16" s="5">
        <f>'[2]Qc, Winter, S1'!I16*Main!$B$8</f>
        <v>1.1165724013762992</v>
      </c>
      <c r="J16" s="5">
        <f>'[2]Qc, Winter, S1'!J16*Main!$B$8</f>
        <v>1.1558598222469096</v>
      </c>
      <c r="K16" s="5">
        <f>'[2]Qc, Winter, S1'!K16*Main!$B$8</f>
        <v>1.023905166105697</v>
      </c>
      <c r="L16" s="5">
        <f>'[2]Qc, Winter, S1'!L16*Main!$B$8</f>
        <v>1.0216526156989685</v>
      </c>
      <c r="M16" s="5">
        <f>'[2]Qc, Winter, S1'!M16*Main!$B$8</f>
        <v>1.0158473078172681</v>
      </c>
      <c r="N16" s="5">
        <f>'[2]Qc, Winter, S1'!N16*Main!$B$8</f>
        <v>1.0574538840216008</v>
      </c>
      <c r="O16" s="5">
        <f>'[2]Qc, Winter, S1'!O16*Main!$B$8</f>
        <v>0.98927284026730944</v>
      </c>
      <c r="P16" s="5">
        <f>'[2]Qc, Winter, S1'!P16*Main!$B$8</f>
        <v>1.0586676646189883</v>
      </c>
      <c r="Q16" s="5">
        <f>'[2]Qc, Winter, S1'!Q16*Main!$B$8</f>
        <v>1.0435640224965117</v>
      </c>
      <c r="R16" s="5">
        <f>'[2]Qc, Winter, S1'!R16*Main!$B$8</f>
        <v>1.0051099353848962</v>
      </c>
      <c r="S16" s="5">
        <f>'[2]Qc, Winter, S1'!S16*Main!$B$8</f>
        <v>1.0433419618410229</v>
      </c>
      <c r="T16" s="5">
        <f>'[2]Qc, Winter, S1'!T16*Main!$B$8</f>
        <v>1.0003966810795313</v>
      </c>
      <c r="U16" s="5">
        <f>'[2]Qc, Winter, S1'!U16*Main!$B$8</f>
        <v>0.98685572237658403</v>
      </c>
      <c r="V16" s="5">
        <f>'[2]Qc, Winter, S1'!V16*Main!$B$8</f>
        <v>0.90464420111824984</v>
      </c>
      <c r="W16" s="5">
        <f>'[2]Qc, Winter, S1'!W16*Main!$B$8</f>
        <v>0.87814770107199203</v>
      </c>
      <c r="X16" s="5">
        <f>'[2]Qc, Winter, S1'!X16*Main!$B$8</f>
        <v>0.84168565925766148</v>
      </c>
      <c r="Y16" s="5">
        <f>'[2]Qc, Winter, S1'!Y16*Main!$B$8</f>
        <v>0.8602801694563772</v>
      </c>
    </row>
    <row r="17" spans="1:25" x14ac:dyDescent="0.25">
      <c r="A17">
        <v>23</v>
      </c>
      <c r="B17" s="5">
        <f>'[2]Qc, Winter, S1'!B17*Main!$B$8</f>
        <v>6.0698894590374239E-2</v>
      </c>
      <c r="C17" s="5">
        <f>'[2]Qc, Winter, S1'!C17*Main!$B$8</f>
        <v>6.5335881348051725E-2</v>
      </c>
      <c r="D17" s="5">
        <f>'[2]Qc, Winter, S1'!D17*Main!$B$8</f>
        <v>5.6707392632817294E-2</v>
      </c>
      <c r="E17" s="5">
        <f>'[2]Qc, Winter, S1'!E17*Main!$B$8</f>
        <v>5.6098563066032961E-2</v>
      </c>
      <c r="F17" s="5">
        <f>'[2]Qc, Winter, S1'!F17*Main!$B$8</f>
        <v>5.5307595947347674E-2</v>
      </c>
      <c r="G17" s="5">
        <f>'[2]Qc, Winter, S1'!G17*Main!$B$8</f>
        <v>6.2628061812493127E-2</v>
      </c>
      <c r="H17" s="5">
        <f>'[2]Qc, Winter, S1'!H17*Main!$B$8</f>
        <v>6.173804066421229E-2</v>
      </c>
      <c r="I17" s="5">
        <f>'[2]Qc, Winter, S1'!I17*Main!$B$8</f>
        <v>8.7829361683678137E-2</v>
      </c>
      <c r="J17" s="5">
        <f>'[2]Qc, Winter, S1'!J17*Main!$B$8</f>
        <v>0.19091815405090201</v>
      </c>
      <c r="K17" s="5">
        <f>'[2]Qc, Winter, S1'!K17*Main!$B$8</f>
        <v>0.2000221884918888</v>
      </c>
      <c r="L17" s="5">
        <f>'[2]Qc, Winter, S1'!L17*Main!$B$8</f>
        <v>0.19876032897421486</v>
      </c>
      <c r="M17" s="5">
        <f>'[2]Qc, Winter, S1'!M17*Main!$B$8</f>
        <v>0.19266658882021023</v>
      </c>
      <c r="N17" s="5">
        <f>'[2]Qc, Winter, S1'!N17*Main!$B$8</f>
        <v>0.13032026247037753</v>
      </c>
      <c r="O17" s="5">
        <f>'[2]Qc, Winter, S1'!O17*Main!$B$8</f>
        <v>0.13359123952301</v>
      </c>
      <c r="P17" s="5">
        <f>'[2]Qc, Winter, S1'!P17*Main!$B$8</f>
        <v>0.20358867329172595</v>
      </c>
      <c r="Q17" s="5">
        <f>'[2]Qc, Winter, S1'!Q17*Main!$B$8</f>
        <v>0.20903511410789075</v>
      </c>
      <c r="R17" s="5">
        <f>'[2]Qc, Winter, S1'!R17*Main!$B$8</f>
        <v>0.19975771056188907</v>
      </c>
      <c r="S17" s="5">
        <f>'[2]Qc, Winter, S1'!S17*Main!$B$8</f>
        <v>0.15316657523503016</v>
      </c>
      <c r="T17" s="5">
        <f>'[2]Qc, Winter, S1'!T17*Main!$B$8</f>
        <v>9.9000112246284688E-2</v>
      </c>
      <c r="U17" s="5">
        <f>'[2]Qc, Winter, S1'!U17*Main!$B$8</f>
        <v>6.3221436380538315E-2</v>
      </c>
      <c r="V17" s="5">
        <f>'[2]Qc, Winter, S1'!V17*Main!$B$8</f>
        <v>5.2798701820482075E-2</v>
      </c>
      <c r="W17" s="5">
        <f>'[2]Qc, Winter, S1'!W17*Main!$B$8</f>
        <v>5.092717792645246E-2</v>
      </c>
      <c r="X17" s="5">
        <f>'[2]Qc, Winter, S1'!X17*Main!$B$8</f>
        <v>5.089304305414373E-2</v>
      </c>
      <c r="Y17" s="5">
        <f>'[2]Qc, Winter, S1'!Y17*Main!$B$8</f>
        <v>5.2367545047585264E-2</v>
      </c>
    </row>
    <row r="18" spans="1:25" x14ac:dyDescent="0.25">
      <c r="A18">
        <v>26</v>
      </c>
      <c r="B18" s="5">
        <f>'[2]Qc, Winter, S1'!B18*Main!$B$8</f>
        <v>2.1450613739235909E-2</v>
      </c>
      <c r="C18" s="5">
        <f>'[2]Qc, Winter, S1'!C18*Main!$B$8</f>
        <v>2.0877726161950091E-2</v>
      </c>
      <c r="D18" s="5">
        <f>'[2]Qc, Winter, S1'!D18*Main!$B$8</f>
        <v>2.1165612152330929E-2</v>
      </c>
      <c r="E18" s="5">
        <f>'[2]Qc, Winter, S1'!E18*Main!$B$8</f>
        <v>1.5820319264592486E-2</v>
      </c>
      <c r="F18" s="5">
        <f>'[2]Qc, Winter, S1'!F18*Main!$B$8</f>
        <v>1.7392630384676616E-2</v>
      </c>
      <c r="G18" s="5">
        <f>'[2]Qc, Winter, S1'!G18*Main!$B$8</f>
        <v>2.294526814485567E-2</v>
      </c>
      <c r="H18" s="5">
        <f>'[2]Qc, Winter, S1'!H18*Main!$B$8</f>
        <v>3.0478785487895996E-2</v>
      </c>
      <c r="I18" s="5">
        <f>'[2]Qc, Winter, S1'!I18*Main!$B$8</f>
        <v>3.6369030933028214E-2</v>
      </c>
      <c r="J18" s="5">
        <f>'[2]Qc, Winter, S1'!J18*Main!$B$8</f>
        <v>4.0135294284202691E-2</v>
      </c>
      <c r="K18" s="5">
        <f>'[2]Qc, Winter, S1'!K18*Main!$B$8</f>
        <v>4.106134363107504E-2</v>
      </c>
      <c r="L18" s="5">
        <f>'[2]Qc, Winter, S1'!L18*Main!$B$8</f>
        <v>4.6312697198317265E-2</v>
      </c>
      <c r="M18" s="5">
        <f>'[2]Qc, Winter, S1'!M18*Main!$B$8</f>
        <v>4.491124879027613E-2</v>
      </c>
      <c r="N18" s="5">
        <f>'[2]Qc, Winter, S1'!N18*Main!$B$8</f>
        <v>4.472755314542614E-2</v>
      </c>
      <c r="O18" s="5">
        <f>'[2]Qc, Winter, S1'!O18*Main!$B$8</f>
        <v>4.5140677595079684E-2</v>
      </c>
      <c r="P18" s="5">
        <f>'[2]Qc, Winter, S1'!P18*Main!$B$8</f>
        <v>4.5827480558338331E-2</v>
      </c>
      <c r="Q18" s="5">
        <f>'[2]Qc, Winter, S1'!Q18*Main!$B$8</f>
        <v>4.5219513518985649E-2</v>
      </c>
      <c r="R18" s="5">
        <f>'[2]Qc, Winter, S1'!R18*Main!$B$8</f>
        <v>4.601390346603898E-2</v>
      </c>
      <c r="S18" s="5">
        <f>'[2]Qc, Winter, S1'!S18*Main!$B$8</f>
        <v>4.5792415500828777E-2</v>
      </c>
      <c r="T18" s="5">
        <f>'[2]Qc, Winter, S1'!T18*Main!$B$8</f>
        <v>4.5667990899044081E-2</v>
      </c>
      <c r="U18" s="5">
        <f>'[2]Qc, Winter, S1'!U18*Main!$B$8</f>
        <v>4.3646632764135176E-2</v>
      </c>
      <c r="V18" s="5">
        <f>'[2]Qc, Winter, S1'!V18*Main!$B$8</f>
        <v>3.8962414772543891E-2</v>
      </c>
      <c r="W18" s="5">
        <f>'[2]Qc, Winter, S1'!W18*Main!$B$8</f>
        <v>3.5790541510704946E-2</v>
      </c>
      <c r="X18" s="5">
        <f>'[2]Qc, Winter, S1'!X18*Main!$B$8</f>
        <v>2.5617322692369982E-2</v>
      </c>
      <c r="Y18" s="5">
        <f>'[2]Qc, Winter, S1'!Y18*Main!$B$8</f>
        <v>2.2310874853863724E-2</v>
      </c>
    </row>
    <row r="19" spans="1:25" x14ac:dyDescent="0.25">
      <c r="A19">
        <v>27</v>
      </c>
      <c r="B19" s="5">
        <f>'[2]Qc, Winter, S1'!B19*Main!$B$8</f>
        <v>4.2715584162872858E-3</v>
      </c>
      <c r="C19" s="5">
        <f>'[2]Qc, Winter, S1'!C19*Main!$B$8</f>
        <v>4.4359286014991565E-3</v>
      </c>
      <c r="D19" s="5">
        <f>'[2]Qc, Winter, S1'!D19*Main!$B$8</f>
        <v>4.0729837367396932E-3</v>
      </c>
      <c r="E19" s="5">
        <f>'[2]Qc, Winter, S1'!E19*Main!$B$8</f>
        <v>4.2585100698732409E-3</v>
      </c>
      <c r="F19" s="5">
        <f>'[2]Qc, Winter, S1'!F19*Main!$B$8</f>
        <v>4.43994419922558E-3</v>
      </c>
      <c r="G19" s="5">
        <f>'[2]Qc, Winter, S1'!G19*Main!$B$8</f>
        <v>4.5066004151734541E-3</v>
      </c>
      <c r="H19" s="5">
        <f>'[2]Qc, Winter, S1'!H19*Main!$B$8</f>
        <v>4.4488016924659297E-3</v>
      </c>
      <c r="I19" s="5">
        <f>'[2]Qc, Winter, S1'!I19*Main!$B$8</f>
        <v>3.4469313391827581E-3</v>
      </c>
      <c r="J19" s="5">
        <f>'[2]Qc, Winter, S1'!J19*Main!$B$8</f>
        <v>3.0797303642399704E-3</v>
      </c>
      <c r="K19" s="5">
        <f>'[2]Qc, Winter, S1'!K19*Main!$B$8</f>
        <v>2.3821049951733989E-3</v>
      </c>
      <c r="L19" s="5">
        <f>'[2]Qc, Winter, S1'!L19*Main!$B$8</f>
        <v>1.7006812610665186E-3</v>
      </c>
      <c r="M19" s="5">
        <f>'[2]Qc, Winter, S1'!M19*Main!$B$8</f>
        <v>1.9007946092358442E-3</v>
      </c>
      <c r="N19" s="5">
        <f>'[2]Qc, Winter, S1'!N19*Main!$B$8</f>
        <v>1.7212180130238713E-3</v>
      </c>
      <c r="O19" s="5">
        <f>'[2]Qc, Winter, S1'!O19*Main!$B$8</f>
        <v>1.7240068226194066E-3</v>
      </c>
      <c r="P19" s="5">
        <f>'[2]Qc, Winter, S1'!P19*Main!$B$8</f>
        <v>1.6886953598795101E-3</v>
      </c>
      <c r="Q19" s="5">
        <f>'[2]Qc, Winter, S1'!Q19*Main!$B$8</f>
        <v>1.6632444713708138E-3</v>
      </c>
      <c r="R19" s="5">
        <f>'[2]Qc, Winter, S1'!R19*Main!$B$8</f>
        <v>2.5550666258171238E-3</v>
      </c>
      <c r="S19" s="5">
        <f>'[2]Qc, Winter, S1'!S19*Main!$B$8</f>
        <v>3.1061494136005842E-3</v>
      </c>
      <c r="T19" s="5">
        <f>'[2]Qc, Winter, S1'!T19*Main!$B$8</f>
        <v>3.9794708784402022E-3</v>
      </c>
      <c r="U19" s="5">
        <f>'[2]Qc, Winter, S1'!U19*Main!$B$8</f>
        <v>4.3650326441830815E-3</v>
      </c>
      <c r="V19" s="5">
        <f>'[2]Qc, Winter, S1'!V19*Main!$B$8</f>
        <v>4.2031642686748902E-3</v>
      </c>
      <c r="W19" s="5">
        <f>'[2]Qc, Winter, S1'!W19*Main!$B$8</f>
        <v>4.3270727071559878E-3</v>
      </c>
      <c r="X19" s="5">
        <f>'[2]Qc, Winter, S1'!X19*Main!$B$8</f>
        <v>4.5351563587858971E-3</v>
      </c>
      <c r="Y19" s="5">
        <f>'[2]Qc, Winter, S1'!Y19*Main!$B$8</f>
        <v>4.3285162183991296E-3</v>
      </c>
    </row>
    <row r="20" spans="1:25" x14ac:dyDescent="0.25">
      <c r="A20">
        <v>28</v>
      </c>
      <c r="B20" s="5">
        <f>'[2]Qc, Winter, S1'!B20*Main!$B$8</f>
        <v>6.2656303911356903E-2</v>
      </c>
      <c r="C20" s="5">
        <f>'[2]Qc, Winter, S1'!C20*Main!$B$8</f>
        <v>6.3668714690326145E-2</v>
      </c>
      <c r="D20" s="5">
        <f>'[2]Qc, Winter, S1'!D20*Main!$B$8</f>
        <v>5.6943297813887704E-2</v>
      </c>
      <c r="E20" s="5">
        <f>'[2]Qc, Winter, S1'!E20*Main!$B$8</f>
        <v>6.1925073146588176E-2</v>
      </c>
      <c r="F20" s="5">
        <f>'[2]Qc, Winter, S1'!F20*Main!$B$8</f>
        <v>6.2576229195522304E-2</v>
      </c>
      <c r="G20" s="5">
        <f>'[2]Qc, Winter, S1'!G20*Main!$B$8</f>
        <v>6.062539730095852E-2</v>
      </c>
      <c r="H20" s="5">
        <f>'[2]Qc, Winter, S1'!H20*Main!$B$8</f>
        <v>5.906238606862485E-2</v>
      </c>
      <c r="I20" s="5">
        <f>'[2]Qc, Winter, S1'!I20*Main!$B$8</f>
        <v>8.0908426949353962E-2</v>
      </c>
      <c r="J20" s="5">
        <f>'[2]Qc, Winter, S1'!J20*Main!$B$8</f>
        <v>0.13790189889186402</v>
      </c>
      <c r="K20" s="5">
        <f>'[2]Qc, Winter, S1'!K20*Main!$B$8</f>
        <v>0.16416682734629298</v>
      </c>
      <c r="L20" s="5">
        <f>'[2]Qc, Winter, S1'!L20*Main!$B$8</f>
        <v>0.159814518072981</v>
      </c>
      <c r="M20" s="5">
        <f>'[2]Qc, Winter, S1'!M20*Main!$B$8</f>
        <v>0.16346580424770824</v>
      </c>
      <c r="N20" s="5">
        <f>'[2]Qc, Winter, S1'!N20*Main!$B$8</f>
        <v>0.1244600970146713</v>
      </c>
      <c r="O20" s="5">
        <f>'[2]Qc, Winter, S1'!O20*Main!$B$8</f>
        <v>0.1105857945939855</v>
      </c>
      <c r="P20" s="5">
        <f>'[2]Qc, Winter, S1'!P20*Main!$B$8</f>
        <v>0.15642902195247391</v>
      </c>
      <c r="Q20" s="5">
        <f>'[2]Qc, Winter, S1'!Q20*Main!$B$8</f>
        <v>0.1713540530205801</v>
      </c>
      <c r="R20" s="5">
        <f>'[2]Qc, Winter, S1'!R20*Main!$B$8</f>
        <v>0.17508987757790107</v>
      </c>
      <c r="S20" s="5">
        <f>'[2]Qc, Winter, S1'!S20*Main!$B$8</f>
        <v>0.1513250267882606</v>
      </c>
      <c r="T20" s="5">
        <f>'[2]Qc, Winter, S1'!T20*Main!$B$8</f>
        <v>9.748308778141361E-2</v>
      </c>
      <c r="U20" s="5">
        <f>'[2]Qc, Winter, S1'!U20*Main!$B$8</f>
        <v>6.1919153310035564E-2</v>
      </c>
      <c r="V20" s="5">
        <f>'[2]Qc, Winter, S1'!V20*Main!$B$8</f>
        <v>5.1229884678549061E-2</v>
      </c>
      <c r="W20" s="5">
        <f>'[2]Qc, Winter, S1'!W20*Main!$B$8</f>
        <v>5.5372781370693853E-2</v>
      </c>
      <c r="X20" s="5">
        <f>'[2]Qc, Winter, S1'!X20*Main!$B$8</f>
        <v>5.8465156753743204E-2</v>
      </c>
      <c r="Y20" s="5">
        <f>'[2]Qc, Winter, S1'!Y20*Main!$B$8</f>
        <v>6.0969626280755113E-2</v>
      </c>
    </row>
    <row r="21" spans="1:25" x14ac:dyDescent="0.25">
      <c r="A21">
        <v>29</v>
      </c>
      <c r="B21" s="5">
        <f>'[2]Qc, Winter, S1'!B21*Main!$B$8</f>
        <v>1.8102264134769636E-2</v>
      </c>
      <c r="C21" s="5">
        <f>'[2]Qc, Winter, S1'!C21*Main!$B$8</f>
        <v>2.0917817755208179E-2</v>
      </c>
      <c r="D21" s="5">
        <f>'[2]Qc, Winter, S1'!D21*Main!$B$8</f>
        <v>1.8381097079132099E-2</v>
      </c>
      <c r="E21" s="5">
        <f>'[2]Qc, Winter, S1'!E21*Main!$B$8</f>
        <v>1.7045126987102449E-2</v>
      </c>
      <c r="F21" s="5">
        <f>'[2]Qc, Winter, S1'!F21*Main!$B$8</f>
        <v>1.9236030253562218E-2</v>
      </c>
      <c r="G21" s="5">
        <f>'[2]Qc, Winter, S1'!G21*Main!$B$8</f>
        <v>1.8786354894487517E-2</v>
      </c>
      <c r="H21" s="5">
        <f>'[2]Qc, Winter, S1'!H21*Main!$B$8</f>
        <v>2.5434646279075102E-2</v>
      </c>
      <c r="I21" s="5">
        <f>'[2]Qc, Winter, S1'!I21*Main!$B$8</f>
        <v>3.001586470187315E-2</v>
      </c>
      <c r="J21" s="5">
        <f>'[2]Qc, Winter, S1'!J21*Main!$B$8</f>
        <v>4.2999386461256346E-2</v>
      </c>
      <c r="K21" s="5">
        <f>'[2]Qc, Winter, S1'!K21*Main!$B$8</f>
        <v>5.0897942567886899E-2</v>
      </c>
      <c r="L21" s="5">
        <f>'[2]Qc, Winter, S1'!L21*Main!$B$8</f>
        <v>5.4353530173009403E-2</v>
      </c>
      <c r="M21" s="5">
        <f>'[2]Qc, Winter, S1'!M21*Main!$B$8</f>
        <v>5.415532913894839E-2</v>
      </c>
      <c r="N21" s="5">
        <f>'[2]Qc, Winter, S1'!N21*Main!$B$8</f>
        <v>5.4782210889804998E-2</v>
      </c>
      <c r="O21" s="5">
        <f>'[2]Qc, Winter, S1'!O21*Main!$B$8</f>
        <v>5.4274145784671324E-2</v>
      </c>
      <c r="P21" s="5">
        <f>'[2]Qc, Winter, S1'!P21*Main!$B$8</f>
        <v>5.215429452489849E-2</v>
      </c>
      <c r="Q21" s="5">
        <f>'[2]Qc, Winter, S1'!Q21*Main!$B$8</f>
        <v>4.9802315570084313E-2</v>
      </c>
      <c r="R21" s="5">
        <f>'[2]Qc, Winter, S1'!R21*Main!$B$8</f>
        <v>4.3415482178231352E-2</v>
      </c>
      <c r="S21" s="5">
        <f>'[2]Qc, Winter, S1'!S21*Main!$B$8</f>
        <v>4.4636178927385431E-2</v>
      </c>
      <c r="T21" s="5">
        <f>'[2]Qc, Winter, S1'!T21*Main!$B$8</f>
        <v>4.1750615011654495E-2</v>
      </c>
      <c r="U21" s="5">
        <f>'[2]Qc, Winter, S1'!U21*Main!$B$8</f>
        <v>3.7806681049101176E-2</v>
      </c>
      <c r="V21" s="5">
        <f>'[2]Qc, Winter, S1'!V21*Main!$B$8</f>
        <v>3.6653231975748157E-2</v>
      </c>
      <c r="W21" s="5">
        <f>'[2]Qc, Winter, S1'!W21*Main!$B$8</f>
        <v>3.0252120175587243E-2</v>
      </c>
      <c r="X21" s="5">
        <f>'[2]Qc, Winter, S1'!X21*Main!$B$8</f>
        <v>2.756663206887628E-2</v>
      </c>
      <c r="Y21" s="5">
        <f>'[2]Qc, Winter, S1'!Y21*Main!$B$8</f>
        <v>2.7267198425052042E-2</v>
      </c>
    </row>
    <row r="22" spans="1:25" x14ac:dyDescent="0.25">
      <c r="A22">
        <v>30</v>
      </c>
      <c r="B22" s="5">
        <f>'[2]Qc, Winter, S1'!B22*Main!$B$8</f>
        <v>0.11985513377040233</v>
      </c>
      <c r="C22" s="5">
        <f>'[2]Qc, Winter, S1'!C22*Main!$B$8</f>
        <v>0.11722954286849789</v>
      </c>
      <c r="D22" s="5">
        <f>'[2]Qc, Winter, S1'!D22*Main!$B$8</f>
        <v>0.12210574938318314</v>
      </c>
      <c r="E22" s="5">
        <f>'[2]Qc, Winter, S1'!E22*Main!$B$8</f>
        <v>0.12339593240729474</v>
      </c>
      <c r="F22" s="5">
        <f>'[2]Qc, Winter, S1'!F22*Main!$B$8</f>
        <v>0.12277336678561028</v>
      </c>
      <c r="G22" s="5">
        <f>'[2]Qc, Winter, S1'!G22*Main!$B$8</f>
        <v>0.12313888439160559</v>
      </c>
      <c r="H22" s="5">
        <f>'[2]Qc, Winter, S1'!H22*Main!$B$8</f>
        <v>0.14028860854385744</v>
      </c>
      <c r="I22" s="5">
        <f>'[2]Qc, Winter, S1'!I22*Main!$B$8</f>
        <v>0.15654839448315847</v>
      </c>
      <c r="J22" s="5">
        <f>'[2]Qc, Winter, S1'!J22*Main!$B$8</f>
        <v>0.15539333930166538</v>
      </c>
      <c r="K22" s="5">
        <f>'[2]Qc, Winter, S1'!K22*Main!$B$8</f>
        <v>0.16809125011771922</v>
      </c>
      <c r="L22" s="5">
        <f>'[2]Qc, Winter, S1'!L22*Main!$B$8</f>
        <v>0.16512437880524936</v>
      </c>
      <c r="M22" s="5">
        <f>'[2]Qc, Winter, S1'!M22*Main!$B$8</f>
        <v>0.16788697276123302</v>
      </c>
      <c r="N22" s="5">
        <f>'[2]Qc, Winter, S1'!N22*Main!$B$8</f>
        <v>0.1568505442590391</v>
      </c>
      <c r="O22" s="5">
        <f>'[2]Qc, Winter, S1'!O22*Main!$B$8</f>
        <v>0.1605170329162508</v>
      </c>
      <c r="P22" s="5">
        <f>'[2]Qc, Winter, S1'!P22*Main!$B$8</f>
        <v>0.16809738100286153</v>
      </c>
      <c r="Q22" s="5">
        <f>'[2]Qc, Winter, S1'!Q22*Main!$B$8</f>
        <v>0.16575472092362334</v>
      </c>
      <c r="R22" s="5">
        <f>'[2]Qc, Winter, S1'!R22*Main!$B$8</f>
        <v>0.16729293732955855</v>
      </c>
      <c r="S22" s="5">
        <f>'[2]Qc, Winter, S1'!S22*Main!$B$8</f>
        <v>0.17072296841275209</v>
      </c>
      <c r="T22" s="5">
        <f>'[2]Qc, Winter, S1'!T22*Main!$B$8</f>
        <v>0.16863602763791663</v>
      </c>
      <c r="U22" s="5">
        <f>'[2]Qc, Winter, S1'!U22*Main!$B$8</f>
        <v>0.1572818843626653</v>
      </c>
      <c r="V22" s="5">
        <f>'[2]Qc, Winter, S1'!V22*Main!$B$8</f>
        <v>0.15657266201545908</v>
      </c>
      <c r="W22" s="5">
        <f>'[2]Qc, Winter, S1'!W22*Main!$B$8</f>
        <v>0.15573792293912303</v>
      </c>
      <c r="X22" s="5">
        <f>'[2]Qc, Winter, S1'!X22*Main!$B$8</f>
        <v>0.15492926986132249</v>
      </c>
      <c r="Y22" s="5">
        <f>'[2]Qc, Winter, S1'!Y22*Main!$B$8</f>
        <v>0.13402588787329839</v>
      </c>
    </row>
    <row r="23" spans="1:25" x14ac:dyDescent="0.25">
      <c r="A23">
        <v>31</v>
      </c>
      <c r="B23" s="5">
        <f>'[2]Qc, Winter, S1'!B23*Main!$B$8</f>
        <v>1.2859272849547503E-2</v>
      </c>
      <c r="C23" s="5">
        <f>'[2]Qc, Winter, S1'!C23*Main!$B$8</f>
        <v>1.3086860271774954E-2</v>
      </c>
      <c r="D23" s="5">
        <f>'[2]Qc, Winter, S1'!D23*Main!$B$8</f>
        <v>1.2483412989654547E-2</v>
      </c>
      <c r="E23" s="5">
        <f>'[2]Qc, Winter, S1'!E23*Main!$B$8</f>
        <v>1.4019332305200541E-2</v>
      </c>
      <c r="F23" s="5">
        <f>'[2]Qc, Winter, S1'!F23*Main!$B$8</f>
        <v>1.3247832509217778E-2</v>
      </c>
      <c r="G23" s="5">
        <f>'[2]Qc, Winter, S1'!G23*Main!$B$8</f>
        <v>1.2762849179417078E-2</v>
      </c>
      <c r="H23" s="5">
        <f>'[2]Qc, Winter, S1'!H23*Main!$B$8</f>
        <v>1.3637164340460209E-2</v>
      </c>
      <c r="I23" s="5">
        <f>'[2]Qc, Winter, S1'!I23*Main!$B$8</f>
        <v>1.6317197703218968E-2</v>
      </c>
      <c r="J23" s="5">
        <f>'[2]Qc, Winter, S1'!J23*Main!$B$8</f>
        <v>2.009703407589496E-2</v>
      </c>
      <c r="K23" s="5">
        <f>'[2]Qc, Winter, S1'!K23*Main!$B$8</f>
        <v>2.7740905387238678E-2</v>
      </c>
      <c r="L23" s="5">
        <f>'[2]Qc, Winter, S1'!L23*Main!$B$8</f>
        <v>3.0408196391300796E-2</v>
      </c>
      <c r="M23" s="5">
        <f>'[2]Qc, Winter, S1'!M23*Main!$B$8</f>
        <v>3.0821993053628802E-2</v>
      </c>
      <c r="N23" s="5">
        <f>'[2]Qc, Winter, S1'!N23*Main!$B$8</f>
        <v>3.1331468932375352E-2</v>
      </c>
      <c r="O23" s="5">
        <f>'[2]Qc, Winter, S1'!O23*Main!$B$8</f>
        <v>3.1800500524460602E-2</v>
      </c>
      <c r="P23" s="5">
        <f>'[2]Qc, Winter, S1'!P23*Main!$B$8</f>
        <v>3.1570488989838587E-2</v>
      </c>
      <c r="Q23" s="5">
        <f>'[2]Qc, Winter, S1'!Q23*Main!$B$8</f>
        <v>3.2199473806062424E-2</v>
      </c>
      <c r="R23" s="5">
        <f>'[2]Qc, Winter, S1'!R23*Main!$B$8</f>
        <v>2.9322337647612089E-2</v>
      </c>
      <c r="S23" s="5">
        <f>'[2]Qc, Winter, S1'!S23*Main!$B$8</f>
        <v>2.6804594102788275E-2</v>
      </c>
      <c r="T23" s="5">
        <f>'[2]Qc, Winter, S1'!T23*Main!$B$8</f>
        <v>2.2957154087144986E-2</v>
      </c>
      <c r="U23" s="5">
        <f>'[2]Qc, Winter, S1'!U23*Main!$B$8</f>
        <v>2.0141026466922726E-2</v>
      </c>
      <c r="V23" s="5">
        <f>'[2]Qc, Winter, S1'!V23*Main!$B$8</f>
        <v>1.958383527383642E-2</v>
      </c>
      <c r="W23" s="5">
        <f>'[2]Qc, Winter, S1'!W23*Main!$B$8</f>
        <v>1.926623115396927E-2</v>
      </c>
      <c r="X23" s="5">
        <f>'[2]Qc, Winter, S1'!X23*Main!$B$8</f>
        <v>1.6303197346517261E-2</v>
      </c>
      <c r="Y23" s="5">
        <f>'[2]Qc, Winter, S1'!Y23*Main!$B$8</f>
        <v>1.6545551840746867E-2</v>
      </c>
    </row>
    <row r="24" spans="1:25" x14ac:dyDescent="0.25">
      <c r="A24">
        <v>32</v>
      </c>
      <c r="B24" s="5">
        <f>'[2]Qc, Winter, S1'!B24*Main!$B$8</f>
        <v>9.0149235935760796E-2</v>
      </c>
      <c r="C24" s="5">
        <f>'[2]Qc, Winter, S1'!C24*Main!$B$8</f>
        <v>8.8905583342024794E-2</v>
      </c>
      <c r="D24" s="5">
        <f>'[2]Qc, Winter, S1'!D24*Main!$B$8</f>
        <v>9.0278091684925232E-2</v>
      </c>
      <c r="E24" s="5">
        <f>'[2]Qc, Winter, S1'!E24*Main!$B$8</f>
        <v>8.9997257161849309E-2</v>
      </c>
      <c r="F24" s="5">
        <f>'[2]Qc, Winter, S1'!F24*Main!$B$8</f>
        <v>8.9595689532175615E-2</v>
      </c>
      <c r="G24" s="5">
        <f>'[2]Qc, Winter, S1'!G24*Main!$B$8</f>
        <v>9.063973773876724E-2</v>
      </c>
      <c r="H24" s="5">
        <f>'[2]Qc, Winter, S1'!H24*Main!$B$8</f>
        <v>0.10518370912004252</v>
      </c>
      <c r="I24" s="5">
        <f>'[2]Qc, Winter, S1'!I24*Main!$B$8</f>
        <v>0.1136188709978584</v>
      </c>
      <c r="J24" s="5">
        <f>'[2]Qc, Winter, S1'!J24*Main!$B$8</f>
        <v>0.13313943032519562</v>
      </c>
      <c r="K24" s="5">
        <f>'[2]Qc, Winter, S1'!K24*Main!$B$8</f>
        <v>0.14228401403151136</v>
      </c>
      <c r="L24" s="5">
        <f>'[2]Qc, Winter, S1'!L24*Main!$B$8</f>
        <v>0.15130857874807055</v>
      </c>
      <c r="M24" s="5">
        <f>'[2]Qc, Winter, S1'!M24*Main!$B$8</f>
        <v>0.15446580650364103</v>
      </c>
      <c r="N24" s="5">
        <f>'[2]Qc, Winter, S1'!N24*Main!$B$8</f>
        <v>0.14676377810166399</v>
      </c>
      <c r="O24" s="5">
        <f>'[2]Qc, Winter, S1'!O24*Main!$B$8</f>
        <v>0.14436573620983414</v>
      </c>
      <c r="P24" s="5">
        <f>'[2]Qc, Winter, S1'!P24*Main!$B$8</f>
        <v>0.1426097881543836</v>
      </c>
      <c r="Q24" s="5">
        <f>'[2]Qc, Winter, S1'!Q24*Main!$B$8</f>
        <v>0.14265383096136197</v>
      </c>
      <c r="R24" s="5">
        <f>'[2]Qc, Winter, S1'!R24*Main!$B$8</f>
        <v>0.14367332856427678</v>
      </c>
      <c r="S24" s="5">
        <f>'[2]Qc, Winter, S1'!S24*Main!$B$8</f>
        <v>0.13513203849147015</v>
      </c>
      <c r="T24" s="5">
        <f>'[2]Qc, Winter, S1'!T24*Main!$B$8</f>
        <v>0.12589115442676457</v>
      </c>
      <c r="U24" s="5">
        <f>'[2]Qc, Winter, S1'!U24*Main!$B$8</f>
        <v>0.11776320094345552</v>
      </c>
      <c r="V24" s="5">
        <f>'[2]Qc, Winter, S1'!V24*Main!$B$8</f>
        <v>0.10390676366584781</v>
      </c>
      <c r="W24" s="5">
        <f>'[2]Qc, Winter, S1'!W24*Main!$B$8</f>
        <v>0.1001554821455299</v>
      </c>
      <c r="X24" s="5">
        <f>'[2]Qc, Winter, S1'!X24*Main!$B$8</f>
        <v>0.10142120295756636</v>
      </c>
      <c r="Y24" s="5">
        <f>'[2]Qc, Winter, S1'!Y24*Main!$B$8</f>
        <v>0.10328262467365351</v>
      </c>
    </row>
    <row r="25" spans="1:25" x14ac:dyDescent="0.25">
      <c r="A25">
        <v>33</v>
      </c>
      <c r="B25" s="5">
        <f>'[2]Qc, Winter, S1'!B25*Main!$B$8</f>
        <v>0.39253237262882867</v>
      </c>
      <c r="C25" s="5">
        <f>'[2]Qc, Winter, S1'!C25*Main!$B$8</f>
        <v>0.39485981320201463</v>
      </c>
      <c r="D25" s="5">
        <f>'[2]Qc, Winter, S1'!D25*Main!$B$8</f>
        <v>0.39476644657179694</v>
      </c>
      <c r="E25" s="5">
        <f>'[2]Qc, Winter, S1'!E25*Main!$B$8</f>
        <v>0.39402711935456575</v>
      </c>
      <c r="F25" s="5">
        <f>'[2]Qc, Winter, S1'!F25*Main!$B$8</f>
        <v>0.39619498820613092</v>
      </c>
      <c r="G25" s="5">
        <f>'[2]Qc, Winter, S1'!G25*Main!$B$8</f>
        <v>0.39831257664090097</v>
      </c>
      <c r="H25" s="5">
        <f>'[2]Qc, Winter, S1'!H25*Main!$B$8</f>
        <v>0.42052511114550856</v>
      </c>
      <c r="I25" s="5">
        <f>'[2]Qc, Winter, S1'!I25*Main!$B$8</f>
        <v>0.42691867321163218</v>
      </c>
      <c r="J25" s="5">
        <f>'[2]Qc, Winter, S1'!J25*Main!$B$8</f>
        <v>0.44230083705273299</v>
      </c>
      <c r="K25" s="5">
        <f>'[2]Qc, Winter, S1'!K25*Main!$B$8</f>
        <v>0.4494681682873683</v>
      </c>
      <c r="L25" s="5">
        <f>'[2]Qc, Winter, S1'!L25*Main!$B$8</f>
        <v>0.44991105735394316</v>
      </c>
      <c r="M25" s="5">
        <f>'[2]Qc, Winter, S1'!M25*Main!$B$8</f>
        <v>0.44899569313308246</v>
      </c>
      <c r="N25" s="5">
        <f>'[2]Qc, Winter, S1'!N25*Main!$B$8</f>
        <v>0.4497156983826896</v>
      </c>
      <c r="O25" s="5">
        <f>'[2]Qc, Winter, S1'!O25*Main!$B$8</f>
        <v>0.45064652174905584</v>
      </c>
      <c r="P25" s="5">
        <f>'[2]Qc, Winter, S1'!P25*Main!$B$8</f>
        <v>0.45099768936045848</v>
      </c>
      <c r="Q25" s="5">
        <f>'[2]Qc, Winter, S1'!Q25*Main!$B$8</f>
        <v>0.44733029125187829</v>
      </c>
      <c r="R25" s="5">
        <f>'[2]Qc, Winter, S1'!R25*Main!$B$8</f>
        <v>0.45193878950546168</v>
      </c>
      <c r="S25" s="5">
        <f>'[2]Qc, Winter, S1'!S25*Main!$B$8</f>
        <v>0.45291365829781671</v>
      </c>
      <c r="T25" s="5">
        <f>'[2]Qc, Winter, S1'!T25*Main!$B$8</f>
        <v>0.44918403839443144</v>
      </c>
      <c r="U25" s="5">
        <f>'[2]Qc, Winter, S1'!U25*Main!$B$8</f>
        <v>0.44785266684819758</v>
      </c>
      <c r="V25" s="5">
        <f>'[2]Qc, Winter, S1'!V25*Main!$B$8</f>
        <v>0.42654103024214496</v>
      </c>
      <c r="W25" s="5">
        <f>'[2]Qc, Winter, S1'!W25*Main!$B$8</f>
        <v>0.41502386098877975</v>
      </c>
      <c r="X25" s="5">
        <f>'[2]Qc, Winter, S1'!X25*Main!$B$8</f>
        <v>0.41148846056886468</v>
      </c>
      <c r="Y25" s="5">
        <f>'[2]Qc, Winter, S1'!Y25*Main!$B$8</f>
        <v>0.40792338152287044</v>
      </c>
    </row>
    <row r="26" spans="1:25" x14ac:dyDescent="0.25">
      <c r="A26">
        <v>34</v>
      </c>
      <c r="B26" s="5">
        <f>'[2]Qc, Winter, S1'!B26*Main!$B$8</f>
        <v>1.9031545558751087E-3</v>
      </c>
      <c r="C26" s="5">
        <f>'[2]Qc, Winter, S1'!C26*Main!$B$8</f>
        <v>2.2669774438778675E-3</v>
      </c>
      <c r="D26" s="5">
        <f>'[2]Qc, Winter, S1'!D26*Main!$B$8</f>
        <v>1.8944668618103204E-3</v>
      </c>
      <c r="E26" s="5">
        <f>'[2]Qc, Winter, S1'!E26*Main!$B$8</f>
        <v>1.7211211096383324E-3</v>
      </c>
      <c r="F26" s="5">
        <f>'[2]Qc, Winter, S1'!F26*Main!$B$8</f>
        <v>1.1153883044247607E-3</v>
      </c>
      <c r="G26" s="5">
        <f>'[2]Qc, Winter, S1'!G26*Main!$B$8</f>
        <v>2.1563840543719148E-4</v>
      </c>
      <c r="H26" s="5">
        <f>'[2]Qc, Winter, S1'!H26*Main!$B$8</f>
        <v>1.6461661226730359E-3</v>
      </c>
      <c r="I26" s="5">
        <f>'[2]Qc, Winter, S1'!I26*Main!$B$8</f>
        <v>2.9591443587274782E-3</v>
      </c>
      <c r="J26" s="5">
        <f>'[2]Qc, Winter, S1'!J26*Main!$B$8</f>
        <v>1.2124334002525832E-2</v>
      </c>
      <c r="K26" s="5">
        <f>'[2]Qc, Winter, S1'!K26*Main!$B$8</f>
        <v>2.0497467674056795E-2</v>
      </c>
      <c r="L26" s="5">
        <f>'[2]Qc, Winter, S1'!L26*Main!$B$8</f>
        <v>2.1923590652267975E-2</v>
      </c>
      <c r="M26" s="5">
        <f>'[2]Qc, Winter, S1'!M26*Main!$B$8</f>
        <v>2.0701987070755989E-2</v>
      </c>
      <c r="N26" s="5">
        <f>'[2]Qc, Winter, S1'!N26*Main!$B$8</f>
        <v>1.3768647611828473E-2</v>
      </c>
      <c r="O26" s="5">
        <f>'[2]Qc, Winter, S1'!O26*Main!$B$8</f>
        <v>1.1102175921526075E-2</v>
      </c>
      <c r="P26" s="5">
        <f>'[2]Qc, Winter, S1'!P26*Main!$B$8</f>
        <v>1.752459511746042E-2</v>
      </c>
      <c r="Q26" s="5">
        <f>'[2]Qc, Winter, S1'!Q26*Main!$B$8</f>
        <v>2.2221911216663729E-2</v>
      </c>
      <c r="R26" s="5">
        <f>'[2]Qc, Winter, S1'!R26*Main!$B$8</f>
        <v>1.984701679367825E-2</v>
      </c>
      <c r="S26" s="5">
        <f>'[2]Qc, Winter, S1'!S26*Main!$B$8</f>
        <v>1.603423654368202E-2</v>
      </c>
      <c r="T26" s="5">
        <f>'[2]Qc, Winter, S1'!T26*Main!$B$8</f>
        <v>6.4146634330773293E-3</v>
      </c>
      <c r="U26" s="5">
        <f>'[2]Qc, Winter, S1'!U26*Main!$B$8</f>
        <v>2.9243933642174569E-3</v>
      </c>
      <c r="V26" s="5">
        <f>'[2]Qc, Winter, S1'!V26*Main!$B$8</f>
        <v>5.53458230234376E-4</v>
      </c>
      <c r="W26" s="5">
        <f>'[2]Qc, Winter, S1'!W26*Main!$B$8</f>
        <v>6.4899951210413659E-4</v>
      </c>
      <c r="X26" s="5">
        <f>'[2]Qc, Winter, S1'!X26*Main!$B$8</f>
        <v>1.5946152675732263E-3</v>
      </c>
      <c r="Y26" s="5">
        <f>'[2]Qc, Winter, S1'!Y26*Main!$B$8</f>
        <v>1.2936150190161061E-3</v>
      </c>
    </row>
    <row r="27" spans="1:25" x14ac:dyDescent="0.25">
      <c r="A27">
        <v>35</v>
      </c>
      <c r="B27" s="5">
        <f>'[2]Qc, Winter, S1'!B27*Main!$B$8</f>
        <v>9.3451123858874999E-3</v>
      </c>
      <c r="C27" s="5">
        <f>'[2]Qc, Winter, S1'!C27*Main!$B$8</f>
        <v>7.9247813492200874E-3</v>
      </c>
      <c r="D27" s="5">
        <f>'[2]Qc, Winter, S1'!D27*Main!$B$8</f>
        <v>1.0922422542110753E-2</v>
      </c>
      <c r="E27" s="5">
        <f>'[2]Qc, Winter, S1'!E27*Main!$B$8</f>
        <v>9.4008082614786548E-3</v>
      </c>
      <c r="F27" s="5">
        <f>'[2]Qc, Winter, S1'!F27*Main!$B$8</f>
        <v>1.1502328412569493E-2</v>
      </c>
      <c r="G27" s="5">
        <f>'[2]Qc, Winter, S1'!G27*Main!$B$8</f>
        <v>1.0767665871147133E-2</v>
      </c>
      <c r="H27" s="5">
        <f>'[2]Qc, Winter, S1'!H27*Main!$B$8</f>
        <v>7.8349392522750558E-3</v>
      </c>
      <c r="I27" s="5">
        <f>'[2]Qc, Winter, S1'!I27*Main!$B$8</f>
        <v>1.4834999747658338E-2</v>
      </c>
      <c r="J27" s="5">
        <f>'[2]Qc, Winter, S1'!J27*Main!$B$8</f>
        <v>2.8134696956724586E-2</v>
      </c>
      <c r="K27" s="5">
        <f>'[2]Qc, Winter, S1'!K27*Main!$B$8</f>
        <v>5.6207981829365559E-2</v>
      </c>
      <c r="L27" s="5">
        <f>'[2]Qc, Winter, S1'!L27*Main!$B$8</f>
        <v>7.4624331661753959E-2</v>
      </c>
      <c r="M27" s="5">
        <f>'[2]Qc, Winter, S1'!M27*Main!$B$8</f>
        <v>7.3673700064828887E-2</v>
      </c>
      <c r="N27" s="5">
        <f>'[2]Qc, Winter, S1'!N27*Main!$B$8</f>
        <v>6.5718048658039444E-2</v>
      </c>
      <c r="O27" s="5">
        <f>'[2]Qc, Winter, S1'!O27*Main!$B$8</f>
        <v>6.2658088985208998E-2</v>
      </c>
      <c r="P27" s="5">
        <f>'[2]Qc, Winter, S1'!P27*Main!$B$8</f>
        <v>7.9172428987526702E-2</v>
      </c>
      <c r="Q27" s="5">
        <f>'[2]Qc, Winter, S1'!Q27*Main!$B$8</f>
        <v>8.7514723593111604E-2</v>
      </c>
      <c r="R27" s="5">
        <f>'[2]Qc, Winter, S1'!R27*Main!$B$8</f>
        <v>6.2550220676045029E-2</v>
      </c>
      <c r="S27" s="5">
        <f>'[2]Qc, Winter, S1'!S27*Main!$B$8</f>
        <v>5.5275171070592308E-2</v>
      </c>
      <c r="T27" s="5">
        <f>'[2]Qc, Winter, S1'!T27*Main!$B$8</f>
        <v>3.8671313946872531E-2</v>
      </c>
      <c r="U27" s="5">
        <f>'[2]Qc, Winter, S1'!U27*Main!$B$8</f>
        <v>7.9711919598689611E-3</v>
      </c>
      <c r="V27" s="5">
        <f>'[2]Qc, Winter, S1'!V27*Main!$B$8</f>
        <v>7.6203283719259675E-3</v>
      </c>
      <c r="W27" s="5">
        <f>'[2]Qc, Winter, S1'!W27*Main!$B$8</f>
        <v>6.9068913822014121E-3</v>
      </c>
      <c r="X27" s="5">
        <f>'[2]Qc, Winter, S1'!X27*Main!$B$8</f>
        <v>9.4382880465954198E-3</v>
      </c>
      <c r="Y27" s="5">
        <f>'[2]Qc, Winter, S1'!Y27*Main!$B$8</f>
        <v>8.8144471850872853E-3</v>
      </c>
    </row>
    <row r="28" spans="1:25" x14ac:dyDescent="0.25">
      <c r="A28">
        <v>36</v>
      </c>
      <c r="B28" s="5">
        <f>'[2]Qc, Winter, S1'!B28*Main!$B$8</f>
        <v>8.322809604562038E-3</v>
      </c>
      <c r="C28" s="5">
        <f>'[2]Qc, Winter, S1'!C28*Main!$B$8</f>
        <v>8.7078735400742558E-3</v>
      </c>
      <c r="D28" s="5">
        <f>'[2]Qc, Winter, S1'!D28*Main!$B$8</f>
        <v>8.1122145401902428E-3</v>
      </c>
      <c r="E28" s="5">
        <f>'[2]Qc, Winter, S1'!E28*Main!$B$8</f>
        <v>8.1355217686701897E-3</v>
      </c>
      <c r="F28" s="5">
        <f>'[2]Qc, Winter, S1'!F28*Main!$B$8</f>
        <v>8.1843049845086932E-3</v>
      </c>
      <c r="G28" s="5">
        <f>'[2]Qc, Winter, S1'!G28*Main!$B$8</f>
        <v>8.3525329720691849E-3</v>
      </c>
      <c r="H28" s="5">
        <f>'[2]Qc, Winter, S1'!H28*Main!$B$8</f>
        <v>7.9909395166864287E-3</v>
      </c>
      <c r="I28" s="5">
        <f>'[2]Qc, Winter, S1'!I28*Main!$B$8</f>
        <v>8.1771753833929199E-3</v>
      </c>
      <c r="J28" s="5">
        <f>'[2]Qc, Winter, S1'!J28*Main!$B$8</f>
        <v>1.0900147203736273E-2</v>
      </c>
      <c r="K28" s="5">
        <f>'[2]Qc, Winter, S1'!K28*Main!$B$8</f>
        <v>1.4968195633590397E-2</v>
      </c>
      <c r="L28" s="5">
        <f>'[2]Qc, Winter, S1'!L28*Main!$B$8</f>
        <v>1.4755555776833205E-2</v>
      </c>
      <c r="M28" s="5">
        <f>'[2]Qc, Winter, S1'!M28*Main!$B$8</f>
        <v>1.4629256400089543E-2</v>
      </c>
      <c r="N28" s="5">
        <f>'[2]Qc, Winter, S1'!N28*Main!$B$8</f>
        <v>1.4949134257502963E-2</v>
      </c>
      <c r="O28" s="5">
        <f>'[2]Qc, Winter, S1'!O28*Main!$B$8</f>
        <v>1.4970249156010524E-2</v>
      </c>
      <c r="P28" s="5">
        <f>'[2]Qc, Winter, S1'!P28*Main!$B$8</f>
        <v>1.4487706307419504E-2</v>
      </c>
      <c r="Q28" s="5">
        <f>'[2]Qc, Winter, S1'!Q28*Main!$B$8</f>
        <v>1.5888653611466956E-2</v>
      </c>
      <c r="R28" s="5">
        <f>'[2]Qc, Winter, S1'!R28*Main!$B$8</f>
        <v>1.6188221479575222E-2</v>
      </c>
      <c r="S28" s="5">
        <f>'[2]Qc, Winter, S1'!S28*Main!$B$8</f>
        <v>1.4785583604301674E-2</v>
      </c>
      <c r="T28" s="5">
        <f>'[2]Qc, Winter, S1'!T28*Main!$B$8</f>
        <v>1.160872571088091E-2</v>
      </c>
      <c r="U28" s="5">
        <f>'[2]Qc, Winter, S1'!U28*Main!$B$8</f>
        <v>9.7805357450093059E-3</v>
      </c>
      <c r="V28" s="5">
        <f>'[2]Qc, Winter, S1'!V28*Main!$B$8</f>
        <v>8.2702925528681283E-3</v>
      </c>
      <c r="W28" s="5">
        <f>'[2]Qc, Winter, S1'!W28*Main!$B$8</f>
        <v>8.2698285515220554E-3</v>
      </c>
      <c r="X28" s="5">
        <f>'[2]Qc, Winter, S1'!X28*Main!$B$8</f>
        <v>8.2665707208104764E-3</v>
      </c>
      <c r="Y28" s="5">
        <f>'[2]Qc, Winter, S1'!Y28*Main!$B$8</f>
        <v>7.1610510658990448E-3</v>
      </c>
    </row>
    <row r="29" spans="1:25" x14ac:dyDescent="0.25">
      <c r="A29">
        <v>38</v>
      </c>
      <c r="B29" s="5">
        <f>'[2]Qc, Winter, S1'!B29*Main!$B$8</f>
        <v>5.9882405433397172E-2</v>
      </c>
      <c r="C29" s="5">
        <f>'[2]Qc, Winter, S1'!C29*Main!$B$8</f>
        <v>4.9505160465325451E-2</v>
      </c>
      <c r="D29" s="5">
        <f>'[2]Qc, Winter, S1'!D29*Main!$B$8</f>
        <v>5.1911465553281133E-2</v>
      </c>
      <c r="E29" s="5">
        <f>'[2]Qc, Winter, S1'!E29*Main!$B$8</f>
        <v>4.8022082085761968E-2</v>
      </c>
      <c r="F29" s="5">
        <f>'[2]Qc, Winter, S1'!F29*Main!$B$8</f>
        <v>4.9036271391057214E-2</v>
      </c>
      <c r="G29" s="5">
        <f>'[2]Qc, Winter, S1'!G29*Main!$B$8</f>
        <v>5.3912570225859782E-2</v>
      </c>
      <c r="H29" s="5">
        <f>'[2]Qc, Winter, S1'!H29*Main!$B$8</f>
        <v>7.9155678233382279E-2</v>
      </c>
      <c r="I29" s="5">
        <f>'[2]Qc, Winter, S1'!I29*Main!$B$8</f>
        <v>8.0313343913511442E-2</v>
      </c>
      <c r="J29" s="5">
        <f>'[2]Qc, Winter, S1'!J29*Main!$B$8</f>
        <v>9.9307826546304295E-2</v>
      </c>
      <c r="K29" s="5">
        <f>'[2]Qc, Winter, S1'!K29*Main!$B$8</f>
        <v>0.10149625833993108</v>
      </c>
      <c r="L29" s="5">
        <f>'[2]Qc, Winter, S1'!L29*Main!$B$8</f>
        <v>0.10458026380217993</v>
      </c>
      <c r="M29" s="5">
        <f>'[2]Qc, Winter, S1'!M29*Main!$B$8</f>
        <v>9.8621644943267792E-2</v>
      </c>
      <c r="N29" s="5">
        <f>'[2]Qc, Winter, S1'!N29*Main!$B$8</f>
        <v>0.10376178332428021</v>
      </c>
      <c r="O29" s="5">
        <f>'[2]Qc, Winter, S1'!O29*Main!$B$8</f>
        <v>0.10082858070026431</v>
      </c>
      <c r="P29" s="5">
        <f>'[2]Qc, Winter, S1'!P29*Main!$B$8</f>
        <v>0.102430180213875</v>
      </c>
      <c r="Q29" s="5">
        <f>'[2]Qc, Winter, S1'!Q29*Main!$B$8</f>
        <v>0.10564147765781665</v>
      </c>
      <c r="R29" s="5">
        <f>'[2]Qc, Winter, S1'!R29*Main!$B$8</f>
        <v>9.9947271908396362E-2</v>
      </c>
      <c r="S29" s="5">
        <f>'[2]Qc, Winter, S1'!S29*Main!$B$8</f>
        <v>9.7196185665947218E-2</v>
      </c>
      <c r="T29" s="5">
        <f>'[2]Qc, Winter, S1'!T29*Main!$B$8</f>
        <v>9.106286702647598E-2</v>
      </c>
      <c r="U29" s="5">
        <f>'[2]Qc, Winter, S1'!U29*Main!$B$8</f>
        <v>8.7749813607188809E-2</v>
      </c>
      <c r="V29" s="5">
        <f>'[2]Qc, Winter, S1'!V29*Main!$B$8</f>
        <v>8.959376325001174E-2</v>
      </c>
      <c r="W29" s="5">
        <f>'[2]Qc, Winter, S1'!W29*Main!$B$8</f>
        <v>8.9917339368389027E-2</v>
      </c>
      <c r="X29" s="5">
        <f>'[2]Qc, Winter, S1'!X29*Main!$B$8</f>
        <v>8.0143828027576955E-2</v>
      </c>
      <c r="Y29" s="5">
        <f>'[2]Qc, Winter, S1'!Y29*Main!$B$8</f>
        <v>7.2491898021170981E-2</v>
      </c>
    </row>
    <row r="30" spans="1:25" x14ac:dyDescent="0.25">
      <c r="A30">
        <v>39</v>
      </c>
      <c r="B30" s="5">
        <f>'[2]Qc, Winter, S1'!B30*Main!$B$8</f>
        <v>0.10254593283565742</v>
      </c>
      <c r="C30" s="5">
        <f>'[2]Qc, Winter, S1'!C30*Main!$B$8</f>
        <v>0.10478851070545935</v>
      </c>
      <c r="D30" s="5">
        <f>'[2]Qc, Winter, S1'!D30*Main!$B$8</f>
        <v>0.10008682718812986</v>
      </c>
      <c r="E30" s="5">
        <f>'[2]Qc, Winter, S1'!E30*Main!$B$8</f>
        <v>0.10548823826688968</v>
      </c>
      <c r="F30" s="5">
        <f>'[2]Qc, Winter, S1'!F30*Main!$B$8</f>
        <v>0.10351184832264086</v>
      </c>
      <c r="G30" s="5">
        <f>'[2]Qc, Winter, S1'!G30*Main!$B$8</f>
        <v>0.10065375455245243</v>
      </c>
      <c r="H30" s="5">
        <f>'[2]Qc, Winter, S1'!H30*Main!$B$8</f>
        <v>0.11133528248039183</v>
      </c>
      <c r="I30" s="5">
        <f>'[2]Qc, Winter, S1'!I30*Main!$B$8</f>
        <v>0.1269704964177758</v>
      </c>
      <c r="J30" s="5">
        <f>'[2]Qc, Winter, S1'!J30*Main!$B$8</f>
        <v>0.12818823695891832</v>
      </c>
      <c r="K30" s="5">
        <f>'[2]Qc, Winter, S1'!K30*Main!$B$8</f>
        <v>0.11894084508982086</v>
      </c>
      <c r="L30" s="5">
        <f>'[2]Qc, Winter, S1'!L30*Main!$B$8</f>
        <v>0.10033878362931169</v>
      </c>
      <c r="M30" s="5">
        <f>'[2]Qc, Winter, S1'!M30*Main!$B$8</f>
        <v>9.959889332484019E-2</v>
      </c>
      <c r="N30" s="5">
        <f>'[2]Qc, Winter, S1'!N30*Main!$B$8</f>
        <v>9.2096056597615522E-2</v>
      </c>
      <c r="O30" s="5">
        <f>'[2]Qc, Winter, S1'!O30*Main!$B$8</f>
        <v>8.9114619222193228E-2</v>
      </c>
      <c r="P30" s="5">
        <f>'[2]Qc, Winter, S1'!P30*Main!$B$8</f>
        <v>8.8970950786595171E-2</v>
      </c>
      <c r="Q30" s="5">
        <f>'[2]Qc, Winter, S1'!Q30*Main!$B$8</f>
        <v>9.2580097738417633E-2</v>
      </c>
      <c r="R30" s="5">
        <f>'[2]Qc, Winter, S1'!R30*Main!$B$8</f>
        <v>0.10236927992807761</v>
      </c>
      <c r="S30" s="5">
        <f>'[2]Qc, Winter, S1'!S30*Main!$B$8</f>
        <v>0.10292964165152817</v>
      </c>
      <c r="T30" s="5">
        <f>'[2]Qc, Winter, S1'!T30*Main!$B$8</f>
        <v>9.8360865055981073E-2</v>
      </c>
      <c r="U30" s="5">
        <f>'[2]Qc, Winter, S1'!U30*Main!$B$8</f>
        <v>0.11600730483171168</v>
      </c>
      <c r="V30" s="5">
        <f>'[2]Qc, Winter, S1'!V30*Main!$B$8</f>
        <v>0.11871459205340239</v>
      </c>
      <c r="W30" s="5">
        <f>'[2]Qc, Winter, S1'!W30*Main!$B$8</f>
        <v>0.11353337012893534</v>
      </c>
      <c r="X30" s="5">
        <f>'[2]Qc, Winter, S1'!X30*Main!$B$8</f>
        <v>0.11541569853220167</v>
      </c>
      <c r="Y30" s="5">
        <f>'[2]Qc, Winter, S1'!Y30*Main!$B$8</f>
        <v>0.11696237434179335</v>
      </c>
    </row>
    <row r="31" spans="1:25" x14ac:dyDescent="0.25">
      <c r="A31">
        <v>42</v>
      </c>
      <c r="B31" s="5">
        <f>'[2]Qc, Winter, S1'!B31*Main!$B$8</f>
        <v>5.8957346727216194E-3</v>
      </c>
      <c r="C31" s="5">
        <f>'[2]Qc, Winter, S1'!C31*Main!$B$8</f>
        <v>4.6406553365232655E-3</v>
      </c>
      <c r="D31" s="5">
        <f>'[2]Qc, Winter, S1'!D31*Main!$B$8</f>
        <v>2.5613935002391747E-3</v>
      </c>
      <c r="E31" s="5">
        <f>'[2]Qc, Winter, S1'!E31*Main!$B$8</f>
        <v>3.7416560022718866E-3</v>
      </c>
      <c r="F31" s="5">
        <f>'[2]Qc, Winter, S1'!F31*Main!$B$8</f>
        <v>4.8115957458753755E-3</v>
      </c>
      <c r="G31" s="5">
        <f>'[2]Qc, Winter, S1'!G31*Main!$B$8</f>
        <v>2.6401137511849189E-3</v>
      </c>
      <c r="H31" s="5">
        <f>'[2]Qc, Winter, S1'!H31*Main!$B$8</f>
        <v>3.8836465251942164E-3</v>
      </c>
      <c r="I31" s="5">
        <f>'[2]Qc, Winter, S1'!I31*Main!$B$8</f>
        <v>9.8097881271425932E-3</v>
      </c>
      <c r="J31" s="5">
        <f>'[2]Qc, Winter, S1'!J31*Main!$B$8</f>
        <v>3.7409285939528254E-2</v>
      </c>
      <c r="K31" s="5">
        <f>'[2]Qc, Winter, S1'!K31*Main!$B$8</f>
        <v>8.5786936010700088E-2</v>
      </c>
      <c r="L31" s="5">
        <f>'[2]Qc, Winter, S1'!L31*Main!$B$8</f>
        <v>9.840758361860516E-2</v>
      </c>
      <c r="M31" s="5">
        <f>'[2]Qc, Winter, S1'!M31*Main!$B$8</f>
        <v>0.10319027160046836</v>
      </c>
      <c r="N31" s="5">
        <f>'[2]Qc, Winter, S1'!N31*Main!$B$8</f>
        <v>4.6235003381205293E-2</v>
      </c>
      <c r="O31" s="5">
        <f>'[2]Qc, Winter, S1'!O31*Main!$B$8</f>
        <v>2.1085184961343973E-2</v>
      </c>
      <c r="P31" s="5">
        <f>'[2]Qc, Winter, S1'!P31*Main!$B$8</f>
        <v>6.257085825990355E-2</v>
      </c>
      <c r="Q31" s="5">
        <f>'[2]Qc, Winter, S1'!Q31*Main!$B$8</f>
        <v>6.8525803956701659E-2</v>
      </c>
      <c r="R31" s="5">
        <f>'[2]Qc, Winter, S1'!R31*Main!$B$8</f>
        <v>5.5742020808746864E-2</v>
      </c>
      <c r="S31" s="5">
        <f>'[2]Qc, Winter, S1'!S31*Main!$B$8</f>
        <v>3.2711681967429608E-2</v>
      </c>
      <c r="T31" s="5">
        <f>'[2]Qc, Winter, S1'!T31*Main!$B$8</f>
        <v>1.0671675210739478E-3</v>
      </c>
      <c r="U31" s="5">
        <f>'[2]Qc, Winter, S1'!U31*Main!$B$8</f>
        <v>2.0616891493695421E-3</v>
      </c>
      <c r="V31" s="5">
        <f>'[2]Qc, Winter, S1'!V31*Main!$B$8</f>
        <v>3.1975009335509924E-3</v>
      </c>
      <c r="W31" s="5">
        <f>'[2]Qc, Winter, S1'!W31*Main!$B$8</f>
        <v>3.4766007987254272E-3</v>
      </c>
      <c r="X31" s="5">
        <f>'[2]Qc, Winter, S1'!X31*Main!$B$8</f>
        <v>4.4461630394678072E-4</v>
      </c>
      <c r="Y31" s="5">
        <f>'[2]Qc, Winter, S1'!Y31*Main!$B$8</f>
        <v>3.7069065355179428E-3</v>
      </c>
    </row>
    <row r="32" spans="1:25" x14ac:dyDescent="0.25">
      <c r="A32">
        <v>43</v>
      </c>
      <c r="B32" s="5">
        <f>'[2]Qc, Winter, S1'!B32*Main!$B$8</f>
        <v>0.15028783231368717</v>
      </c>
      <c r="C32" s="5">
        <f>'[2]Qc, Winter, S1'!C32*Main!$B$8</f>
        <v>0.14853111557867835</v>
      </c>
      <c r="D32" s="5">
        <f>'[2]Qc, Winter, S1'!D32*Main!$B$8</f>
        <v>0.15156040511173485</v>
      </c>
      <c r="E32" s="5">
        <f>'[2]Qc, Winter, S1'!E32*Main!$B$8</f>
        <v>0.15385790363004362</v>
      </c>
      <c r="F32" s="5">
        <f>'[2]Qc, Winter, S1'!F32*Main!$B$8</f>
        <v>0.13771261820729341</v>
      </c>
      <c r="G32" s="5">
        <f>'[2]Qc, Winter, S1'!G32*Main!$B$8</f>
        <v>0.1367063114686097</v>
      </c>
      <c r="H32" s="5">
        <f>'[2]Qc, Winter, S1'!H32*Main!$B$8</f>
        <v>0.13284399765628965</v>
      </c>
      <c r="I32" s="5">
        <f>'[2]Qc, Winter, S1'!I32*Main!$B$8</f>
        <v>0.13560845983970624</v>
      </c>
      <c r="J32" s="5">
        <f>'[2]Qc, Winter, S1'!J32*Main!$B$8</f>
        <v>0.1388362854219066</v>
      </c>
      <c r="K32" s="5">
        <f>'[2]Qc, Winter, S1'!K32*Main!$B$8</f>
        <v>0.13623045975513998</v>
      </c>
      <c r="L32" s="5">
        <f>'[2]Qc, Winter, S1'!L32*Main!$B$8</f>
        <v>0.1499187347386986</v>
      </c>
      <c r="M32" s="5">
        <f>'[2]Qc, Winter, S1'!M32*Main!$B$8</f>
        <v>0.14773595629731417</v>
      </c>
      <c r="N32" s="5">
        <f>'[2]Qc, Winter, S1'!N32*Main!$B$8</f>
        <v>0.14998828692541835</v>
      </c>
      <c r="O32" s="5">
        <f>'[2]Qc, Winter, S1'!O32*Main!$B$8</f>
        <v>0.15130546168916903</v>
      </c>
      <c r="P32" s="5">
        <f>'[2]Qc, Winter, S1'!P32*Main!$B$8</f>
        <v>0.15069816511648387</v>
      </c>
      <c r="Q32" s="5">
        <f>'[2]Qc, Winter, S1'!Q32*Main!$B$8</f>
        <v>0.14793415252985609</v>
      </c>
      <c r="R32" s="5">
        <f>'[2]Qc, Winter, S1'!R32*Main!$B$8</f>
        <v>0.14642266137924978</v>
      </c>
      <c r="S32" s="5">
        <f>'[2]Qc, Winter, S1'!S32*Main!$B$8</f>
        <v>0.12993257210391584</v>
      </c>
      <c r="T32" s="5">
        <f>'[2]Qc, Winter, S1'!T32*Main!$B$8</f>
        <v>0.13694057758565895</v>
      </c>
      <c r="U32" s="5">
        <f>'[2]Qc, Winter, S1'!U32*Main!$B$8</f>
        <v>0.13669563812814484</v>
      </c>
      <c r="V32" s="5">
        <f>'[2]Qc, Winter, S1'!V32*Main!$B$8</f>
        <v>0.12234978288134284</v>
      </c>
      <c r="W32" s="5">
        <f>'[2]Qc, Winter, S1'!W32*Main!$B$8</f>
        <v>0.10977760573578192</v>
      </c>
      <c r="X32" s="5">
        <f>'[2]Qc, Winter, S1'!X32*Main!$B$8</f>
        <v>0.10902360878643583</v>
      </c>
      <c r="Y32" s="5">
        <f>'[2]Qc, Winter, S1'!Y32*Main!$B$8</f>
        <v>0.10576870307299466</v>
      </c>
    </row>
    <row r="33" spans="1:25" x14ac:dyDescent="0.25">
      <c r="A33">
        <v>44</v>
      </c>
      <c r="B33" s="5">
        <f>'[2]Qc, Winter, S1'!B33*Main!$B$8</f>
        <v>2.4633712079734863E-2</v>
      </c>
      <c r="C33" s="5">
        <f>'[2]Qc, Winter, S1'!C33*Main!$B$8</f>
        <v>2.6878156867464486E-2</v>
      </c>
      <c r="D33" s="5">
        <f>'[2]Qc, Winter, S1'!D33*Main!$B$8</f>
        <v>2.737287200348407E-2</v>
      </c>
      <c r="E33" s="5">
        <f>'[2]Qc, Winter, S1'!E33*Main!$B$8</f>
        <v>2.4940212031923061E-2</v>
      </c>
      <c r="F33" s="5">
        <f>'[2]Qc, Winter, S1'!F33*Main!$B$8</f>
        <v>2.4297502291593359E-2</v>
      </c>
      <c r="G33" s="5">
        <f>'[2]Qc, Winter, S1'!G33*Main!$B$8</f>
        <v>3.1536900835955041E-2</v>
      </c>
      <c r="H33" s="5">
        <f>'[2]Qc, Winter, S1'!H33*Main!$B$8</f>
        <v>2.8938167449405694E-2</v>
      </c>
      <c r="I33" s="5">
        <f>'[2]Qc, Winter, S1'!I33*Main!$B$8</f>
        <v>3.3066401175212548E-2</v>
      </c>
      <c r="J33" s="5">
        <f>'[2]Qc, Winter, S1'!J33*Main!$B$8</f>
        <v>5.448257296316799E-2</v>
      </c>
      <c r="K33" s="5">
        <f>'[2]Qc, Winter, S1'!K33*Main!$B$8</f>
        <v>0.10205895774843234</v>
      </c>
      <c r="L33" s="5">
        <f>'[2]Qc, Winter, S1'!L33*Main!$B$8</f>
        <v>0.11408966234669499</v>
      </c>
      <c r="M33" s="5">
        <f>'[2]Qc, Winter, S1'!M33*Main!$B$8</f>
        <v>0.1299276164996995</v>
      </c>
      <c r="N33" s="5">
        <f>'[2]Qc, Winter, S1'!N33*Main!$B$8</f>
        <v>0.13530711955629623</v>
      </c>
      <c r="O33" s="5">
        <f>'[2]Qc, Winter, S1'!O33*Main!$B$8</f>
        <v>0.13593664890843657</v>
      </c>
      <c r="P33" s="5">
        <f>'[2]Qc, Winter, S1'!P33*Main!$B$8</f>
        <v>0.14208935477254164</v>
      </c>
      <c r="Q33" s="5">
        <f>'[2]Qc, Winter, S1'!Q33*Main!$B$8</f>
        <v>0.14081037434725063</v>
      </c>
      <c r="R33" s="5">
        <f>'[2]Qc, Winter, S1'!R33*Main!$B$8</f>
        <v>0.12787479924812761</v>
      </c>
      <c r="S33" s="5">
        <f>'[2]Qc, Winter, S1'!S33*Main!$B$8</f>
        <v>0.12554718014573132</v>
      </c>
      <c r="T33" s="5">
        <f>'[2]Qc, Winter, S1'!T33*Main!$B$8</f>
        <v>0.12201745795865758</v>
      </c>
      <c r="U33" s="5">
        <f>'[2]Qc, Winter, S1'!U33*Main!$B$8</f>
        <v>0.12062902930616674</v>
      </c>
      <c r="V33" s="5">
        <f>'[2]Qc, Winter, S1'!V33*Main!$B$8</f>
        <v>0.1080698998522673</v>
      </c>
      <c r="W33" s="5">
        <f>'[2]Qc, Winter, S1'!W33*Main!$B$8</f>
        <v>9.8167501115914879E-2</v>
      </c>
      <c r="X33" s="5">
        <f>'[2]Qc, Winter, S1'!X33*Main!$B$8</f>
        <v>8.4738394018729513E-2</v>
      </c>
      <c r="Y33" s="5">
        <f>'[2]Qc, Winter, S1'!Y33*Main!$B$8</f>
        <v>8.4411019462239792E-2</v>
      </c>
    </row>
    <row r="34" spans="1:25" x14ac:dyDescent="0.25">
      <c r="A34">
        <v>46</v>
      </c>
      <c r="B34" s="5">
        <f>'[2]Qc, Winter, S1'!B34*Main!$B$8</f>
        <v>7.6876322473256126E-2</v>
      </c>
      <c r="C34" s="5">
        <f>'[2]Qc, Winter, S1'!C34*Main!$B$8</f>
        <v>7.8065564252513736E-2</v>
      </c>
      <c r="D34" s="5">
        <f>'[2]Qc, Winter, S1'!D34*Main!$B$8</f>
        <v>7.8328318655406237E-2</v>
      </c>
      <c r="E34" s="5">
        <f>'[2]Qc, Winter, S1'!E34*Main!$B$8</f>
        <v>7.7459624545476974E-2</v>
      </c>
      <c r="F34" s="5">
        <f>'[2]Qc, Winter, S1'!F34*Main!$B$8</f>
        <v>7.7765342504803936E-2</v>
      </c>
      <c r="G34" s="5">
        <f>'[2]Qc, Winter, S1'!G34*Main!$B$8</f>
        <v>7.8031056171220164E-2</v>
      </c>
      <c r="H34" s="5">
        <f>'[2]Qc, Winter, S1'!H34*Main!$B$8</f>
        <v>8.1575692967883057E-2</v>
      </c>
      <c r="I34" s="5">
        <f>'[2]Qc, Winter, S1'!I34*Main!$B$8</f>
        <v>8.4127392419303559E-2</v>
      </c>
      <c r="J34" s="5">
        <f>'[2]Qc, Winter, S1'!J34*Main!$B$8</f>
        <v>9.6286522812520023E-2</v>
      </c>
      <c r="K34" s="5">
        <f>'[2]Qc, Winter, S1'!K34*Main!$B$8</f>
        <v>0.10204735204025797</v>
      </c>
      <c r="L34" s="5">
        <f>'[2]Qc, Winter, S1'!L34*Main!$B$8</f>
        <v>0.10159727619083987</v>
      </c>
      <c r="M34" s="5">
        <f>'[2]Qc, Winter, S1'!M34*Main!$B$8</f>
        <v>0.10144242960051851</v>
      </c>
      <c r="N34" s="5">
        <f>'[2]Qc, Winter, S1'!N34*Main!$B$8</f>
        <v>0.1021207574460581</v>
      </c>
      <c r="O34" s="5">
        <f>'[2]Qc, Winter, S1'!O34*Main!$B$8</f>
        <v>0.10235279369398562</v>
      </c>
      <c r="P34" s="5">
        <f>'[2]Qc, Winter, S1'!P34*Main!$B$8</f>
        <v>0.10722805256340057</v>
      </c>
      <c r="Q34" s="5">
        <f>'[2]Qc, Winter, S1'!Q34*Main!$B$8</f>
        <v>0.10527746227254803</v>
      </c>
      <c r="R34" s="5">
        <f>'[2]Qc, Winter, S1'!R34*Main!$B$8</f>
        <v>0.10167894872128154</v>
      </c>
      <c r="S34" s="5">
        <f>'[2]Qc, Winter, S1'!S34*Main!$B$8</f>
        <v>0.10176006689451765</v>
      </c>
      <c r="T34" s="5">
        <f>'[2]Qc, Winter, S1'!T34*Main!$B$8</f>
        <v>0.10186405186598138</v>
      </c>
      <c r="U34" s="5">
        <f>'[2]Qc, Winter, S1'!U34*Main!$B$8</f>
        <v>0.10089899388665963</v>
      </c>
      <c r="V34" s="5">
        <f>'[2]Qc, Winter, S1'!V34*Main!$B$8</f>
        <v>9.8008776862415867E-2</v>
      </c>
      <c r="W34" s="5">
        <f>'[2]Qc, Winter, S1'!W34*Main!$B$8</f>
        <v>9.2573512236716615E-2</v>
      </c>
      <c r="X34" s="5">
        <f>'[2]Qc, Winter, S1'!X34*Main!$B$8</f>
        <v>9.0093646130091659E-2</v>
      </c>
      <c r="Y34" s="5">
        <f>'[2]Qc, Winter, S1'!Y34*Main!$B$8</f>
        <v>8.8175725156967005E-2</v>
      </c>
    </row>
    <row r="35" spans="1:25" x14ac:dyDescent="0.25">
      <c r="A35">
        <v>47</v>
      </c>
      <c r="B35" s="5">
        <f>'[2]Qc, Winter, S1'!B35*Main!$B$8</f>
        <v>0.35109683089997218</v>
      </c>
      <c r="C35" s="5">
        <f>'[2]Qc, Winter, S1'!C35*Main!$B$8</f>
        <v>0.34878722033147447</v>
      </c>
      <c r="D35" s="5">
        <f>'[2]Qc, Winter, S1'!D35*Main!$B$8</f>
        <v>0.3573736881157748</v>
      </c>
      <c r="E35" s="5">
        <f>'[2]Qc, Winter, S1'!E35*Main!$B$8</f>
        <v>0.34931137379936716</v>
      </c>
      <c r="F35" s="5">
        <f>'[2]Qc, Winter, S1'!F35*Main!$B$8</f>
        <v>0.35807129427876488</v>
      </c>
      <c r="G35" s="5">
        <f>'[2]Qc, Winter, S1'!G35*Main!$B$8</f>
        <v>0.35451781744893113</v>
      </c>
      <c r="H35" s="5">
        <f>'[2]Qc, Winter, S1'!H35*Main!$B$8</f>
        <v>0.3565473412218278</v>
      </c>
      <c r="I35" s="5">
        <f>'[2]Qc, Winter, S1'!I35*Main!$B$8</f>
        <v>0.30994861622102271</v>
      </c>
      <c r="J35" s="5">
        <f>'[2]Qc, Winter, S1'!J35*Main!$B$8</f>
        <v>0.27084566447633956</v>
      </c>
      <c r="K35" s="5">
        <f>'[2]Qc, Winter, S1'!K35*Main!$B$8</f>
        <v>0.24134551042576852</v>
      </c>
      <c r="L35" s="5">
        <f>'[2]Qc, Winter, S1'!L35*Main!$B$8</f>
        <v>0.24311687746856497</v>
      </c>
      <c r="M35" s="5">
        <f>'[2]Qc, Winter, S1'!M35*Main!$B$8</f>
        <v>0.24629526551882361</v>
      </c>
      <c r="N35" s="5">
        <f>'[2]Qc, Winter, S1'!N35*Main!$B$8</f>
        <v>0.23499123242469022</v>
      </c>
      <c r="O35" s="5">
        <f>'[2]Qc, Winter, S1'!O35*Main!$B$8</f>
        <v>0.23678512142934233</v>
      </c>
      <c r="P35" s="5">
        <f>'[2]Qc, Winter, S1'!P35*Main!$B$8</f>
        <v>0.24179311545710624</v>
      </c>
      <c r="Q35" s="5">
        <f>'[2]Qc, Winter, S1'!Q35*Main!$B$8</f>
        <v>0.2313764524179561</v>
      </c>
      <c r="R35" s="5">
        <f>'[2]Qc, Winter, S1'!R35*Main!$B$8</f>
        <v>0.24969852180374114</v>
      </c>
      <c r="S35" s="5">
        <f>'[2]Qc, Winter, S1'!S35*Main!$B$8</f>
        <v>0.25153860164041764</v>
      </c>
      <c r="T35" s="5">
        <f>'[2]Qc, Winter, S1'!T35*Main!$B$8</f>
        <v>0.25001493492861976</v>
      </c>
      <c r="U35" s="5">
        <f>'[2]Qc, Winter, S1'!U35*Main!$B$8</f>
        <v>0.24056668001962028</v>
      </c>
      <c r="V35" s="5">
        <f>'[2]Qc, Winter, S1'!V35*Main!$B$8</f>
        <v>0.23442261950891155</v>
      </c>
      <c r="W35" s="5">
        <f>'[2]Qc, Winter, S1'!W35*Main!$B$8</f>
        <v>0.23971448371107903</v>
      </c>
      <c r="X35" s="5">
        <f>'[2]Qc, Winter, S1'!X35*Main!$B$8</f>
        <v>0.23781687752877867</v>
      </c>
      <c r="Y35" s="5">
        <f>'[2]Qc, Winter, S1'!Y35*Main!$B$8</f>
        <v>0.24062595149918733</v>
      </c>
    </row>
    <row r="36" spans="1:25" x14ac:dyDescent="0.25">
      <c r="A36">
        <v>48</v>
      </c>
      <c r="B36" s="5">
        <f>'[2]Qc, Winter, S1'!B36*Main!$B$8</f>
        <v>4.4915155699070132E-5</v>
      </c>
      <c r="C36" s="5">
        <f>'[2]Qc, Winter, S1'!C36*Main!$B$8</f>
        <v>7.3546177610219111E-5</v>
      </c>
      <c r="D36" s="5">
        <f>'[2]Qc, Winter, S1'!D36*Main!$B$8</f>
        <v>1.9673351522235029E-5</v>
      </c>
      <c r="E36" s="5">
        <f>'[2]Qc, Winter, S1'!E36*Main!$B$8</f>
        <v>0</v>
      </c>
      <c r="F36" s="5">
        <f>'[2]Qc, Winter, S1'!F36*Main!$B$8</f>
        <v>2.1755683056982199E-5</v>
      </c>
      <c r="G36" s="5">
        <f>'[2]Qc, Winter, S1'!G36*Main!$B$8</f>
        <v>2.0260708259087725E-4</v>
      </c>
      <c r="H36" s="5">
        <f>'[2]Qc, Winter, S1'!H36*Main!$B$8</f>
        <v>5.7108220610298189E-4</v>
      </c>
      <c r="I36" s="5">
        <f>'[2]Qc, Winter, S1'!I36*Main!$B$8</f>
        <v>1.790515064478552E-3</v>
      </c>
      <c r="J36" s="5">
        <f>'[2]Qc, Winter, S1'!J36*Main!$B$8</f>
        <v>6.1893207210306639E-3</v>
      </c>
      <c r="K36" s="5">
        <f>'[2]Qc, Winter, S1'!K36*Main!$B$8</f>
        <v>7.3112011157848E-3</v>
      </c>
      <c r="L36" s="5">
        <f>'[2]Qc, Winter, S1'!L36*Main!$B$8</f>
        <v>7.35684479288236E-3</v>
      </c>
      <c r="M36" s="5">
        <f>'[2]Qc, Winter, S1'!M36*Main!$B$8</f>
        <v>6.6723969747438851E-3</v>
      </c>
      <c r="N36" s="5">
        <f>'[2]Qc, Winter, S1'!N36*Main!$B$8</f>
        <v>5.6226624600287526E-3</v>
      </c>
      <c r="O36" s="5">
        <f>'[2]Qc, Winter, S1'!O36*Main!$B$8</f>
        <v>5.5165010909060007E-3</v>
      </c>
      <c r="P36" s="5">
        <f>'[2]Qc, Winter, S1'!P36*Main!$B$8</f>
        <v>6.9287950393471208E-3</v>
      </c>
      <c r="Q36" s="5">
        <f>'[2]Qc, Winter, S1'!Q36*Main!$B$8</f>
        <v>6.846062027936241E-3</v>
      </c>
      <c r="R36" s="5">
        <f>'[2]Qc, Winter, S1'!R36*Main!$B$8</f>
        <v>6.9735596019470424E-3</v>
      </c>
      <c r="S36" s="5">
        <f>'[2]Qc, Winter, S1'!S36*Main!$B$8</f>
        <v>3.8683855514770309E-3</v>
      </c>
      <c r="T36" s="5">
        <f>'[2]Qc, Winter, S1'!T36*Main!$B$8</f>
        <v>1.1867978060340185E-3</v>
      </c>
      <c r="U36" s="5">
        <f>'[2]Qc, Winter, S1'!U36*Main!$B$8</f>
        <v>1.2999442941977082E-3</v>
      </c>
      <c r="V36" s="5">
        <f>'[2]Qc, Winter, S1'!V36*Main!$B$8</f>
        <v>1.4368858015320661E-3</v>
      </c>
      <c r="W36" s="5">
        <f>'[2]Qc, Winter, S1'!W36*Main!$B$8</f>
        <v>1.433917371471895E-3</v>
      </c>
      <c r="X36" s="5">
        <f>'[2]Qc, Winter, S1'!X36*Main!$B$8</f>
        <v>1.0333611163220629E-3</v>
      </c>
      <c r="Y36" s="5">
        <f>'[2]Qc, Winter, S1'!Y36*Main!$B$8</f>
        <v>1.3802562487261918E-3</v>
      </c>
    </row>
    <row r="37" spans="1:25" x14ac:dyDescent="0.25">
      <c r="A37">
        <v>49</v>
      </c>
      <c r="B37" s="5">
        <f>'[2]Qc, Winter, S1'!B37*Main!$B$8</f>
        <v>3.8291375633003076E-2</v>
      </c>
      <c r="C37" s="5">
        <f>'[2]Qc, Winter, S1'!C37*Main!$B$8</f>
        <v>3.8580000184322345E-2</v>
      </c>
      <c r="D37" s="5">
        <f>'[2]Qc, Winter, S1'!D37*Main!$B$8</f>
        <v>3.7043266793037474E-2</v>
      </c>
      <c r="E37" s="5">
        <f>'[2]Qc, Winter, S1'!E37*Main!$B$8</f>
        <v>3.6590281223042802E-2</v>
      </c>
      <c r="F37" s="5">
        <f>'[2]Qc, Winter, S1'!F37*Main!$B$8</f>
        <v>3.7849803710418642E-2</v>
      </c>
      <c r="G37" s="5">
        <f>'[2]Qc, Winter, S1'!G37*Main!$B$8</f>
        <v>3.671280616926955E-2</v>
      </c>
      <c r="H37" s="5">
        <f>'[2]Qc, Winter, S1'!H37*Main!$B$8</f>
        <v>2.9030775657855952E-2</v>
      </c>
      <c r="I37" s="5">
        <f>'[2]Qc, Winter, S1'!I37*Main!$B$8</f>
        <v>2.7489115907971113E-2</v>
      </c>
      <c r="J37" s="5">
        <f>'[2]Qc, Winter, S1'!J37*Main!$B$8</f>
        <v>2.7298450639891846E-2</v>
      </c>
      <c r="K37" s="5">
        <f>'[2]Qc, Winter, S1'!K37*Main!$B$8</f>
        <v>2.8777852147076555E-2</v>
      </c>
      <c r="L37" s="5">
        <f>'[2]Qc, Winter, S1'!L37*Main!$B$8</f>
        <v>2.733038532519692E-2</v>
      </c>
      <c r="M37" s="5">
        <f>'[2]Qc, Winter, S1'!M37*Main!$B$8</f>
        <v>2.6740665367941934E-2</v>
      </c>
      <c r="N37" s="5">
        <f>'[2]Qc, Winter, S1'!N37*Main!$B$8</f>
        <v>2.8667836904120808E-2</v>
      </c>
      <c r="O37" s="5">
        <f>'[2]Qc, Winter, S1'!O37*Main!$B$8</f>
        <v>2.7711224142149122E-2</v>
      </c>
      <c r="P37" s="5">
        <f>'[2]Qc, Winter, S1'!P37*Main!$B$8</f>
        <v>2.8148298569089847E-2</v>
      </c>
      <c r="Q37" s="5">
        <f>'[2]Qc, Winter, S1'!Q37*Main!$B$8</f>
        <v>2.6616289217850007E-2</v>
      </c>
      <c r="R37" s="5">
        <f>'[2]Qc, Winter, S1'!R37*Main!$B$8</f>
        <v>2.7469953918233377E-2</v>
      </c>
      <c r="S37" s="5">
        <f>'[2]Qc, Winter, S1'!S37*Main!$B$8</f>
        <v>2.2456049656955007E-2</v>
      </c>
      <c r="T37" s="5">
        <f>'[2]Qc, Winter, S1'!T37*Main!$B$8</f>
        <v>2.337267820509583E-2</v>
      </c>
      <c r="U37" s="5">
        <f>'[2]Qc, Winter, S1'!U37*Main!$B$8</f>
        <v>2.2637758564150574E-2</v>
      </c>
      <c r="V37" s="5">
        <f>'[2]Qc, Winter, S1'!V37*Main!$B$8</f>
        <v>2.2940743804355169E-2</v>
      </c>
      <c r="W37" s="5">
        <f>'[2]Qc, Winter, S1'!W37*Main!$B$8</f>
        <v>2.2543086575489379E-2</v>
      </c>
      <c r="X37" s="5">
        <f>'[2]Qc, Winter, S1'!X37*Main!$B$8</f>
        <v>2.2108582489024982E-2</v>
      </c>
      <c r="Y37" s="5">
        <f>'[2]Qc, Winter, S1'!Y37*Main!$B$8</f>
        <v>2.2246034921642101E-2</v>
      </c>
    </row>
    <row r="38" spans="1:25" x14ac:dyDescent="0.25">
      <c r="A38">
        <v>50</v>
      </c>
      <c r="B38" s="5">
        <f>'[2]Qc, Winter, S1'!B38*Main!$B$8</f>
        <v>4.1898749733022085E-3</v>
      </c>
      <c r="C38" s="5">
        <f>'[2]Qc, Winter, S1'!C38*Main!$B$8</f>
        <v>3.9987273708039246E-3</v>
      </c>
      <c r="D38" s="5">
        <f>'[2]Qc, Winter, S1'!D38*Main!$B$8</f>
        <v>4.1796366068179271E-3</v>
      </c>
      <c r="E38" s="5">
        <f>'[2]Qc, Winter, S1'!E38*Main!$B$8</f>
        <v>3.2863416955121192E-3</v>
      </c>
      <c r="F38" s="5">
        <f>'[2]Qc, Winter, S1'!F38*Main!$B$8</f>
        <v>3.0537916850405548E-3</v>
      </c>
      <c r="G38" s="5">
        <f>'[2]Qc, Winter, S1'!G38*Main!$B$8</f>
        <v>3.1851029747245749E-3</v>
      </c>
      <c r="H38" s="5">
        <f>'[2]Qc, Winter, S1'!H38*Main!$B$8</f>
        <v>2.7401630047400589E-3</v>
      </c>
      <c r="I38" s="5">
        <f>'[2]Qc, Winter, S1'!I38*Main!$B$8</f>
        <v>2.6665301815351124E-4</v>
      </c>
      <c r="J38" s="5">
        <f>'[2]Qc, Winter, S1'!J38*Main!$B$8</f>
        <v>3.5604464530630597E-4</v>
      </c>
      <c r="K38" s="5">
        <f>'[2]Qc, Winter, S1'!K38*Main!$B$8</f>
        <v>1.7399330249832644E-4</v>
      </c>
      <c r="L38" s="5">
        <f>'[2]Qc, Winter, S1'!L38*Main!$B$8</f>
        <v>2.5821849509598699E-4</v>
      </c>
      <c r="M38" s="5">
        <f>'[2]Qc, Winter, S1'!M38*Main!$B$8</f>
        <v>7.4938465374563789E-4</v>
      </c>
      <c r="N38" s="5">
        <f>'[2]Qc, Winter, S1'!N38*Main!$B$8</f>
        <v>2.6838112852895705E-3</v>
      </c>
      <c r="O38" s="5">
        <f>'[2]Qc, Winter, S1'!O38*Main!$B$8</f>
        <v>3.0295963937773669E-3</v>
      </c>
      <c r="P38" s="5">
        <f>'[2]Qc, Winter, S1'!P38*Main!$B$8</f>
        <v>3.9129580533128214E-3</v>
      </c>
      <c r="Q38" s="5">
        <f>'[2]Qc, Winter, S1'!Q38*Main!$B$8</f>
        <v>4.166272014895671E-3</v>
      </c>
      <c r="R38" s="5">
        <f>'[2]Qc, Winter, S1'!R38*Main!$B$8</f>
        <v>3.817129335049468E-3</v>
      </c>
      <c r="S38" s="5">
        <f>'[2]Qc, Winter, S1'!S38*Main!$B$8</f>
        <v>4.0560967940534423E-3</v>
      </c>
      <c r="T38" s="5">
        <f>'[2]Qc, Winter, S1'!T38*Main!$B$8</f>
        <v>4.0000979862570441E-3</v>
      </c>
      <c r="U38" s="5">
        <f>'[2]Qc, Winter, S1'!U38*Main!$B$8</f>
        <v>4.1358984780517673E-3</v>
      </c>
      <c r="V38" s="5">
        <f>'[2]Qc, Winter, S1'!V38*Main!$B$8</f>
        <v>4.0178038062012736E-3</v>
      </c>
      <c r="W38" s="5">
        <f>'[2]Qc, Winter, S1'!W38*Main!$B$8</f>
        <v>4.9402077088198763E-3</v>
      </c>
      <c r="X38" s="5">
        <f>'[2]Qc, Winter, S1'!X38*Main!$B$8</f>
        <v>4.9723774503101451E-3</v>
      </c>
      <c r="Y38" s="5">
        <f>'[2]Qc, Winter, S1'!Y38*Main!$B$8</f>
        <v>4.77351817163025E-3</v>
      </c>
    </row>
    <row r="39" spans="1:25" x14ac:dyDescent="0.25">
      <c r="A39">
        <v>52</v>
      </c>
      <c r="B39" s="5">
        <f>'[2]Qc, Winter, S1'!B39*Main!$B$8</f>
        <v>8.8119702559825951E-3</v>
      </c>
      <c r="C39" s="5">
        <f>'[2]Qc, Winter, S1'!C39*Main!$B$8</f>
        <v>9.5957475363124562E-3</v>
      </c>
      <c r="D39" s="5">
        <f>'[2]Qc, Winter, S1'!D39*Main!$B$8</f>
        <v>8.6677206183221698E-3</v>
      </c>
      <c r="E39" s="5">
        <f>'[2]Qc, Winter, S1'!E39*Main!$B$8</f>
        <v>9.4574877937333747E-3</v>
      </c>
      <c r="F39" s="5">
        <f>'[2]Qc, Winter, S1'!F39*Main!$B$8</f>
        <v>7.9512390289843953E-3</v>
      </c>
      <c r="G39" s="5">
        <f>'[2]Qc, Winter, S1'!G39*Main!$B$8</f>
        <v>8.7461405560730898E-3</v>
      </c>
      <c r="H39" s="5">
        <f>'[2]Qc, Winter, S1'!H39*Main!$B$8</f>
        <v>8.0573484544004849E-3</v>
      </c>
      <c r="I39" s="5">
        <f>'[2]Qc, Winter, S1'!I39*Main!$B$8</f>
        <v>2.099946518679998E-2</v>
      </c>
      <c r="J39" s="5">
        <f>'[2]Qc, Winter, S1'!J39*Main!$B$8</f>
        <v>3.9277445059920806E-2</v>
      </c>
      <c r="K39" s="5">
        <f>'[2]Qc, Winter, S1'!K39*Main!$B$8</f>
        <v>4.9471516875721336E-2</v>
      </c>
      <c r="L39" s="5">
        <f>'[2]Qc, Winter, S1'!L39*Main!$B$8</f>
        <v>4.9753904035474576E-2</v>
      </c>
      <c r="M39" s="5">
        <f>'[2]Qc, Winter, S1'!M39*Main!$B$8</f>
        <v>4.6476097258419412E-2</v>
      </c>
      <c r="N39" s="5">
        <f>'[2]Qc, Winter, S1'!N39*Main!$B$8</f>
        <v>4.2451932094158894E-2</v>
      </c>
      <c r="O39" s="5">
        <f>'[2]Qc, Winter, S1'!O39*Main!$B$8</f>
        <v>3.9034130043619684E-2</v>
      </c>
      <c r="P39" s="5">
        <f>'[2]Qc, Winter, S1'!P39*Main!$B$8</f>
        <v>4.0331216560947465E-2</v>
      </c>
      <c r="Q39" s="5">
        <f>'[2]Qc, Winter, S1'!Q39*Main!$B$8</f>
        <v>4.0630596515058091E-2</v>
      </c>
      <c r="R39" s="5">
        <f>'[2]Qc, Winter, S1'!R39*Main!$B$8</f>
        <v>3.9169148979054914E-2</v>
      </c>
      <c r="S39" s="5">
        <f>'[2]Qc, Winter, S1'!S39*Main!$B$8</f>
        <v>3.6183220655514971E-2</v>
      </c>
      <c r="T39" s="5">
        <f>'[2]Qc, Winter, S1'!T39*Main!$B$8</f>
        <v>2.281686286548348E-2</v>
      </c>
      <c r="U39" s="5">
        <f>'[2]Qc, Winter, S1'!U39*Main!$B$8</f>
        <v>1.3361619563680021E-2</v>
      </c>
      <c r="V39" s="5">
        <f>'[2]Qc, Winter, S1'!V39*Main!$B$8</f>
        <v>7.2002842784919833E-3</v>
      </c>
      <c r="W39" s="5">
        <f>'[2]Qc, Winter, S1'!W39*Main!$B$8</f>
        <v>1.069693556624012E-2</v>
      </c>
      <c r="X39" s="5">
        <f>'[2]Qc, Winter, S1'!X39*Main!$B$8</f>
        <v>7.3941663461195867E-3</v>
      </c>
      <c r="Y39" s="5">
        <f>'[2]Qc, Winter, S1'!Y39*Main!$B$8</f>
        <v>1.0020000597742206E-2</v>
      </c>
    </row>
    <row r="40" spans="1:25" x14ac:dyDescent="0.25">
      <c r="A40">
        <v>53</v>
      </c>
      <c r="B40" s="5">
        <f>'[2]Qc, Winter, S1'!B40*Main!$B$8</f>
        <v>0.20274466619226625</v>
      </c>
      <c r="C40" s="5">
        <f>'[2]Qc, Winter, S1'!C40*Main!$B$8</f>
        <v>0.18381991558490868</v>
      </c>
      <c r="D40" s="5">
        <f>'[2]Qc, Winter, S1'!D40*Main!$B$8</f>
        <v>0.18179275306815651</v>
      </c>
      <c r="E40" s="5">
        <f>'[2]Qc, Winter, S1'!E40*Main!$B$8</f>
        <v>0.17973148492471197</v>
      </c>
      <c r="F40" s="5">
        <f>'[2]Qc, Winter, S1'!F40*Main!$B$8</f>
        <v>0.18477702770486712</v>
      </c>
      <c r="G40" s="5">
        <f>'[2]Qc, Winter, S1'!G40*Main!$B$8</f>
        <v>0.18483371509415306</v>
      </c>
      <c r="H40" s="5">
        <f>'[2]Qc, Winter, S1'!H40*Main!$B$8</f>
        <v>0.19958323230596131</v>
      </c>
      <c r="I40" s="5">
        <f>'[2]Qc, Winter, S1'!I40*Main!$B$8</f>
        <v>0.19862628998517848</v>
      </c>
      <c r="J40" s="5">
        <f>'[2]Qc, Winter, S1'!J40*Main!$B$8</f>
        <v>0.32101395816175138</v>
      </c>
      <c r="K40" s="5">
        <f>'[2]Qc, Winter, S1'!K40*Main!$B$8</f>
        <v>0.4080491047173217</v>
      </c>
      <c r="L40" s="5">
        <f>'[2]Qc, Winter, S1'!L40*Main!$B$8</f>
        <v>0.41494773835966892</v>
      </c>
      <c r="M40" s="5">
        <f>'[2]Qc, Winter, S1'!M40*Main!$B$8</f>
        <v>0.41734959680443329</v>
      </c>
      <c r="N40" s="5">
        <f>'[2]Qc, Winter, S1'!N40*Main!$B$8</f>
        <v>0.3941842532139872</v>
      </c>
      <c r="O40" s="5">
        <f>'[2]Qc, Winter, S1'!O40*Main!$B$8</f>
        <v>0.35200343016596058</v>
      </c>
      <c r="P40" s="5">
        <f>'[2]Qc, Winter, S1'!P40*Main!$B$8</f>
        <v>0.41074127391961407</v>
      </c>
      <c r="Q40" s="5">
        <f>'[2]Qc, Winter, S1'!Q40*Main!$B$8</f>
        <v>0.41197231837893733</v>
      </c>
      <c r="R40" s="5">
        <f>'[2]Qc, Winter, S1'!R40*Main!$B$8</f>
        <v>0.40434950325661762</v>
      </c>
      <c r="S40" s="5">
        <f>'[2]Qc, Winter, S1'!S40*Main!$B$8</f>
        <v>0.35152067103075901</v>
      </c>
      <c r="T40" s="5">
        <f>'[2]Qc, Winter, S1'!T40*Main!$B$8</f>
        <v>0.26795334067646376</v>
      </c>
      <c r="U40" s="5">
        <f>'[2]Qc, Winter, S1'!U40*Main!$B$8</f>
        <v>0.18507147780836386</v>
      </c>
      <c r="V40" s="5">
        <f>'[2]Qc, Winter, S1'!V40*Main!$B$8</f>
        <v>0.18542144678599759</v>
      </c>
      <c r="W40" s="5">
        <f>'[2]Qc, Winter, S1'!W40*Main!$B$8</f>
        <v>0.19901764718447898</v>
      </c>
      <c r="X40" s="5">
        <f>'[2]Qc, Winter, S1'!X40*Main!$B$8</f>
        <v>0.20239609642094941</v>
      </c>
      <c r="Y40" s="5">
        <f>'[2]Qc, Winter, S1'!Y40*Main!$B$8</f>
        <v>0.19520647260612106</v>
      </c>
    </row>
    <row r="41" spans="1:25" x14ac:dyDescent="0.25">
      <c r="A41">
        <v>55</v>
      </c>
      <c r="B41" s="5">
        <f>'[2]Qc, Winter, S1'!B41*Main!$B$8</f>
        <v>2.6717808827505091E-2</v>
      </c>
      <c r="C41" s="5">
        <f>'[2]Qc, Winter, S1'!C41*Main!$B$8</f>
        <v>2.7597825137730764E-2</v>
      </c>
      <c r="D41" s="5">
        <f>'[2]Qc, Winter, S1'!D41*Main!$B$8</f>
        <v>2.7084141163991927E-2</v>
      </c>
      <c r="E41" s="5">
        <f>'[2]Qc, Winter, S1'!E41*Main!$B$8</f>
        <v>2.6232029755038456E-2</v>
      </c>
      <c r="F41" s="5">
        <f>'[2]Qc, Winter, S1'!F41*Main!$B$8</f>
        <v>2.6963449306808294E-2</v>
      </c>
      <c r="G41" s="5">
        <f>'[2]Qc, Winter, S1'!G41*Main!$B$8</f>
        <v>2.6824889469285258E-2</v>
      </c>
      <c r="H41" s="5">
        <f>'[2]Qc, Winter, S1'!H41*Main!$B$8</f>
        <v>3.1151725592499974E-2</v>
      </c>
      <c r="I41" s="5">
        <f>'[2]Qc, Winter, S1'!I41*Main!$B$8</f>
        <v>3.3559182390287844E-2</v>
      </c>
      <c r="J41" s="5">
        <f>'[2]Qc, Winter, S1'!J41*Main!$B$8</f>
        <v>4.6038091773274371E-2</v>
      </c>
      <c r="K41" s="5">
        <f>'[2]Qc, Winter, S1'!K41*Main!$B$8</f>
        <v>4.938148359101565E-2</v>
      </c>
      <c r="L41" s="5">
        <f>'[2]Qc, Winter, S1'!L41*Main!$B$8</f>
        <v>4.903479863419772E-2</v>
      </c>
      <c r="M41" s="5">
        <f>'[2]Qc, Winter, S1'!M41*Main!$B$8</f>
        <v>5.3073432085021653E-2</v>
      </c>
      <c r="N41" s="5">
        <f>'[2]Qc, Winter, S1'!N41*Main!$B$8</f>
        <v>5.0412979971918681E-2</v>
      </c>
      <c r="O41" s="5">
        <f>'[2]Qc, Winter, S1'!O41*Main!$B$8</f>
        <v>4.7177189324278557E-2</v>
      </c>
      <c r="P41" s="5">
        <f>'[2]Qc, Winter, S1'!P41*Main!$B$8</f>
        <v>4.7863599217723325E-2</v>
      </c>
      <c r="Q41" s="5">
        <f>'[2]Qc, Winter, S1'!Q41*Main!$B$8</f>
        <v>4.8175246616641111E-2</v>
      </c>
      <c r="R41" s="5">
        <f>'[2]Qc, Winter, S1'!R41*Main!$B$8</f>
        <v>4.7564600547879678E-2</v>
      </c>
      <c r="S41" s="5">
        <f>'[2]Qc, Winter, S1'!S41*Main!$B$8</f>
        <v>4.9249390308470399E-2</v>
      </c>
      <c r="T41" s="5">
        <f>'[2]Qc, Winter, S1'!T41*Main!$B$8</f>
        <v>4.5303194393917688E-2</v>
      </c>
      <c r="U41" s="5">
        <f>'[2]Qc, Winter, S1'!U41*Main!$B$8</f>
        <v>4.3303924119887378E-2</v>
      </c>
      <c r="V41" s="5">
        <f>'[2]Qc, Winter, S1'!V41*Main!$B$8</f>
        <v>4.0905671397718765E-2</v>
      </c>
      <c r="W41" s="5">
        <f>'[2]Qc, Winter, S1'!W41*Main!$B$8</f>
        <v>3.3250481814594265E-2</v>
      </c>
      <c r="X41" s="5">
        <f>'[2]Qc, Winter, S1'!X41*Main!$B$8</f>
        <v>3.144732151305548E-2</v>
      </c>
      <c r="Y41" s="5">
        <f>'[2]Qc, Winter, S1'!Y41*Main!$B$8</f>
        <v>2.9672056509750692E-2</v>
      </c>
    </row>
    <row r="42" spans="1:25" x14ac:dyDescent="0.25">
      <c r="A42">
        <v>56</v>
      </c>
      <c r="B42" s="5">
        <f>'[2]Qc, Winter, S1'!B42*Main!$B$8</f>
        <v>1.4694003575692127E-2</v>
      </c>
      <c r="C42" s="5">
        <f>'[2]Qc, Winter, S1'!C42*Main!$B$8</f>
        <v>6.5168253550379153E-3</v>
      </c>
      <c r="D42" s="5">
        <f>'[2]Qc, Winter, S1'!D42*Main!$B$8</f>
        <v>9.8578703211920169E-3</v>
      </c>
      <c r="E42" s="5">
        <f>'[2]Qc, Winter, S1'!E42*Main!$B$8</f>
        <v>7.6875280325359868E-3</v>
      </c>
      <c r="F42" s="5">
        <f>'[2]Qc, Winter, S1'!F42*Main!$B$8</f>
        <v>8.4325476689150018E-3</v>
      </c>
      <c r="G42" s="5">
        <f>'[2]Qc, Winter, S1'!G42*Main!$B$8</f>
        <v>6.9126444750906195E-3</v>
      </c>
      <c r="H42" s="5">
        <f>'[2]Qc, Winter, S1'!H42*Main!$B$8</f>
        <v>1.0002941455120842E-2</v>
      </c>
      <c r="I42" s="5">
        <f>'[2]Qc, Winter, S1'!I42*Main!$B$8</f>
        <v>9.7324253965978685E-3</v>
      </c>
      <c r="J42" s="5">
        <f>'[2]Qc, Winter, S1'!J42*Main!$B$8</f>
        <v>3.0627007073109176E-2</v>
      </c>
      <c r="K42" s="5">
        <f>'[2]Qc, Winter, S1'!K42*Main!$B$8</f>
        <v>4.7177881179531166E-2</v>
      </c>
      <c r="L42" s="5">
        <f>'[2]Qc, Winter, S1'!L42*Main!$B$8</f>
        <v>5.6381585772314786E-2</v>
      </c>
      <c r="M42" s="5">
        <f>'[2]Qc, Winter, S1'!M42*Main!$B$8</f>
        <v>5.8902481077928164E-2</v>
      </c>
      <c r="N42" s="5">
        <f>'[2]Qc, Winter, S1'!N42*Main!$B$8</f>
        <v>5.0464249283398356E-2</v>
      </c>
      <c r="O42" s="5">
        <f>'[2]Qc, Winter, S1'!O42*Main!$B$8</f>
        <v>4.6653671402914446E-2</v>
      </c>
      <c r="P42" s="5">
        <f>'[2]Qc, Winter, S1'!P42*Main!$B$8</f>
        <v>5.6760673780801213E-2</v>
      </c>
      <c r="Q42" s="5">
        <f>'[2]Qc, Winter, S1'!Q42*Main!$B$8</f>
        <v>5.5492622704243606E-2</v>
      </c>
      <c r="R42" s="5">
        <f>'[2]Qc, Winter, S1'!R42*Main!$B$8</f>
        <v>5.1495757231597418E-2</v>
      </c>
      <c r="S42" s="5">
        <f>'[2]Qc, Winter, S1'!S42*Main!$B$8</f>
        <v>2.6913561305074302E-2</v>
      </c>
      <c r="T42" s="5">
        <f>'[2]Qc, Winter, S1'!T42*Main!$B$8</f>
        <v>8.8417852888544417E-3</v>
      </c>
      <c r="U42" s="5">
        <f>'[2]Qc, Winter, S1'!U42*Main!$B$8</f>
        <v>6.636129354949831E-3</v>
      </c>
      <c r="V42" s="5">
        <f>'[2]Qc, Winter, S1'!V42*Main!$B$8</f>
        <v>9.280561854317285E-3</v>
      </c>
      <c r="W42" s="5">
        <f>'[2]Qc, Winter, S1'!W42*Main!$B$8</f>
        <v>8.4262919442760278E-3</v>
      </c>
      <c r="X42" s="5">
        <f>'[2]Qc, Winter, S1'!X42*Main!$B$8</f>
        <v>8.9084989047806852E-3</v>
      </c>
      <c r="Y42" s="5">
        <f>'[2]Qc, Winter, S1'!Y42*Main!$B$8</f>
        <v>8.7430219694155081E-3</v>
      </c>
    </row>
    <row r="43" spans="1:25" x14ac:dyDescent="0.25">
      <c r="A43">
        <v>57</v>
      </c>
      <c r="B43" s="5">
        <f>'[2]Qc, Winter, S1'!B43*Main!$B$8</f>
        <v>6.99196426117167E-3</v>
      </c>
      <c r="C43" s="5">
        <f>'[2]Qc, Winter, S1'!C43*Main!$B$8</f>
        <v>4.2062695420295049E-3</v>
      </c>
      <c r="D43" s="5">
        <f>'[2]Qc, Winter, S1'!D43*Main!$B$8</f>
        <v>6.7705518107619113E-3</v>
      </c>
      <c r="E43" s="5">
        <f>'[2]Qc, Winter, S1'!E43*Main!$B$8</f>
        <v>7.7440770507714446E-3</v>
      </c>
      <c r="F43" s="5">
        <f>'[2]Qc, Winter, S1'!F43*Main!$B$8</f>
        <v>7.0022010998998744E-3</v>
      </c>
      <c r="G43" s="5">
        <f>'[2]Qc, Winter, S1'!G43*Main!$B$8</f>
        <v>6.377420668403572E-3</v>
      </c>
      <c r="H43" s="5">
        <f>'[2]Qc, Winter, S1'!H43*Main!$B$8</f>
        <v>8.4737715476779878E-3</v>
      </c>
      <c r="I43" s="5">
        <f>'[2]Qc, Winter, S1'!I43*Main!$B$8</f>
        <v>8.5223535362158893E-3</v>
      </c>
      <c r="J43" s="5">
        <f>'[2]Qc, Winter, S1'!J43*Main!$B$8</f>
        <v>2.8356711343029199E-2</v>
      </c>
      <c r="K43" s="5">
        <f>'[2]Qc, Winter, S1'!K43*Main!$B$8</f>
        <v>4.5812761065025465E-2</v>
      </c>
      <c r="L43" s="5">
        <f>'[2]Qc, Winter, S1'!L43*Main!$B$8</f>
        <v>4.692082312430209E-2</v>
      </c>
      <c r="M43" s="5">
        <f>'[2]Qc, Winter, S1'!M43*Main!$B$8</f>
        <v>4.8094984423310609E-2</v>
      </c>
      <c r="N43" s="5">
        <f>'[2]Qc, Winter, S1'!N43*Main!$B$8</f>
        <v>3.9430393304189439E-2</v>
      </c>
      <c r="O43" s="5">
        <f>'[2]Qc, Winter, S1'!O43*Main!$B$8</f>
        <v>3.928677746705065E-2</v>
      </c>
      <c r="P43" s="5">
        <f>'[2]Qc, Winter, S1'!P43*Main!$B$8</f>
        <v>4.9519328875195757E-2</v>
      </c>
      <c r="Q43" s="5">
        <f>'[2]Qc, Winter, S1'!Q43*Main!$B$8</f>
        <v>4.8071072639925383E-2</v>
      </c>
      <c r="R43" s="5">
        <f>'[2]Qc, Winter, S1'!R43*Main!$B$8</f>
        <v>3.7181244773745535E-2</v>
      </c>
      <c r="S43" s="5">
        <f>'[2]Qc, Winter, S1'!S43*Main!$B$8</f>
        <v>1.9918040864254038E-2</v>
      </c>
      <c r="T43" s="5">
        <f>'[2]Qc, Winter, S1'!T43*Main!$B$8</f>
        <v>8.8684721320304947E-3</v>
      </c>
      <c r="U43" s="5">
        <f>'[2]Qc, Winter, S1'!U43*Main!$B$8</f>
        <v>8.3901539654977608E-3</v>
      </c>
      <c r="V43" s="5">
        <f>'[2]Qc, Winter, S1'!V43*Main!$B$8</f>
        <v>9.9129863042260145E-3</v>
      </c>
      <c r="W43" s="5">
        <f>'[2]Qc, Winter, S1'!W43*Main!$B$8</f>
        <v>5.2645333006790156E-3</v>
      </c>
      <c r="X43" s="5">
        <f>'[2]Qc, Winter, S1'!X43*Main!$B$8</f>
        <v>7.2451335224288163E-3</v>
      </c>
      <c r="Y43" s="5">
        <f>'[2]Qc, Winter, S1'!Y43*Main!$B$8</f>
        <v>8.0385699314384062E-3</v>
      </c>
    </row>
    <row r="44" spans="1:25" x14ac:dyDescent="0.25">
      <c r="A44">
        <v>58</v>
      </c>
      <c r="B44" s="5">
        <f>'[2]Qc, Winter, S1'!B44*Main!$B$8</f>
        <v>9.9369164206841807E-3</v>
      </c>
      <c r="C44" s="5">
        <f>'[2]Qc, Winter, S1'!C44*Main!$B$8</f>
        <v>9.7007163826906447E-3</v>
      </c>
      <c r="D44" s="5">
        <f>'[2]Qc, Winter, S1'!D44*Main!$B$8</f>
        <v>9.774809496976903E-3</v>
      </c>
      <c r="E44" s="5">
        <f>'[2]Qc, Winter, S1'!E44*Main!$B$8</f>
        <v>9.9539890948593824E-3</v>
      </c>
      <c r="F44" s="5">
        <f>'[2]Qc, Winter, S1'!F44*Main!$B$8</f>
        <v>8.7140550594179966E-3</v>
      </c>
      <c r="G44" s="5">
        <f>'[2]Qc, Winter, S1'!G44*Main!$B$8</f>
        <v>8.8889327144348034E-3</v>
      </c>
      <c r="H44" s="5">
        <f>'[2]Qc, Winter, S1'!H44*Main!$B$8</f>
        <v>8.4871490164014768E-3</v>
      </c>
      <c r="I44" s="5">
        <f>'[2]Qc, Winter, S1'!I44*Main!$B$8</f>
        <v>8.3023776130214839E-3</v>
      </c>
      <c r="J44" s="5">
        <f>'[2]Qc, Winter, S1'!J44*Main!$B$8</f>
        <v>1.0316775727739303E-2</v>
      </c>
      <c r="K44" s="5">
        <f>'[2]Qc, Winter, S1'!K44*Main!$B$8</f>
        <v>1.3061666701040021E-2</v>
      </c>
      <c r="L44" s="5">
        <f>'[2]Qc, Winter, S1'!L44*Main!$B$8</f>
        <v>1.506089201539146E-2</v>
      </c>
      <c r="M44" s="5">
        <f>'[2]Qc, Winter, S1'!M44*Main!$B$8</f>
        <v>1.516113987723678E-2</v>
      </c>
      <c r="N44" s="5">
        <f>'[2]Qc, Winter, S1'!N44*Main!$B$8</f>
        <v>1.520269331481095E-2</v>
      </c>
      <c r="O44" s="5">
        <f>'[2]Qc, Winter, S1'!O44*Main!$B$8</f>
        <v>1.5825979600862655E-2</v>
      </c>
      <c r="P44" s="5">
        <f>'[2]Qc, Winter, S1'!P44*Main!$B$8</f>
        <v>1.729312435753275E-2</v>
      </c>
      <c r="Q44" s="5">
        <f>'[2]Qc, Winter, S1'!Q44*Main!$B$8</f>
        <v>1.7805593983440202E-2</v>
      </c>
      <c r="R44" s="5">
        <f>'[2]Qc, Winter, S1'!R44*Main!$B$8</f>
        <v>1.7655415124439824E-2</v>
      </c>
      <c r="S44" s="5">
        <f>'[2]Qc, Winter, S1'!S44*Main!$B$8</f>
        <v>1.6883352895969372E-2</v>
      </c>
      <c r="T44" s="5">
        <f>'[2]Qc, Winter, S1'!T44*Main!$B$8</f>
        <v>1.5942133804242819E-2</v>
      </c>
      <c r="U44" s="5">
        <f>'[2]Qc, Winter, S1'!U44*Main!$B$8</f>
        <v>1.4911397809365035E-2</v>
      </c>
      <c r="V44" s="5">
        <f>'[2]Qc, Winter, S1'!V44*Main!$B$8</f>
        <v>1.4334171186565933E-2</v>
      </c>
      <c r="W44" s="5">
        <f>'[2]Qc, Winter, S1'!W44*Main!$B$8</f>
        <v>1.3006175108261624E-2</v>
      </c>
      <c r="X44" s="5">
        <f>'[2]Qc, Winter, S1'!X44*Main!$B$8</f>
        <v>1.1820165842614886E-2</v>
      </c>
      <c r="Y44" s="5">
        <f>'[2]Qc, Winter, S1'!Y44*Main!$B$8</f>
        <v>1.078522415350437E-2</v>
      </c>
    </row>
    <row r="45" spans="1:25" x14ac:dyDescent="0.25">
      <c r="A45">
        <v>61</v>
      </c>
      <c r="B45" s="5">
        <f>'[2]Qc, Winter, S1'!B45*Main!$B$8</f>
        <v>0.68506657681026439</v>
      </c>
      <c r="C45" s="5">
        <f>'[2]Qc, Winter, S1'!C45*Main!$B$8</f>
        <v>0.68760353036001709</v>
      </c>
      <c r="D45" s="5">
        <f>'[2]Qc, Winter, S1'!D45*Main!$B$8</f>
        <v>0.67790082440241062</v>
      </c>
      <c r="E45" s="5">
        <f>'[2]Qc, Winter, S1'!E45*Main!$B$8</f>
        <v>0.67641669449016351</v>
      </c>
      <c r="F45" s="5">
        <f>'[2]Qc, Winter, S1'!F45*Main!$B$8</f>
        <v>0.675621951631456</v>
      </c>
      <c r="G45" s="5">
        <f>'[2]Qc, Winter, S1'!G45*Main!$B$8</f>
        <v>0.6669749331992495</v>
      </c>
      <c r="H45" s="5">
        <f>'[2]Qc, Winter, S1'!H45*Main!$B$8</f>
        <v>0.70043795731246272</v>
      </c>
      <c r="I45" s="5">
        <f>'[2]Qc, Winter, S1'!I45*Main!$B$8</f>
        <v>0.72865944390948789</v>
      </c>
      <c r="J45" s="5">
        <f>'[2]Qc, Winter, S1'!J45*Main!$B$8</f>
        <v>0.72519744191134516</v>
      </c>
      <c r="K45" s="5">
        <f>'[2]Qc, Winter, S1'!K45*Main!$B$8</f>
        <v>0.73398984575873105</v>
      </c>
      <c r="L45" s="5">
        <f>'[2]Qc, Winter, S1'!L45*Main!$B$8</f>
        <v>0.73787616040079063</v>
      </c>
      <c r="M45" s="5">
        <f>'[2]Qc, Winter, S1'!M45*Main!$B$8</f>
        <v>0.74001128638408531</v>
      </c>
      <c r="N45" s="5">
        <f>'[2]Qc, Winter, S1'!N45*Main!$B$8</f>
        <v>0.73061810664520754</v>
      </c>
      <c r="O45" s="5">
        <f>'[2]Qc, Winter, S1'!O45*Main!$B$8</f>
        <v>0.7273447967090434</v>
      </c>
      <c r="P45" s="5">
        <f>'[2]Qc, Winter, S1'!P45*Main!$B$8</f>
        <v>0.72863369445379123</v>
      </c>
      <c r="Q45" s="5">
        <f>'[2]Qc, Winter, S1'!Q45*Main!$B$8</f>
        <v>0.71393421081704633</v>
      </c>
      <c r="R45" s="5">
        <f>'[2]Qc, Winter, S1'!R45*Main!$B$8</f>
        <v>0.67750182100218903</v>
      </c>
      <c r="S45" s="5">
        <f>'[2]Qc, Winter, S1'!S45*Main!$B$8</f>
        <v>0.66806576151521013</v>
      </c>
      <c r="T45" s="5">
        <f>'[2]Qc, Winter, S1'!T45*Main!$B$8</f>
        <v>0.6766674483690609</v>
      </c>
      <c r="U45" s="5">
        <f>'[2]Qc, Winter, S1'!U45*Main!$B$8</f>
        <v>0.67563909589191606</v>
      </c>
      <c r="V45" s="5">
        <f>'[2]Qc, Winter, S1'!V45*Main!$B$8</f>
        <v>0.62866042341070505</v>
      </c>
      <c r="W45" s="5">
        <f>'[2]Qc, Winter, S1'!W45*Main!$B$8</f>
        <v>0.61230916504047261</v>
      </c>
      <c r="X45" s="5">
        <f>'[2]Qc, Winter, S1'!X45*Main!$B$8</f>
        <v>0.60676719974775484</v>
      </c>
      <c r="Y45" s="5">
        <f>'[2]Qc, Winter, S1'!Y45*Main!$B$8</f>
        <v>0.61855070861102668</v>
      </c>
    </row>
    <row r="46" spans="1:25" x14ac:dyDescent="0.25">
      <c r="A46">
        <v>62</v>
      </c>
      <c r="B46" s="5">
        <f>'[2]Qc, Winter, S1'!B46*Main!$B$8</f>
        <v>1.5368975159378529E-3</v>
      </c>
      <c r="C46" s="5">
        <f>'[2]Qc, Winter, S1'!C46*Main!$B$8</f>
        <v>1.4842844338618763E-3</v>
      </c>
      <c r="D46" s="5">
        <f>'[2]Qc, Winter, S1'!D46*Main!$B$8</f>
        <v>1.2424175120721247E-3</v>
      </c>
      <c r="E46" s="5">
        <f>'[2]Qc, Winter, S1'!E46*Main!$B$8</f>
        <v>1.2831160609950375E-3</v>
      </c>
      <c r="F46" s="5">
        <f>'[2]Qc, Winter, S1'!F46*Main!$B$8</f>
        <v>1.5670379608543799E-3</v>
      </c>
      <c r="G46" s="5">
        <f>'[2]Qc, Winter, S1'!G46*Main!$B$8</f>
        <v>1.5520244836218825E-3</v>
      </c>
      <c r="H46" s="5">
        <f>'[2]Qc, Winter, S1'!H46*Main!$B$8</f>
        <v>1.2755693824698844E-3</v>
      </c>
      <c r="I46" s="5">
        <f>'[2]Qc, Winter, S1'!I46*Main!$B$8</f>
        <v>5.6367745611750437E-3</v>
      </c>
      <c r="J46" s="5">
        <f>'[2]Qc, Winter, S1'!J46*Main!$B$8</f>
        <v>9.0979474242690109E-3</v>
      </c>
      <c r="K46" s="5">
        <f>'[2]Qc, Winter, S1'!K46*Main!$B$8</f>
        <v>9.6642907492679193E-3</v>
      </c>
      <c r="L46" s="5">
        <f>'[2]Qc, Winter, S1'!L46*Main!$B$8</f>
        <v>9.447624600491757E-3</v>
      </c>
      <c r="M46" s="5">
        <f>'[2]Qc, Winter, S1'!M46*Main!$B$8</f>
        <v>9.3343430150405696E-3</v>
      </c>
      <c r="N46" s="5">
        <f>'[2]Qc, Winter, S1'!N46*Main!$B$8</f>
        <v>8.1412635125142456E-3</v>
      </c>
      <c r="O46" s="5">
        <f>'[2]Qc, Winter, S1'!O46*Main!$B$8</f>
        <v>7.8619467059766902E-3</v>
      </c>
      <c r="P46" s="5">
        <f>'[2]Qc, Winter, S1'!P46*Main!$B$8</f>
        <v>9.5958090830573235E-3</v>
      </c>
      <c r="Q46" s="5">
        <f>'[2]Qc, Winter, S1'!Q46*Main!$B$8</f>
        <v>1.0106761647179007E-2</v>
      </c>
      <c r="R46" s="5">
        <f>'[2]Qc, Winter, S1'!R46*Main!$B$8</f>
        <v>1.0291495293158774E-2</v>
      </c>
      <c r="S46" s="5">
        <f>'[2]Qc, Winter, S1'!S46*Main!$B$8</f>
        <v>8.9908067635000571E-3</v>
      </c>
      <c r="T46" s="5">
        <f>'[2]Qc, Winter, S1'!T46*Main!$B$8</f>
        <v>5.7619525649572232E-3</v>
      </c>
      <c r="U46" s="5">
        <f>'[2]Qc, Winter, S1'!U46*Main!$B$8</f>
        <v>3.5758453613290303E-3</v>
      </c>
      <c r="V46" s="5">
        <f>'[2]Qc, Winter, S1'!V46*Main!$B$8</f>
        <v>1.2423367592508422E-3</v>
      </c>
      <c r="W46" s="5">
        <f>'[2]Qc, Winter, S1'!W46*Main!$B$8</f>
        <v>1.3801242069508516E-3</v>
      </c>
      <c r="X46" s="5">
        <f>'[2]Qc, Winter, S1'!X46*Main!$B$8</f>
        <v>1.6594292279415177E-3</v>
      </c>
      <c r="Y46" s="5">
        <f>'[2]Qc, Winter, S1'!Y46*Main!$B$8</f>
        <v>1.7960547080185323E-3</v>
      </c>
    </row>
    <row r="47" spans="1:25" x14ac:dyDescent="0.25">
      <c r="A47">
        <v>63</v>
      </c>
      <c r="B47" s="5">
        <f>'[2]Qc, Winter, S1'!B47*Main!$B$8</f>
        <v>7.6068350119913965E-4</v>
      </c>
      <c r="C47" s="5">
        <f>'[2]Qc, Winter, S1'!C47*Main!$B$8</f>
        <v>5.1653804034401142E-4</v>
      </c>
      <c r="D47" s="5">
        <f>'[2]Qc, Winter, S1'!D47*Main!$B$8</f>
        <v>4.933720201758734E-4</v>
      </c>
      <c r="E47" s="5">
        <f>'[2]Qc, Winter, S1'!E47*Main!$B$8</f>
        <v>4.7016082207799092E-4</v>
      </c>
      <c r="F47" s="5">
        <f>'[2]Qc, Winter, S1'!F47*Main!$B$8</f>
        <v>4.8088195948302038E-4</v>
      </c>
      <c r="G47" s="5">
        <f>'[2]Qc, Winter, S1'!G47*Main!$B$8</f>
        <v>4.6850713524864622E-4</v>
      </c>
      <c r="H47" s="5">
        <f>'[2]Qc, Winter, S1'!H47*Main!$B$8</f>
        <v>4.7892010242759194E-4</v>
      </c>
      <c r="I47" s="5">
        <f>'[2]Qc, Winter, S1'!I47*Main!$B$8</f>
        <v>5.0578700257002053E-4</v>
      </c>
      <c r="J47" s="5">
        <f>'[2]Qc, Winter, S1'!J47*Main!$B$8</f>
        <v>6.2575164786037453E-4</v>
      </c>
      <c r="K47" s="5">
        <f>'[2]Qc, Winter, S1'!K47*Main!$B$8</f>
        <v>6.4124767776275202E-4</v>
      </c>
      <c r="L47" s="5">
        <f>'[2]Qc, Winter, S1'!L47*Main!$B$8</f>
        <v>7.6721225767439666E-4</v>
      </c>
      <c r="M47" s="5">
        <f>'[2]Qc, Winter, S1'!M47*Main!$B$8</f>
        <v>8.3449136160048765E-4</v>
      </c>
      <c r="N47" s="5">
        <f>'[2]Qc, Winter, S1'!N47*Main!$B$8</f>
        <v>9.9228892191256714E-4</v>
      </c>
      <c r="O47" s="5">
        <f>'[2]Qc, Winter, S1'!O47*Main!$B$8</f>
        <v>9.2822443502612489E-4</v>
      </c>
      <c r="P47" s="5">
        <f>'[2]Qc, Winter, S1'!P47*Main!$B$8</f>
        <v>8.5620885075551206E-4</v>
      </c>
      <c r="Q47" s="5">
        <f>'[2]Qc, Winter, S1'!Q47*Main!$B$8</f>
        <v>8.1143512161912037E-4</v>
      </c>
      <c r="R47" s="5">
        <f>'[2]Qc, Winter, S1'!R47*Main!$B$8</f>
        <v>8.5970457491357137E-4</v>
      </c>
      <c r="S47" s="5">
        <f>'[2]Qc, Winter, S1'!S47*Main!$B$8</f>
        <v>1.0168235932760095E-3</v>
      </c>
      <c r="T47" s="5">
        <f>'[2]Qc, Winter, S1'!T47*Main!$B$8</f>
        <v>1.5484368758482557E-3</v>
      </c>
      <c r="U47" s="5">
        <f>'[2]Qc, Winter, S1'!U47*Main!$B$8</f>
        <v>2.0973639998052101E-3</v>
      </c>
      <c r="V47" s="5">
        <f>'[2]Qc, Winter, S1'!V47*Main!$B$8</f>
        <v>2.2358653460955299E-3</v>
      </c>
      <c r="W47" s="5">
        <f>'[2]Qc, Winter, S1'!W47*Main!$B$8</f>
        <v>2.1747411349072447E-3</v>
      </c>
      <c r="X47" s="5">
        <f>'[2]Qc, Winter, S1'!X47*Main!$B$8</f>
        <v>1.8139576084968648E-3</v>
      </c>
      <c r="Y47" s="5">
        <f>'[2]Qc, Winter, S1'!Y47*Main!$B$8</f>
        <v>1.1800219895758107E-3</v>
      </c>
    </row>
    <row r="48" spans="1:25" x14ac:dyDescent="0.25">
      <c r="A48">
        <v>64</v>
      </c>
      <c r="B48" s="5">
        <f>'[2]Qc, Winter, S1'!B48*Main!$B$8</f>
        <v>0.20909757619690192</v>
      </c>
      <c r="C48" s="5">
        <f>'[2]Qc, Winter, S1'!C48*Main!$B$8</f>
        <v>0.21680168933117325</v>
      </c>
      <c r="D48" s="5">
        <f>'[2]Qc, Winter, S1'!D48*Main!$B$8</f>
        <v>0.19645038208112908</v>
      </c>
      <c r="E48" s="5">
        <f>'[2]Qc, Winter, S1'!E48*Main!$B$8</f>
        <v>0.18161439474829155</v>
      </c>
      <c r="F48" s="5">
        <f>'[2]Qc, Winter, S1'!F48*Main!$B$8</f>
        <v>0.18616381467432638</v>
      </c>
      <c r="G48" s="5">
        <f>'[2]Qc, Winter, S1'!G48*Main!$B$8</f>
        <v>0.18522424948767999</v>
      </c>
      <c r="H48" s="5">
        <f>'[2]Qc, Winter, S1'!H48*Main!$B$8</f>
        <v>0.19900883530567012</v>
      </c>
      <c r="I48" s="5">
        <f>'[2]Qc, Winter, S1'!I48*Main!$B$8</f>
        <v>0.2532505001231129</v>
      </c>
      <c r="J48" s="5">
        <f>'[2]Qc, Winter, S1'!J48*Main!$B$8</f>
        <v>0.2535528465430259</v>
      </c>
      <c r="K48" s="5">
        <f>'[2]Qc, Winter, S1'!K48*Main!$B$8</f>
        <v>0.26725355658805855</v>
      </c>
      <c r="L48" s="5">
        <f>'[2]Qc, Winter, S1'!L48*Main!$B$8</f>
        <v>0.27456231634963019</v>
      </c>
      <c r="M48" s="5">
        <f>'[2]Qc, Winter, S1'!M48*Main!$B$8</f>
        <v>0.28605115205701775</v>
      </c>
      <c r="N48" s="5">
        <f>'[2]Qc, Winter, S1'!N48*Main!$B$8</f>
        <v>0.27770799819776415</v>
      </c>
      <c r="O48" s="5">
        <f>'[2]Qc, Winter, S1'!O48*Main!$B$8</f>
        <v>0.27357316085543426</v>
      </c>
      <c r="P48" s="5">
        <f>'[2]Qc, Winter, S1'!P48*Main!$B$8</f>
        <v>0.2993463783970462</v>
      </c>
      <c r="Q48" s="5">
        <f>'[2]Qc, Winter, S1'!Q48*Main!$B$8</f>
        <v>0.30594782092324135</v>
      </c>
      <c r="R48" s="5">
        <f>'[2]Qc, Winter, S1'!R48*Main!$B$8</f>
        <v>0.31156950605588168</v>
      </c>
      <c r="S48" s="5">
        <f>'[2]Qc, Winter, S1'!S48*Main!$B$8</f>
        <v>0.3069968681659721</v>
      </c>
      <c r="T48" s="5">
        <f>'[2]Qc, Winter, S1'!T48*Main!$B$8</f>
        <v>0.28968497423376283</v>
      </c>
      <c r="U48" s="5">
        <f>'[2]Qc, Winter, S1'!U48*Main!$B$8</f>
        <v>0.28967893326797828</v>
      </c>
      <c r="V48" s="5">
        <f>'[2]Qc, Winter, S1'!V48*Main!$B$8</f>
        <v>0.26319727951878785</v>
      </c>
      <c r="W48" s="5">
        <f>'[2]Qc, Winter, S1'!W48*Main!$B$8</f>
        <v>0.25230230638838708</v>
      </c>
      <c r="X48" s="5">
        <f>'[2]Qc, Winter, S1'!X48*Main!$B$8</f>
        <v>0.21446330871496128</v>
      </c>
      <c r="Y48" s="5">
        <f>'[2]Qc, Winter, S1'!Y48*Main!$B$8</f>
        <v>0.21255432598789825</v>
      </c>
    </row>
    <row r="49" spans="1:25" x14ac:dyDescent="0.25">
      <c r="A49">
        <v>65</v>
      </c>
      <c r="B49" s="5">
        <f>'[2]Qc, Winter, S1'!B49*Main!$B$8</f>
        <v>0.41703185824203115</v>
      </c>
      <c r="C49" s="5">
        <f>'[2]Qc, Winter, S1'!C49*Main!$B$8</f>
        <v>0.42026453925129936</v>
      </c>
      <c r="D49" s="5">
        <f>'[2]Qc, Winter, S1'!D49*Main!$B$8</f>
        <v>0.41918306953257284</v>
      </c>
      <c r="E49" s="5">
        <f>'[2]Qc, Winter, S1'!E49*Main!$B$8</f>
        <v>0.41651890737295905</v>
      </c>
      <c r="F49" s="5">
        <f>'[2]Qc, Winter, S1'!F49*Main!$B$8</f>
        <v>0.41887268384192483</v>
      </c>
      <c r="G49" s="5">
        <f>'[2]Qc, Winter, S1'!G49*Main!$B$8</f>
        <v>0.42232298977603366</v>
      </c>
      <c r="H49" s="5">
        <f>'[2]Qc, Winter, S1'!H49*Main!$B$8</f>
        <v>0.42341862703162719</v>
      </c>
      <c r="I49" s="5">
        <f>'[2]Qc, Winter, S1'!I49*Main!$B$8</f>
        <v>0.40605564733691851</v>
      </c>
      <c r="J49" s="5">
        <f>'[2]Qc, Winter, S1'!J49*Main!$B$8</f>
        <v>0.39689834898976639</v>
      </c>
      <c r="K49" s="5">
        <f>'[2]Qc, Winter, S1'!K49*Main!$B$8</f>
        <v>0.39114585869120566</v>
      </c>
      <c r="L49" s="5">
        <f>'[2]Qc, Winter, S1'!L49*Main!$B$8</f>
        <v>0.40664248943822368</v>
      </c>
      <c r="M49" s="5">
        <f>'[2]Qc, Winter, S1'!M49*Main!$B$8</f>
        <v>0.42162185362349919</v>
      </c>
      <c r="N49" s="5">
        <f>'[2]Qc, Winter, S1'!N49*Main!$B$8</f>
        <v>0.43764381726610241</v>
      </c>
      <c r="O49" s="5">
        <f>'[2]Qc, Winter, S1'!O49*Main!$B$8</f>
        <v>0.44422359337384559</v>
      </c>
      <c r="P49" s="5">
        <f>'[2]Qc, Winter, S1'!P49*Main!$B$8</f>
        <v>0.46717666704275629</v>
      </c>
      <c r="Q49" s="5">
        <f>'[2]Qc, Winter, S1'!Q49*Main!$B$8</f>
        <v>0.48522760184705738</v>
      </c>
      <c r="R49" s="5">
        <f>'[2]Qc, Winter, S1'!R49*Main!$B$8</f>
        <v>0.48306134477815482</v>
      </c>
      <c r="S49" s="5">
        <f>'[2]Qc, Winter, S1'!S49*Main!$B$8</f>
        <v>0.44999445974076718</v>
      </c>
      <c r="T49" s="5">
        <f>'[2]Qc, Winter, S1'!T49*Main!$B$8</f>
        <v>0.44373757095166083</v>
      </c>
      <c r="U49" s="5">
        <f>'[2]Qc, Winter, S1'!U49*Main!$B$8</f>
        <v>0.4018215418608912</v>
      </c>
      <c r="V49" s="5">
        <f>'[2]Qc, Winter, S1'!V49*Main!$B$8</f>
        <v>0.38050228568052341</v>
      </c>
      <c r="W49" s="5">
        <f>'[2]Qc, Winter, S1'!W49*Main!$B$8</f>
        <v>0.40794372905132492</v>
      </c>
      <c r="X49" s="5">
        <f>'[2]Qc, Winter, S1'!X49*Main!$B$8</f>
        <v>0.41670709287467234</v>
      </c>
      <c r="Y49" s="5">
        <f>'[2]Qc, Winter, S1'!Y49*Main!$B$8</f>
        <v>0.42021782287118392</v>
      </c>
    </row>
    <row r="50" spans="1:25" x14ac:dyDescent="0.25">
      <c r="A50">
        <v>66</v>
      </c>
      <c r="B50" s="5">
        <f>'[2]Qc, Winter, S1'!B50*Main!$B$8</f>
        <v>0.11164882997136932</v>
      </c>
      <c r="C50" s="5">
        <f>'[2]Qc, Winter, S1'!C50*Main!$B$8</f>
        <v>0.13001182532348204</v>
      </c>
      <c r="D50" s="5">
        <f>'[2]Qc, Winter, S1'!D50*Main!$B$8</f>
        <v>0.11028293026476195</v>
      </c>
      <c r="E50" s="5">
        <f>'[2]Qc, Winter, S1'!E50*Main!$B$8</f>
        <v>0.10296082293483577</v>
      </c>
      <c r="F50" s="5">
        <f>'[2]Qc, Winter, S1'!F50*Main!$B$8</f>
        <v>0.12834587083107915</v>
      </c>
      <c r="G50" s="5">
        <f>'[2]Qc, Winter, S1'!G50*Main!$B$8</f>
        <v>0.11901985190415673</v>
      </c>
      <c r="H50" s="5">
        <f>'[2]Qc, Winter, S1'!H50*Main!$B$8</f>
        <v>0.11498119204497774</v>
      </c>
      <c r="I50" s="5">
        <f>'[2]Qc, Winter, S1'!I50*Main!$B$8</f>
        <v>0.22023170382730076</v>
      </c>
      <c r="J50" s="5">
        <f>'[2]Qc, Winter, S1'!J50*Main!$B$8</f>
        <v>0.30664465447815759</v>
      </c>
      <c r="K50" s="5">
        <f>'[2]Qc, Winter, S1'!K50*Main!$B$8</f>
        <v>0.35305063166109779</v>
      </c>
      <c r="L50" s="5">
        <f>'[2]Qc, Winter, S1'!L50*Main!$B$8</f>
        <v>0.34922434801162705</v>
      </c>
      <c r="M50" s="5">
        <f>'[2]Qc, Winter, S1'!M50*Main!$B$8</f>
        <v>0.34343778285974641</v>
      </c>
      <c r="N50" s="5">
        <f>'[2]Qc, Winter, S1'!N50*Main!$B$8</f>
        <v>0.35356747874467137</v>
      </c>
      <c r="O50" s="5">
        <f>'[2]Qc, Winter, S1'!O50*Main!$B$8</f>
        <v>0.34045086695102728</v>
      </c>
      <c r="P50" s="5">
        <f>'[2]Qc, Winter, S1'!P50*Main!$B$8</f>
        <v>0.34527117527156648</v>
      </c>
      <c r="Q50" s="5">
        <f>'[2]Qc, Winter, S1'!Q50*Main!$B$8</f>
        <v>0.33096623224128746</v>
      </c>
      <c r="R50" s="5">
        <f>'[2]Qc, Winter, S1'!R50*Main!$B$8</f>
        <v>0.36292786912784386</v>
      </c>
      <c r="S50" s="5">
        <f>'[2]Qc, Winter, S1'!S50*Main!$B$8</f>
        <v>0.32046993622606018</v>
      </c>
      <c r="T50" s="5">
        <f>'[2]Qc, Winter, S1'!T50*Main!$B$8</f>
        <v>0.33740887565393562</v>
      </c>
      <c r="U50" s="5">
        <f>'[2]Qc, Winter, S1'!U50*Main!$B$8</f>
        <v>0.35471704600808024</v>
      </c>
      <c r="V50" s="5">
        <f>'[2]Qc, Winter, S1'!V50*Main!$B$8</f>
        <v>0.33770834443614967</v>
      </c>
      <c r="W50" s="5">
        <f>'[2]Qc, Winter, S1'!W50*Main!$B$8</f>
        <v>0.27102851439907477</v>
      </c>
      <c r="X50" s="5">
        <f>'[2]Qc, Winter, S1'!X50*Main!$B$8</f>
        <v>0.22601736345632875</v>
      </c>
      <c r="Y50" s="5">
        <f>'[2]Qc, Winter, S1'!Y50*Main!$B$8</f>
        <v>0.19103102270571035</v>
      </c>
    </row>
    <row r="51" spans="1:25" x14ac:dyDescent="0.25">
      <c r="A51">
        <v>67</v>
      </c>
      <c r="B51" s="5">
        <f>'[2]Qc, Winter, S1'!B51*Main!$B$8</f>
        <v>2.5560030093426115E-2</v>
      </c>
      <c r="C51" s="5">
        <f>'[2]Qc, Winter, S1'!C51*Main!$B$8</f>
        <v>2.5568713422473539E-2</v>
      </c>
      <c r="D51" s="5">
        <f>'[2]Qc, Winter, S1'!D51*Main!$B$8</f>
        <v>2.6500791294830916E-2</v>
      </c>
      <c r="E51" s="5">
        <f>'[2]Qc, Winter, S1'!E51*Main!$B$8</f>
        <v>2.5401409727340431E-2</v>
      </c>
      <c r="F51" s="5">
        <f>'[2]Qc, Winter, S1'!F51*Main!$B$8</f>
        <v>2.6268614275093329E-2</v>
      </c>
      <c r="G51" s="5">
        <f>'[2]Qc, Winter, S1'!G51*Main!$B$8</f>
        <v>2.4880740634560649E-2</v>
      </c>
      <c r="H51" s="5">
        <f>'[2]Qc, Winter, S1'!H51*Main!$B$8</f>
        <v>3.313649593359097E-2</v>
      </c>
      <c r="I51" s="5">
        <f>'[2]Qc, Winter, S1'!I51*Main!$B$8</f>
        <v>3.9527471508673986E-2</v>
      </c>
      <c r="J51" s="5">
        <f>'[2]Qc, Winter, S1'!J51*Main!$B$8</f>
        <v>4.597005490233344E-2</v>
      </c>
      <c r="K51" s="5">
        <f>'[2]Qc, Winter, S1'!K51*Main!$B$8</f>
        <v>4.8542799193732784E-2</v>
      </c>
      <c r="L51" s="5">
        <f>'[2]Qc, Winter, S1'!L51*Main!$B$8</f>
        <v>5.3733472908554653E-2</v>
      </c>
      <c r="M51" s="5">
        <f>'[2]Qc, Winter, S1'!M51*Main!$B$8</f>
        <v>5.3456230140018865E-2</v>
      </c>
      <c r="N51" s="5">
        <f>'[2]Qc, Winter, S1'!N51*Main!$B$8</f>
        <v>5.4030727317458602E-2</v>
      </c>
      <c r="O51" s="5">
        <f>'[2]Qc, Winter, S1'!O51*Main!$B$8</f>
        <v>5.4008260573072606E-2</v>
      </c>
      <c r="P51" s="5">
        <f>'[2]Qc, Winter, S1'!P51*Main!$B$8</f>
        <v>5.420464925192299E-2</v>
      </c>
      <c r="Q51" s="5">
        <f>'[2]Qc, Winter, S1'!Q51*Main!$B$8</f>
        <v>5.364789674308202E-2</v>
      </c>
      <c r="R51" s="5">
        <f>'[2]Qc, Winter, S1'!R51*Main!$B$8</f>
        <v>5.3052786207630126E-2</v>
      </c>
      <c r="S51" s="5">
        <f>'[2]Qc, Winter, S1'!S51*Main!$B$8</f>
        <v>5.2710146530656719E-2</v>
      </c>
      <c r="T51" s="5">
        <f>'[2]Qc, Winter, S1'!T51*Main!$B$8</f>
        <v>4.2666001930605393E-2</v>
      </c>
      <c r="U51" s="5">
        <f>'[2]Qc, Winter, S1'!U51*Main!$B$8</f>
        <v>4.1811831542960087E-2</v>
      </c>
      <c r="V51" s="5">
        <f>'[2]Qc, Winter, S1'!V51*Main!$B$8</f>
        <v>3.7420161380297197E-2</v>
      </c>
      <c r="W51" s="5">
        <f>'[2]Qc, Winter, S1'!W51*Main!$B$8</f>
        <v>3.2324718376359439E-2</v>
      </c>
      <c r="X51" s="5">
        <f>'[2]Qc, Winter, S1'!X51*Main!$B$8</f>
        <v>2.9073796832519649E-2</v>
      </c>
      <c r="Y51" s="5">
        <f>'[2]Qc, Winter, S1'!Y51*Main!$B$8</f>
        <v>2.5902266661045722E-2</v>
      </c>
    </row>
    <row r="52" spans="1:25" x14ac:dyDescent="0.25">
      <c r="A52">
        <v>68</v>
      </c>
      <c r="B52" s="5">
        <f>'[2]Qc, Winter, S1'!B52*Main!$B$8</f>
        <v>0.10856894879577933</v>
      </c>
      <c r="C52" s="5">
        <f>'[2]Qc, Winter, S1'!C52*Main!$B$8</f>
        <v>0.10873791534427824</v>
      </c>
      <c r="D52" s="5">
        <f>'[2]Qc, Winter, S1'!D52*Main!$B$8</f>
        <v>0.10587045533807539</v>
      </c>
      <c r="E52" s="5">
        <f>'[2]Qc, Winter, S1'!E52*Main!$B$8</f>
        <v>0.10834260693125743</v>
      </c>
      <c r="F52" s="5">
        <f>'[2]Qc, Winter, S1'!F52*Main!$B$8</f>
        <v>0.11171952426488306</v>
      </c>
      <c r="G52" s="5">
        <f>'[2]Qc, Winter, S1'!G52*Main!$B$8</f>
        <v>0.10678409472232356</v>
      </c>
      <c r="H52" s="5">
        <f>'[2]Qc, Winter, S1'!H52*Main!$B$8</f>
        <v>0.10947225749342589</v>
      </c>
      <c r="I52" s="5">
        <f>'[2]Qc, Winter, S1'!I52*Main!$B$8</f>
        <v>0.10915486529515189</v>
      </c>
      <c r="J52" s="5">
        <f>'[2]Qc, Winter, S1'!J52*Main!$B$8</f>
        <v>0.14122984182189049</v>
      </c>
      <c r="K52" s="5">
        <f>'[2]Qc, Winter, S1'!K52*Main!$B$8</f>
        <v>0.17347904517955651</v>
      </c>
      <c r="L52" s="5">
        <f>'[2]Qc, Winter, S1'!L52*Main!$B$8</f>
        <v>0.17222504182013898</v>
      </c>
      <c r="M52" s="5">
        <f>'[2]Qc, Winter, S1'!M52*Main!$B$8</f>
        <v>0.17371669483981747</v>
      </c>
      <c r="N52" s="5">
        <f>'[2]Qc, Winter, S1'!N52*Main!$B$8</f>
        <v>0.16886696695697986</v>
      </c>
      <c r="O52" s="5">
        <f>'[2]Qc, Winter, S1'!O52*Main!$B$8</f>
        <v>0.17218638413508586</v>
      </c>
      <c r="P52" s="5">
        <f>'[2]Qc, Winter, S1'!P52*Main!$B$8</f>
        <v>0.1820410158316427</v>
      </c>
      <c r="Q52" s="5">
        <f>'[2]Qc, Winter, S1'!Q52*Main!$B$8</f>
        <v>0.1865520177120778</v>
      </c>
      <c r="R52" s="5">
        <f>'[2]Qc, Winter, S1'!R52*Main!$B$8</f>
        <v>0.17807798557286303</v>
      </c>
      <c r="S52" s="5">
        <f>'[2]Qc, Winter, S1'!S52*Main!$B$8</f>
        <v>0.14896232516828531</v>
      </c>
      <c r="T52" s="5">
        <f>'[2]Qc, Winter, S1'!T52*Main!$B$8</f>
        <v>0.13817403328057568</v>
      </c>
      <c r="U52" s="5">
        <f>'[2]Qc, Winter, S1'!U52*Main!$B$8</f>
        <v>0.12628694386469921</v>
      </c>
      <c r="V52" s="5">
        <f>'[2]Qc, Winter, S1'!V52*Main!$B$8</f>
        <v>0.12675081687926057</v>
      </c>
      <c r="W52" s="5">
        <f>'[2]Qc, Winter, S1'!W52*Main!$B$8</f>
        <v>0.12858890866877751</v>
      </c>
      <c r="X52" s="5">
        <f>'[2]Qc, Winter, S1'!X52*Main!$B$8</f>
        <v>0.11679045005752683</v>
      </c>
      <c r="Y52" s="5">
        <f>'[2]Qc, Winter, S1'!Y52*Main!$B$8</f>
        <v>0.10946253114347874</v>
      </c>
    </row>
    <row r="53" spans="1:25" x14ac:dyDescent="0.25">
      <c r="A53">
        <v>70</v>
      </c>
      <c r="B53" s="5">
        <f>'[2]Qc, Winter, S1'!B53*Main!$B$8</f>
        <v>5.3369267645030569E-2</v>
      </c>
      <c r="C53" s="5">
        <f>'[2]Qc, Winter, S1'!C53*Main!$B$8</f>
        <v>5.4372231216913224E-2</v>
      </c>
      <c r="D53" s="5">
        <f>'[2]Qc, Winter, S1'!D53*Main!$B$8</f>
        <v>5.4396765233524054E-2</v>
      </c>
      <c r="E53" s="5">
        <f>'[2]Qc, Winter, S1'!E53*Main!$B$8</f>
        <v>5.4037189725669885E-2</v>
      </c>
      <c r="F53" s="5">
        <f>'[2]Qc, Winter, S1'!F53*Main!$B$8</f>
        <v>4.6648848495226061E-2</v>
      </c>
      <c r="G53" s="5">
        <f>'[2]Qc, Winter, S1'!G53*Main!$B$8</f>
        <v>4.1947330848556508E-2</v>
      </c>
      <c r="H53" s="5">
        <f>'[2]Qc, Winter, S1'!H53*Main!$B$8</f>
        <v>4.0410525652735965E-2</v>
      </c>
      <c r="I53" s="5">
        <f>'[2]Qc, Winter, S1'!I53*Main!$B$8</f>
        <v>3.913268275097067E-2</v>
      </c>
      <c r="J53" s="5">
        <f>'[2]Qc, Winter, S1'!J53*Main!$B$8</f>
        <v>4.0127762010234859E-2</v>
      </c>
      <c r="K53" s="5">
        <f>'[2]Qc, Winter, S1'!K53*Main!$B$8</f>
        <v>4.1298216099993901E-2</v>
      </c>
      <c r="L53" s="5">
        <f>'[2]Qc, Winter, S1'!L53*Main!$B$8</f>
        <v>4.0766001099777661E-2</v>
      </c>
      <c r="M53" s="5">
        <f>'[2]Qc, Winter, S1'!M53*Main!$B$8</f>
        <v>4.0342381620618671E-2</v>
      </c>
      <c r="N53" s="5">
        <f>'[2]Qc, Winter, S1'!N53*Main!$B$8</f>
        <v>3.9529557986975231E-2</v>
      </c>
      <c r="O53" s="5">
        <f>'[2]Qc, Winter, S1'!O53*Main!$B$8</f>
        <v>3.8990565206042972E-2</v>
      </c>
      <c r="P53" s="5">
        <f>'[2]Qc, Winter, S1'!P53*Main!$B$8</f>
        <v>4.1437023434001623E-2</v>
      </c>
      <c r="Q53" s="5">
        <f>'[2]Qc, Winter, S1'!Q53*Main!$B$8</f>
        <v>4.1326744107495192E-2</v>
      </c>
      <c r="R53" s="5">
        <f>'[2]Qc, Winter, S1'!R53*Main!$B$8</f>
        <v>4.293843466825404E-2</v>
      </c>
      <c r="S53" s="5">
        <f>'[2]Qc, Winter, S1'!S53*Main!$B$8</f>
        <v>5.8061361437456466E-2</v>
      </c>
      <c r="T53" s="5">
        <f>'[2]Qc, Winter, S1'!T53*Main!$B$8</f>
        <v>7.3757272250828509E-2</v>
      </c>
      <c r="U53" s="5">
        <f>'[2]Qc, Winter, S1'!U53*Main!$B$8</f>
        <v>7.7606173892537031E-2</v>
      </c>
      <c r="V53" s="5">
        <f>'[2]Qc, Winter, S1'!V53*Main!$B$8</f>
        <v>8.2786452973252891E-2</v>
      </c>
      <c r="W53" s="5">
        <f>'[2]Qc, Winter, S1'!W53*Main!$B$8</f>
        <v>8.261260087906637E-2</v>
      </c>
      <c r="X53" s="5">
        <f>'[2]Qc, Winter, S1'!X53*Main!$B$8</f>
        <v>7.7899858153736803E-2</v>
      </c>
      <c r="Y53" s="5">
        <f>'[2]Qc, Winter, S1'!Y53*Main!$B$8</f>
        <v>6.8840843410615041E-2</v>
      </c>
    </row>
    <row r="54" spans="1:25" x14ac:dyDescent="0.25">
      <c r="A54">
        <v>71</v>
      </c>
      <c r="B54" s="5">
        <f>'[2]Qc, Winter, S1'!B54*Main!$B$8</f>
        <v>5.0618107633787924E-3</v>
      </c>
      <c r="C54" s="5">
        <f>'[2]Qc, Winter, S1'!C54*Main!$B$8</f>
        <v>6.5476356118693499E-3</v>
      </c>
      <c r="D54" s="5">
        <f>'[2]Qc, Winter, S1'!D54*Main!$B$8</f>
        <v>5.5560717193413791E-3</v>
      </c>
      <c r="E54" s="5">
        <f>'[2]Qc, Winter, S1'!E54*Main!$B$8</f>
        <v>5.72293847623609E-3</v>
      </c>
      <c r="F54" s="5">
        <f>'[2]Qc, Winter, S1'!F54*Main!$B$8</f>
        <v>5.343624141599188E-3</v>
      </c>
      <c r="G54" s="5">
        <f>'[2]Qc, Winter, S1'!G54*Main!$B$8</f>
        <v>5.7807160286093857E-3</v>
      </c>
      <c r="H54" s="5">
        <f>'[2]Qc, Winter, S1'!H54*Main!$B$8</f>
        <v>6.760787703414514E-3</v>
      </c>
      <c r="I54" s="5">
        <f>'[2]Qc, Winter, S1'!I54*Main!$B$8</f>
        <v>1.1409523560086867E-2</v>
      </c>
      <c r="J54" s="5">
        <f>'[2]Qc, Winter, S1'!J54*Main!$B$8</f>
        <v>1.6093818157732941E-2</v>
      </c>
      <c r="K54" s="5">
        <f>'[2]Qc, Winter, S1'!K54*Main!$B$8</f>
        <v>2.2387483309407499E-2</v>
      </c>
      <c r="L54" s="5">
        <f>'[2]Qc, Winter, S1'!L54*Main!$B$8</f>
        <v>2.6650965570563061E-2</v>
      </c>
      <c r="M54" s="5">
        <f>'[2]Qc, Winter, S1'!M54*Main!$B$8</f>
        <v>3.0958902914587253E-2</v>
      </c>
      <c r="N54" s="5">
        <f>'[2]Qc, Winter, S1'!N54*Main!$B$8</f>
        <v>2.6958051089830987E-2</v>
      </c>
      <c r="O54" s="5">
        <f>'[2]Qc, Winter, S1'!O54*Main!$B$8</f>
        <v>2.6404569070251967E-2</v>
      </c>
      <c r="P54" s="5">
        <f>'[2]Qc, Winter, S1'!P54*Main!$B$8</f>
        <v>2.7069474269138333E-2</v>
      </c>
      <c r="Q54" s="5">
        <f>'[2]Qc, Winter, S1'!Q54*Main!$B$8</f>
        <v>2.6208669709848375E-2</v>
      </c>
      <c r="R54" s="5">
        <f>'[2]Qc, Winter, S1'!R54*Main!$B$8</f>
        <v>2.4436726703010461E-2</v>
      </c>
      <c r="S54" s="5">
        <f>'[2]Qc, Winter, S1'!S54*Main!$B$8</f>
        <v>2.2116620013753009E-2</v>
      </c>
      <c r="T54" s="5">
        <f>'[2]Qc, Winter, S1'!T54*Main!$B$8</f>
        <v>1.7758992621532407E-2</v>
      </c>
      <c r="U54" s="5">
        <f>'[2]Qc, Winter, S1'!U54*Main!$B$8</f>
        <v>1.2521942343197116E-2</v>
      </c>
      <c r="V54" s="5">
        <f>'[2]Qc, Winter, S1'!V54*Main!$B$8</f>
        <v>9.162696127627672E-3</v>
      </c>
      <c r="W54" s="5">
        <f>'[2]Qc, Winter, S1'!W54*Main!$B$8</f>
        <v>9.5499805474742877E-3</v>
      </c>
      <c r="X54" s="5">
        <f>'[2]Qc, Winter, S1'!X54*Main!$B$8</f>
        <v>9.859738330374063E-3</v>
      </c>
      <c r="Y54" s="5">
        <f>'[2]Qc, Winter, S1'!Y54*Main!$B$8</f>
        <v>9.6815722895241159E-3</v>
      </c>
    </row>
    <row r="55" spans="1:25" x14ac:dyDescent="0.25">
      <c r="A55">
        <v>72</v>
      </c>
      <c r="B55" s="5">
        <f>'[2]Qc, Winter, S1'!B55*Main!$B$8</f>
        <v>9.685708143478992E-3</v>
      </c>
      <c r="C55" s="5">
        <f>'[2]Qc, Winter, S1'!C55*Main!$B$8</f>
        <v>6.8549810679214614E-3</v>
      </c>
      <c r="D55" s="5">
        <f>'[2]Qc, Winter, S1'!D55*Main!$B$8</f>
        <v>7.3590360316004057E-3</v>
      </c>
      <c r="E55" s="5">
        <f>'[2]Qc, Winter, S1'!E55*Main!$B$8</f>
        <v>9.9860215565534712E-3</v>
      </c>
      <c r="F55" s="5">
        <f>'[2]Qc, Winter, S1'!F55*Main!$B$8</f>
        <v>9.0215604933565948E-3</v>
      </c>
      <c r="G55" s="5">
        <f>'[2]Qc, Winter, S1'!G55*Main!$B$8</f>
        <v>6.7256218140037943E-3</v>
      </c>
      <c r="H55" s="5">
        <f>'[2]Qc, Winter, S1'!H55*Main!$B$8</f>
        <v>2.1553861241015573E-2</v>
      </c>
      <c r="I55" s="5">
        <f>'[2]Qc, Winter, S1'!I55*Main!$B$8</f>
        <v>3.5320492651322408E-2</v>
      </c>
      <c r="J55" s="5">
        <f>'[2]Qc, Winter, S1'!J55*Main!$B$8</f>
        <v>3.4947187417843271E-2</v>
      </c>
      <c r="K55" s="5">
        <f>'[2]Qc, Winter, S1'!K55*Main!$B$8</f>
        <v>4.6812610851769632E-2</v>
      </c>
      <c r="L55" s="5">
        <f>'[2]Qc, Winter, S1'!L55*Main!$B$8</f>
        <v>5.651475939665826E-2</v>
      </c>
      <c r="M55" s="5">
        <f>'[2]Qc, Winter, S1'!M55*Main!$B$8</f>
        <v>5.7218163830467378E-2</v>
      </c>
      <c r="N55" s="5">
        <f>'[2]Qc, Winter, S1'!N55*Main!$B$8</f>
        <v>4.7409248925048983E-2</v>
      </c>
      <c r="O55" s="5">
        <f>'[2]Qc, Winter, S1'!O55*Main!$B$8</f>
        <v>3.6223439052527555E-2</v>
      </c>
      <c r="P55" s="5">
        <f>'[2]Qc, Winter, S1'!P55*Main!$B$8</f>
        <v>4.3847249835308612E-2</v>
      </c>
      <c r="Q55" s="5">
        <f>'[2]Qc, Winter, S1'!Q55*Main!$B$8</f>
        <v>4.0822979635721991E-2</v>
      </c>
      <c r="R55" s="5">
        <f>'[2]Qc, Winter, S1'!R55*Main!$B$8</f>
        <v>4.4995118452209278E-2</v>
      </c>
      <c r="S55" s="5">
        <f>'[2]Qc, Winter, S1'!S55*Main!$B$8</f>
        <v>4.1934354306678148E-2</v>
      </c>
      <c r="T55" s="5">
        <f>'[2]Qc, Winter, S1'!T55*Main!$B$8</f>
        <v>3.8090926614998251E-2</v>
      </c>
      <c r="U55" s="5">
        <f>'[2]Qc, Winter, S1'!U55*Main!$B$8</f>
        <v>3.6493133614782118E-2</v>
      </c>
      <c r="V55" s="5">
        <f>'[2]Qc, Winter, S1'!V55*Main!$B$8</f>
        <v>2.9203761950847805E-2</v>
      </c>
      <c r="W55" s="5">
        <f>'[2]Qc, Winter, S1'!W55*Main!$B$8</f>
        <v>2.7251331368673502E-2</v>
      </c>
      <c r="X55" s="5">
        <f>'[2]Qc, Winter, S1'!X55*Main!$B$8</f>
        <v>1.5345168791162709E-2</v>
      </c>
      <c r="Y55" s="5">
        <f>'[2]Qc, Winter, S1'!Y55*Main!$B$8</f>
        <v>8.929226407996961E-3</v>
      </c>
    </row>
    <row r="56" spans="1:25" x14ac:dyDescent="0.25">
      <c r="A56">
        <v>74</v>
      </c>
      <c r="B56" s="5">
        <f>'[2]Qc, Winter, S1'!B56*Main!$B$8</f>
        <v>8.4378247566603785E-3</v>
      </c>
      <c r="C56" s="5">
        <f>'[2]Qc, Winter, S1'!C56*Main!$B$8</f>
        <v>6.6516557217229056E-3</v>
      </c>
      <c r="D56" s="5">
        <f>'[2]Qc, Winter, S1'!D56*Main!$B$8</f>
        <v>5.7714597910325932E-3</v>
      </c>
      <c r="E56" s="5">
        <f>'[2]Qc, Winter, S1'!E56*Main!$B$8</f>
        <v>4.548215399492489E-3</v>
      </c>
      <c r="F56" s="5">
        <f>'[2]Qc, Winter, S1'!F56*Main!$B$8</f>
        <v>5.2385948397304684E-3</v>
      </c>
      <c r="G56" s="5">
        <f>'[2]Qc, Winter, S1'!G56*Main!$B$8</f>
        <v>5.4143985331816013E-3</v>
      </c>
      <c r="H56" s="5">
        <f>'[2]Qc, Winter, S1'!H56*Main!$B$8</f>
        <v>5.3453716763019153E-3</v>
      </c>
      <c r="I56" s="5">
        <f>'[2]Qc, Winter, S1'!I56*Main!$B$8</f>
        <v>5.2683756072159854E-3</v>
      </c>
      <c r="J56" s="5">
        <f>'[2]Qc, Winter, S1'!J56*Main!$B$8</f>
        <v>6.8771791454885507E-3</v>
      </c>
      <c r="K56" s="5">
        <f>'[2]Qc, Winter, S1'!K56*Main!$B$8</f>
        <v>8.2035645323845722E-3</v>
      </c>
      <c r="L56" s="5">
        <f>'[2]Qc, Winter, S1'!L56*Main!$B$8</f>
        <v>8.6396701437207821E-3</v>
      </c>
      <c r="M56" s="5">
        <f>'[2]Qc, Winter, S1'!M56*Main!$B$8</f>
        <v>9.5623883275897815E-3</v>
      </c>
      <c r="N56" s="5">
        <f>'[2]Qc, Winter, S1'!N56*Main!$B$8</f>
        <v>9.0948054847685179E-3</v>
      </c>
      <c r="O56" s="5">
        <f>'[2]Qc, Winter, S1'!O56*Main!$B$8</f>
        <v>7.842639361160645E-3</v>
      </c>
      <c r="P56" s="5">
        <f>'[2]Qc, Winter, S1'!P56*Main!$B$8</f>
        <v>7.0497099489181909E-3</v>
      </c>
      <c r="Q56" s="5">
        <f>'[2]Qc, Winter, S1'!Q56*Main!$B$8</f>
        <v>6.6665362841765892E-3</v>
      </c>
      <c r="R56" s="5">
        <f>'[2]Qc, Winter, S1'!R56*Main!$B$8</f>
        <v>6.4896031424818432E-3</v>
      </c>
      <c r="S56" s="5">
        <f>'[2]Qc, Winter, S1'!S56*Main!$B$8</f>
        <v>5.2902598400344147E-3</v>
      </c>
      <c r="T56" s="5">
        <f>'[2]Qc, Winter, S1'!T56*Main!$B$8</f>
        <v>5.4155930201839767E-3</v>
      </c>
      <c r="U56" s="5">
        <f>'[2]Qc, Winter, S1'!U56*Main!$B$8</f>
        <v>5.3616734884101708E-3</v>
      </c>
      <c r="V56" s="5">
        <f>'[2]Qc, Winter, S1'!V56*Main!$B$8</f>
        <v>8.0663478107052492E-3</v>
      </c>
      <c r="W56" s="5">
        <f>'[2]Qc, Winter, S1'!W56*Main!$B$8</f>
        <v>8.0755918262334133E-3</v>
      </c>
      <c r="X56" s="5">
        <f>'[2]Qc, Winter, S1'!X56*Main!$B$8</f>
        <v>7.8003608942018854E-3</v>
      </c>
      <c r="Y56" s="5">
        <f>'[2]Qc, Winter, S1'!Y56*Main!$B$8</f>
        <v>8.4925267177971536E-3</v>
      </c>
    </row>
    <row r="57" spans="1:25" x14ac:dyDescent="0.25">
      <c r="A57">
        <v>75</v>
      </c>
      <c r="B57" s="5">
        <f>'[2]Qc, Winter, S1'!B57*Main!$B$8</f>
        <v>0.10302720961096125</v>
      </c>
      <c r="C57" s="5">
        <f>'[2]Qc, Winter, S1'!C57*Main!$B$8</f>
        <v>8.3326242369854558E-2</v>
      </c>
      <c r="D57" s="5">
        <f>'[2]Qc, Winter, S1'!D57*Main!$B$8</f>
        <v>8.6458829820641306E-2</v>
      </c>
      <c r="E57" s="5">
        <f>'[2]Qc, Winter, S1'!E57*Main!$B$8</f>
        <v>8.5805855305472259E-2</v>
      </c>
      <c r="F57" s="5">
        <f>'[2]Qc, Winter, S1'!F57*Main!$B$8</f>
        <v>8.8817146780671805E-2</v>
      </c>
      <c r="G57" s="5">
        <f>'[2]Qc, Winter, S1'!G57*Main!$B$8</f>
        <v>0.10979643663895239</v>
      </c>
      <c r="H57" s="5">
        <f>'[2]Qc, Winter, S1'!H57*Main!$B$8</f>
        <v>0.1110238980737704</v>
      </c>
      <c r="I57" s="5">
        <f>'[2]Qc, Winter, S1'!I57*Main!$B$8</f>
        <v>0.13706578483505752</v>
      </c>
      <c r="J57" s="5">
        <f>'[2]Qc, Winter, S1'!J57*Main!$B$8</f>
        <v>0.16213936473459686</v>
      </c>
      <c r="K57" s="5">
        <f>'[2]Qc, Winter, S1'!K57*Main!$B$8</f>
        <v>0.17592192234726753</v>
      </c>
      <c r="L57" s="5">
        <f>'[2]Qc, Winter, S1'!L57*Main!$B$8</f>
        <v>0.18064442132291322</v>
      </c>
      <c r="M57" s="5">
        <f>'[2]Qc, Winter, S1'!M57*Main!$B$8</f>
        <v>0.18452020252331452</v>
      </c>
      <c r="N57" s="5">
        <f>'[2]Qc, Winter, S1'!N57*Main!$B$8</f>
        <v>0.16004007227011907</v>
      </c>
      <c r="O57" s="5">
        <f>'[2]Qc, Winter, S1'!O57*Main!$B$8</f>
        <v>0.15919329753139805</v>
      </c>
      <c r="P57" s="5">
        <f>'[2]Qc, Winter, S1'!P57*Main!$B$8</f>
        <v>0.15335343835473222</v>
      </c>
      <c r="Q57" s="5">
        <f>'[2]Qc, Winter, S1'!Q57*Main!$B$8</f>
        <v>0.15575082789471659</v>
      </c>
      <c r="R57" s="5">
        <f>'[2]Qc, Winter, S1'!R57*Main!$B$8</f>
        <v>0.15746291952943034</v>
      </c>
      <c r="S57" s="5">
        <f>'[2]Qc, Winter, S1'!S57*Main!$B$8</f>
        <v>0.15021801058714501</v>
      </c>
      <c r="T57" s="5">
        <f>'[2]Qc, Winter, S1'!T57*Main!$B$8</f>
        <v>0.15288587209897694</v>
      </c>
      <c r="U57" s="5">
        <f>'[2]Qc, Winter, S1'!U57*Main!$B$8</f>
        <v>0.13485163872412392</v>
      </c>
      <c r="V57" s="5">
        <f>'[2]Qc, Winter, S1'!V57*Main!$B$8</f>
        <v>0.10910699982421473</v>
      </c>
      <c r="W57" s="5">
        <f>'[2]Qc, Winter, S1'!W57*Main!$B$8</f>
        <v>0.11522572162736112</v>
      </c>
      <c r="X57" s="5">
        <f>'[2]Qc, Winter, S1'!X57*Main!$B$8</f>
        <v>0.10791581648523246</v>
      </c>
      <c r="Y57" s="5">
        <f>'[2]Qc, Winter, S1'!Y57*Main!$B$8</f>
        <v>0.10732641626549959</v>
      </c>
    </row>
    <row r="58" spans="1:25" x14ac:dyDescent="0.25">
      <c r="A58">
        <v>76</v>
      </c>
      <c r="B58" s="5">
        <f>'[2]Qc, Winter, S1'!B58*Main!$B$8</f>
        <v>7.1701554008714776E-3</v>
      </c>
      <c r="C58" s="5">
        <f>'[2]Qc, Winter, S1'!C58*Main!$B$8</f>
        <v>4.9973813610405E-3</v>
      </c>
      <c r="D58" s="5">
        <f>'[2]Qc, Winter, S1'!D58*Main!$B$8</f>
        <v>8.0530914712136845E-3</v>
      </c>
      <c r="E58" s="5">
        <f>'[2]Qc, Winter, S1'!E58*Main!$B$8</f>
        <v>7.4022420647495736E-3</v>
      </c>
      <c r="F58" s="5">
        <f>'[2]Qc, Winter, S1'!F58*Main!$B$8</f>
        <v>6.8966447221841341E-3</v>
      </c>
      <c r="G58" s="5">
        <f>'[2]Qc, Winter, S1'!G58*Main!$B$8</f>
        <v>8.7181926593798195E-3</v>
      </c>
      <c r="H58" s="5">
        <f>'[2]Qc, Winter, S1'!H58*Main!$B$8</f>
        <v>6.1733897171477028E-3</v>
      </c>
      <c r="I58" s="5">
        <f>'[2]Qc, Winter, S1'!I58*Main!$B$8</f>
        <v>8.9225605899763919E-3</v>
      </c>
      <c r="J58" s="5">
        <f>'[2]Qc, Winter, S1'!J58*Main!$B$8</f>
        <v>4.0735038722090999E-2</v>
      </c>
      <c r="K58" s="5">
        <f>'[2]Qc, Winter, S1'!K58*Main!$B$8</f>
        <v>5.3118760607865335E-2</v>
      </c>
      <c r="L58" s="5">
        <f>'[2]Qc, Winter, S1'!L58*Main!$B$8</f>
        <v>5.3859844089834005E-2</v>
      </c>
      <c r="M58" s="5">
        <f>'[2]Qc, Winter, S1'!M58*Main!$B$8</f>
        <v>6.4320466782381666E-2</v>
      </c>
      <c r="N58" s="5">
        <f>'[2]Qc, Winter, S1'!N58*Main!$B$8</f>
        <v>4.7749367586242292E-2</v>
      </c>
      <c r="O58" s="5">
        <f>'[2]Qc, Winter, S1'!O58*Main!$B$8</f>
        <v>4.5232349943806545E-2</v>
      </c>
      <c r="P58" s="5">
        <f>'[2]Qc, Winter, S1'!P58*Main!$B$8</f>
        <v>4.2190004862057352E-2</v>
      </c>
      <c r="Q58" s="5">
        <f>'[2]Qc, Winter, S1'!Q58*Main!$B$8</f>
        <v>4.3790176360236556E-2</v>
      </c>
      <c r="R58" s="5">
        <f>'[2]Qc, Winter, S1'!R58*Main!$B$8</f>
        <v>4.5540381798839555E-2</v>
      </c>
      <c r="S58" s="5">
        <f>'[2]Qc, Winter, S1'!S58*Main!$B$8</f>
        <v>2.3435886712076682E-2</v>
      </c>
      <c r="T58" s="5">
        <f>'[2]Qc, Winter, S1'!T58*Main!$B$8</f>
        <v>7.0840307709667313E-3</v>
      </c>
      <c r="U58" s="5">
        <f>'[2]Qc, Winter, S1'!U58*Main!$B$8</f>
        <v>6.1014269495872258E-3</v>
      </c>
      <c r="V58" s="5">
        <f>'[2]Qc, Winter, S1'!V58*Main!$B$8</f>
        <v>6.9470986484197117E-3</v>
      </c>
      <c r="W58" s="5">
        <f>'[2]Qc, Winter, S1'!W58*Main!$B$8</f>
        <v>8.6533994328440202E-3</v>
      </c>
      <c r="X58" s="5">
        <f>'[2]Qc, Winter, S1'!X58*Main!$B$8</f>
        <v>7.9035021078086715E-3</v>
      </c>
      <c r="Y58" s="5">
        <f>'[2]Qc, Winter, S1'!Y58*Main!$B$8</f>
        <v>1.0677646554497017E-2</v>
      </c>
    </row>
    <row r="59" spans="1:25" x14ac:dyDescent="0.25">
      <c r="A59">
        <v>77</v>
      </c>
      <c r="B59" s="5">
        <f>'[2]Qc, Winter, S1'!B59*Main!$B$8</f>
        <v>6.3974654829037064E-3</v>
      </c>
      <c r="C59" s="5">
        <f>'[2]Qc, Winter, S1'!C59*Main!$B$8</f>
        <v>6.4440736105884217E-3</v>
      </c>
      <c r="D59" s="5">
        <f>'[2]Qc, Winter, S1'!D59*Main!$B$8</f>
        <v>7.0048613597339607E-3</v>
      </c>
      <c r="E59" s="5">
        <f>'[2]Qc, Winter, S1'!E59*Main!$B$8</f>
        <v>7.3183887716315515E-3</v>
      </c>
      <c r="F59" s="5">
        <f>'[2]Qc, Winter, S1'!F59*Main!$B$8</f>
        <v>7.1898036535438551E-3</v>
      </c>
      <c r="G59" s="5">
        <f>'[2]Qc, Winter, S1'!G59*Main!$B$8</f>
        <v>7.007063947497158E-3</v>
      </c>
      <c r="H59" s="5">
        <f>'[2]Qc, Winter, S1'!H59*Main!$B$8</f>
        <v>6.7099714807375057E-3</v>
      </c>
      <c r="I59" s="5">
        <f>'[2]Qc, Winter, S1'!I59*Main!$B$8</f>
        <v>1.2491831362147814E-2</v>
      </c>
      <c r="J59" s="5">
        <f>'[2]Qc, Winter, S1'!J59*Main!$B$8</f>
        <v>1.772049600562009E-2</v>
      </c>
      <c r="K59" s="5">
        <f>'[2]Qc, Winter, S1'!K59*Main!$B$8</f>
        <v>2.389858771947511E-2</v>
      </c>
      <c r="L59" s="5">
        <f>'[2]Qc, Winter, S1'!L59*Main!$B$8</f>
        <v>2.8968869453806435E-2</v>
      </c>
      <c r="M59" s="5">
        <f>'[2]Qc, Winter, S1'!M59*Main!$B$8</f>
        <v>3.6215518728515812E-2</v>
      </c>
      <c r="N59" s="5">
        <f>'[2]Qc, Winter, S1'!N59*Main!$B$8</f>
        <v>3.5294077966979157E-2</v>
      </c>
      <c r="O59" s="5">
        <f>'[2]Qc, Winter, S1'!O59*Main!$B$8</f>
        <v>3.9747768915397441E-2</v>
      </c>
      <c r="P59" s="5">
        <f>'[2]Qc, Winter, S1'!P59*Main!$B$8</f>
        <v>3.9909771951691389E-2</v>
      </c>
      <c r="Q59" s="5">
        <f>'[2]Qc, Winter, S1'!Q59*Main!$B$8</f>
        <v>4.0385309820412454E-2</v>
      </c>
      <c r="R59" s="5">
        <f>'[2]Qc, Winter, S1'!R59*Main!$B$8</f>
        <v>4.106713579086968E-2</v>
      </c>
      <c r="S59" s="5">
        <f>'[2]Qc, Winter, S1'!S59*Main!$B$8</f>
        <v>3.9284191194260923E-2</v>
      </c>
      <c r="T59" s="5">
        <f>'[2]Qc, Winter, S1'!T59*Main!$B$8</f>
        <v>3.3520511391931726E-2</v>
      </c>
      <c r="U59" s="5">
        <f>'[2]Qc, Winter, S1'!U59*Main!$B$8</f>
        <v>3.0925532575070289E-2</v>
      </c>
      <c r="V59" s="5">
        <f>'[2]Qc, Winter, S1'!V59*Main!$B$8</f>
        <v>2.7713212625810484E-2</v>
      </c>
      <c r="W59" s="5">
        <f>'[2]Qc, Winter, S1'!W59*Main!$B$8</f>
        <v>2.8286405754311957E-2</v>
      </c>
      <c r="X59" s="5">
        <f>'[2]Qc, Winter, S1'!X59*Main!$B$8</f>
        <v>2.579765465483725E-2</v>
      </c>
      <c r="Y59" s="5">
        <f>'[2]Qc, Winter, S1'!Y59*Main!$B$8</f>
        <v>2.3570791284056907E-2</v>
      </c>
    </row>
    <row r="60" spans="1:25" x14ac:dyDescent="0.25">
      <c r="A60">
        <v>78</v>
      </c>
      <c r="B60" s="5">
        <f>'[2]Qc, Winter, S1'!B60*Main!$B$8</f>
        <v>2.2836325386666908E-2</v>
      </c>
      <c r="C60" s="5">
        <f>'[2]Qc, Winter, S1'!C60*Main!$B$8</f>
        <v>2.1686888419026416E-2</v>
      </c>
      <c r="D60" s="5">
        <f>'[2]Qc, Winter, S1'!D60*Main!$B$8</f>
        <v>2.2598990662408922E-2</v>
      </c>
      <c r="E60" s="5">
        <f>'[2]Qc, Winter, S1'!E60*Main!$B$8</f>
        <v>2.9933055520909219E-2</v>
      </c>
      <c r="F60" s="5">
        <f>'[2]Qc, Winter, S1'!F60*Main!$B$8</f>
        <v>2.5461215266782255E-2</v>
      </c>
      <c r="G60" s="5">
        <f>'[2]Qc, Winter, S1'!G60*Main!$B$8</f>
        <v>3.957434961268283E-2</v>
      </c>
      <c r="H60" s="5">
        <f>'[2]Qc, Winter, S1'!H60*Main!$B$8</f>
        <v>8.9355575819611163E-2</v>
      </c>
      <c r="I60" s="5">
        <f>'[2]Qc, Winter, S1'!I60*Main!$B$8</f>
        <v>0.14735718780809898</v>
      </c>
      <c r="J60" s="5">
        <f>'[2]Qc, Winter, S1'!J60*Main!$B$8</f>
        <v>0.17877634448309807</v>
      </c>
      <c r="K60" s="5">
        <f>'[2]Qc, Winter, S1'!K60*Main!$B$8</f>
        <v>0.20364256685164647</v>
      </c>
      <c r="L60" s="5">
        <f>'[2]Qc, Winter, S1'!L60*Main!$B$8</f>
        <v>0.23596789262017245</v>
      </c>
      <c r="M60" s="5">
        <f>'[2]Qc, Winter, S1'!M60*Main!$B$8</f>
        <v>0.24197249584578759</v>
      </c>
      <c r="N60" s="5">
        <f>'[2]Qc, Winter, S1'!N60*Main!$B$8</f>
        <v>0.19903287301980638</v>
      </c>
      <c r="O60" s="5">
        <f>'[2]Qc, Winter, S1'!O60*Main!$B$8</f>
        <v>0.19336182063200383</v>
      </c>
      <c r="P60" s="5">
        <f>'[2]Qc, Winter, S1'!P60*Main!$B$8</f>
        <v>0.20871492808025122</v>
      </c>
      <c r="Q60" s="5">
        <f>'[2]Qc, Winter, S1'!Q60*Main!$B$8</f>
        <v>0.20555175211551527</v>
      </c>
      <c r="R60" s="5">
        <f>'[2]Qc, Winter, S1'!R60*Main!$B$8</f>
        <v>0.19937536166717887</v>
      </c>
      <c r="S60" s="5">
        <f>'[2]Qc, Winter, S1'!S60*Main!$B$8</f>
        <v>0.20689995167670103</v>
      </c>
      <c r="T60" s="5">
        <f>'[2]Qc, Winter, S1'!T60*Main!$B$8</f>
        <v>0.16208898130339178</v>
      </c>
      <c r="U60" s="5">
        <f>'[2]Qc, Winter, S1'!U60*Main!$B$8</f>
        <v>0.15872996403298317</v>
      </c>
      <c r="V60" s="5">
        <f>'[2]Qc, Winter, S1'!V60*Main!$B$8</f>
        <v>0.16561934973128661</v>
      </c>
      <c r="W60" s="5">
        <f>'[2]Qc, Winter, S1'!W60*Main!$B$8</f>
        <v>0.11312598960563451</v>
      </c>
      <c r="X60" s="5">
        <f>'[2]Qc, Winter, S1'!X60*Main!$B$8</f>
        <v>6.8725393939288726E-2</v>
      </c>
      <c r="Y60" s="5">
        <f>'[2]Qc, Winter, S1'!Y60*Main!$B$8</f>
        <v>5.0225797114694513E-2</v>
      </c>
    </row>
    <row r="61" spans="1:25" x14ac:dyDescent="0.25">
      <c r="A61">
        <v>79</v>
      </c>
      <c r="B61" s="5">
        <f>'[2]Qc, Winter, S1'!B61*Main!$B$8</f>
        <v>0.12191281845283972</v>
      </c>
      <c r="C61" s="5">
        <f>'[2]Qc, Winter, S1'!C61*Main!$B$8</f>
        <v>0.12208742656803412</v>
      </c>
      <c r="D61" s="5">
        <f>'[2]Qc, Winter, S1'!D61*Main!$B$8</f>
        <v>0.1227069916767808</v>
      </c>
      <c r="E61" s="5">
        <f>'[2]Qc, Winter, S1'!E61*Main!$B$8</f>
        <v>0.12160934302118487</v>
      </c>
      <c r="F61" s="5">
        <f>'[2]Qc, Winter, S1'!F61*Main!$B$8</f>
        <v>0.12291068259318381</v>
      </c>
      <c r="G61" s="5">
        <f>'[2]Qc, Winter, S1'!G61*Main!$B$8</f>
        <v>0.12416648761351937</v>
      </c>
      <c r="H61" s="5">
        <f>'[2]Qc, Winter, S1'!H61*Main!$B$8</f>
        <v>0.13755852109045391</v>
      </c>
      <c r="I61" s="5">
        <f>'[2]Qc, Winter, S1'!I61*Main!$B$8</f>
        <v>0.14649493428129418</v>
      </c>
      <c r="J61" s="5">
        <f>'[2]Qc, Winter, S1'!J61*Main!$B$8</f>
        <v>0.14241789304266131</v>
      </c>
      <c r="K61" s="5">
        <f>'[2]Qc, Winter, S1'!K61*Main!$B$8</f>
        <v>0.13174583654765487</v>
      </c>
      <c r="L61" s="5">
        <f>'[2]Qc, Winter, S1'!L61*Main!$B$8</f>
        <v>0.12827317474060107</v>
      </c>
      <c r="M61" s="5">
        <f>'[2]Qc, Winter, S1'!M61*Main!$B$8</f>
        <v>0.12841205235138839</v>
      </c>
      <c r="N61" s="5">
        <f>'[2]Qc, Winter, S1'!N61*Main!$B$8</f>
        <v>0.1253830888851292</v>
      </c>
      <c r="O61" s="5">
        <f>'[2]Qc, Winter, S1'!O61*Main!$B$8</f>
        <v>0.13226859190048504</v>
      </c>
      <c r="P61" s="5">
        <f>'[2]Qc, Winter, S1'!P61*Main!$B$8</f>
        <v>0.13797693288564367</v>
      </c>
      <c r="Q61" s="5">
        <f>'[2]Qc, Winter, S1'!Q61*Main!$B$8</f>
        <v>0.13818581882746556</v>
      </c>
      <c r="R61" s="5">
        <f>'[2]Qc, Winter, S1'!R61*Main!$B$8</f>
        <v>0.13918793253046691</v>
      </c>
      <c r="S61" s="5">
        <f>'[2]Qc, Winter, S1'!S61*Main!$B$8</f>
        <v>0.13754482366595747</v>
      </c>
      <c r="T61" s="5">
        <f>'[2]Qc, Winter, S1'!T61*Main!$B$8</f>
        <v>0.12651416309771177</v>
      </c>
      <c r="U61" s="5">
        <f>'[2]Qc, Winter, S1'!U61*Main!$B$8</f>
        <v>0.12187546961824397</v>
      </c>
      <c r="V61" s="5">
        <f>'[2]Qc, Winter, S1'!V61*Main!$B$8</f>
        <v>0.12200191565957112</v>
      </c>
      <c r="W61" s="5">
        <f>'[2]Qc, Winter, S1'!W61*Main!$B$8</f>
        <v>0.1220206081916911</v>
      </c>
      <c r="X61" s="5">
        <f>'[2]Qc, Winter, S1'!X61*Main!$B$8</f>
        <v>0.12205885272785047</v>
      </c>
      <c r="Y61" s="5">
        <f>'[2]Qc, Winter, S1'!Y61*Main!$B$8</f>
        <v>0.1195422074213961</v>
      </c>
    </row>
    <row r="62" spans="1:25" x14ac:dyDescent="0.25">
      <c r="A62">
        <v>81</v>
      </c>
      <c r="B62" s="5">
        <f>'[2]Qc, Winter, S1'!B62*Main!$B$8</f>
        <v>1.9869334254470324E-3</v>
      </c>
      <c r="C62" s="5">
        <f>'[2]Qc, Winter, S1'!C62*Main!$B$8</f>
        <v>1.9126059097281875E-3</v>
      </c>
      <c r="D62" s="5">
        <f>'[2]Qc, Winter, S1'!D62*Main!$B$8</f>
        <v>1.4876476797428587E-3</v>
      </c>
      <c r="E62" s="5">
        <f>'[2]Qc, Winter, S1'!E62*Main!$B$8</f>
        <v>1.4990144032164116E-3</v>
      </c>
      <c r="F62" s="5">
        <f>'[2]Qc, Winter, S1'!F62*Main!$B$8</f>
        <v>1.0288195340029608E-3</v>
      </c>
      <c r="G62" s="5">
        <f>'[2]Qc, Winter, S1'!G62*Main!$B$8</f>
        <v>9.1213738177230673E-4</v>
      </c>
      <c r="H62" s="5">
        <f>'[2]Qc, Winter, S1'!H62*Main!$B$8</f>
        <v>8.0078928076366524E-4</v>
      </c>
      <c r="I62" s="5">
        <f>'[2]Qc, Winter, S1'!I62*Main!$B$8</f>
        <v>7.3087152383945111E-4</v>
      </c>
      <c r="J62" s="5">
        <f>'[2]Qc, Winter, S1'!J62*Main!$B$8</f>
        <v>1.7230938792371774E-3</v>
      </c>
      <c r="K62" s="5">
        <f>'[2]Qc, Winter, S1'!K62*Main!$B$8</f>
        <v>2.0687393071692423E-3</v>
      </c>
      <c r="L62" s="5">
        <f>'[2]Qc, Winter, S1'!L62*Main!$B$8</f>
        <v>2.6172423696890286E-3</v>
      </c>
      <c r="M62" s="5">
        <f>'[2]Qc, Winter, S1'!M62*Main!$B$8</f>
        <v>2.4887043937888921E-3</v>
      </c>
      <c r="N62" s="5">
        <f>'[2]Qc, Winter, S1'!N62*Main!$B$8</f>
        <v>2.472174291272361E-3</v>
      </c>
      <c r="O62" s="5">
        <f>'[2]Qc, Winter, S1'!O62*Main!$B$8</f>
        <v>2.5586348092634693E-3</v>
      </c>
      <c r="P62" s="5">
        <f>'[2]Qc, Winter, S1'!P62*Main!$B$8</f>
        <v>2.362017840004808E-3</v>
      </c>
      <c r="Q62" s="5">
        <f>'[2]Qc, Winter, S1'!Q62*Main!$B$8</f>
        <v>2.1123785682920487E-3</v>
      </c>
      <c r="R62" s="5">
        <f>'[2]Qc, Winter, S1'!R62*Main!$B$8</f>
        <v>1.9863166484931287E-3</v>
      </c>
      <c r="S62" s="5">
        <f>'[2]Qc, Winter, S1'!S62*Main!$B$8</f>
        <v>2.0483610053422976E-3</v>
      </c>
      <c r="T62" s="5">
        <f>'[2]Qc, Winter, S1'!T62*Main!$B$8</f>
        <v>2.7496462232199145E-3</v>
      </c>
      <c r="U62" s="5">
        <f>'[2]Qc, Winter, S1'!U62*Main!$B$8</f>
        <v>3.1426830812031339E-3</v>
      </c>
      <c r="V62" s="5">
        <f>'[2]Qc, Winter, S1'!V62*Main!$B$8</f>
        <v>3.0555197954160005E-3</v>
      </c>
      <c r="W62" s="5">
        <f>'[2]Qc, Winter, S1'!W62*Main!$B$8</f>
        <v>3.0907186407078376E-3</v>
      </c>
      <c r="X62" s="5">
        <f>'[2]Qc, Winter, S1'!X62*Main!$B$8</f>
        <v>3.1115413013027039E-3</v>
      </c>
      <c r="Y62" s="5">
        <f>'[2]Qc, Winter, S1'!Y62*Main!$B$8</f>
        <v>1.9636362365070274E-3</v>
      </c>
    </row>
    <row r="63" spans="1:25" x14ac:dyDescent="0.25">
      <c r="A63">
        <v>82</v>
      </c>
      <c r="B63" s="5">
        <f>'[2]Qc, Winter, S1'!B63*Main!$B$8</f>
        <v>5.9564893851898207E-3</v>
      </c>
      <c r="C63" s="5">
        <f>'[2]Qc, Winter, S1'!C63*Main!$B$8</f>
        <v>5.863416738891754E-3</v>
      </c>
      <c r="D63" s="5">
        <f>'[2]Qc, Winter, S1'!D63*Main!$B$8</f>
        <v>6.0009924832494814E-3</v>
      </c>
      <c r="E63" s="5">
        <f>'[2]Qc, Winter, S1'!E63*Main!$B$8</f>
        <v>5.988828489353914E-3</v>
      </c>
      <c r="F63" s="5">
        <f>'[2]Qc, Winter, S1'!F63*Main!$B$8</f>
        <v>6.0739552762886515E-3</v>
      </c>
      <c r="G63" s="5">
        <f>'[2]Qc, Winter, S1'!G63*Main!$B$8</f>
        <v>6.2100624105533792E-3</v>
      </c>
      <c r="H63" s="5">
        <f>'[2]Qc, Winter, S1'!H63*Main!$B$8</f>
        <v>6.7488895390765725E-3</v>
      </c>
      <c r="I63" s="5">
        <f>'[2]Qc, Winter, S1'!I63*Main!$B$8</f>
        <v>9.234244655040056E-3</v>
      </c>
      <c r="J63" s="5">
        <f>'[2]Qc, Winter, S1'!J63*Main!$B$8</f>
        <v>1.200967612709895E-2</v>
      </c>
      <c r="K63" s="5">
        <f>'[2]Qc, Winter, S1'!K63*Main!$B$8</f>
        <v>1.2077083562535621E-2</v>
      </c>
      <c r="L63" s="5">
        <f>'[2]Qc, Winter, S1'!L63*Main!$B$8</f>
        <v>1.2026904195892404E-2</v>
      </c>
      <c r="M63" s="5">
        <f>'[2]Qc, Winter, S1'!M63*Main!$B$8</f>
        <v>1.1908315622326878E-2</v>
      </c>
      <c r="N63" s="5">
        <f>'[2]Qc, Winter, S1'!N63*Main!$B$8</f>
        <v>9.5667195160718116E-3</v>
      </c>
      <c r="O63" s="5">
        <f>'[2]Qc, Winter, S1'!O63*Main!$B$8</f>
        <v>1.0226993868033935E-2</v>
      </c>
      <c r="P63" s="5">
        <f>'[2]Qc, Winter, S1'!P63*Main!$B$8</f>
        <v>1.2097454662083909E-2</v>
      </c>
      <c r="Q63" s="5">
        <f>'[2]Qc, Winter, S1'!Q63*Main!$B$8</f>
        <v>1.1930592924959169E-2</v>
      </c>
      <c r="R63" s="5">
        <f>'[2]Qc, Winter, S1'!R63*Main!$B$8</f>
        <v>1.1928462796484261E-2</v>
      </c>
      <c r="S63" s="5">
        <f>'[2]Qc, Winter, S1'!S63*Main!$B$8</f>
        <v>8.5867694070003442E-3</v>
      </c>
      <c r="T63" s="5">
        <f>'[2]Qc, Winter, S1'!T63*Main!$B$8</f>
        <v>7.1252657805240009E-3</v>
      </c>
      <c r="U63" s="5">
        <f>'[2]Qc, Winter, S1'!U63*Main!$B$8</f>
        <v>7.3748655488295942E-3</v>
      </c>
      <c r="V63" s="5">
        <f>'[2]Qc, Winter, S1'!V63*Main!$B$8</f>
        <v>7.4572997748017286E-3</v>
      </c>
      <c r="W63" s="5">
        <f>'[2]Qc, Winter, S1'!W63*Main!$B$8</f>
        <v>6.9912861557237648E-3</v>
      </c>
      <c r="X63" s="5">
        <f>'[2]Qc, Winter, S1'!X63*Main!$B$8</f>
        <v>7.0809134938143578E-3</v>
      </c>
      <c r="Y63" s="5">
        <f>'[2]Qc, Winter, S1'!Y63*Main!$B$8</f>
        <v>7.235576316904596E-3</v>
      </c>
    </row>
    <row r="64" spans="1:25" x14ac:dyDescent="0.25">
      <c r="A64">
        <v>83</v>
      </c>
      <c r="B64" s="5">
        <f>'[2]Qc, Winter, S1'!B64*Main!$B$8</f>
        <v>5.2461042410073107E-2</v>
      </c>
      <c r="C64" s="5">
        <f>'[2]Qc, Winter, S1'!C64*Main!$B$8</f>
        <v>4.5556898369802257E-2</v>
      </c>
      <c r="D64" s="5">
        <f>'[2]Qc, Winter, S1'!D64*Main!$B$8</f>
        <v>4.0902550846803359E-2</v>
      </c>
      <c r="E64" s="5">
        <f>'[2]Qc, Winter, S1'!E64*Main!$B$8</f>
        <v>4.2256253603634053E-2</v>
      </c>
      <c r="F64" s="5">
        <f>'[2]Qc, Winter, S1'!F64*Main!$B$8</f>
        <v>3.9200340738404185E-2</v>
      </c>
      <c r="G64" s="5">
        <f>'[2]Qc, Winter, S1'!G64*Main!$B$8</f>
        <v>3.6817869081771995E-2</v>
      </c>
      <c r="H64" s="5">
        <f>'[2]Qc, Winter, S1'!H64*Main!$B$8</f>
        <v>3.8004964800241278E-2</v>
      </c>
      <c r="I64" s="5">
        <f>'[2]Qc, Winter, S1'!I64*Main!$B$8</f>
        <v>3.7135102611664715E-2</v>
      </c>
      <c r="J64" s="5">
        <f>'[2]Qc, Winter, S1'!J64*Main!$B$8</f>
        <v>5.3715596416431387E-2</v>
      </c>
      <c r="K64" s="5">
        <f>'[2]Qc, Winter, S1'!K64*Main!$B$8</f>
        <v>8.9596279246021843E-2</v>
      </c>
      <c r="L64" s="5">
        <f>'[2]Qc, Winter, S1'!L64*Main!$B$8</f>
        <v>0.10725658951918747</v>
      </c>
      <c r="M64" s="5">
        <f>'[2]Qc, Winter, S1'!M64*Main!$B$8</f>
        <v>0.12829864112492143</v>
      </c>
      <c r="N64" s="5">
        <f>'[2]Qc, Winter, S1'!N64*Main!$B$8</f>
        <v>0.13100047469391432</v>
      </c>
      <c r="O64" s="5">
        <f>'[2]Qc, Winter, S1'!O64*Main!$B$8</f>
        <v>0.12568153559852685</v>
      </c>
      <c r="P64" s="5">
        <f>'[2]Qc, Winter, S1'!P64*Main!$B$8</f>
        <v>0.13181733007584842</v>
      </c>
      <c r="Q64" s="5">
        <f>'[2]Qc, Winter, S1'!Q64*Main!$B$8</f>
        <v>0.12847984630911288</v>
      </c>
      <c r="R64" s="5">
        <f>'[2]Qc, Winter, S1'!R64*Main!$B$8</f>
        <v>0.12976680576789923</v>
      </c>
      <c r="S64" s="5">
        <f>'[2]Qc, Winter, S1'!S64*Main!$B$8</f>
        <v>0.12738628723828777</v>
      </c>
      <c r="T64" s="5">
        <f>'[2]Qc, Winter, S1'!T64*Main!$B$8</f>
        <v>0.11530630530422069</v>
      </c>
      <c r="U64" s="5">
        <f>'[2]Qc, Winter, S1'!U64*Main!$B$8</f>
        <v>9.1195367346890641E-2</v>
      </c>
      <c r="V64" s="5">
        <f>'[2]Qc, Winter, S1'!V64*Main!$B$8</f>
        <v>9.2359282640634505E-2</v>
      </c>
      <c r="W64" s="5">
        <f>'[2]Qc, Winter, S1'!W64*Main!$B$8</f>
        <v>8.5912554662985433E-2</v>
      </c>
      <c r="X64" s="5">
        <f>'[2]Qc, Winter, S1'!X64*Main!$B$8</f>
        <v>7.6887781735097874E-2</v>
      </c>
      <c r="Y64" s="5">
        <f>'[2]Qc, Winter, S1'!Y64*Main!$B$8</f>
        <v>7.7046497913314763E-2</v>
      </c>
    </row>
    <row r="65" spans="1:25" x14ac:dyDescent="0.25">
      <c r="A65">
        <v>84</v>
      </c>
      <c r="B65" s="5">
        <f>'[2]Qc, Winter, S1'!B65*Main!$B$8</f>
        <v>6.5222403773320774E-3</v>
      </c>
      <c r="C65" s="5">
        <f>'[2]Qc, Winter, S1'!C65*Main!$B$8</f>
        <v>2.7047452538272862E-3</v>
      </c>
      <c r="D65" s="5">
        <f>'[2]Qc, Winter, S1'!D65*Main!$B$8</f>
        <v>2.8618066539604844E-3</v>
      </c>
      <c r="E65" s="5">
        <f>'[2]Qc, Winter, S1'!E65*Main!$B$8</f>
        <v>3.1653600011753423E-3</v>
      </c>
      <c r="F65" s="5">
        <f>'[2]Qc, Winter, S1'!F65*Main!$B$8</f>
        <v>2.4700133894250149E-3</v>
      </c>
      <c r="G65" s="5">
        <f>'[2]Qc, Winter, S1'!G65*Main!$B$8</f>
        <v>3.1329150453401075E-3</v>
      </c>
      <c r="H65" s="5">
        <f>'[2]Qc, Winter, S1'!H65*Main!$B$8</f>
        <v>3.7899171620333402E-3</v>
      </c>
      <c r="I65" s="5">
        <f>'[2]Qc, Winter, S1'!I65*Main!$B$8</f>
        <v>7.0222526801769249E-3</v>
      </c>
      <c r="J65" s="5">
        <f>'[2]Qc, Winter, S1'!J65*Main!$B$8</f>
        <v>1.9792659232411705E-2</v>
      </c>
      <c r="K65" s="5">
        <f>'[2]Qc, Winter, S1'!K65*Main!$B$8</f>
        <v>2.8713371892285944E-2</v>
      </c>
      <c r="L65" s="5">
        <f>'[2]Qc, Winter, S1'!L65*Main!$B$8</f>
        <v>3.5493681262869198E-2</v>
      </c>
      <c r="M65" s="5">
        <f>'[2]Qc, Winter, S1'!M65*Main!$B$8</f>
        <v>3.4026358195239671E-2</v>
      </c>
      <c r="N65" s="5">
        <f>'[2]Qc, Winter, S1'!N65*Main!$B$8</f>
        <v>2.9273761115345902E-2</v>
      </c>
      <c r="O65" s="5">
        <f>'[2]Qc, Winter, S1'!O65*Main!$B$8</f>
        <v>2.7516050684133601E-2</v>
      </c>
      <c r="P65" s="5">
        <f>'[2]Qc, Winter, S1'!P65*Main!$B$8</f>
        <v>2.8875036857984846E-2</v>
      </c>
      <c r="Q65" s="5">
        <f>'[2]Qc, Winter, S1'!Q65*Main!$B$8</f>
        <v>2.8624524364547894E-2</v>
      </c>
      <c r="R65" s="5">
        <f>'[2]Qc, Winter, S1'!R65*Main!$B$8</f>
        <v>2.90388806221023E-2</v>
      </c>
      <c r="S65" s="5">
        <f>'[2]Qc, Winter, S1'!S65*Main!$B$8</f>
        <v>2.9753890764085786E-2</v>
      </c>
      <c r="T65" s="5">
        <f>'[2]Qc, Winter, S1'!T65*Main!$B$8</f>
        <v>2.8596848408436557E-2</v>
      </c>
      <c r="U65" s="5">
        <f>'[2]Qc, Winter, S1'!U65*Main!$B$8</f>
        <v>2.7019620096288922E-2</v>
      </c>
      <c r="V65" s="5">
        <f>'[2]Qc, Winter, S1'!V65*Main!$B$8</f>
        <v>2.1610891065913965E-2</v>
      </c>
      <c r="W65" s="5">
        <f>'[2]Qc, Winter, S1'!W65*Main!$B$8</f>
        <v>1.6636254937367465E-2</v>
      </c>
      <c r="X65" s="5">
        <f>'[2]Qc, Winter, S1'!X65*Main!$B$8</f>
        <v>9.4545448990248013E-3</v>
      </c>
      <c r="Y65" s="5">
        <f>'[2]Qc, Winter, S1'!Y65*Main!$B$8</f>
        <v>1.1136452438648345E-2</v>
      </c>
    </row>
    <row r="66" spans="1:25" x14ac:dyDescent="0.25">
      <c r="A66">
        <v>85</v>
      </c>
      <c r="B66" s="5">
        <f>'[2]Qc, Winter, S1'!B66*Main!$B$8</f>
        <v>0</v>
      </c>
      <c r="C66" s="5">
        <f>'[2]Qc, Winter, S1'!C66*Main!$B$8</f>
        <v>0</v>
      </c>
      <c r="D66" s="5">
        <f>'[2]Qc, Winter, S1'!D66*Main!$B$8</f>
        <v>0</v>
      </c>
      <c r="E66" s="5">
        <f>'[2]Qc, Winter, S1'!E66*Main!$B$8</f>
        <v>0</v>
      </c>
      <c r="F66" s="5">
        <f>'[2]Qc, Winter, S1'!F66*Main!$B$8</f>
        <v>0</v>
      </c>
      <c r="G66" s="5">
        <f>'[2]Qc, Winter, S1'!G66*Main!$B$8</f>
        <v>0</v>
      </c>
      <c r="H66" s="5">
        <f>'[2]Qc, Winter, S1'!H66*Main!$B$8</f>
        <v>0</v>
      </c>
      <c r="I66" s="5">
        <f>'[2]Qc, Winter, S1'!I66*Main!$B$8</f>
        <v>0</v>
      </c>
      <c r="J66" s="5">
        <f>'[2]Qc, Winter, S1'!J66*Main!$B$8</f>
        <v>0</v>
      </c>
      <c r="K66" s="5">
        <f>'[2]Qc, Winter, S1'!K66*Main!$B$8</f>
        <v>0</v>
      </c>
      <c r="L66" s="5">
        <f>'[2]Qc, Winter, S1'!L66*Main!$B$8</f>
        <v>1.3332323094871331E-2</v>
      </c>
      <c r="M66" s="5">
        <f>'[2]Qc, Winter, S1'!M66*Main!$B$8</f>
        <v>1.5364604030987595E-2</v>
      </c>
      <c r="N66" s="5">
        <f>'[2]Qc, Winter, S1'!N66*Main!$B$8</f>
        <v>1.3782242021915084E-2</v>
      </c>
      <c r="O66" s="5">
        <f>'[2]Qc, Winter, S1'!O66*Main!$B$8</f>
        <v>9.7849345912605218E-3</v>
      </c>
      <c r="P66" s="5">
        <f>'[2]Qc, Winter, S1'!P66*Main!$B$8</f>
        <v>9.4084553354032412E-3</v>
      </c>
      <c r="Q66" s="5">
        <f>'[2]Qc, Winter, S1'!Q66*Main!$B$8</f>
        <v>8.8734174784560089E-3</v>
      </c>
      <c r="R66" s="5">
        <f>'[2]Qc, Winter, S1'!R66*Main!$B$8</f>
        <v>7.2391097984628779E-3</v>
      </c>
      <c r="S66" s="5">
        <f>'[2]Qc, Winter, S1'!S66*Main!$B$8</f>
        <v>7.0430020084800331E-3</v>
      </c>
      <c r="T66" s="5">
        <f>'[2]Qc, Winter, S1'!T66*Main!$B$8</f>
        <v>9.5044174049471446E-3</v>
      </c>
      <c r="U66" s="5">
        <f>'[2]Qc, Winter, S1'!U66*Main!$B$8</f>
        <v>9.5635053355338992E-3</v>
      </c>
      <c r="V66" s="5">
        <f>'[2]Qc, Winter, S1'!V66*Main!$B$8</f>
        <v>1.1403874791112722E-2</v>
      </c>
      <c r="W66" s="5">
        <f>'[2]Qc, Winter, S1'!W66*Main!$B$8</f>
        <v>1.27255686573431E-2</v>
      </c>
      <c r="X66" s="5">
        <f>'[2]Qc, Winter, S1'!X66*Main!$B$8</f>
        <v>1.2612955792552479E-2</v>
      </c>
      <c r="Y66" s="5">
        <f>'[2]Qc, Winter, S1'!Y66*Main!$B$8</f>
        <v>1.2759366550311121E-2</v>
      </c>
    </row>
    <row r="67" spans="1:25" x14ac:dyDescent="0.25">
      <c r="A67">
        <v>87</v>
      </c>
      <c r="B67" s="5">
        <f>'[2]Qc, Winter, S1'!B67*Main!$B$8</f>
        <v>1.472167145652133E-2</v>
      </c>
      <c r="C67" s="5">
        <f>'[2]Qc, Winter, S1'!C67*Main!$B$8</f>
        <v>1.427355790066041E-2</v>
      </c>
      <c r="D67" s="5">
        <f>'[2]Qc, Winter, S1'!D67*Main!$B$8</f>
        <v>1.5304978548512142E-2</v>
      </c>
      <c r="E67" s="5">
        <f>'[2]Qc, Winter, S1'!E67*Main!$B$8</f>
        <v>1.9334678991295276E-2</v>
      </c>
      <c r="F67" s="5">
        <f>'[2]Qc, Winter, S1'!F67*Main!$B$8</f>
        <v>1.4684121176374092E-2</v>
      </c>
      <c r="G67" s="5">
        <f>'[2]Qc, Winter, S1'!G67*Main!$B$8</f>
        <v>1.3577825639625741E-2</v>
      </c>
      <c r="H67" s="5">
        <f>'[2]Qc, Winter, S1'!H67*Main!$B$8</f>
        <v>2.8780424888312436E-2</v>
      </c>
      <c r="I67" s="5">
        <f>'[2]Qc, Winter, S1'!I67*Main!$B$8</f>
        <v>5.6228121582993416E-2</v>
      </c>
      <c r="J67" s="5">
        <f>'[2]Qc, Winter, S1'!J67*Main!$B$8</f>
        <v>8.0196279167508613E-2</v>
      </c>
      <c r="K67" s="5">
        <f>'[2]Qc, Winter, S1'!K67*Main!$B$8</f>
        <v>9.5067501793533002E-2</v>
      </c>
      <c r="L67" s="5">
        <f>'[2]Qc, Winter, S1'!L67*Main!$B$8</f>
        <v>8.7218657996687446E-2</v>
      </c>
      <c r="M67" s="5">
        <f>'[2]Qc, Winter, S1'!M67*Main!$B$8</f>
        <v>8.3761831599636294E-2</v>
      </c>
      <c r="N67" s="5">
        <f>'[2]Qc, Winter, S1'!N67*Main!$B$8</f>
        <v>7.6481703514728383E-2</v>
      </c>
      <c r="O67" s="5">
        <f>'[2]Qc, Winter, S1'!O67*Main!$B$8</f>
        <v>6.991201954538763E-2</v>
      </c>
      <c r="P67" s="5">
        <f>'[2]Qc, Winter, S1'!P67*Main!$B$8</f>
        <v>6.6150678842548369E-2</v>
      </c>
      <c r="Q67" s="5">
        <f>'[2]Qc, Winter, S1'!Q67*Main!$B$8</f>
        <v>6.7482203600891841E-2</v>
      </c>
      <c r="R67" s="5">
        <f>'[2]Qc, Winter, S1'!R67*Main!$B$8</f>
        <v>6.7163782568024535E-2</v>
      </c>
      <c r="S67" s="5">
        <f>'[2]Qc, Winter, S1'!S67*Main!$B$8</f>
        <v>6.5833314798636369E-2</v>
      </c>
      <c r="T67" s="5">
        <f>'[2]Qc, Winter, S1'!T67*Main!$B$8</f>
        <v>6.5061502467410159E-2</v>
      </c>
      <c r="U67" s="5">
        <f>'[2]Qc, Winter, S1'!U67*Main!$B$8</f>
        <v>6.7389757771087619E-2</v>
      </c>
      <c r="V67" s="5">
        <f>'[2]Qc, Winter, S1'!V67*Main!$B$8</f>
        <v>5.5639017093187131E-2</v>
      </c>
      <c r="W67" s="5">
        <f>'[2]Qc, Winter, S1'!W67*Main!$B$8</f>
        <v>4.1849761361367345E-2</v>
      </c>
      <c r="X67" s="5">
        <f>'[2]Qc, Winter, S1'!X67*Main!$B$8</f>
        <v>3.4941042782896274E-2</v>
      </c>
      <c r="Y67" s="5">
        <f>'[2]Qc, Winter, S1'!Y67*Main!$B$8</f>
        <v>3.656316158839485E-2</v>
      </c>
    </row>
    <row r="68" spans="1:25" x14ac:dyDescent="0.25">
      <c r="A68">
        <v>88</v>
      </c>
      <c r="B68" s="5">
        <f>'[2]Qc, Winter, S1'!B68*Main!$B$8</f>
        <v>2.2521019666694158E-2</v>
      </c>
      <c r="C68" s="5">
        <f>'[2]Qc, Winter, S1'!C68*Main!$B$8</f>
        <v>1.7359976781011251E-2</v>
      </c>
      <c r="D68" s="5">
        <f>'[2]Qc, Winter, S1'!D68*Main!$B$8</f>
        <v>1.6812168847507105E-2</v>
      </c>
      <c r="E68" s="5">
        <f>'[2]Qc, Winter, S1'!E68*Main!$B$8</f>
        <v>1.7126929595061634E-2</v>
      </c>
      <c r="F68" s="5">
        <f>'[2]Qc, Winter, S1'!F68*Main!$B$8</f>
        <v>1.6769904785105649E-2</v>
      </c>
      <c r="G68" s="5">
        <f>'[2]Qc, Winter, S1'!G68*Main!$B$8</f>
        <v>1.743611577893725E-2</v>
      </c>
      <c r="H68" s="5">
        <f>'[2]Qc, Winter, S1'!H68*Main!$B$8</f>
        <v>1.6687282426885015E-2</v>
      </c>
      <c r="I68" s="5">
        <f>'[2]Qc, Winter, S1'!I68*Main!$B$8</f>
        <v>1.6353864067349465E-2</v>
      </c>
      <c r="J68" s="5">
        <f>'[2]Qc, Winter, S1'!J68*Main!$B$8</f>
        <v>2.1177082544966946E-2</v>
      </c>
      <c r="K68" s="5">
        <f>'[2]Qc, Winter, S1'!K68*Main!$B$8</f>
        <v>2.471873083248978E-2</v>
      </c>
      <c r="L68" s="5">
        <f>'[2]Qc, Winter, S1'!L68*Main!$B$8</f>
        <v>2.8904335291051353E-2</v>
      </c>
      <c r="M68" s="5">
        <f>'[2]Qc, Winter, S1'!M68*Main!$B$8</f>
        <v>2.8941991641120594E-2</v>
      </c>
      <c r="N68" s="5">
        <f>'[2]Qc, Winter, S1'!N68*Main!$B$8</f>
        <v>2.7091417647942085E-2</v>
      </c>
      <c r="O68" s="5">
        <f>'[2]Qc, Winter, S1'!O68*Main!$B$8</f>
        <v>2.2344057715884789E-2</v>
      </c>
      <c r="P68" s="5">
        <f>'[2]Qc, Winter, S1'!P68*Main!$B$8</f>
        <v>2.1120128234868994E-2</v>
      </c>
      <c r="Q68" s="5">
        <f>'[2]Qc, Winter, S1'!Q68*Main!$B$8</f>
        <v>2.0883581177994812E-2</v>
      </c>
      <c r="R68" s="5">
        <f>'[2]Qc, Winter, S1'!R68*Main!$B$8</f>
        <v>2.0952466171810083E-2</v>
      </c>
      <c r="S68" s="5">
        <f>'[2]Qc, Winter, S1'!S68*Main!$B$8</f>
        <v>2.0049309813269602E-2</v>
      </c>
      <c r="T68" s="5">
        <f>'[2]Qc, Winter, S1'!T68*Main!$B$8</f>
        <v>2.0393791745822593E-2</v>
      </c>
      <c r="U68" s="5">
        <f>'[2]Qc, Winter, S1'!U68*Main!$B$8</f>
        <v>2.1193534513672611E-2</v>
      </c>
      <c r="V68" s="5">
        <f>'[2]Qc, Winter, S1'!V68*Main!$B$8</f>
        <v>2.0988615281382638E-2</v>
      </c>
      <c r="W68" s="5">
        <f>'[2]Qc, Winter, S1'!W68*Main!$B$8</f>
        <v>2.0461966114810579E-2</v>
      </c>
      <c r="X68" s="5">
        <f>'[2]Qc, Winter, S1'!X68*Main!$B$8</f>
        <v>2.1988045371706993E-2</v>
      </c>
      <c r="Y68" s="5">
        <f>'[2]Qc, Winter, S1'!Y68*Main!$B$8</f>
        <v>2.1259491017336617E-2</v>
      </c>
    </row>
    <row r="69" spans="1:25" x14ac:dyDescent="0.25">
      <c r="A69">
        <v>89</v>
      </c>
      <c r="B69" s="5">
        <f>'[2]Qc, Winter, S1'!B69*Main!$B$8</f>
        <v>1.4482679553420103E-2</v>
      </c>
      <c r="C69" s="5">
        <f>'[2]Qc, Winter, S1'!C69*Main!$B$8</f>
        <v>1.2051441922768002E-2</v>
      </c>
      <c r="D69" s="5">
        <f>'[2]Qc, Winter, S1'!D69*Main!$B$8</f>
        <v>1.4899948150561521E-2</v>
      </c>
      <c r="E69" s="5">
        <f>'[2]Qc, Winter, S1'!E69*Main!$B$8</f>
        <v>1.3741173101268616E-2</v>
      </c>
      <c r="F69" s="5">
        <f>'[2]Qc, Winter, S1'!F69*Main!$B$8</f>
        <v>1.3653341749573515E-2</v>
      </c>
      <c r="G69" s="5">
        <f>'[2]Qc, Winter, S1'!G69*Main!$B$8</f>
        <v>1.3941256985570714E-2</v>
      </c>
      <c r="H69" s="5">
        <f>'[2]Qc, Winter, S1'!H69*Main!$B$8</f>
        <v>1.1533550072287731E-2</v>
      </c>
      <c r="I69" s="5">
        <f>'[2]Qc, Winter, S1'!I69*Main!$B$8</f>
        <v>1.2225189474788588E-2</v>
      </c>
      <c r="J69" s="5">
        <f>'[2]Qc, Winter, S1'!J69*Main!$B$8</f>
        <v>1.1660030597252112E-2</v>
      </c>
      <c r="K69" s="5">
        <f>'[2]Qc, Winter, S1'!K69*Main!$B$8</f>
        <v>2.2554085109748059E-2</v>
      </c>
      <c r="L69" s="5">
        <f>'[2]Qc, Winter, S1'!L69*Main!$B$8</f>
        <v>2.2843231935395242E-2</v>
      </c>
      <c r="M69" s="5">
        <f>'[2]Qc, Winter, S1'!M69*Main!$B$8</f>
        <v>2.3630364604574829E-2</v>
      </c>
      <c r="N69" s="5">
        <f>'[2]Qc, Winter, S1'!N69*Main!$B$8</f>
        <v>2.7010442429024742E-2</v>
      </c>
      <c r="O69" s="5">
        <f>'[2]Qc, Winter, S1'!O69*Main!$B$8</f>
        <v>3.2413657569462184E-2</v>
      </c>
      <c r="P69" s="5">
        <f>'[2]Qc, Winter, S1'!P69*Main!$B$8</f>
        <v>3.4489534989531064E-2</v>
      </c>
      <c r="Q69" s="5">
        <f>'[2]Qc, Winter, S1'!Q69*Main!$B$8</f>
        <v>3.1202191740784185E-2</v>
      </c>
      <c r="R69" s="5">
        <f>'[2]Qc, Winter, S1'!R69*Main!$B$8</f>
        <v>2.3872859434112766E-2</v>
      </c>
      <c r="S69" s="5">
        <f>'[2]Qc, Winter, S1'!S69*Main!$B$8</f>
        <v>2.3259201285117485E-2</v>
      </c>
      <c r="T69" s="5">
        <f>'[2]Qc, Winter, S1'!T69*Main!$B$8</f>
        <v>2.2326504453297522E-2</v>
      </c>
      <c r="U69" s="5">
        <f>'[2]Qc, Winter, S1'!U69*Main!$B$8</f>
        <v>1.9691284104831452E-2</v>
      </c>
      <c r="V69" s="5">
        <f>'[2]Qc, Winter, S1'!V69*Main!$B$8</f>
        <v>1.4443209975136762E-2</v>
      </c>
      <c r="W69" s="5">
        <f>'[2]Qc, Winter, S1'!W69*Main!$B$8</f>
        <v>1.5412709577879932E-2</v>
      </c>
      <c r="X69" s="5">
        <f>'[2]Qc, Winter, S1'!X69*Main!$B$8</f>
        <v>1.292086499059749E-2</v>
      </c>
      <c r="Y69" s="5">
        <f>'[2]Qc, Winter, S1'!Y69*Main!$B$8</f>
        <v>1.1449549023331848E-2</v>
      </c>
    </row>
    <row r="70" spans="1:25" x14ac:dyDescent="0.25">
      <c r="A70">
        <v>90</v>
      </c>
      <c r="B70" s="5">
        <f>'[2]Qc, Winter, S1'!B70*Main!$B$8</f>
        <v>1.5889236341285404E-2</v>
      </c>
      <c r="C70" s="5">
        <f>'[2]Qc, Winter, S1'!C70*Main!$B$8</f>
        <v>2.7636254095873909E-3</v>
      </c>
      <c r="D70" s="5">
        <f>'[2]Qc, Winter, S1'!D70*Main!$B$8</f>
        <v>7.6466422243680445E-3</v>
      </c>
      <c r="E70" s="5">
        <f>'[2]Qc, Winter, S1'!E70*Main!$B$8</f>
        <v>7.8593981905871885E-3</v>
      </c>
      <c r="F70" s="5">
        <f>'[2]Qc, Winter, S1'!F70*Main!$B$8</f>
        <v>6.1758099010266257E-3</v>
      </c>
      <c r="G70" s="5">
        <f>'[2]Qc, Winter, S1'!G70*Main!$B$8</f>
        <v>3.8148933549034163E-3</v>
      </c>
      <c r="H70" s="5">
        <f>'[2]Qc, Winter, S1'!H70*Main!$B$8</f>
        <v>9.6986820663469316E-3</v>
      </c>
      <c r="I70" s="5">
        <f>'[2]Qc, Winter, S1'!I70*Main!$B$8</f>
        <v>1.3624465631937231E-2</v>
      </c>
      <c r="J70" s="5">
        <f>'[2]Qc, Winter, S1'!J70*Main!$B$8</f>
        <v>3.0727171126621058E-2</v>
      </c>
      <c r="K70" s="5">
        <f>'[2]Qc, Winter, S1'!K70*Main!$B$8</f>
        <v>6.0954450206625717E-2</v>
      </c>
      <c r="L70" s="5">
        <f>'[2]Qc, Winter, S1'!L70*Main!$B$8</f>
        <v>6.4710225075820818E-2</v>
      </c>
      <c r="M70" s="5">
        <f>'[2]Qc, Winter, S1'!M70*Main!$B$8</f>
        <v>6.6056650912199588E-2</v>
      </c>
      <c r="N70" s="5">
        <f>'[2]Qc, Winter, S1'!N70*Main!$B$8</f>
        <v>6.2224787461029107E-2</v>
      </c>
      <c r="O70" s="5">
        <f>'[2]Qc, Winter, S1'!O70*Main!$B$8</f>
        <v>6.5531594758715492E-2</v>
      </c>
      <c r="P70" s="5">
        <f>'[2]Qc, Winter, S1'!P70*Main!$B$8</f>
        <v>7.0121641865639281E-2</v>
      </c>
      <c r="Q70" s="5">
        <f>'[2]Qc, Winter, S1'!Q70*Main!$B$8</f>
        <v>6.713766819687611E-2</v>
      </c>
      <c r="R70" s="5">
        <f>'[2]Qc, Winter, S1'!R70*Main!$B$8</f>
        <v>6.0372038161445929E-2</v>
      </c>
      <c r="S70" s="5">
        <f>'[2]Qc, Winter, S1'!S70*Main!$B$8</f>
        <v>5.0705445520269718E-2</v>
      </c>
      <c r="T70" s="5">
        <f>'[2]Qc, Winter, S1'!T70*Main!$B$8</f>
        <v>5.0403254931476731E-2</v>
      </c>
      <c r="U70" s="5">
        <f>'[2]Qc, Winter, S1'!U70*Main!$B$8</f>
        <v>5.1937384153400663E-2</v>
      </c>
      <c r="V70" s="5">
        <f>'[2]Qc, Winter, S1'!V70*Main!$B$8</f>
        <v>5.0135429906160274E-2</v>
      </c>
      <c r="W70" s="5">
        <f>'[2]Qc, Winter, S1'!W70*Main!$B$8</f>
        <v>3.2994728463056081E-2</v>
      </c>
      <c r="X70" s="5">
        <f>'[2]Qc, Winter, S1'!X70*Main!$B$8</f>
        <v>2.4832899389469858E-2</v>
      </c>
      <c r="Y70" s="5">
        <f>'[2]Qc, Winter, S1'!Y70*Main!$B$8</f>
        <v>2.0996240748471253E-2</v>
      </c>
    </row>
    <row r="71" spans="1:25" x14ac:dyDescent="0.25">
      <c r="A71">
        <v>91</v>
      </c>
      <c r="B71" s="5">
        <f>'[2]Qc, Winter, S1'!B71*Main!$B$8</f>
        <v>3.0758516098079901E-2</v>
      </c>
      <c r="C71" s="5">
        <f>'[2]Qc, Winter, S1'!C71*Main!$B$8</f>
        <v>2.7969407280604434E-2</v>
      </c>
      <c r="D71" s="5">
        <f>'[2]Qc, Winter, S1'!D71*Main!$B$8</f>
        <v>2.725999461864103E-2</v>
      </c>
      <c r="E71" s="5">
        <f>'[2]Qc, Winter, S1'!E71*Main!$B$8</f>
        <v>2.776092379338374E-2</v>
      </c>
      <c r="F71" s="5">
        <f>'[2]Qc, Winter, S1'!F71*Main!$B$8</f>
        <v>2.7519617994576473E-2</v>
      </c>
      <c r="G71" s="5">
        <f>'[2]Qc, Winter, S1'!G71*Main!$B$8</f>
        <v>2.7846081353690919E-2</v>
      </c>
      <c r="H71" s="5">
        <f>'[2]Qc, Winter, S1'!H71*Main!$B$8</f>
        <v>3.4653709621964915E-2</v>
      </c>
      <c r="I71" s="5">
        <f>'[2]Qc, Winter, S1'!I71*Main!$B$8</f>
        <v>4.0145631518330331E-2</v>
      </c>
      <c r="J71" s="5">
        <f>'[2]Qc, Winter, S1'!J71*Main!$B$8</f>
        <v>4.3902328715695001E-2</v>
      </c>
      <c r="K71" s="5">
        <f>'[2]Qc, Winter, S1'!K71*Main!$B$8</f>
        <v>4.8733238790414204E-2</v>
      </c>
      <c r="L71" s="5">
        <f>'[2]Qc, Winter, S1'!L71*Main!$B$8</f>
        <v>4.8893691809041268E-2</v>
      </c>
      <c r="M71" s="5">
        <f>'[2]Qc, Winter, S1'!M71*Main!$B$8</f>
        <v>4.6963570175875165E-2</v>
      </c>
      <c r="N71" s="5">
        <f>'[2]Qc, Winter, S1'!N71*Main!$B$8</f>
        <v>4.4868136386749476E-2</v>
      </c>
      <c r="O71" s="5">
        <f>'[2]Qc, Winter, S1'!O71*Main!$B$8</f>
        <v>4.3428609749710599E-2</v>
      </c>
      <c r="P71" s="5">
        <f>'[2]Qc, Winter, S1'!P71*Main!$B$8</f>
        <v>4.5056394784252787E-2</v>
      </c>
      <c r="Q71" s="5">
        <f>'[2]Qc, Winter, S1'!Q71*Main!$B$8</f>
        <v>4.5597365572804735E-2</v>
      </c>
      <c r="R71" s="5">
        <f>'[2]Qc, Winter, S1'!R71*Main!$B$8</f>
        <v>4.023924542678186E-2</v>
      </c>
      <c r="S71" s="5">
        <f>'[2]Qc, Winter, S1'!S71*Main!$B$8</f>
        <v>4.0745372682455615E-2</v>
      </c>
      <c r="T71" s="5">
        <f>'[2]Qc, Winter, S1'!T71*Main!$B$8</f>
        <v>4.0481150105971829E-2</v>
      </c>
      <c r="U71" s="5">
        <f>'[2]Qc, Winter, S1'!U71*Main!$B$8</f>
        <v>3.9939225342874418E-2</v>
      </c>
      <c r="V71" s="5">
        <f>'[2]Qc, Winter, S1'!V71*Main!$B$8</f>
        <v>3.8153935858936318E-2</v>
      </c>
      <c r="W71" s="5">
        <f>'[2]Qc, Winter, S1'!W71*Main!$B$8</f>
        <v>3.7832779487936216E-2</v>
      </c>
      <c r="X71" s="5">
        <f>'[2]Qc, Winter, S1'!X71*Main!$B$8</f>
        <v>3.2551899415470056E-2</v>
      </c>
      <c r="Y71" s="5">
        <f>'[2]Qc, Winter, S1'!Y71*Main!$B$8</f>
        <v>3.2191288743747402E-2</v>
      </c>
    </row>
    <row r="72" spans="1:25" x14ac:dyDescent="0.25">
      <c r="A72">
        <v>92</v>
      </c>
      <c r="B72" s="5">
        <f>'[2]Qc, Winter, S1'!B72*Main!$B$8</f>
        <v>1.0637772120852919E-3</v>
      </c>
      <c r="C72" s="5">
        <f>'[2]Qc, Winter, S1'!C72*Main!$B$8</f>
        <v>2.7072717258790867E-3</v>
      </c>
      <c r="D72" s="5">
        <f>'[2]Qc, Winter, S1'!D72*Main!$B$8</f>
        <v>1.3273952336637909E-3</v>
      </c>
      <c r="E72" s="5">
        <f>'[2]Qc, Winter, S1'!E72*Main!$B$8</f>
        <v>1.6810201315929098E-3</v>
      </c>
      <c r="F72" s="5">
        <f>'[2]Qc, Winter, S1'!F72*Main!$B$8</f>
        <v>2.5674442873127866E-4</v>
      </c>
      <c r="G72" s="5">
        <f>'[2]Qc, Winter, S1'!G72*Main!$B$8</f>
        <v>1.3447597092499511E-3</v>
      </c>
      <c r="H72" s="5">
        <f>'[2]Qc, Winter, S1'!H72*Main!$B$8</f>
        <v>2.000130837204146E-3</v>
      </c>
      <c r="I72" s="5">
        <f>'[2]Qc, Winter, S1'!I72*Main!$B$8</f>
        <v>3.435906833070749E-3</v>
      </c>
      <c r="J72" s="5">
        <f>'[2]Qc, Winter, S1'!J72*Main!$B$8</f>
        <v>2.61639675669968E-2</v>
      </c>
      <c r="K72" s="5">
        <f>'[2]Qc, Winter, S1'!K72*Main!$B$8</f>
        <v>3.2746730874374907E-2</v>
      </c>
      <c r="L72" s="5">
        <f>'[2]Qc, Winter, S1'!L72*Main!$B$8</f>
        <v>3.5944210637591671E-2</v>
      </c>
      <c r="M72" s="5">
        <f>'[2]Qc, Winter, S1'!M72*Main!$B$8</f>
        <v>3.2916476141972038E-2</v>
      </c>
      <c r="N72" s="5">
        <f>'[2]Qc, Winter, S1'!N72*Main!$B$8</f>
        <v>1.8319729736476491E-2</v>
      </c>
      <c r="O72" s="5">
        <f>'[2]Qc, Winter, S1'!O72*Main!$B$8</f>
        <v>1.7648935692660812E-2</v>
      </c>
      <c r="P72" s="5">
        <f>'[2]Qc, Winter, S1'!P72*Main!$B$8</f>
        <v>3.1336048926847278E-2</v>
      </c>
      <c r="Q72" s="5">
        <f>'[2]Qc, Winter, S1'!Q72*Main!$B$8</f>
        <v>3.531589432377754E-2</v>
      </c>
      <c r="R72" s="5">
        <f>'[2]Qc, Winter, S1'!R72*Main!$B$8</f>
        <v>3.670275178826727E-2</v>
      </c>
      <c r="S72" s="5">
        <f>'[2]Qc, Winter, S1'!S72*Main!$B$8</f>
        <v>2.605959018047178E-2</v>
      </c>
      <c r="T72" s="5">
        <f>'[2]Qc, Winter, S1'!T72*Main!$B$8</f>
        <v>4.8055279352340339E-3</v>
      </c>
      <c r="U72" s="5">
        <f>'[2]Qc, Winter, S1'!U72*Main!$B$8</f>
        <v>2.637194209319254E-3</v>
      </c>
      <c r="V72" s="5">
        <f>'[2]Qc, Winter, S1'!V72*Main!$B$8</f>
        <v>2.1536873466428156E-3</v>
      </c>
      <c r="W72" s="5">
        <f>'[2]Qc, Winter, S1'!W72*Main!$B$8</f>
        <v>2.0162877307358306E-3</v>
      </c>
      <c r="X72" s="5">
        <f>'[2]Qc, Winter, S1'!X72*Main!$B$8</f>
        <v>1.6849829126091981E-3</v>
      </c>
      <c r="Y72" s="5">
        <f>'[2]Qc, Winter, S1'!Y72*Main!$B$8</f>
        <v>1.5197080775480945E-3</v>
      </c>
    </row>
    <row r="73" spans="1:25" x14ac:dyDescent="0.25">
      <c r="A73">
        <v>93</v>
      </c>
      <c r="B73" s="5">
        <f>'[2]Qc, Winter, S1'!B73*Main!$B$8</f>
        <v>3.1237297829456976E-2</v>
      </c>
      <c r="C73" s="5">
        <f>'[2]Qc, Winter, S1'!C73*Main!$B$8</f>
        <v>3.3806429632483696E-2</v>
      </c>
      <c r="D73" s="5">
        <f>'[2]Qc, Winter, S1'!D73*Main!$B$8</f>
        <v>3.2979122871217799E-2</v>
      </c>
      <c r="E73" s="5">
        <f>'[2]Qc, Winter, S1'!E73*Main!$B$8</f>
        <v>3.415564979138816E-2</v>
      </c>
      <c r="F73" s="5">
        <f>'[2]Qc, Winter, S1'!F73*Main!$B$8</f>
        <v>3.3661166656041609E-2</v>
      </c>
      <c r="G73" s="5">
        <f>'[2]Qc, Winter, S1'!G73*Main!$B$8</f>
        <v>3.3411467801841795E-2</v>
      </c>
      <c r="H73" s="5">
        <f>'[2]Qc, Winter, S1'!H73*Main!$B$8</f>
        <v>3.3628821659104073E-2</v>
      </c>
      <c r="I73" s="5">
        <f>'[2]Qc, Winter, S1'!I73*Main!$B$8</f>
        <v>3.2874879490725949E-2</v>
      </c>
      <c r="J73" s="5">
        <f>'[2]Qc, Winter, S1'!J73*Main!$B$8</f>
        <v>4.0481854401523937E-2</v>
      </c>
      <c r="K73" s="5">
        <f>'[2]Qc, Winter, S1'!K73*Main!$B$8</f>
        <v>5.2955857504990392E-2</v>
      </c>
      <c r="L73" s="5">
        <f>'[2]Qc, Winter, S1'!L73*Main!$B$8</f>
        <v>6.1314119125851545E-2</v>
      </c>
      <c r="M73" s="5">
        <f>'[2]Qc, Winter, S1'!M73*Main!$B$8</f>
        <v>6.6777793903583196E-2</v>
      </c>
      <c r="N73" s="5">
        <f>'[2]Qc, Winter, S1'!N73*Main!$B$8</f>
        <v>6.5279092472111971E-2</v>
      </c>
      <c r="O73" s="5">
        <f>'[2]Qc, Winter, S1'!O73*Main!$B$8</f>
        <v>6.5031820349317121E-2</v>
      </c>
      <c r="P73" s="5">
        <f>'[2]Qc, Winter, S1'!P73*Main!$B$8</f>
        <v>6.8520192508625982E-2</v>
      </c>
      <c r="Q73" s="5">
        <f>'[2]Qc, Winter, S1'!Q73*Main!$B$8</f>
        <v>6.8467304866957651E-2</v>
      </c>
      <c r="R73" s="5">
        <f>'[2]Qc, Winter, S1'!R73*Main!$B$8</f>
        <v>6.5636352556504018E-2</v>
      </c>
      <c r="S73" s="5">
        <f>'[2]Qc, Winter, S1'!S73*Main!$B$8</f>
        <v>5.9417228588148401E-2</v>
      </c>
      <c r="T73" s="5">
        <f>'[2]Qc, Winter, S1'!T73*Main!$B$8</f>
        <v>5.4676650583573613E-2</v>
      </c>
      <c r="U73" s="5">
        <f>'[2]Qc, Winter, S1'!U73*Main!$B$8</f>
        <v>4.7301112385567834E-2</v>
      </c>
      <c r="V73" s="5">
        <f>'[2]Qc, Winter, S1'!V73*Main!$B$8</f>
        <v>4.0735581075498802E-2</v>
      </c>
      <c r="W73" s="5">
        <f>'[2]Qc, Winter, S1'!W73*Main!$B$8</f>
        <v>4.1129713334590166E-2</v>
      </c>
      <c r="X73" s="5">
        <f>'[2]Qc, Winter, S1'!X73*Main!$B$8</f>
        <v>4.049290007797017E-2</v>
      </c>
      <c r="Y73" s="5">
        <f>'[2]Qc, Winter, S1'!Y73*Main!$B$8</f>
        <v>4.4523731715003872E-2</v>
      </c>
    </row>
    <row r="74" spans="1:25" x14ac:dyDescent="0.25">
      <c r="A74">
        <v>94</v>
      </c>
      <c r="B74" s="5">
        <f>'[2]Qc, Winter, S1'!B74*Main!$B$8</f>
        <v>1.8107565448361396E-2</v>
      </c>
      <c r="C74" s="5">
        <f>'[2]Qc, Winter, S1'!C74*Main!$B$8</f>
        <v>1.4912394561080709E-2</v>
      </c>
      <c r="D74" s="5">
        <f>'[2]Qc, Winter, S1'!D74*Main!$B$8</f>
        <v>1.6562541143090366E-2</v>
      </c>
      <c r="E74" s="5">
        <f>'[2]Qc, Winter, S1'!E74*Main!$B$8</f>
        <v>1.521500571929698E-2</v>
      </c>
      <c r="F74" s="5">
        <f>'[2]Qc, Winter, S1'!F74*Main!$B$8</f>
        <v>2.1392524742873505E-2</v>
      </c>
      <c r="G74" s="5">
        <f>'[2]Qc, Winter, S1'!G74*Main!$B$8</f>
        <v>1.564768086348476E-2</v>
      </c>
      <c r="H74" s="5">
        <f>'[2]Qc, Winter, S1'!H74*Main!$B$8</f>
        <v>1.2220838207226671E-2</v>
      </c>
      <c r="I74" s="5">
        <f>'[2]Qc, Winter, S1'!I74*Main!$B$8</f>
        <v>5.7357601036481118E-2</v>
      </c>
      <c r="J74" s="5">
        <f>'[2]Qc, Winter, S1'!J74*Main!$B$8</f>
        <v>8.391231208133669E-2</v>
      </c>
      <c r="K74" s="5">
        <f>'[2]Qc, Winter, S1'!K74*Main!$B$8</f>
        <v>8.7443997434971082E-2</v>
      </c>
      <c r="L74" s="5">
        <f>'[2]Qc, Winter, S1'!L74*Main!$B$8</f>
        <v>9.8058230763172757E-2</v>
      </c>
      <c r="M74" s="5">
        <f>'[2]Qc, Winter, S1'!M74*Main!$B$8</f>
        <v>0.11370315751895003</v>
      </c>
      <c r="N74" s="5">
        <f>'[2]Qc, Winter, S1'!N74*Main!$B$8</f>
        <v>0.11211896875010958</v>
      </c>
      <c r="O74" s="5">
        <f>'[2]Qc, Winter, S1'!O74*Main!$B$8</f>
        <v>0.11647230882227273</v>
      </c>
      <c r="P74" s="5">
        <f>'[2]Qc, Winter, S1'!P74*Main!$B$8</f>
        <v>0.11123255943544877</v>
      </c>
      <c r="Q74" s="5">
        <f>'[2]Qc, Winter, S1'!Q74*Main!$B$8</f>
        <v>0.11540835569998754</v>
      </c>
      <c r="R74" s="5">
        <f>'[2]Qc, Winter, S1'!R74*Main!$B$8</f>
        <v>0.11302551127087225</v>
      </c>
      <c r="S74" s="5">
        <f>'[2]Qc, Winter, S1'!S74*Main!$B$8</f>
        <v>0.11981158071837247</v>
      </c>
      <c r="T74" s="5">
        <f>'[2]Qc, Winter, S1'!T74*Main!$B$8</f>
        <v>0.11367304217288339</v>
      </c>
      <c r="U74" s="5">
        <f>'[2]Qc, Winter, S1'!U74*Main!$B$8</f>
        <v>9.2852361986395932E-2</v>
      </c>
      <c r="V74" s="5">
        <f>'[2]Qc, Winter, S1'!V74*Main!$B$8</f>
        <v>6.721345319189366E-2</v>
      </c>
      <c r="W74" s="5">
        <f>'[2]Qc, Winter, S1'!W74*Main!$B$8</f>
        <v>6.3841296346208082E-2</v>
      </c>
      <c r="X74" s="5">
        <f>'[2]Qc, Winter, S1'!X74*Main!$B$8</f>
        <v>4.1456801545940655E-2</v>
      </c>
      <c r="Y74" s="5">
        <f>'[2]Qc, Winter, S1'!Y74*Main!$B$8</f>
        <v>4.0266438611972453E-2</v>
      </c>
    </row>
    <row r="75" spans="1:25" x14ac:dyDescent="0.25">
      <c r="A75">
        <v>95</v>
      </c>
      <c r="B75" s="5">
        <f>'[2]Qc, Winter, S1'!B75*Main!$B$8</f>
        <v>0.12501113069600941</v>
      </c>
      <c r="C75" s="5">
        <f>'[2]Qc, Winter, S1'!C75*Main!$B$8</f>
        <v>0.11424077706541877</v>
      </c>
      <c r="D75" s="5">
        <f>'[2]Qc, Winter, S1'!D75*Main!$B$8</f>
        <v>0.12055999153674361</v>
      </c>
      <c r="E75" s="5">
        <f>'[2]Qc, Winter, S1'!E75*Main!$B$8</f>
        <v>0.11686207737350267</v>
      </c>
      <c r="F75" s="5">
        <f>'[2]Qc, Winter, S1'!F75*Main!$B$8</f>
        <v>0.12414892060112741</v>
      </c>
      <c r="G75" s="5">
        <f>'[2]Qc, Winter, S1'!G75*Main!$B$8</f>
        <v>0.13899242427561939</v>
      </c>
      <c r="H75" s="5">
        <f>'[2]Qc, Winter, S1'!H75*Main!$B$8</f>
        <v>0.18015124900228188</v>
      </c>
      <c r="I75" s="5">
        <f>'[2]Qc, Winter, S1'!I75*Main!$B$8</f>
        <v>0.20088276017750226</v>
      </c>
      <c r="J75" s="5">
        <f>'[2]Qc, Winter, S1'!J75*Main!$B$8</f>
        <v>0.21008196640163868</v>
      </c>
      <c r="K75" s="5">
        <f>'[2]Qc, Winter, S1'!K75*Main!$B$8</f>
        <v>0.22649591973455876</v>
      </c>
      <c r="L75" s="5">
        <f>'[2]Qc, Winter, S1'!L75*Main!$B$8</f>
        <v>0.22680187580558309</v>
      </c>
      <c r="M75" s="5">
        <f>'[2]Qc, Winter, S1'!M75*Main!$B$8</f>
        <v>0.22118217544633934</v>
      </c>
      <c r="N75" s="5">
        <f>'[2]Qc, Winter, S1'!N75*Main!$B$8</f>
        <v>0.22954722903422303</v>
      </c>
      <c r="O75" s="5">
        <f>'[2]Qc, Winter, S1'!O75*Main!$B$8</f>
        <v>0.22992116217545031</v>
      </c>
      <c r="P75" s="5">
        <f>'[2]Qc, Winter, S1'!P75*Main!$B$8</f>
        <v>0.22672261254647691</v>
      </c>
      <c r="Q75" s="5">
        <f>'[2]Qc, Winter, S1'!Q75*Main!$B$8</f>
        <v>0.23138716875384202</v>
      </c>
      <c r="R75" s="5">
        <f>'[2]Qc, Winter, S1'!R75*Main!$B$8</f>
        <v>0.22038751312220237</v>
      </c>
      <c r="S75" s="5">
        <f>'[2]Qc, Winter, S1'!S75*Main!$B$8</f>
        <v>0.19964028286469218</v>
      </c>
      <c r="T75" s="5">
        <f>'[2]Qc, Winter, S1'!T75*Main!$B$8</f>
        <v>0.19612189662771959</v>
      </c>
      <c r="U75" s="5">
        <f>'[2]Qc, Winter, S1'!U75*Main!$B$8</f>
        <v>0.19827592837423261</v>
      </c>
      <c r="V75" s="5">
        <f>'[2]Qc, Winter, S1'!V75*Main!$B$8</f>
        <v>0.20544288312611997</v>
      </c>
      <c r="W75" s="5">
        <f>'[2]Qc, Winter, S1'!W75*Main!$B$8</f>
        <v>0.19045807423643224</v>
      </c>
      <c r="X75" s="5">
        <f>'[2]Qc, Winter, S1'!X75*Main!$B$8</f>
        <v>0.16168870921087247</v>
      </c>
      <c r="Y75" s="5">
        <f>'[2]Qc, Winter, S1'!Y75*Main!$B$8</f>
        <v>0.1186598095576952</v>
      </c>
    </row>
    <row r="76" spans="1:25" x14ac:dyDescent="0.25">
      <c r="A76">
        <v>97</v>
      </c>
      <c r="B76" s="5">
        <f>'[2]Qc, Winter, S1'!B76*Main!$B$8</f>
        <v>2.1924014058952543E-2</v>
      </c>
      <c r="C76" s="5">
        <f>'[2]Qc, Winter, S1'!C76*Main!$B$8</f>
        <v>1.943269785702233E-2</v>
      </c>
      <c r="D76" s="5">
        <f>'[2]Qc, Winter, S1'!D76*Main!$B$8</f>
        <v>1.6155005879923912E-2</v>
      </c>
      <c r="E76" s="5">
        <f>'[2]Qc, Winter, S1'!E76*Main!$B$8</f>
        <v>1.3770146558792173E-2</v>
      </c>
      <c r="F76" s="5">
        <f>'[2]Qc, Winter, S1'!F76*Main!$B$8</f>
        <v>0</v>
      </c>
      <c r="G76" s="5">
        <f>'[2]Qc, Winter, S1'!G76*Main!$B$8</f>
        <v>7.6367986737045754E-4</v>
      </c>
      <c r="H76" s="5">
        <f>'[2]Qc, Winter, S1'!H76*Main!$B$8</f>
        <v>3.6024414121438586E-3</v>
      </c>
      <c r="I76" s="5">
        <f>'[2]Qc, Winter, S1'!I76*Main!$B$8</f>
        <v>2.0350201154643425E-2</v>
      </c>
      <c r="J76" s="5">
        <f>'[2]Qc, Winter, S1'!J76*Main!$B$8</f>
        <v>8.8682416154633639E-2</v>
      </c>
      <c r="K76" s="5">
        <f>'[2]Qc, Winter, S1'!K76*Main!$B$8</f>
        <v>0.11116999433202777</v>
      </c>
      <c r="L76" s="5">
        <f>'[2]Qc, Winter, S1'!L76*Main!$B$8</f>
        <v>0.11292145624087974</v>
      </c>
      <c r="M76" s="5">
        <f>'[2]Qc, Winter, S1'!M76*Main!$B$8</f>
        <v>0.10857414578545603</v>
      </c>
      <c r="N76" s="5">
        <f>'[2]Qc, Winter, S1'!N76*Main!$B$8</f>
        <v>8.723716414256584E-2</v>
      </c>
      <c r="O76" s="5">
        <f>'[2]Qc, Winter, S1'!O76*Main!$B$8</f>
        <v>6.1926300152969939E-2</v>
      </c>
      <c r="P76" s="5">
        <f>'[2]Qc, Winter, S1'!P76*Main!$B$8</f>
        <v>8.7256031711882204E-2</v>
      </c>
      <c r="Q76" s="5">
        <f>'[2]Qc, Winter, S1'!Q76*Main!$B$8</f>
        <v>9.4146299798446284E-2</v>
      </c>
      <c r="R76" s="5">
        <f>'[2]Qc, Winter, S1'!R76*Main!$B$8</f>
        <v>8.9359495605206396E-2</v>
      </c>
      <c r="S76" s="5">
        <f>'[2]Qc, Winter, S1'!S76*Main!$B$8</f>
        <v>6.3058884006808785E-2</v>
      </c>
      <c r="T76" s="5">
        <f>'[2]Qc, Winter, S1'!T76*Main!$B$8</f>
        <v>6.4763991177234179E-2</v>
      </c>
      <c r="U76" s="5">
        <f>'[2]Qc, Winter, S1'!U76*Main!$B$8</f>
        <v>2.4494710720705196E-2</v>
      </c>
      <c r="V76" s="5">
        <f>'[2]Qc, Winter, S1'!V76*Main!$B$8</f>
        <v>1.8123973548642529E-2</v>
      </c>
      <c r="W76" s="5">
        <f>'[2]Qc, Winter, S1'!W76*Main!$B$8</f>
        <v>1.7851309901575178E-2</v>
      </c>
      <c r="X76" s="5">
        <f>'[2]Qc, Winter, S1'!X76*Main!$B$8</f>
        <v>1.7679399148862466E-2</v>
      </c>
      <c r="Y76" s="5">
        <f>'[2]Qc, Winter, S1'!Y76*Main!$B$8</f>
        <v>1.0483705559134963E-2</v>
      </c>
    </row>
    <row r="77" spans="1:25" x14ac:dyDescent="0.25">
      <c r="A77">
        <v>99</v>
      </c>
      <c r="B77" s="5">
        <f>'[2]Qc, Winter, S1'!B77*Main!$B$8</f>
        <v>0.17340660902586261</v>
      </c>
      <c r="C77" s="5">
        <f>'[2]Qc, Winter, S1'!C77*Main!$B$8</f>
        <v>0.16394061053951864</v>
      </c>
      <c r="D77" s="5">
        <f>'[2]Qc, Winter, S1'!D77*Main!$B$8</f>
        <v>0.11065316339901846</v>
      </c>
      <c r="E77" s="5">
        <f>'[2]Qc, Winter, S1'!E77*Main!$B$8</f>
        <v>0.10393468297167734</v>
      </c>
      <c r="F77" s="5">
        <f>'[2]Qc, Winter, S1'!F77*Main!$B$8</f>
        <v>0.1116918367414757</v>
      </c>
      <c r="G77" s="5">
        <f>'[2]Qc, Winter, S1'!G77*Main!$B$8</f>
        <v>0.1074163129251617</v>
      </c>
      <c r="H77" s="5">
        <f>'[2]Qc, Winter, S1'!H77*Main!$B$8</f>
        <v>0.23236982059041261</v>
      </c>
      <c r="I77" s="5">
        <f>'[2]Qc, Winter, S1'!I77*Main!$B$8</f>
        <v>0.32221514371977839</v>
      </c>
      <c r="J77" s="5">
        <f>'[2]Qc, Winter, S1'!J77*Main!$B$8</f>
        <v>0.33091210908145346</v>
      </c>
      <c r="K77" s="5">
        <f>'[2]Qc, Winter, S1'!K77*Main!$B$8</f>
        <v>0.33706900427097619</v>
      </c>
      <c r="L77" s="5">
        <f>'[2]Qc, Winter, S1'!L77*Main!$B$8</f>
        <v>0.35472713661872673</v>
      </c>
      <c r="M77" s="5">
        <f>'[2]Qc, Winter, S1'!M77*Main!$B$8</f>
        <v>0.39981114668534945</v>
      </c>
      <c r="N77" s="5">
        <f>'[2]Qc, Winter, S1'!N77*Main!$B$8</f>
        <v>0.39571713142193393</v>
      </c>
      <c r="O77" s="5">
        <f>'[2]Qc, Winter, S1'!O77*Main!$B$8</f>
        <v>0.40294858978145481</v>
      </c>
      <c r="P77" s="5">
        <f>'[2]Qc, Winter, S1'!P77*Main!$B$8</f>
        <v>0.3780665653952866</v>
      </c>
      <c r="Q77" s="5">
        <f>'[2]Qc, Winter, S1'!Q77*Main!$B$8</f>
        <v>0.40356827470992818</v>
      </c>
      <c r="R77" s="5">
        <f>'[2]Qc, Winter, S1'!R77*Main!$B$8</f>
        <v>0.39983002254819883</v>
      </c>
      <c r="S77" s="5">
        <f>'[2]Qc, Winter, S1'!S77*Main!$B$8</f>
        <v>0.39251146528689684</v>
      </c>
      <c r="T77" s="5">
        <f>'[2]Qc, Winter, S1'!T77*Main!$B$8</f>
        <v>0.39324056876045199</v>
      </c>
      <c r="U77" s="5">
        <f>'[2]Qc, Winter, S1'!U77*Main!$B$8</f>
        <v>0.38611067627977025</v>
      </c>
      <c r="V77" s="5">
        <f>'[2]Qc, Winter, S1'!V77*Main!$B$8</f>
        <v>0.34732889967566183</v>
      </c>
      <c r="W77" s="5">
        <f>'[2]Qc, Winter, S1'!W77*Main!$B$8</f>
        <v>0.34718772410148191</v>
      </c>
      <c r="X77" s="5">
        <f>'[2]Qc, Winter, S1'!X77*Main!$B$8</f>
        <v>0.29141800005526514</v>
      </c>
      <c r="Y77" s="5">
        <f>'[2]Qc, Winter, S1'!Y77*Main!$B$8</f>
        <v>0.2311371608564127</v>
      </c>
    </row>
    <row r="78" spans="1:25" x14ac:dyDescent="0.25">
      <c r="A78">
        <v>100</v>
      </c>
      <c r="B78" s="5">
        <f>'[2]Qc, Winter, S1'!B78*Main!$B$8</f>
        <v>2.4092335999320428E-2</v>
      </c>
      <c r="C78" s="5">
        <f>'[2]Qc, Winter, S1'!C78*Main!$B$8</f>
        <v>2.3522547366114047E-2</v>
      </c>
      <c r="D78" s="5">
        <f>'[2]Qc, Winter, S1'!D78*Main!$B$8</f>
        <v>2.3242522772010492E-2</v>
      </c>
      <c r="E78" s="5">
        <f>'[2]Qc, Winter, S1'!E78*Main!$B$8</f>
        <v>2.0485425464145751E-2</v>
      </c>
      <c r="F78" s="5">
        <f>'[2]Qc, Winter, S1'!F78*Main!$B$8</f>
        <v>2.3297629370257152E-2</v>
      </c>
      <c r="G78" s="5">
        <f>'[2]Qc, Winter, S1'!G78*Main!$B$8</f>
        <v>2.190537739905488E-2</v>
      </c>
      <c r="H78" s="5">
        <f>'[2]Qc, Winter, S1'!H78*Main!$B$8</f>
        <v>2.2184702062623695E-2</v>
      </c>
      <c r="I78" s="5">
        <f>'[2]Qc, Winter, S1'!I78*Main!$B$8</f>
        <v>2.2299692334123045E-2</v>
      </c>
      <c r="J78" s="5">
        <f>'[2]Qc, Winter, S1'!J78*Main!$B$8</f>
        <v>3.9292500223069154E-2</v>
      </c>
      <c r="K78" s="5">
        <f>'[2]Qc, Winter, S1'!K78*Main!$B$8</f>
        <v>4.5334579523536311E-2</v>
      </c>
      <c r="L78" s="5">
        <f>'[2]Qc, Winter, S1'!L78*Main!$B$8</f>
        <v>4.9449444074152672E-2</v>
      </c>
      <c r="M78" s="5">
        <f>'[2]Qc, Winter, S1'!M78*Main!$B$8</f>
        <v>5.4181666344233374E-2</v>
      </c>
      <c r="N78" s="5">
        <f>'[2]Qc, Winter, S1'!N78*Main!$B$8</f>
        <v>5.3373838036464304E-2</v>
      </c>
      <c r="O78" s="5">
        <f>'[2]Qc, Winter, S1'!O78*Main!$B$8</f>
        <v>5.2625668167051796E-2</v>
      </c>
      <c r="P78" s="5">
        <f>'[2]Qc, Winter, S1'!P78*Main!$B$8</f>
        <v>5.9866879939627575E-2</v>
      </c>
      <c r="Q78" s="5">
        <f>'[2]Qc, Winter, S1'!Q78*Main!$B$8</f>
        <v>5.7700583803819532E-2</v>
      </c>
      <c r="R78" s="5">
        <f>'[2]Qc, Winter, S1'!R78*Main!$B$8</f>
        <v>4.8341935280827267E-2</v>
      </c>
      <c r="S78" s="5">
        <f>'[2]Qc, Winter, S1'!S78*Main!$B$8</f>
        <v>3.3321674374840404E-2</v>
      </c>
      <c r="T78" s="5">
        <f>'[2]Qc, Winter, S1'!T78*Main!$B$8</f>
        <v>3.1432406903466339E-2</v>
      </c>
      <c r="U78" s="5">
        <f>'[2]Qc, Winter, S1'!U78*Main!$B$8</f>
        <v>3.1838099692802338E-2</v>
      </c>
      <c r="V78" s="5">
        <f>'[2]Qc, Winter, S1'!V78*Main!$B$8</f>
        <v>2.40077694623647E-2</v>
      </c>
      <c r="W78" s="5">
        <f>'[2]Qc, Winter, S1'!W78*Main!$B$8</f>
        <v>2.2443384340814887E-2</v>
      </c>
      <c r="X78" s="5">
        <f>'[2]Qc, Winter, S1'!X78*Main!$B$8</f>
        <v>2.4181264716381497E-2</v>
      </c>
      <c r="Y78" s="5">
        <f>'[2]Qc, Winter, S1'!Y78*Main!$B$8</f>
        <v>2.2771868484719206E-2</v>
      </c>
    </row>
    <row r="79" spans="1:25" x14ac:dyDescent="0.25">
      <c r="A79">
        <v>102</v>
      </c>
      <c r="B79" s="5">
        <f>'[2]Qc, Winter, S1'!B79*Main!$B$8</f>
        <v>0.34497311835421962</v>
      </c>
      <c r="C79" s="5">
        <f>'[2]Qc, Winter, S1'!C79*Main!$B$8</f>
        <v>0.32992366595809169</v>
      </c>
      <c r="D79" s="5">
        <f>'[2]Qc, Winter, S1'!D79*Main!$B$8</f>
        <v>0.32801712785900489</v>
      </c>
      <c r="E79" s="5">
        <f>'[2]Qc, Winter, S1'!E79*Main!$B$8</f>
        <v>0.31041384479172729</v>
      </c>
      <c r="F79" s="5">
        <f>'[2]Qc, Winter, S1'!F79*Main!$B$8</f>
        <v>0.26415662281737323</v>
      </c>
      <c r="G79" s="5">
        <f>'[2]Qc, Winter, S1'!G79*Main!$B$8</f>
        <v>0.26791863966140261</v>
      </c>
      <c r="H79" s="5">
        <f>'[2]Qc, Winter, S1'!H79*Main!$B$8</f>
        <v>0.26362742055214344</v>
      </c>
      <c r="I79" s="5">
        <f>'[2]Qc, Winter, S1'!I79*Main!$B$8</f>
        <v>0.24235117114188204</v>
      </c>
      <c r="J79" s="5">
        <f>'[2]Qc, Winter, S1'!J79*Main!$B$8</f>
        <v>0.23304487772843935</v>
      </c>
      <c r="K79" s="5">
        <f>'[2]Qc, Winter, S1'!K79*Main!$B$8</f>
        <v>0.23888017786271662</v>
      </c>
      <c r="L79" s="5">
        <f>'[2]Qc, Winter, S1'!L79*Main!$B$8</f>
        <v>0.2596359166303287</v>
      </c>
      <c r="M79" s="5">
        <f>'[2]Qc, Winter, S1'!M79*Main!$B$8</f>
        <v>0.29131685387284578</v>
      </c>
      <c r="N79" s="5">
        <f>'[2]Qc, Winter, S1'!N79*Main!$B$8</f>
        <v>0.3004892115299127</v>
      </c>
      <c r="O79" s="5">
        <f>'[2]Qc, Winter, S1'!O79*Main!$B$8</f>
        <v>0.30045338477687261</v>
      </c>
      <c r="P79" s="5">
        <f>'[2]Qc, Winter, S1'!P79*Main!$B$8</f>
        <v>0.29381165946965887</v>
      </c>
      <c r="Q79" s="5">
        <f>'[2]Qc, Winter, S1'!Q79*Main!$B$8</f>
        <v>0.29569523212112553</v>
      </c>
      <c r="R79" s="5">
        <f>'[2]Qc, Winter, S1'!R79*Main!$B$8</f>
        <v>0.27113549573670981</v>
      </c>
      <c r="S79" s="5">
        <f>'[2]Qc, Winter, S1'!S79*Main!$B$8</f>
        <v>0.26085472594597342</v>
      </c>
      <c r="T79" s="5">
        <f>'[2]Qc, Winter, S1'!T79*Main!$B$8</f>
        <v>0.27199093525315449</v>
      </c>
      <c r="U79" s="5">
        <f>'[2]Qc, Winter, S1'!U79*Main!$B$8</f>
        <v>0.26100950880704121</v>
      </c>
      <c r="V79" s="5">
        <f>'[2]Qc, Winter, S1'!V79*Main!$B$8</f>
        <v>0.26519629836781788</v>
      </c>
      <c r="W79" s="5">
        <f>'[2]Qc, Winter, S1'!W79*Main!$B$8</f>
        <v>0.26370773250667195</v>
      </c>
      <c r="X79" s="5">
        <f>'[2]Qc, Winter, S1'!X79*Main!$B$8</f>
        <v>0.26593249543109543</v>
      </c>
      <c r="Y79" s="5">
        <f>'[2]Qc, Winter, S1'!Y79*Main!$B$8</f>
        <v>0.2655716569054663</v>
      </c>
    </row>
    <row r="80" spans="1:25" x14ac:dyDescent="0.25">
      <c r="A80">
        <v>105</v>
      </c>
      <c r="B80" s="5">
        <f>'[2]Qc, Winter, S1'!B80*Main!$B$8</f>
        <v>2.3645467128161606E-3</v>
      </c>
      <c r="C80" s="5">
        <f>'[2]Qc, Winter, S1'!C80*Main!$B$8</f>
        <v>1.892181556968025E-3</v>
      </c>
      <c r="D80" s="5">
        <f>'[2]Qc, Winter, S1'!D80*Main!$B$8</f>
        <v>1.8333426506220349E-3</v>
      </c>
      <c r="E80" s="5">
        <f>'[2]Qc, Winter, S1'!E80*Main!$B$8</f>
        <v>1.760494002787002E-3</v>
      </c>
      <c r="F80" s="5">
        <f>'[2]Qc, Winter, S1'!F80*Main!$B$8</f>
        <v>1.5956427926613293E-3</v>
      </c>
      <c r="G80" s="5">
        <f>'[2]Qc, Winter, S1'!G80*Main!$B$8</f>
        <v>1.7116108280508041E-3</v>
      </c>
      <c r="H80" s="5">
        <f>'[2]Qc, Winter, S1'!H80*Main!$B$8</f>
        <v>1.6666321613490493E-3</v>
      </c>
      <c r="I80" s="5">
        <f>'[2]Qc, Winter, S1'!I80*Main!$B$8</f>
        <v>1.6948478518577642E-3</v>
      </c>
      <c r="J80" s="5">
        <f>'[2]Qc, Winter, S1'!J80*Main!$B$8</f>
        <v>1.6351680249160941E-3</v>
      </c>
      <c r="K80" s="5">
        <f>'[2]Qc, Winter, S1'!K80*Main!$B$8</f>
        <v>1.679454618114371E-3</v>
      </c>
      <c r="L80" s="5">
        <f>'[2]Qc, Winter, S1'!L80*Main!$B$8</f>
        <v>1.8525589848259847E-3</v>
      </c>
      <c r="M80" s="5">
        <f>'[2]Qc, Winter, S1'!M80*Main!$B$8</f>
        <v>1.8679559288341395E-3</v>
      </c>
      <c r="N80" s="5">
        <f>'[2]Qc, Winter, S1'!N80*Main!$B$8</f>
        <v>2.1100950094567004E-3</v>
      </c>
      <c r="O80" s="5">
        <f>'[2]Qc, Winter, S1'!O80*Main!$B$8</f>
        <v>2.0208360788318506E-3</v>
      </c>
      <c r="P80" s="5">
        <f>'[2]Qc, Winter, S1'!P80*Main!$B$8</f>
        <v>1.8370474591119553E-3</v>
      </c>
      <c r="Q80" s="5">
        <f>'[2]Qc, Winter, S1'!Q80*Main!$B$8</f>
        <v>1.8489152865791964E-3</v>
      </c>
      <c r="R80" s="5">
        <f>'[2]Qc, Winter, S1'!R80*Main!$B$8</f>
        <v>1.8367558759518653E-3</v>
      </c>
      <c r="S80" s="5">
        <f>'[2]Qc, Winter, S1'!S80*Main!$B$8</f>
        <v>1.9906183731079347E-3</v>
      </c>
      <c r="T80" s="5">
        <f>'[2]Qc, Winter, S1'!T80*Main!$B$8</f>
        <v>2.6722531558044916E-3</v>
      </c>
      <c r="U80" s="5">
        <f>'[2]Qc, Winter, S1'!U80*Main!$B$8</f>
        <v>3.3878104527148849E-3</v>
      </c>
      <c r="V80" s="5">
        <f>'[2]Qc, Winter, S1'!V80*Main!$B$8</f>
        <v>3.5444462636548373E-3</v>
      </c>
      <c r="W80" s="5">
        <f>'[2]Qc, Winter, S1'!W80*Main!$B$8</f>
        <v>3.28695759946255E-3</v>
      </c>
      <c r="X80" s="5">
        <f>'[2]Qc, Winter, S1'!X80*Main!$B$8</f>
        <v>2.8606507973618031E-3</v>
      </c>
      <c r="Y80" s="5">
        <f>'[2]Qc, Winter, S1'!Y80*Main!$B$8</f>
        <v>2.5437634133462553E-3</v>
      </c>
    </row>
    <row r="81" spans="1:25" x14ac:dyDescent="0.25">
      <c r="A81">
        <v>104</v>
      </c>
      <c r="B81" s="5">
        <f>'[2]Qc, Winter, S1'!B81*Main!$B$8</f>
        <v>0.10775649141510558</v>
      </c>
      <c r="C81" s="5">
        <f>'[2]Qc, Winter, S1'!C81*Main!$B$8</f>
        <v>0.10775649141510558</v>
      </c>
      <c r="D81" s="5">
        <f>'[2]Qc, Winter, S1'!D81*Main!$B$8</f>
        <v>0.10775649141510558</v>
      </c>
      <c r="E81" s="5">
        <f>'[2]Qc, Winter, S1'!E81*Main!$B$8</f>
        <v>0.10775649141510558</v>
      </c>
      <c r="F81" s="5">
        <f>'[2]Qc, Winter, S1'!F81*Main!$B$8</f>
        <v>0.10775649141510558</v>
      </c>
      <c r="G81" s="5">
        <f>'[2]Qc, Winter, S1'!G81*Main!$B$8</f>
        <v>0.10775649141510558</v>
      </c>
      <c r="H81" s="5">
        <f>'[2]Qc, Winter, S1'!H81*Main!$B$8</f>
        <v>0.10775649141510558</v>
      </c>
      <c r="I81" s="5">
        <f>'[2]Qc, Winter, S1'!I81*Main!$B$8</f>
        <v>0.10775649141510558</v>
      </c>
      <c r="J81" s="5">
        <f>'[2]Qc, Winter, S1'!J81*Main!$B$8</f>
        <v>0.10775649141510558</v>
      </c>
      <c r="K81" s="5">
        <f>'[2]Qc, Winter, S1'!K81*Main!$B$8</f>
        <v>0.10775649141510558</v>
      </c>
      <c r="L81" s="5">
        <f>'[2]Qc, Winter, S1'!L81*Main!$B$8</f>
        <v>0.10775649141510558</v>
      </c>
      <c r="M81" s="5">
        <f>'[2]Qc, Winter, S1'!M81*Main!$B$8</f>
        <v>0.10775649141510558</v>
      </c>
      <c r="N81" s="5">
        <f>'[2]Qc, Winter, S1'!N81*Main!$B$8</f>
        <v>0.10775649141510558</v>
      </c>
      <c r="O81" s="5">
        <f>'[2]Qc, Winter, S1'!O81*Main!$B$8</f>
        <v>0.10775649141510558</v>
      </c>
      <c r="P81" s="5">
        <f>'[2]Qc, Winter, S1'!P81*Main!$B$8</f>
        <v>0.10775649141510558</v>
      </c>
      <c r="Q81" s="5">
        <f>'[2]Qc, Winter, S1'!Q81*Main!$B$8</f>
        <v>0.10775649141510558</v>
      </c>
      <c r="R81" s="5">
        <f>'[2]Qc, Winter, S1'!R81*Main!$B$8</f>
        <v>0.10775649141510558</v>
      </c>
      <c r="S81" s="5">
        <f>'[2]Qc, Winter, S1'!S81*Main!$B$8</f>
        <v>0.10775649141510558</v>
      </c>
      <c r="T81" s="5">
        <f>'[2]Qc, Winter, S1'!T81*Main!$B$8</f>
        <v>0.10775649141510558</v>
      </c>
      <c r="U81" s="5">
        <f>'[2]Qc, Winter, S1'!U81*Main!$B$8</f>
        <v>0.10775649141510558</v>
      </c>
      <c r="V81" s="5">
        <f>'[2]Qc, Winter, S1'!V81*Main!$B$8</f>
        <v>0.10775649141510558</v>
      </c>
      <c r="W81" s="5">
        <f>'[2]Qc, Winter, S1'!W81*Main!$B$8</f>
        <v>0.10775649141510558</v>
      </c>
      <c r="X81" s="5">
        <f>'[2]Qc, Winter, S1'!X81*Main!$B$8</f>
        <v>0.10775649141510558</v>
      </c>
      <c r="Y81" s="5">
        <f>'[2]Qc, Winter, S1'!Y81*Main!$B$8</f>
        <v>0.10775649141510558</v>
      </c>
    </row>
    <row r="82" spans="1:25" x14ac:dyDescent="0.25">
      <c r="A82">
        <v>45</v>
      </c>
      <c r="B82" s="5">
        <f>'[2]Qc, Winter, S1'!B82*Main!$B$8</f>
        <v>1.5703313085239055E-3</v>
      </c>
      <c r="C82" s="5">
        <f>'[2]Qc, Winter, S1'!C82*Main!$B$8</f>
        <v>1.275205135923929E-3</v>
      </c>
      <c r="D82" s="5">
        <f>'[2]Qc, Winter, S1'!D82*Main!$B$8</f>
        <v>1.0300242654643717E-3</v>
      </c>
      <c r="E82" s="5">
        <f>'[2]Qc, Winter, S1'!E82*Main!$B$8</f>
        <v>8.8570936390247742E-4</v>
      </c>
      <c r="F82" s="5">
        <f>'[2]Qc, Winter, S1'!F82*Main!$B$8</f>
        <v>9.4798200866078497E-4</v>
      </c>
      <c r="G82" s="5">
        <f>'[2]Qc, Winter, S1'!G82*Main!$B$8</f>
        <v>9.2815245706715595E-4</v>
      </c>
      <c r="H82" s="5">
        <f>'[2]Qc, Winter, S1'!H82*Main!$B$8</f>
        <v>9.0160748725463368E-4</v>
      </c>
      <c r="I82" s="5">
        <f>'[2]Qc, Winter, S1'!I82*Main!$B$8</f>
        <v>8.8933048712257874E-4</v>
      </c>
      <c r="J82" s="5">
        <f>'[2]Qc, Winter, S1'!J82*Main!$B$8</f>
        <v>1.1041826195952831E-3</v>
      </c>
      <c r="K82" s="5">
        <f>'[2]Qc, Winter, S1'!K82*Main!$B$8</f>
        <v>1.1687996415199401E-3</v>
      </c>
      <c r="L82" s="5">
        <f>'[2]Qc, Winter, S1'!L82*Main!$B$8</f>
        <v>1.1797716095192474E-3</v>
      </c>
      <c r="M82" s="5">
        <f>'[2]Qc, Winter, S1'!M82*Main!$B$8</f>
        <v>1.2313728258675849E-3</v>
      </c>
      <c r="N82" s="5">
        <f>'[2]Qc, Winter, S1'!N82*Main!$B$8</f>
        <v>1.3986146046732213E-3</v>
      </c>
      <c r="O82" s="5">
        <f>'[2]Qc, Winter, S1'!O82*Main!$B$8</f>
        <v>1.237330076147662E-3</v>
      </c>
      <c r="P82" s="5">
        <f>'[2]Qc, Winter, S1'!P82*Main!$B$8</f>
        <v>1.0915074255535453E-3</v>
      </c>
      <c r="Q82" s="5">
        <f>'[2]Qc, Winter, S1'!Q82*Main!$B$8</f>
        <v>9.231394230431036E-4</v>
      </c>
      <c r="R82" s="5">
        <f>'[2]Qc, Winter, S1'!R82*Main!$B$8</f>
        <v>8.9125141495157074E-4</v>
      </c>
      <c r="S82" s="5">
        <f>'[2]Qc, Winter, S1'!S82*Main!$B$8</f>
        <v>1.3326634226892306E-3</v>
      </c>
      <c r="T82" s="5">
        <f>'[2]Qc, Winter, S1'!T82*Main!$B$8</f>
        <v>1.9107997290161805E-3</v>
      </c>
      <c r="U82" s="5">
        <f>'[2]Qc, Winter, S1'!U82*Main!$B$8</f>
        <v>2.5945779739837312E-3</v>
      </c>
      <c r="V82" s="5">
        <f>'[2]Qc, Winter, S1'!V82*Main!$B$8</f>
        <v>3.0211990563185254E-3</v>
      </c>
      <c r="W82" s="5">
        <f>'[2]Qc, Winter, S1'!W82*Main!$B$8</f>
        <v>3.0056078705973845E-3</v>
      </c>
      <c r="X82" s="5">
        <f>'[2]Qc, Winter, S1'!X82*Main!$B$8</f>
        <v>2.6899714284431679E-3</v>
      </c>
      <c r="Y82" s="5">
        <f>'[2]Qc, Winter, S1'!Y82*Main!$B$8</f>
        <v>1.9341205909316588E-3</v>
      </c>
    </row>
    <row r="83" spans="1:25" x14ac:dyDescent="0.25">
      <c r="A83">
        <v>40</v>
      </c>
      <c r="B83" s="5">
        <f>'[2]Qc, Winter, S1'!B83*Main!$B$8</f>
        <v>1.1603268159477776E-2</v>
      </c>
      <c r="C83" s="5">
        <f>'[2]Qc, Winter, S1'!C83*Main!$B$8</f>
        <v>1.1048449010936913E-2</v>
      </c>
      <c r="D83" s="5">
        <f>'[2]Qc, Winter, S1'!D83*Main!$B$8</f>
        <v>9.8341882526450826E-3</v>
      </c>
      <c r="E83" s="5">
        <f>'[2]Qc, Winter, S1'!E83*Main!$B$8</f>
        <v>9.3511084933723797E-3</v>
      </c>
      <c r="F83" s="5">
        <f>'[2]Qc, Winter, S1'!F83*Main!$B$8</f>
        <v>9.5094812394564809E-3</v>
      </c>
      <c r="G83" s="5">
        <f>'[2]Qc, Winter, S1'!G83*Main!$B$8</f>
        <v>9.3957590792854064E-3</v>
      </c>
      <c r="H83" s="5">
        <f>'[2]Qc, Winter, S1'!H83*Main!$B$8</f>
        <v>9.1600574126800213E-3</v>
      </c>
      <c r="I83" s="5">
        <f>'[2]Qc, Winter, S1'!I83*Main!$B$8</f>
        <v>9.3723949464038451E-3</v>
      </c>
      <c r="J83" s="5">
        <f>'[2]Qc, Winter, S1'!J83*Main!$B$8</f>
        <v>1.0015572565840397E-2</v>
      </c>
      <c r="K83" s="5">
        <f>'[2]Qc, Winter, S1'!K83*Main!$B$8</f>
        <v>1.0499430865763574E-2</v>
      </c>
      <c r="L83" s="5">
        <f>'[2]Qc, Winter, S1'!L83*Main!$B$8</f>
        <v>1.0655593930295597E-2</v>
      </c>
      <c r="M83" s="5">
        <f>'[2]Qc, Winter, S1'!M83*Main!$B$8</f>
        <v>1.1034716287953647E-2</v>
      </c>
      <c r="N83" s="5">
        <f>'[2]Qc, Winter, S1'!N83*Main!$B$8</f>
        <v>1.1678590788824526E-2</v>
      </c>
      <c r="O83" s="5">
        <f>'[2]Qc, Winter, S1'!O83*Main!$B$8</f>
        <v>1.1398987107182413E-2</v>
      </c>
      <c r="P83" s="5">
        <f>'[2]Qc, Winter, S1'!P83*Main!$B$8</f>
        <v>1.1538608540065108E-2</v>
      </c>
      <c r="Q83" s="5">
        <f>'[2]Qc, Winter, S1'!Q83*Main!$B$8</f>
        <v>1.0731736519194207E-2</v>
      </c>
      <c r="R83" s="5">
        <f>'[2]Qc, Winter, S1'!R83*Main!$B$8</f>
        <v>1.0977922892414282E-2</v>
      </c>
      <c r="S83" s="5">
        <f>'[2]Qc, Winter, S1'!S83*Main!$B$8</f>
        <v>1.2805876400179207E-2</v>
      </c>
      <c r="T83" s="5">
        <f>'[2]Qc, Winter, S1'!T83*Main!$B$8</f>
        <v>1.7381493151673838E-2</v>
      </c>
      <c r="U83" s="5">
        <f>'[2]Qc, Winter, S1'!U83*Main!$B$8</f>
        <v>2.193585190458552E-2</v>
      </c>
      <c r="V83" s="5">
        <f>'[2]Qc, Winter, S1'!V83*Main!$B$8</f>
        <v>2.3157578167298208E-2</v>
      </c>
      <c r="W83" s="5">
        <f>'[2]Qc, Winter, S1'!W83*Main!$B$8</f>
        <v>2.2953238017302081E-2</v>
      </c>
      <c r="X83" s="5">
        <f>'[2]Qc, Winter, S1'!X83*Main!$B$8</f>
        <v>2.0264769118436082E-2</v>
      </c>
      <c r="Y83" s="5">
        <f>'[2]Qc, Winter, S1'!Y83*Main!$B$8</f>
        <v>1.7147297213666462E-2</v>
      </c>
    </row>
    <row r="84" spans="1:25" x14ac:dyDescent="0.25">
      <c r="A84">
        <v>73</v>
      </c>
      <c r="B84" s="5">
        <f>'[2]Qc, Winter, S1'!B84*Main!$B$8</f>
        <v>1.0655487689129842E-2</v>
      </c>
      <c r="C84" s="5">
        <f>'[2]Qc, Winter, S1'!C84*Main!$B$8</f>
        <v>9.8170090056317137E-3</v>
      </c>
      <c r="D84" s="5">
        <f>'[2]Qc, Winter, S1'!D84*Main!$B$8</f>
        <v>9.4293482929851558E-3</v>
      </c>
      <c r="E84" s="5">
        <f>'[2]Qc, Winter, S1'!E84*Main!$B$8</f>
        <v>7.9790213480818249E-3</v>
      </c>
      <c r="F84" s="5">
        <f>'[2]Qc, Winter, S1'!F84*Main!$B$8</f>
        <v>7.8620902332703132E-3</v>
      </c>
      <c r="G84" s="5">
        <f>'[2]Qc, Winter, S1'!G84*Main!$B$8</f>
        <v>7.6284760119470617E-3</v>
      </c>
      <c r="H84" s="5">
        <f>'[2]Qc, Winter, S1'!H84*Main!$B$8</f>
        <v>6.6781398606878904E-3</v>
      </c>
      <c r="I84" s="5">
        <f>'[2]Qc, Winter, S1'!I84*Main!$B$8</f>
        <v>5.5548550458160298E-3</v>
      </c>
      <c r="J84" s="5">
        <f>'[2]Qc, Winter, S1'!J84*Main!$B$8</f>
        <v>7.8141409517638385E-3</v>
      </c>
      <c r="K84" s="5">
        <f>'[2]Qc, Winter, S1'!K84*Main!$B$8</f>
        <v>7.90177896949271E-3</v>
      </c>
      <c r="L84" s="5">
        <f>'[2]Qc, Winter, S1'!L84*Main!$B$8</f>
        <v>8.2096433063340961E-3</v>
      </c>
      <c r="M84" s="5">
        <f>'[2]Qc, Winter, S1'!M84*Main!$B$8</f>
        <v>8.8293311892287812E-3</v>
      </c>
      <c r="N84" s="5">
        <f>'[2]Qc, Winter, S1'!N84*Main!$B$8</f>
        <v>9.2270811084926279E-3</v>
      </c>
      <c r="O84" s="5">
        <f>'[2]Qc, Winter, S1'!O84*Main!$B$8</f>
        <v>9.0578207475376562E-3</v>
      </c>
      <c r="P84" s="5">
        <f>'[2]Qc, Winter, S1'!P84*Main!$B$8</f>
        <v>7.9907624280386082E-3</v>
      </c>
      <c r="Q84" s="5">
        <f>'[2]Qc, Winter, S1'!Q84*Main!$B$8</f>
        <v>8.0795392971861231E-3</v>
      </c>
      <c r="R84" s="5">
        <f>'[2]Qc, Winter, S1'!R84*Main!$B$8</f>
        <v>7.8950194384601446E-3</v>
      </c>
      <c r="S84" s="5">
        <f>'[2]Qc, Winter, S1'!S84*Main!$B$8</f>
        <v>8.1391791477940251E-3</v>
      </c>
      <c r="T84" s="5">
        <f>'[2]Qc, Winter, S1'!T84*Main!$B$8</f>
        <v>9.2698481446096236E-3</v>
      </c>
      <c r="U84" s="5">
        <f>'[2]Qc, Winter, S1'!U84*Main!$B$8</f>
        <v>1.0398252066301773E-2</v>
      </c>
      <c r="V84" s="5">
        <f>'[2]Qc, Winter, S1'!V84*Main!$B$8</f>
        <v>1.2007443396281287E-2</v>
      </c>
      <c r="W84" s="5">
        <f>'[2]Qc, Winter, S1'!W84*Main!$B$8</f>
        <v>1.4013139384570734E-2</v>
      </c>
      <c r="X84" s="5">
        <f>'[2]Qc, Winter, S1'!X84*Main!$B$8</f>
        <v>1.447116289730762E-2</v>
      </c>
      <c r="Y84" s="5">
        <f>'[2]Qc, Winter, S1'!Y84*Main!$B$8</f>
        <v>1.3426444350543623E-2</v>
      </c>
    </row>
    <row r="85" spans="1:25" x14ac:dyDescent="0.25">
      <c r="A85">
        <v>25</v>
      </c>
      <c r="B85" s="5">
        <f>'[2]Qc, Winter, S1'!B85*Main!$B$8</f>
        <v>6.4769448532849445E-3</v>
      </c>
      <c r="C85" s="5">
        <f>'[2]Qc, Winter, S1'!C85*Main!$B$8</f>
        <v>4.6251123386529137E-3</v>
      </c>
      <c r="D85" s="5">
        <f>'[2]Qc, Winter, S1'!D85*Main!$B$8</f>
        <v>3.4337732381497722E-3</v>
      </c>
      <c r="E85" s="5">
        <f>'[2]Qc, Winter, S1'!E85*Main!$B$8</f>
        <v>3.8680061380164184E-3</v>
      </c>
      <c r="F85" s="5">
        <f>'[2]Qc, Winter, S1'!F85*Main!$B$8</f>
        <v>3.456639333997574E-3</v>
      </c>
      <c r="G85" s="5">
        <f>'[2]Qc, Winter, S1'!G85*Main!$B$8</f>
        <v>3.8799659299768707E-3</v>
      </c>
      <c r="H85" s="5">
        <f>'[2]Qc, Winter, S1'!H85*Main!$B$8</f>
        <v>3.7387702421024073E-3</v>
      </c>
      <c r="I85" s="5">
        <f>'[2]Qc, Winter, S1'!I85*Main!$B$8</f>
        <v>4.0217847534368438E-3</v>
      </c>
      <c r="J85" s="5">
        <f>'[2]Qc, Winter, S1'!J85*Main!$B$8</f>
        <v>6.0185620399969943E-3</v>
      </c>
      <c r="K85" s="5">
        <f>'[2]Qc, Winter, S1'!K85*Main!$B$8</f>
        <v>6.3266935792631847E-3</v>
      </c>
      <c r="L85" s="5">
        <f>'[2]Qc, Winter, S1'!L85*Main!$B$8</f>
        <v>7.2145323124577351E-3</v>
      </c>
      <c r="M85" s="5">
        <f>'[2]Qc, Winter, S1'!M85*Main!$B$8</f>
        <v>7.9341267947374543E-3</v>
      </c>
      <c r="N85" s="5">
        <f>'[2]Qc, Winter, S1'!N85*Main!$B$8</f>
        <v>8.3316260117892432E-3</v>
      </c>
      <c r="O85" s="5">
        <f>'[2]Qc, Winter, S1'!O85*Main!$B$8</f>
        <v>8.4175454818495605E-3</v>
      </c>
      <c r="P85" s="5">
        <f>'[2]Qc, Winter, S1'!P85*Main!$B$8</f>
        <v>7.3254139104933979E-3</v>
      </c>
      <c r="Q85" s="5">
        <f>'[2]Qc, Winter, S1'!Q85*Main!$B$8</f>
        <v>6.1284111961492846E-3</v>
      </c>
      <c r="R85" s="5">
        <f>'[2]Qc, Winter, S1'!R85*Main!$B$8</f>
        <v>6.4363332837352859E-3</v>
      </c>
      <c r="S85" s="5">
        <f>'[2]Qc, Winter, S1'!S85*Main!$B$8</f>
        <v>1.0045828736565062E-2</v>
      </c>
      <c r="T85" s="5">
        <f>'[2]Qc, Winter, S1'!T85*Main!$B$8</f>
        <v>1.5530111025502022E-2</v>
      </c>
      <c r="U85" s="5">
        <f>'[2]Qc, Winter, S1'!U85*Main!$B$8</f>
        <v>1.951774673659231E-2</v>
      </c>
      <c r="V85" s="5">
        <f>'[2]Qc, Winter, S1'!V85*Main!$B$8</f>
        <v>1.8906219892596662E-2</v>
      </c>
      <c r="W85" s="5">
        <f>'[2]Qc, Winter, S1'!W85*Main!$B$8</f>
        <v>1.7432799047887894E-2</v>
      </c>
      <c r="X85" s="5">
        <f>'[2]Qc, Winter, S1'!X85*Main!$B$8</f>
        <v>1.4187367151410425E-2</v>
      </c>
      <c r="Y85" s="5">
        <f>'[2]Qc, Winter, S1'!Y85*Main!$B$8</f>
        <v>1.0725363732944112E-2</v>
      </c>
    </row>
    <row r="86" spans="1:25" x14ac:dyDescent="0.25">
      <c r="A86">
        <v>59</v>
      </c>
      <c r="B86" s="5">
        <f>'[2]Qc, Winter, S1'!B86*Main!$B$8</f>
        <v>2.1642210246024307E-2</v>
      </c>
      <c r="C86" s="5">
        <f>'[2]Qc, Winter, S1'!C86*Main!$B$8</f>
        <v>1.8228095496038047E-2</v>
      </c>
      <c r="D86" s="5">
        <f>'[2]Qc, Winter, S1'!D86*Main!$B$8</f>
        <v>1.8205247584098166E-2</v>
      </c>
      <c r="E86" s="5">
        <f>'[2]Qc, Winter, S1'!E86*Main!$B$8</f>
        <v>1.9296911761672815E-2</v>
      </c>
      <c r="F86" s="5">
        <f>'[2]Qc, Winter, S1'!F86*Main!$B$8</f>
        <v>1.8007026655858276E-2</v>
      </c>
      <c r="G86" s="5">
        <f>'[2]Qc, Winter, S1'!G86*Main!$B$8</f>
        <v>1.8814568787410165E-2</v>
      </c>
      <c r="H86" s="5">
        <f>'[2]Qc, Winter, S1'!H86*Main!$B$8</f>
        <v>2.096761386434243E-2</v>
      </c>
      <c r="I86" s="5">
        <f>'[2]Qc, Winter, S1'!I86*Main!$B$8</f>
        <v>2.3754226197002685E-2</v>
      </c>
      <c r="J86" s="5">
        <f>'[2]Qc, Winter, S1'!J86*Main!$B$8</f>
        <v>3.2316261853082201E-2</v>
      </c>
      <c r="K86" s="5">
        <f>'[2]Qc, Winter, S1'!K86*Main!$B$8</f>
        <v>3.7636141578392797E-2</v>
      </c>
      <c r="L86" s="5">
        <f>'[2]Qc, Winter, S1'!L86*Main!$B$8</f>
        <v>4.1800920374524111E-2</v>
      </c>
      <c r="M86" s="5">
        <f>'[2]Qc, Winter, S1'!M86*Main!$B$8</f>
        <v>4.5083885203917595E-2</v>
      </c>
      <c r="N86" s="5">
        <f>'[2]Qc, Winter, S1'!N86*Main!$B$8</f>
        <v>4.2619238323587029E-2</v>
      </c>
      <c r="O86" s="5">
        <f>'[2]Qc, Winter, S1'!O86*Main!$B$8</f>
        <v>4.0127120777834861E-2</v>
      </c>
      <c r="P86" s="5">
        <f>'[2]Qc, Winter, S1'!P86*Main!$B$8</f>
        <v>4.5483897841131653E-2</v>
      </c>
      <c r="Q86" s="5">
        <f>'[2]Qc, Winter, S1'!Q86*Main!$B$8</f>
        <v>4.8103387937343922E-2</v>
      </c>
      <c r="R86" s="5">
        <f>'[2]Qc, Winter, S1'!R86*Main!$B$8</f>
        <v>4.5893245052784047E-2</v>
      </c>
      <c r="S86" s="5">
        <f>'[2]Qc, Winter, S1'!S86*Main!$B$8</f>
        <v>4.2674263502450079E-2</v>
      </c>
      <c r="T86" s="5">
        <f>'[2]Qc, Winter, S1'!T86*Main!$B$8</f>
        <v>4.2055523034832253E-2</v>
      </c>
      <c r="U86" s="5">
        <f>'[2]Qc, Winter, S1'!U86*Main!$B$8</f>
        <v>4.1367750223054042E-2</v>
      </c>
      <c r="V86" s="5">
        <f>'[2]Qc, Winter, S1'!V86*Main!$B$8</f>
        <v>3.9772202043474307E-2</v>
      </c>
      <c r="W86" s="5">
        <f>'[2]Qc, Winter, S1'!W86*Main!$B$8</f>
        <v>3.628221982038158E-2</v>
      </c>
      <c r="X86" s="5">
        <f>'[2]Qc, Winter, S1'!X86*Main!$B$8</f>
        <v>3.6028501941889654E-2</v>
      </c>
      <c r="Y86" s="5">
        <f>'[2]Qc, Winter, S1'!Y86*Main!$B$8</f>
        <v>3.2815468044773248E-2</v>
      </c>
    </row>
    <row r="87" spans="1:25" x14ac:dyDescent="0.25">
      <c r="A87">
        <v>96</v>
      </c>
      <c r="B87" s="5">
        <f>'[2]Qc, Winter, S1'!B87*Main!$B$8</f>
        <v>1.213556956870324E-2</v>
      </c>
      <c r="C87" s="5">
        <f>'[2]Qc, Winter, S1'!C87*Main!$B$8</f>
        <v>9.3806980891759321E-3</v>
      </c>
      <c r="D87" s="5">
        <f>'[2]Qc, Winter, S1'!D87*Main!$B$8</f>
        <v>9.0949117104693611E-3</v>
      </c>
      <c r="E87" s="5">
        <f>'[2]Qc, Winter, S1'!E87*Main!$B$8</f>
        <v>9.0744472374239705E-3</v>
      </c>
      <c r="F87" s="5">
        <f>'[2]Qc, Winter, S1'!F87*Main!$B$8</f>
        <v>9.3093577356650435E-3</v>
      </c>
      <c r="G87" s="5">
        <f>'[2]Qc, Winter, S1'!G87*Main!$B$8</f>
        <v>9.1789695187709623E-3</v>
      </c>
      <c r="H87" s="5">
        <f>'[2]Qc, Winter, S1'!H87*Main!$B$8</f>
        <v>9.4203550035594583E-3</v>
      </c>
      <c r="I87" s="5">
        <f>'[2]Qc, Winter, S1'!I87*Main!$B$8</f>
        <v>1.1754922625061184E-2</v>
      </c>
      <c r="J87" s="5">
        <f>'[2]Qc, Winter, S1'!J87*Main!$B$8</f>
        <v>1.8911531277406315E-2</v>
      </c>
      <c r="K87" s="5">
        <f>'[2]Qc, Winter, S1'!K87*Main!$B$8</f>
        <v>2.3433577562672003E-2</v>
      </c>
      <c r="L87" s="5">
        <f>'[2]Qc, Winter, S1'!L87*Main!$B$8</f>
        <v>2.5915727464598744E-2</v>
      </c>
      <c r="M87" s="5">
        <f>'[2]Qc, Winter, S1'!M87*Main!$B$8</f>
        <v>2.9162751126497837E-2</v>
      </c>
      <c r="N87" s="5">
        <f>'[2]Qc, Winter, S1'!N87*Main!$B$8</f>
        <v>2.7853317814553979E-2</v>
      </c>
      <c r="O87" s="5">
        <f>'[2]Qc, Winter, S1'!O87*Main!$B$8</f>
        <v>2.6936296771419514E-2</v>
      </c>
      <c r="P87" s="5">
        <f>'[2]Qc, Winter, S1'!P87*Main!$B$8</f>
        <v>2.8279608724264292E-2</v>
      </c>
      <c r="Q87" s="5">
        <f>'[2]Qc, Winter, S1'!Q87*Main!$B$8</f>
        <v>2.9255559603749939E-2</v>
      </c>
      <c r="R87" s="5">
        <f>'[2]Qc, Winter, S1'!R87*Main!$B$8</f>
        <v>2.9329047173721794E-2</v>
      </c>
      <c r="S87" s="5">
        <f>'[2]Qc, Winter, S1'!S87*Main!$B$8</f>
        <v>2.9353040671861026E-2</v>
      </c>
      <c r="T87" s="5">
        <f>'[2]Qc, Winter, S1'!T87*Main!$B$8</f>
        <v>2.9931723168903829E-2</v>
      </c>
      <c r="U87" s="5">
        <f>'[2]Qc, Winter, S1'!U87*Main!$B$8</f>
        <v>2.5706358622213411E-2</v>
      </c>
      <c r="V87" s="5">
        <f>'[2]Qc, Winter, S1'!V87*Main!$B$8</f>
        <v>2.1772990090416874E-2</v>
      </c>
      <c r="W87" s="5">
        <f>'[2]Qc, Winter, S1'!W87*Main!$B$8</f>
        <v>2.1596687000900332E-2</v>
      </c>
      <c r="X87" s="5">
        <f>'[2]Qc, Winter, S1'!X87*Main!$B$8</f>
        <v>1.8655231957466933E-2</v>
      </c>
      <c r="Y87" s="5">
        <f>'[2]Qc, Winter, S1'!Y87*Main!$B$8</f>
        <v>1.5267901430378039E-2</v>
      </c>
    </row>
    <row r="88" spans="1:25" x14ac:dyDescent="0.25">
      <c r="A88">
        <v>41</v>
      </c>
      <c r="B88" s="5">
        <f>'[2]Qc, Winter, S1'!B88*Main!$B$8</f>
        <v>1.360739797451231E-2</v>
      </c>
      <c r="C88" s="5">
        <f>'[2]Qc, Winter, S1'!C88*Main!$B$8</f>
        <v>1.2144439106533329E-2</v>
      </c>
      <c r="D88" s="5">
        <f>'[2]Qc, Winter, S1'!D88*Main!$B$8</f>
        <v>1.1159555887387441E-2</v>
      </c>
      <c r="E88" s="5">
        <f>'[2]Qc, Winter, S1'!E88*Main!$B$8</f>
        <v>1.0804258321611752E-2</v>
      </c>
      <c r="F88" s="5">
        <f>'[2]Qc, Winter, S1'!F88*Main!$B$8</f>
        <v>1.1087211209702659E-2</v>
      </c>
      <c r="G88" s="5">
        <f>'[2]Qc, Winter, S1'!G88*Main!$B$8</f>
        <v>1.0618378879029248E-2</v>
      </c>
      <c r="H88" s="5">
        <f>'[2]Qc, Winter, S1'!H88*Main!$B$8</f>
        <v>1.1208901457305324E-2</v>
      </c>
      <c r="I88" s="5">
        <f>'[2]Qc, Winter, S1'!I88*Main!$B$8</f>
        <v>1.1079816925587849E-2</v>
      </c>
      <c r="J88" s="5">
        <f>'[2]Qc, Winter, S1'!J88*Main!$B$8</f>
        <v>1.2051956761037277E-2</v>
      </c>
      <c r="K88" s="5">
        <f>'[2]Qc, Winter, S1'!K88*Main!$B$8</f>
        <v>1.3607341402354318E-2</v>
      </c>
      <c r="L88" s="5">
        <f>'[2]Qc, Winter, S1'!L88*Main!$B$8</f>
        <v>1.367053654370085E-2</v>
      </c>
      <c r="M88" s="5">
        <f>'[2]Qc, Winter, S1'!M88*Main!$B$8</f>
        <v>1.3467908880070635E-2</v>
      </c>
      <c r="N88" s="5">
        <f>'[2]Qc, Winter, S1'!N88*Main!$B$8</f>
        <v>1.3278833447300567E-2</v>
      </c>
      <c r="O88" s="5">
        <f>'[2]Qc, Winter, S1'!O88*Main!$B$8</f>
        <v>1.2219640173088199E-2</v>
      </c>
      <c r="P88" s="5">
        <f>'[2]Qc, Winter, S1'!P88*Main!$B$8</f>
        <v>1.2084142109697309E-2</v>
      </c>
      <c r="Q88" s="5">
        <f>'[2]Qc, Winter, S1'!Q88*Main!$B$8</f>
        <v>1.2111843104619295E-2</v>
      </c>
      <c r="R88" s="5">
        <f>'[2]Qc, Winter, S1'!R88*Main!$B$8</f>
        <v>1.2549947829918098E-2</v>
      </c>
      <c r="S88" s="5">
        <f>'[2]Qc, Winter, S1'!S88*Main!$B$8</f>
        <v>1.3650907351833443E-2</v>
      </c>
      <c r="T88" s="5">
        <f>'[2]Qc, Winter, S1'!T88*Main!$B$8</f>
        <v>1.7314807036744498E-2</v>
      </c>
      <c r="U88" s="5">
        <f>'[2]Qc, Winter, S1'!U88*Main!$B$8</f>
        <v>2.1812107212126217E-2</v>
      </c>
      <c r="V88" s="5">
        <f>'[2]Qc, Winter, S1'!V88*Main!$B$8</f>
        <v>2.3253919373773541E-2</v>
      </c>
      <c r="W88" s="5">
        <f>'[2]Qc, Winter, S1'!W88*Main!$B$8</f>
        <v>2.0653222851511648E-2</v>
      </c>
      <c r="X88" s="5">
        <f>'[2]Qc, Winter, S1'!X88*Main!$B$8</f>
        <v>1.7499315277973743E-2</v>
      </c>
      <c r="Y88" s="5">
        <f>'[2]Qc, Winter, S1'!Y88*Main!$B$8</f>
        <v>1.6051383389461629E-2</v>
      </c>
    </row>
    <row r="89" spans="1:25" x14ac:dyDescent="0.25">
      <c r="A89">
        <v>98</v>
      </c>
      <c r="B89" s="5">
        <f>'[2]Qc, Winter, S1'!B89*Main!$B$8</f>
        <v>4.3102596566042227E-2</v>
      </c>
      <c r="C89" s="5">
        <f>'[2]Qc, Winter, S1'!C89*Main!$B$8</f>
        <v>4.3102596566042227E-2</v>
      </c>
      <c r="D89" s="5">
        <f>'[2]Qc, Winter, S1'!D89*Main!$B$8</f>
        <v>4.3102596566042227E-2</v>
      </c>
      <c r="E89" s="5">
        <f>'[2]Qc, Winter, S1'!E89*Main!$B$8</f>
        <v>4.3102596566042227E-2</v>
      </c>
      <c r="F89" s="5">
        <f>'[2]Qc, Winter, S1'!F89*Main!$B$8</f>
        <v>4.3102596566042227E-2</v>
      </c>
      <c r="G89" s="5">
        <f>'[2]Qc, Winter, S1'!G89*Main!$B$8</f>
        <v>4.3102596566042227E-2</v>
      </c>
      <c r="H89" s="5">
        <f>'[2]Qc, Winter, S1'!H89*Main!$B$8</f>
        <v>4.3102596566042227E-2</v>
      </c>
      <c r="I89" s="5">
        <f>'[2]Qc, Winter, S1'!I89*Main!$B$8</f>
        <v>4.3102596566042227E-2</v>
      </c>
      <c r="J89" s="5">
        <f>'[2]Qc, Winter, S1'!J89*Main!$B$8</f>
        <v>4.3102596566042227E-2</v>
      </c>
      <c r="K89" s="5">
        <f>'[2]Qc, Winter, S1'!K89*Main!$B$8</f>
        <v>4.3102596566042227E-2</v>
      </c>
      <c r="L89" s="5">
        <f>'[2]Qc, Winter, S1'!L89*Main!$B$8</f>
        <v>4.3102596566042227E-2</v>
      </c>
      <c r="M89" s="5">
        <f>'[2]Qc, Winter, S1'!M89*Main!$B$8</f>
        <v>4.3102596566042227E-2</v>
      </c>
      <c r="N89" s="5">
        <f>'[2]Qc, Winter, S1'!N89*Main!$B$8</f>
        <v>4.3102596566042227E-2</v>
      </c>
      <c r="O89" s="5">
        <f>'[2]Qc, Winter, S1'!O89*Main!$B$8</f>
        <v>4.3102596566042227E-2</v>
      </c>
      <c r="P89" s="5">
        <f>'[2]Qc, Winter, S1'!P89*Main!$B$8</f>
        <v>4.3102596566042227E-2</v>
      </c>
      <c r="Q89" s="5">
        <f>'[2]Qc, Winter, S1'!Q89*Main!$B$8</f>
        <v>4.3102596566042227E-2</v>
      </c>
      <c r="R89" s="5">
        <f>'[2]Qc, Winter, S1'!R89*Main!$B$8</f>
        <v>4.3102596566042227E-2</v>
      </c>
      <c r="S89" s="5">
        <f>'[2]Qc, Winter, S1'!S89*Main!$B$8</f>
        <v>4.3102596566042227E-2</v>
      </c>
      <c r="T89" s="5">
        <f>'[2]Qc, Winter, S1'!T89*Main!$B$8</f>
        <v>4.3102596566042227E-2</v>
      </c>
      <c r="U89" s="5">
        <f>'[2]Qc, Winter, S1'!U89*Main!$B$8</f>
        <v>4.3102596566042227E-2</v>
      </c>
      <c r="V89" s="5">
        <f>'[2]Qc, Winter, S1'!V89*Main!$B$8</f>
        <v>4.3102596566042227E-2</v>
      </c>
      <c r="W89" s="5">
        <f>'[2]Qc, Winter, S1'!W89*Main!$B$8</f>
        <v>4.3102596566042227E-2</v>
      </c>
      <c r="X89" s="5">
        <f>'[2]Qc, Winter, S1'!X89*Main!$B$8</f>
        <v>4.3102596566042227E-2</v>
      </c>
      <c r="Y89" s="5">
        <f>'[2]Qc, Winter, S1'!Y89*Main!$B$8</f>
        <v>4.3102596566042227E-2</v>
      </c>
    </row>
    <row r="90" spans="1:25" x14ac:dyDescent="0.25">
      <c r="A90">
        <v>24</v>
      </c>
      <c r="B90" s="5">
        <f>'[2]Qc, Winter, S1'!B90*Main!$B$8</f>
        <v>5.9863507792681687E-2</v>
      </c>
      <c r="C90" s="5">
        <f>'[2]Qc, Winter, S1'!C90*Main!$B$8</f>
        <v>5.1490559355238469E-2</v>
      </c>
      <c r="D90" s="5">
        <f>'[2]Qc, Winter, S1'!D90*Main!$B$8</f>
        <v>5.0182386289135607E-2</v>
      </c>
      <c r="E90" s="5">
        <f>'[2]Qc, Winter, S1'!E90*Main!$B$8</f>
        <v>4.9734673052192931E-2</v>
      </c>
      <c r="F90" s="5">
        <f>'[2]Qc, Winter, S1'!F90*Main!$B$8</f>
        <v>5.1543207998357266E-2</v>
      </c>
      <c r="G90" s="5">
        <f>'[2]Qc, Winter, S1'!G90*Main!$B$8</f>
        <v>5.0584153336725508E-2</v>
      </c>
      <c r="H90" s="5">
        <f>'[2]Qc, Winter, S1'!H90*Main!$B$8</f>
        <v>4.9276475277005086E-2</v>
      </c>
      <c r="I90" s="5">
        <f>'[2]Qc, Winter, S1'!I90*Main!$B$8</f>
        <v>5.1566717770871753E-2</v>
      </c>
      <c r="J90" s="5">
        <f>'[2]Qc, Winter, S1'!J90*Main!$B$8</f>
        <v>5.8104512883228321E-2</v>
      </c>
      <c r="K90" s="5">
        <f>'[2]Qc, Winter, S1'!K90*Main!$B$8</f>
        <v>6.6620782336969636E-2</v>
      </c>
      <c r="L90" s="5">
        <f>'[2]Qc, Winter, S1'!L90*Main!$B$8</f>
        <v>7.2592926416224876E-2</v>
      </c>
      <c r="M90" s="5">
        <f>'[2]Qc, Winter, S1'!M90*Main!$B$8</f>
        <v>7.7103342913785081E-2</v>
      </c>
      <c r="N90" s="5">
        <f>'[2]Qc, Winter, S1'!N90*Main!$B$8</f>
        <v>7.9012779691554361E-2</v>
      </c>
      <c r="O90" s="5">
        <f>'[2]Qc, Winter, S1'!O90*Main!$B$8</f>
        <v>7.5860895751251323E-2</v>
      </c>
      <c r="P90" s="5">
        <f>'[2]Qc, Winter, S1'!P90*Main!$B$8</f>
        <v>7.2575940625787511E-2</v>
      </c>
      <c r="Q90" s="5">
        <f>'[2]Qc, Winter, S1'!Q90*Main!$B$8</f>
        <v>6.9289020291311496E-2</v>
      </c>
      <c r="R90" s="5">
        <f>'[2]Qc, Winter, S1'!R90*Main!$B$8</f>
        <v>6.6438106629572516E-2</v>
      </c>
      <c r="S90" s="5">
        <f>'[2]Qc, Winter, S1'!S90*Main!$B$8</f>
        <v>6.3746388367381807E-2</v>
      </c>
      <c r="T90" s="5">
        <f>'[2]Qc, Winter, S1'!T90*Main!$B$8</f>
        <v>6.8812754951534161E-2</v>
      </c>
      <c r="U90" s="5">
        <f>'[2]Qc, Winter, S1'!U90*Main!$B$8</f>
        <v>6.9254655735982107E-2</v>
      </c>
      <c r="V90" s="5">
        <f>'[2]Qc, Winter, S1'!V90*Main!$B$8</f>
        <v>7.2932486146429415E-2</v>
      </c>
      <c r="W90" s="5">
        <f>'[2]Qc, Winter, S1'!W90*Main!$B$8</f>
        <v>7.2262104053778961E-2</v>
      </c>
      <c r="X90" s="5">
        <f>'[2]Qc, Winter, S1'!X90*Main!$B$8</f>
        <v>6.8498124517249015E-2</v>
      </c>
      <c r="Y90" s="5">
        <f>'[2]Qc, Winter, S1'!Y90*Main!$B$8</f>
        <v>6.0974260695971477E-2</v>
      </c>
    </row>
    <row r="91" spans="1:25" x14ac:dyDescent="0.25">
      <c r="A91">
        <v>60</v>
      </c>
      <c r="B91" s="5">
        <f>'[2]Qc, Winter, S1'!B91*Main!$B$8</f>
        <v>1.7140839569179379E-2</v>
      </c>
      <c r="C91" s="5">
        <f>'[2]Qc, Winter, S1'!C91*Main!$B$8</f>
        <v>1.4182225819813783E-2</v>
      </c>
      <c r="D91" s="5">
        <f>'[2]Qc, Winter, S1'!D91*Main!$B$8</f>
        <v>1.1616699669393634E-2</v>
      </c>
      <c r="E91" s="5">
        <f>'[2]Qc, Winter, S1'!E91*Main!$B$8</f>
        <v>1.1791404427077355E-2</v>
      </c>
      <c r="F91" s="5">
        <f>'[2]Qc, Winter, S1'!F91*Main!$B$8</f>
        <v>1.1209666191655338E-2</v>
      </c>
      <c r="G91" s="5">
        <f>'[2]Qc, Winter, S1'!G91*Main!$B$8</f>
        <v>1.1532174804049552E-2</v>
      </c>
      <c r="H91" s="5">
        <f>'[2]Qc, Winter, S1'!H91*Main!$B$8</f>
        <v>1.1484869030840252E-2</v>
      </c>
      <c r="I91" s="5">
        <f>'[2]Qc, Winter, S1'!I91*Main!$B$8</f>
        <v>1.1545651942104745E-2</v>
      </c>
      <c r="J91" s="5">
        <f>'[2]Qc, Winter, S1'!J91*Main!$B$8</f>
        <v>1.3010411016968431E-2</v>
      </c>
      <c r="K91" s="5">
        <f>'[2]Qc, Winter, S1'!K91*Main!$B$8</f>
        <v>1.3729290097166863E-2</v>
      </c>
      <c r="L91" s="5">
        <f>'[2]Qc, Winter, S1'!L91*Main!$B$8</f>
        <v>1.4126437085187344E-2</v>
      </c>
      <c r="M91" s="5">
        <f>'[2]Qc, Winter, S1'!M91*Main!$B$8</f>
        <v>1.4310691593553209E-2</v>
      </c>
      <c r="N91" s="5">
        <f>'[2]Qc, Winter, S1'!N91*Main!$B$8</f>
        <v>1.5280642288531729E-2</v>
      </c>
      <c r="O91" s="5">
        <f>'[2]Qc, Winter, S1'!O91*Main!$B$8</f>
        <v>1.4313369510734393E-2</v>
      </c>
      <c r="P91" s="5">
        <f>'[2]Qc, Winter, S1'!P91*Main!$B$8</f>
        <v>1.4223990383821579E-2</v>
      </c>
      <c r="Q91" s="5">
        <f>'[2]Qc, Winter, S1'!Q91*Main!$B$8</f>
        <v>1.3721503680445018E-2</v>
      </c>
      <c r="R91" s="5">
        <f>'[2]Qc, Winter, S1'!R91*Main!$B$8</f>
        <v>1.4165155844617486E-2</v>
      </c>
      <c r="S91" s="5">
        <f>'[2]Qc, Winter, S1'!S91*Main!$B$8</f>
        <v>1.6406502146809377E-2</v>
      </c>
      <c r="T91" s="5">
        <f>'[2]Qc, Winter, S1'!T91*Main!$B$8</f>
        <v>2.1699618358673293E-2</v>
      </c>
      <c r="U91" s="5">
        <f>'[2]Qc, Winter, S1'!U91*Main!$B$8</f>
        <v>2.4257110925919409E-2</v>
      </c>
      <c r="V91" s="5">
        <f>'[2]Qc, Winter, S1'!V91*Main!$B$8</f>
        <v>2.4137624972044254E-2</v>
      </c>
      <c r="W91" s="5">
        <f>'[2]Qc, Winter, S1'!W91*Main!$B$8</f>
        <v>2.331954627606618E-2</v>
      </c>
      <c r="X91" s="5">
        <f>'[2]Qc, Winter, S1'!X91*Main!$B$8</f>
        <v>2.1117141149437496E-2</v>
      </c>
      <c r="Y91" s="5">
        <f>'[2]Qc, Winter, S1'!Y91*Main!$B$8</f>
        <v>1.7921210901420948E-2</v>
      </c>
    </row>
    <row r="92" spans="1:25" x14ac:dyDescent="0.25">
      <c r="A92">
        <v>21</v>
      </c>
      <c r="B92" s="5">
        <f>'[2]Qc, Winter, S1'!B92*Main!$B$8</f>
        <v>0</v>
      </c>
      <c r="C92" s="5">
        <f>'[2]Qc, Winter, S1'!C92*Main!$B$8</f>
        <v>0</v>
      </c>
      <c r="D92" s="5">
        <f>'[2]Qc, Winter, S1'!D92*Main!$B$8</f>
        <v>0</v>
      </c>
      <c r="E92" s="5">
        <f>'[2]Qc, Winter, S1'!E92*Main!$B$8</f>
        <v>0</v>
      </c>
      <c r="F92" s="5">
        <f>'[2]Qc, Winter, S1'!F92*Main!$B$8</f>
        <v>0</v>
      </c>
      <c r="G92" s="5">
        <f>'[2]Qc, Winter, S1'!G92*Main!$B$8</f>
        <v>0</v>
      </c>
      <c r="H92" s="5">
        <f>'[2]Qc, Winter, S1'!H92*Main!$B$8</f>
        <v>0</v>
      </c>
      <c r="I92" s="5">
        <f>'[2]Qc, Winter, S1'!I92*Main!$B$8</f>
        <v>3.8599334931142479E-4</v>
      </c>
      <c r="J92" s="5">
        <f>'[2]Qc, Winter, S1'!J92*Main!$B$8</f>
        <v>3.4530811809771441E-3</v>
      </c>
      <c r="K92" s="5">
        <f>'[2]Qc, Winter, S1'!K92*Main!$B$8</f>
        <v>6.0025608744999218E-3</v>
      </c>
      <c r="L92" s="5">
        <f>'[2]Qc, Winter, S1'!L92*Main!$B$8</f>
        <v>6.3236853210880068E-3</v>
      </c>
      <c r="M92" s="5">
        <f>'[2]Qc, Winter, S1'!M92*Main!$B$8</f>
        <v>5.665160314992139E-3</v>
      </c>
      <c r="N92" s="5">
        <f>'[2]Qc, Winter, S1'!N92*Main!$B$8</f>
        <v>4.6288168047843433E-3</v>
      </c>
      <c r="O92" s="5">
        <f>'[2]Qc, Winter, S1'!O92*Main!$B$8</f>
        <v>3.26782268517642E-3</v>
      </c>
      <c r="P92" s="5">
        <f>'[2]Qc, Winter, S1'!P92*Main!$B$8</f>
        <v>2.0953258174143167E-3</v>
      </c>
      <c r="Q92" s="5">
        <f>'[2]Qc, Winter, S1'!Q92*Main!$B$8</f>
        <v>2.256403419802456E-3</v>
      </c>
      <c r="R92" s="5">
        <f>'[2]Qc, Winter, S1'!R92*Main!$B$8</f>
        <v>2.1900196965271442E-3</v>
      </c>
      <c r="S92" s="5">
        <f>'[2]Qc, Winter, S1'!S92*Main!$B$8</f>
        <v>6.7578069287033647E-4</v>
      </c>
      <c r="T92" s="5">
        <f>'[2]Qc, Winter, S1'!T92*Main!$B$8</f>
        <v>7.3099629765806132E-4</v>
      </c>
      <c r="U92" s="5">
        <f>'[2]Qc, Winter, S1'!U92*Main!$B$8</f>
        <v>1.0977490519492475E-3</v>
      </c>
      <c r="V92" s="5">
        <f>'[2]Qc, Winter, S1'!V92*Main!$B$8</f>
        <v>8.3679785060157205E-4</v>
      </c>
      <c r="W92" s="5">
        <f>'[2]Qc, Winter, S1'!W92*Main!$B$8</f>
        <v>2.0742749133383048E-3</v>
      </c>
      <c r="X92" s="5">
        <f>'[2]Qc, Winter, S1'!X92*Main!$B$8</f>
        <v>8.3886004045602848E-4</v>
      </c>
      <c r="Y92" s="5">
        <f>'[2]Qc, Winter, S1'!Y92*Main!$B$8</f>
        <v>6.7661513220073212E-4</v>
      </c>
    </row>
    <row r="93" spans="1:25" x14ac:dyDescent="0.25">
      <c r="A93">
        <v>86</v>
      </c>
      <c r="B93" s="5">
        <f>'[2]Qc, Winter, S1'!B93*Main!$B$8</f>
        <v>4.1756034576394666E-2</v>
      </c>
      <c r="C93" s="5">
        <f>'[2]Qc, Winter, S1'!C93*Main!$B$8</f>
        <v>4.029155768884287E-2</v>
      </c>
      <c r="D93" s="5">
        <f>'[2]Qc, Winter, S1'!D93*Main!$B$8</f>
        <v>4.0220927517958215E-2</v>
      </c>
      <c r="E93" s="5">
        <f>'[2]Qc, Winter, S1'!E93*Main!$B$8</f>
        <v>3.8009600322209881E-2</v>
      </c>
      <c r="F93" s="5">
        <f>'[2]Qc, Winter, S1'!F93*Main!$B$8</f>
        <v>3.7147043113966001E-2</v>
      </c>
      <c r="G93" s="5">
        <f>'[2]Qc, Winter, S1'!G93*Main!$B$8</f>
        <v>3.7047508611215384E-2</v>
      </c>
      <c r="H93" s="5">
        <f>'[2]Qc, Winter, S1'!H93*Main!$B$8</f>
        <v>3.8978764394801066E-2</v>
      </c>
      <c r="I93" s="5">
        <f>'[2]Qc, Winter, S1'!I93*Main!$B$8</f>
        <v>4.5072411663124659E-2</v>
      </c>
      <c r="J93" s="5">
        <f>'[2]Qc, Winter, S1'!J93*Main!$B$8</f>
        <v>5.0089730017927631E-2</v>
      </c>
      <c r="K93" s="5">
        <f>'[2]Qc, Winter, S1'!K93*Main!$B$8</f>
        <v>5.9796930444460848E-2</v>
      </c>
      <c r="L93" s="5">
        <f>'[2]Qc, Winter, S1'!L93*Main!$B$8</f>
        <v>6.405954809392865E-2</v>
      </c>
      <c r="M93" s="5">
        <f>'[2]Qc, Winter, S1'!M93*Main!$B$8</f>
        <v>6.5450674969404682E-2</v>
      </c>
      <c r="N93" s="5">
        <f>'[2]Qc, Winter, S1'!N93*Main!$B$8</f>
        <v>6.5483101254844717E-2</v>
      </c>
      <c r="O93" s="5">
        <f>'[2]Qc, Winter, S1'!O93*Main!$B$8</f>
        <v>6.2207163664017164E-2</v>
      </c>
      <c r="P93" s="5">
        <f>'[2]Qc, Winter, S1'!P93*Main!$B$8</f>
        <v>6.198891215097934E-2</v>
      </c>
      <c r="Q93" s="5">
        <f>'[2]Qc, Winter, S1'!Q93*Main!$B$8</f>
        <v>6.144565359027214E-2</v>
      </c>
      <c r="R93" s="5">
        <f>'[2]Qc, Winter, S1'!R93*Main!$B$8</f>
        <v>5.8798594332470339E-2</v>
      </c>
      <c r="S93" s="5">
        <f>'[2]Qc, Winter, S1'!S93*Main!$B$8</f>
        <v>5.9715014128056604E-2</v>
      </c>
      <c r="T93" s="5">
        <f>'[2]Qc, Winter, S1'!T93*Main!$B$8</f>
        <v>5.90972215808242E-2</v>
      </c>
      <c r="U93" s="5">
        <f>'[2]Qc, Winter, S1'!U93*Main!$B$8</f>
        <v>5.4040716399331501E-2</v>
      </c>
      <c r="V93" s="5">
        <f>'[2]Qc, Winter, S1'!V93*Main!$B$8</f>
        <v>5.2750072788839107E-2</v>
      </c>
      <c r="W93" s="5">
        <f>'[2]Qc, Winter, S1'!W93*Main!$B$8</f>
        <v>4.8591873031617244E-2</v>
      </c>
      <c r="X93" s="5">
        <f>'[2]Qc, Winter, S1'!X93*Main!$B$8</f>
        <v>4.3737121844326703E-2</v>
      </c>
      <c r="Y93" s="5">
        <f>'[2]Qc, Winter, S1'!Y93*Main!$B$8</f>
        <v>4.1488870034730278E-2</v>
      </c>
    </row>
    <row r="94" spans="1:25" x14ac:dyDescent="0.25">
      <c r="A94">
        <v>54</v>
      </c>
      <c r="B94" s="5">
        <f>'[2]Qc, Winter, S1'!B94*Main!$B$8</f>
        <v>2.9351049870682128E-3</v>
      </c>
      <c r="C94" s="5">
        <f>'[2]Qc, Winter, S1'!C94*Main!$B$8</f>
        <v>3.7393492648742453E-3</v>
      </c>
      <c r="D94" s="5">
        <f>'[2]Qc, Winter, S1'!D94*Main!$B$8</f>
        <v>4.0043219721554368E-3</v>
      </c>
      <c r="E94" s="5">
        <f>'[2]Qc, Winter, S1'!E94*Main!$B$8</f>
        <v>4.5794506937852789E-3</v>
      </c>
      <c r="F94" s="5">
        <f>'[2]Qc, Winter, S1'!F94*Main!$B$8</f>
        <v>4.3257163150806129E-3</v>
      </c>
      <c r="G94" s="5">
        <f>'[2]Qc, Winter, S1'!G94*Main!$B$8</f>
        <v>4.4520725871310734E-3</v>
      </c>
      <c r="H94" s="5">
        <f>'[2]Qc, Winter, S1'!H94*Main!$B$8</f>
        <v>3.672710798518448E-3</v>
      </c>
      <c r="I94" s="5">
        <f>'[2]Qc, Winter, S1'!I94*Main!$B$8</f>
        <v>5.781138458332699E-3</v>
      </c>
      <c r="J94" s="5">
        <f>'[2]Qc, Winter, S1'!J94*Main!$B$8</f>
        <v>1.6757858013803004E-2</v>
      </c>
      <c r="K94" s="5">
        <f>'[2]Qc, Winter, S1'!K94*Main!$B$8</f>
        <v>2.2112453344887668E-2</v>
      </c>
      <c r="L94" s="5">
        <f>'[2]Qc, Winter, S1'!L94*Main!$B$8</f>
        <v>2.1965961762199188E-2</v>
      </c>
      <c r="M94" s="5">
        <f>'[2]Qc, Winter, S1'!M94*Main!$B$8</f>
        <v>1.9406206308633357E-2</v>
      </c>
      <c r="N94" s="5">
        <f>'[2]Qc, Winter, S1'!N94*Main!$B$8</f>
        <v>1.5565196202367742E-2</v>
      </c>
      <c r="O94" s="5">
        <f>'[2]Qc, Winter, S1'!O94*Main!$B$8</f>
        <v>1.1979950337713829E-2</v>
      </c>
      <c r="P94" s="5">
        <f>'[2]Qc, Winter, S1'!P94*Main!$B$8</f>
        <v>9.3194582230400318E-3</v>
      </c>
      <c r="Q94" s="5">
        <f>'[2]Qc, Winter, S1'!Q94*Main!$B$8</f>
        <v>9.0295708679875245E-3</v>
      </c>
      <c r="R94" s="5">
        <f>'[2]Qc, Winter, S1'!R94*Main!$B$8</f>
        <v>8.8912180994217254E-3</v>
      </c>
      <c r="S94" s="5">
        <f>'[2]Qc, Winter, S1'!S94*Main!$B$8</f>
        <v>8.2889658903160749E-3</v>
      </c>
      <c r="T94" s="5">
        <f>'[2]Qc, Winter, S1'!T94*Main!$B$8</f>
        <v>8.6347485578998091E-3</v>
      </c>
      <c r="U94" s="5">
        <f>'[2]Qc, Winter, S1'!U94*Main!$B$8</f>
        <v>7.9853683737956919E-3</v>
      </c>
      <c r="V94" s="5">
        <f>'[2]Qc, Winter, S1'!V94*Main!$B$8</f>
        <v>9.1585963020042391E-3</v>
      </c>
      <c r="W94" s="5">
        <f>'[2]Qc, Winter, S1'!W94*Main!$B$8</f>
        <v>8.9509690739114009E-3</v>
      </c>
      <c r="X94" s="5">
        <f>'[2]Qc, Winter, S1'!X94*Main!$B$8</f>
        <v>8.4138389952839159E-3</v>
      </c>
      <c r="Y94" s="5">
        <f>'[2]Qc, Winter, S1'!Y94*Main!$B$8</f>
        <v>4.7920422971115166E-3</v>
      </c>
    </row>
    <row r="95" spans="1:25" x14ac:dyDescent="0.25">
      <c r="A95">
        <v>22</v>
      </c>
      <c r="B95" s="5">
        <f>'[2]Qc, Winter, S1'!B95*Main!$B$8</f>
        <v>4.9913180603806508E-3</v>
      </c>
      <c r="C95" s="5">
        <f>'[2]Qc, Winter, S1'!C95*Main!$B$8</f>
        <v>4.9010652640397862E-3</v>
      </c>
      <c r="D95" s="5">
        <f>'[2]Qc, Winter, S1'!D95*Main!$B$8</f>
        <v>4.6288903822636375E-3</v>
      </c>
      <c r="E95" s="5">
        <f>'[2]Qc, Winter, S1'!E95*Main!$B$8</f>
        <v>4.5882023729528825E-3</v>
      </c>
      <c r="F95" s="5">
        <f>'[2]Qc, Winter, S1'!F95*Main!$B$8</f>
        <v>4.5772125577846845E-3</v>
      </c>
      <c r="G95" s="5">
        <f>'[2]Qc, Winter, S1'!G95*Main!$B$8</f>
        <v>4.4240058936163484E-3</v>
      </c>
      <c r="H95" s="5">
        <f>'[2]Qc, Winter, S1'!H95*Main!$B$8</f>
        <v>4.492139818029566E-3</v>
      </c>
      <c r="I95" s="5">
        <f>'[2]Qc, Winter, S1'!I95*Main!$B$8</f>
        <v>3.9611675177779011E-3</v>
      </c>
      <c r="J95" s="5">
        <f>'[2]Qc, Winter, S1'!J95*Main!$B$8</f>
        <v>3.5676734748163953E-3</v>
      </c>
      <c r="K95" s="5">
        <f>'[2]Qc, Winter, S1'!K95*Main!$B$8</f>
        <v>2.8590935580239973E-3</v>
      </c>
      <c r="L95" s="5">
        <f>'[2]Qc, Winter, S1'!L95*Main!$B$8</f>
        <v>2.5607101087319639E-3</v>
      </c>
      <c r="M95" s="5">
        <f>'[2]Qc, Winter, S1'!M95*Main!$B$8</f>
        <v>2.214242513949671E-3</v>
      </c>
      <c r="N95" s="5">
        <f>'[2]Qc, Winter, S1'!N95*Main!$B$8</f>
        <v>2.2608295176873312E-3</v>
      </c>
      <c r="O95" s="5">
        <f>'[2]Qc, Winter, S1'!O95*Main!$B$8</f>
        <v>2.5010948400736636E-3</v>
      </c>
      <c r="P95" s="5">
        <f>'[2]Qc, Winter, S1'!P95*Main!$B$8</f>
        <v>2.2171714700819477E-3</v>
      </c>
      <c r="Q95" s="5">
        <f>'[2]Qc, Winter, S1'!Q95*Main!$B$8</f>
        <v>2.4230392367134003E-3</v>
      </c>
      <c r="R95" s="5">
        <f>'[2]Qc, Winter, S1'!R95*Main!$B$8</f>
        <v>2.1905163866047608E-3</v>
      </c>
      <c r="S95" s="5">
        <f>'[2]Qc, Winter, S1'!S95*Main!$B$8</f>
        <v>2.7497922762827454E-3</v>
      </c>
      <c r="T95" s="5">
        <f>'[2]Qc, Winter, S1'!T95*Main!$B$8</f>
        <v>4.1039696192220381E-3</v>
      </c>
      <c r="U95" s="5">
        <f>'[2]Qc, Winter, S1'!U95*Main!$B$8</f>
        <v>4.7604469152419835E-3</v>
      </c>
      <c r="V95" s="5">
        <f>'[2]Qc, Winter, S1'!V95*Main!$B$8</f>
        <v>5.681449560734228E-3</v>
      </c>
      <c r="W95" s="5">
        <f>'[2]Qc, Winter, S1'!W95*Main!$B$8</f>
        <v>6.0724823780840056E-3</v>
      </c>
      <c r="X95" s="5">
        <f>'[2]Qc, Winter, S1'!X95*Main!$B$8</f>
        <v>5.9636400716483748E-3</v>
      </c>
      <c r="Y95" s="5">
        <f>'[2]Qc, Winter, S1'!Y95*Main!$B$8</f>
        <v>5.5210632835863251E-3</v>
      </c>
    </row>
    <row r="96" spans="1:25" x14ac:dyDescent="0.25">
      <c r="A96">
        <v>103</v>
      </c>
      <c r="B96" s="5">
        <f>'[2]Qc, Winter, S1'!B96*Main!$B$8</f>
        <v>4.082209711106418E-2</v>
      </c>
      <c r="C96" s="5">
        <f>'[2]Qc, Winter, S1'!C96*Main!$B$8</f>
        <v>3.0616207723998708E-2</v>
      </c>
      <c r="D96" s="5">
        <f>'[2]Qc, Winter, S1'!D96*Main!$B$8</f>
        <v>2.2765329722029656E-2</v>
      </c>
      <c r="E96" s="5">
        <f>'[2]Qc, Winter, S1'!E96*Main!$B$8</f>
        <v>2.3013787400045338E-2</v>
      </c>
      <c r="F96" s="5">
        <f>'[2]Qc, Winter, S1'!F96*Main!$B$8</f>
        <v>2.3611658465927374E-2</v>
      </c>
      <c r="G96" s="5">
        <f>'[2]Qc, Winter, S1'!G96*Main!$B$8</f>
        <v>2.3249631675632331E-2</v>
      </c>
      <c r="H96" s="5">
        <f>'[2]Qc, Winter, S1'!H96*Main!$B$8</f>
        <v>2.4465496153581547E-2</v>
      </c>
      <c r="I96" s="5">
        <f>'[2]Qc, Winter, S1'!I96*Main!$B$8</f>
        <v>2.2716959011620037E-2</v>
      </c>
      <c r="J96" s="5">
        <f>'[2]Qc, Winter, S1'!J96*Main!$B$8</f>
        <v>2.8638786533948031E-2</v>
      </c>
      <c r="K96" s="5">
        <f>'[2]Qc, Winter, S1'!K96*Main!$B$8</f>
        <v>2.9964134806195839E-2</v>
      </c>
      <c r="L96" s="5">
        <f>'[2]Qc, Winter, S1'!L96*Main!$B$8</f>
        <v>3.0028585142297837E-2</v>
      </c>
      <c r="M96" s="5">
        <f>'[2]Qc, Winter, S1'!M96*Main!$B$8</f>
        <v>3.0640176471818818E-2</v>
      </c>
      <c r="N96" s="5">
        <f>'[2]Qc, Winter, S1'!N96*Main!$B$8</f>
        <v>2.9765575118486064E-2</v>
      </c>
      <c r="O96" s="5">
        <f>'[2]Qc, Winter, S1'!O96*Main!$B$8</f>
        <v>2.658026309411185E-2</v>
      </c>
      <c r="P96" s="5">
        <f>'[2]Qc, Winter, S1'!P96*Main!$B$8</f>
        <v>2.3157323929326273E-2</v>
      </c>
      <c r="Q96" s="5">
        <f>'[2]Qc, Winter, S1'!Q96*Main!$B$8</f>
        <v>2.4764875003463027E-2</v>
      </c>
      <c r="R96" s="5">
        <f>'[2]Qc, Winter, S1'!R96*Main!$B$8</f>
        <v>2.3701693223742642E-2</v>
      </c>
      <c r="S96" s="5">
        <f>'[2]Qc, Winter, S1'!S96*Main!$B$8</f>
        <v>2.8314368779591072E-2</v>
      </c>
      <c r="T96" s="5">
        <f>'[2]Qc, Winter, S1'!T96*Main!$B$8</f>
        <v>4.1544372036067853E-2</v>
      </c>
      <c r="U96" s="5">
        <f>'[2]Qc, Winter, S1'!U96*Main!$B$8</f>
        <v>5.1325654040231837E-2</v>
      </c>
      <c r="V96" s="5">
        <f>'[2]Qc, Winter, S1'!V96*Main!$B$8</f>
        <v>5.2276975489909401E-2</v>
      </c>
      <c r="W96" s="5">
        <f>'[2]Qc, Winter, S1'!W96*Main!$B$8</f>
        <v>4.7605864598983652E-2</v>
      </c>
      <c r="X96" s="5">
        <f>'[2]Qc, Winter, S1'!X96*Main!$B$8</f>
        <v>4.0067449273757605E-2</v>
      </c>
      <c r="Y96" s="5">
        <f>'[2]Qc, Winter, S1'!Y96*Main!$B$8</f>
        <v>3.5671385985321338E-2</v>
      </c>
    </row>
    <row r="97" spans="1:25" x14ac:dyDescent="0.25">
      <c r="A97">
        <v>69</v>
      </c>
      <c r="B97" s="5">
        <f>'[2]Qc, Winter, S1'!B97*Main!$B$8</f>
        <v>1.6048065163004114E-2</v>
      </c>
      <c r="C97" s="5">
        <f>'[2]Qc, Winter, S1'!C97*Main!$B$8</f>
        <v>1.2680385379080908E-2</v>
      </c>
      <c r="D97" s="5">
        <f>'[2]Qc, Winter, S1'!D97*Main!$B$8</f>
        <v>1.0916496809591654E-2</v>
      </c>
      <c r="E97" s="5">
        <f>'[2]Qc, Winter, S1'!E97*Main!$B$8</f>
        <v>1.1380721876778998E-2</v>
      </c>
      <c r="F97" s="5">
        <f>'[2]Qc, Winter, S1'!F97*Main!$B$8</f>
        <v>1.1822698259140445E-2</v>
      </c>
      <c r="G97" s="5">
        <f>'[2]Qc, Winter, S1'!G97*Main!$B$8</f>
        <v>1.1450538149414432E-2</v>
      </c>
      <c r="H97" s="5">
        <f>'[2]Qc, Winter, S1'!H97*Main!$B$8</f>
        <v>1.1000836973574667E-2</v>
      </c>
      <c r="I97" s="5">
        <f>'[2]Qc, Winter, S1'!I97*Main!$B$8</f>
        <v>1.1902831710720324E-2</v>
      </c>
      <c r="J97" s="5">
        <f>'[2]Qc, Winter, S1'!J97*Main!$B$8</f>
        <v>1.4827327060991611E-2</v>
      </c>
      <c r="K97" s="5">
        <f>'[2]Qc, Winter, S1'!K97*Main!$B$8</f>
        <v>1.5796928220851107E-2</v>
      </c>
      <c r="L97" s="5">
        <f>'[2]Qc, Winter, S1'!L97*Main!$B$8</f>
        <v>1.6125503523711993E-2</v>
      </c>
      <c r="M97" s="5">
        <f>'[2]Qc, Winter, S1'!M97*Main!$B$8</f>
        <v>1.7073350500019468E-2</v>
      </c>
      <c r="N97" s="5">
        <f>'[2]Qc, Winter, S1'!N97*Main!$B$8</f>
        <v>2.0210476683714656E-2</v>
      </c>
      <c r="O97" s="5">
        <f>'[2]Qc, Winter, S1'!O97*Main!$B$8</f>
        <v>2.0525965129062691E-2</v>
      </c>
      <c r="P97" s="5">
        <f>'[2]Qc, Winter, S1'!P97*Main!$B$8</f>
        <v>1.8153772139779652E-2</v>
      </c>
      <c r="Q97" s="5">
        <f>'[2]Qc, Winter, S1'!Q97*Main!$B$8</f>
        <v>1.6834734862168896E-2</v>
      </c>
      <c r="R97" s="5">
        <f>'[2]Qc, Winter, S1'!R97*Main!$B$8</f>
        <v>1.6030165294454408E-2</v>
      </c>
      <c r="S97" s="5">
        <f>'[2]Qc, Winter, S1'!S97*Main!$B$8</f>
        <v>1.6796804240451744E-2</v>
      </c>
      <c r="T97" s="5">
        <f>'[2]Qc, Winter, S1'!T97*Main!$B$8</f>
        <v>1.9066209322791017E-2</v>
      </c>
      <c r="U97" s="5">
        <f>'[2]Qc, Winter, S1'!U97*Main!$B$8</f>
        <v>2.4124822995755586E-2</v>
      </c>
      <c r="V97" s="5">
        <f>'[2]Qc, Winter, S1'!V97*Main!$B$8</f>
        <v>2.6275440184240651E-2</v>
      </c>
      <c r="W97" s="5">
        <f>'[2]Qc, Winter, S1'!W97*Main!$B$8</f>
        <v>2.5903766325682153E-2</v>
      </c>
      <c r="X97" s="5">
        <f>'[2]Qc, Winter, S1'!X97*Main!$B$8</f>
        <v>2.3784002346232E-2</v>
      </c>
      <c r="Y97" s="5">
        <f>'[2]Qc, Winter, S1'!Y97*Main!$B$8</f>
        <v>1.9661501472768364E-2</v>
      </c>
    </row>
    <row r="98" spans="1:25" x14ac:dyDescent="0.25">
      <c r="A98">
        <v>13</v>
      </c>
      <c r="B98" s="5">
        <f>'[2]Qc, Winter, S1'!B98*Main!$B$8</f>
        <v>1.8585811353198416E-2</v>
      </c>
      <c r="C98" s="5">
        <f>'[2]Qc, Winter, S1'!C98*Main!$B$8</f>
        <v>1.8697139130456345E-2</v>
      </c>
      <c r="D98" s="5">
        <f>'[2]Qc, Winter, S1'!D98*Main!$B$8</f>
        <v>1.866759617300923E-2</v>
      </c>
      <c r="E98" s="5">
        <f>'[2]Qc, Winter, S1'!E98*Main!$B$8</f>
        <v>1.5144919115095494E-2</v>
      </c>
      <c r="F98" s="5">
        <f>'[2]Qc, Winter, S1'!F98*Main!$B$8</f>
        <v>1.495562715912549E-2</v>
      </c>
      <c r="G98" s="5">
        <f>'[2]Qc, Winter, S1'!G98*Main!$B$8</f>
        <v>1.4836559771871672E-2</v>
      </c>
      <c r="H98" s="5">
        <f>'[2]Qc, Winter, S1'!H98*Main!$B$8</f>
        <v>1.5588765914430583E-2</v>
      </c>
      <c r="I98" s="5">
        <f>'[2]Qc, Winter, S1'!I98*Main!$B$8</f>
        <v>2.0283896064031779E-2</v>
      </c>
      <c r="J98" s="5">
        <f>'[2]Qc, Winter, S1'!J98*Main!$B$8</f>
        <v>3.1043456824635031E-2</v>
      </c>
      <c r="K98" s="5">
        <f>'[2]Qc, Winter, S1'!K98*Main!$B$8</f>
        <v>3.6522227369036105E-2</v>
      </c>
      <c r="L98" s="5">
        <f>'[2]Qc, Winter, S1'!L98*Main!$B$8</f>
        <v>4.4323572910922468E-2</v>
      </c>
      <c r="M98" s="5">
        <f>'[2]Qc, Winter, S1'!M98*Main!$B$8</f>
        <v>4.2999477981365435E-2</v>
      </c>
      <c r="N98" s="5">
        <f>'[2]Qc, Winter, S1'!N98*Main!$B$8</f>
        <v>4.4346114221970365E-2</v>
      </c>
      <c r="O98" s="5">
        <f>'[2]Qc, Winter, S1'!O98*Main!$B$8</f>
        <v>4.2193679652909787E-2</v>
      </c>
      <c r="P98" s="5">
        <f>'[2]Qc, Winter, S1'!P98*Main!$B$8</f>
        <v>4.0760754876261435E-2</v>
      </c>
      <c r="Q98" s="5">
        <f>'[2]Qc, Winter, S1'!Q98*Main!$B$8</f>
        <v>4.4139941538142116E-2</v>
      </c>
      <c r="R98" s="5">
        <f>'[2]Qc, Winter, S1'!R98*Main!$B$8</f>
        <v>4.3995730183833688E-2</v>
      </c>
      <c r="S98" s="5">
        <f>'[2]Qc, Winter, S1'!S98*Main!$B$8</f>
        <v>3.8591510799648635E-2</v>
      </c>
      <c r="T98" s="5">
        <f>'[2]Qc, Winter, S1'!T98*Main!$B$8</f>
        <v>3.742776847333594E-2</v>
      </c>
      <c r="U98" s="5">
        <f>'[2]Qc, Winter, S1'!U98*Main!$B$8</f>
        <v>3.6156533827381619E-2</v>
      </c>
      <c r="V98" s="5">
        <f>'[2]Qc, Winter, S1'!V98*Main!$B$8</f>
        <v>3.4031116504631087E-2</v>
      </c>
      <c r="W98" s="5">
        <f>'[2]Qc, Winter, S1'!W98*Main!$B$8</f>
        <v>3.3289805553571347E-2</v>
      </c>
      <c r="X98" s="5">
        <f>'[2]Qc, Winter, S1'!X98*Main!$B$8</f>
        <v>2.6685664432711462E-2</v>
      </c>
      <c r="Y98" s="5">
        <f>'[2]Qc, Winter, S1'!Y98*Main!$B$8</f>
        <v>2.2314482623251492E-2</v>
      </c>
    </row>
    <row r="99" spans="1:25" x14ac:dyDescent="0.25">
      <c r="A99">
        <v>51</v>
      </c>
      <c r="B99" s="5">
        <f>'[2]Qc, Winter, S1'!B99*Main!$B$8</f>
        <v>1.0737202972329791E-2</v>
      </c>
      <c r="C99" s="5">
        <f>'[2]Qc, Winter, S1'!C99*Main!$B$8</f>
        <v>1.0252513600466575E-2</v>
      </c>
      <c r="D99" s="5">
        <f>'[2]Qc, Winter, S1'!D99*Main!$B$8</f>
        <v>9.7380307373137066E-3</v>
      </c>
      <c r="E99" s="5">
        <f>'[2]Qc, Winter, S1'!E99*Main!$B$8</f>
        <v>9.410981704132005E-3</v>
      </c>
      <c r="F99" s="5">
        <f>'[2]Qc, Winter, S1'!F99*Main!$B$8</f>
        <v>9.2511463320464598E-3</v>
      </c>
      <c r="G99" s="5">
        <f>'[2]Qc, Winter, S1'!G99*Main!$B$8</f>
        <v>9.2166366421927003E-3</v>
      </c>
      <c r="H99" s="5">
        <f>'[2]Qc, Winter, S1'!H99*Main!$B$8</f>
        <v>1.057309572883771E-2</v>
      </c>
      <c r="I99" s="5">
        <f>'[2]Qc, Winter, S1'!I99*Main!$B$8</f>
        <v>1.3352647822506541E-2</v>
      </c>
      <c r="J99" s="5">
        <f>'[2]Qc, Winter, S1'!J99*Main!$B$8</f>
        <v>1.5969721816137872E-2</v>
      </c>
      <c r="K99" s="5">
        <f>'[2]Qc, Winter, S1'!K99*Main!$B$8</f>
        <v>1.7244477742188211E-2</v>
      </c>
      <c r="L99" s="5">
        <f>'[2]Qc, Winter, S1'!L99*Main!$B$8</f>
        <v>1.7880960821226081E-2</v>
      </c>
      <c r="M99" s="5">
        <f>'[2]Qc, Winter, S1'!M99*Main!$B$8</f>
        <v>1.8155459875826441E-2</v>
      </c>
      <c r="N99" s="5">
        <f>'[2]Qc, Winter, S1'!N99*Main!$B$8</f>
        <v>1.739788745999506E-2</v>
      </c>
      <c r="O99" s="5">
        <f>'[2]Qc, Winter, S1'!O99*Main!$B$8</f>
        <v>1.7097078311059558E-2</v>
      </c>
      <c r="P99" s="5">
        <f>'[2]Qc, Winter, S1'!P99*Main!$B$8</f>
        <v>1.6766414384329919E-2</v>
      </c>
      <c r="Q99" s="5">
        <f>'[2]Qc, Winter, S1'!Q99*Main!$B$8</f>
        <v>1.7064525411742092E-2</v>
      </c>
      <c r="R99" s="5">
        <f>'[2]Qc, Winter, S1'!R99*Main!$B$8</f>
        <v>1.6787994642170009E-2</v>
      </c>
      <c r="S99" s="5">
        <f>'[2]Qc, Winter, S1'!S99*Main!$B$8</f>
        <v>1.6857378710253154E-2</v>
      </c>
      <c r="T99" s="5">
        <f>'[2]Qc, Winter, S1'!T99*Main!$B$8</f>
        <v>1.5557169017235389E-2</v>
      </c>
      <c r="U99" s="5">
        <f>'[2]Qc, Winter, S1'!U99*Main!$B$8</f>
        <v>1.4668908855137693E-2</v>
      </c>
      <c r="V99" s="5">
        <f>'[2]Qc, Winter, S1'!V99*Main!$B$8</f>
        <v>1.3460562244529376E-2</v>
      </c>
      <c r="W99" s="5">
        <f>'[2]Qc, Winter, S1'!W99*Main!$B$8</f>
        <v>1.2287283973834993E-2</v>
      </c>
      <c r="X99" s="5">
        <f>'[2]Qc, Winter, S1'!X99*Main!$B$8</f>
        <v>1.1393053091895793E-2</v>
      </c>
      <c r="Y99" s="5">
        <f>'[2]Qc, Winter, S1'!Y99*Main!$B$8</f>
        <v>1.1320359889309094E-2</v>
      </c>
    </row>
    <row r="100" spans="1:25" x14ac:dyDescent="0.25">
      <c r="A100">
        <v>101</v>
      </c>
      <c r="B100" s="5">
        <f>'[2]Qc, Winter, S1'!B100*Main!$B$8</f>
        <v>4.2514664016059016E-2</v>
      </c>
      <c r="C100" s="5">
        <f>'[2]Qc, Winter, S1'!C100*Main!$B$8</f>
        <v>4.199794453223122E-2</v>
      </c>
      <c r="D100" s="5">
        <f>'[2]Qc, Winter, S1'!D100*Main!$B$8</f>
        <v>3.884722453040499E-2</v>
      </c>
      <c r="E100" s="5">
        <f>'[2]Qc, Winter, S1'!E100*Main!$B$8</f>
        <v>3.8795106588006417E-2</v>
      </c>
      <c r="F100" s="5">
        <f>'[2]Qc, Winter, S1'!F100*Main!$B$8</f>
        <v>3.9631225741081584E-2</v>
      </c>
      <c r="G100" s="5">
        <f>'[2]Qc, Winter, S1'!G100*Main!$B$8</f>
        <v>3.930849925853129E-2</v>
      </c>
      <c r="H100" s="5">
        <f>'[2]Qc, Winter, S1'!H100*Main!$B$8</f>
        <v>3.8469960298745776E-2</v>
      </c>
      <c r="I100" s="5">
        <f>'[2]Qc, Winter, S1'!I100*Main!$B$8</f>
        <v>4.384540230168131E-2</v>
      </c>
      <c r="J100" s="5">
        <f>'[2]Qc, Winter, S1'!J100*Main!$B$8</f>
        <v>5.4058677217646671E-2</v>
      </c>
      <c r="K100" s="5">
        <f>'[2]Qc, Winter, S1'!K100*Main!$B$8</f>
        <v>6.2585684100648964E-2</v>
      </c>
      <c r="L100" s="5">
        <f>'[2]Qc, Winter, S1'!L100*Main!$B$8</f>
        <v>6.5887187087434254E-2</v>
      </c>
      <c r="M100" s="5">
        <f>'[2]Qc, Winter, S1'!M100*Main!$B$8</f>
        <v>6.6141042355452734E-2</v>
      </c>
      <c r="N100" s="5">
        <f>'[2]Qc, Winter, S1'!N100*Main!$B$8</f>
        <v>6.45097314800675E-2</v>
      </c>
      <c r="O100" s="5">
        <f>'[2]Qc, Winter, S1'!O100*Main!$B$8</f>
        <v>6.2995388592418197E-2</v>
      </c>
      <c r="P100" s="5">
        <f>'[2]Qc, Winter, S1'!P100*Main!$B$8</f>
        <v>6.2587056143849795E-2</v>
      </c>
      <c r="Q100" s="5">
        <f>'[2]Qc, Winter, S1'!Q100*Main!$B$8</f>
        <v>6.1653493469066005E-2</v>
      </c>
      <c r="R100" s="5">
        <f>'[2]Qc, Winter, S1'!R100*Main!$B$8</f>
        <v>6.1899443788222069E-2</v>
      </c>
      <c r="S100" s="5">
        <f>'[2]Qc, Winter, S1'!S100*Main!$B$8</f>
        <v>6.3226512628572651E-2</v>
      </c>
      <c r="T100" s="5">
        <f>'[2]Qc, Winter, S1'!T100*Main!$B$8</f>
        <v>6.2480888555574501E-2</v>
      </c>
      <c r="U100" s="5">
        <f>'[2]Qc, Winter, S1'!U100*Main!$B$8</f>
        <v>6.1900705381019223E-2</v>
      </c>
      <c r="V100" s="5">
        <f>'[2]Qc, Winter, S1'!V100*Main!$B$8</f>
        <v>6.0377072536853774E-2</v>
      </c>
      <c r="W100" s="5">
        <f>'[2]Qc, Winter, S1'!W100*Main!$B$8</f>
        <v>5.2373661517157256E-2</v>
      </c>
      <c r="X100" s="5">
        <f>'[2]Qc, Winter, S1'!X100*Main!$B$8</f>
        <v>4.9987755167385496E-2</v>
      </c>
      <c r="Y100" s="5">
        <f>'[2]Qc, Winter, S1'!Y100*Main!$B$8</f>
        <v>4.678676911948737E-2</v>
      </c>
    </row>
    <row r="101" spans="1:25" x14ac:dyDescent="0.25">
      <c r="A101">
        <v>37</v>
      </c>
      <c r="B101" s="5">
        <f>'[2]Qc, Winter, S1'!B101*Main!$B$8</f>
        <v>4.4470841350566243E-3</v>
      </c>
      <c r="C101" s="5">
        <f>'[2]Qc, Winter, S1'!C101*Main!$B$8</f>
        <v>1.8549057634410933E-3</v>
      </c>
      <c r="D101" s="5">
        <f>'[2]Qc, Winter, S1'!D101*Main!$B$8</f>
        <v>1.0295215140841132E-3</v>
      </c>
      <c r="E101" s="5">
        <f>'[2]Qc, Winter, S1'!E101*Main!$B$8</f>
        <v>1.1595058125049053E-3</v>
      </c>
      <c r="F101" s="5">
        <f>'[2]Qc, Winter, S1'!F101*Main!$B$8</f>
        <v>1.0636900872947361E-3</v>
      </c>
      <c r="G101" s="5">
        <f>'[2]Qc, Winter, S1'!G101*Main!$B$8</f>
        <v>1.0887407776364628E-3</v>
      </c>
      <c r="H101" s="5">
        <f>'[2]Qc, Winter, S1'!H101*Main!$B$8</f>
        <v>1.0234890026295635E-3</v>
      </c>
      <c r="I101" s="5">
        <f>'[2]Qc, Winter, S1'!I101*Main!$B$8</f>
        <v>1.1127113775212709E-3</v>
      </c>
      <c r="J101" s="5">
        <f>'[2]Qc, Winter, S1'!J101*Main!$B$8</f>
        <v>1.2455838866510234E-3</v>
      </c>
      <c r="K101" s="5">
        <f>'[2]Qc, Winter, S1'!K101*Main!$B$8</f>
        <v>1.7430587345901593E-3</v>
      </c>
      <c r="L101" s="5">
        <f>'[2]Qc, Winter, S1'!L101*Main!$B$8</f>
        <v>2.0438094593029695E-3</v>
      </c>
      <c r="M101" s="5">
        <f>'[2]Qc, Winter, S1'!M101*Main!$B$8</f>
        <v>1.6022284085694016E-3</v>
      </c>
      <c r="N101" s="5">
        <f>'[2]Qc, Winter, S1'!N101*Main!$B$8</f>
        <v>1.8869129771512546E-3</v>
      </c>
      <c r="O101" s="5">
        <f>'[2]Qc, Winter, S1'!O101*Main!$B$8</f>
        <v>1.6120840866654556E-3</v>
      </c>
      <c r="P101" s="5">
        <f>'[2]Qc, Winter, S1'!P101*Main!$B$8</f>
        <v>1.2429989094436857E-3</v>
      </c>
      <c r="Q101" s="5">
        <f>'[2]Qc, Winter, S1'!Q101*Main!$B$8</f>
        <v>1.0707976381206692E-3</v>
      </c>
      <c r="R101" s="5">
        <f>'[2]Qc, Winter, S1'!R101*Main!$B$8</f>
        <v>1.5049668943095738E-3</v>
      </c>
      <c r="S101" s="5">
        <f>'[2]Qc, Winter, S1'!S101*Main!$B$8</f>
        <v>2.6483551979805827E-3</v>
      </c>
      <c r="T101" s="5">
        <f>'[2]Qc, Winter, S1'!T101*Main!$B$8</f>
        <v>5.1582980245860515E-3</v>
      </c>
      <c r="U101" s="5">
        <f>'[2]Qc, Winter, S1'!U101*Main!$B$8</f>
        <v>6.8072924136905718E-3</v>
      </c>
      <c r="V101" s="5">
        <f>'[2]Qc, Winter, S1'!V101*Main!$B$8</f>
        <v>7.1824818277814902E-3</v>
      </c>
      <c r="W101" s="5">
        <f>'[2]Qc, Winter, S1'!W101*Main!$B$8</f>
        <v>7.3818730925398592E-3</v>
      </c>
      <c r="X101" s="5">
        <f>'[2]Qc, Winter, S1'!X101*Main!$B$8</f>
        <v>6.5895887750637957E-3</v>
      </c>
      <c r="Y101" s="5">
        <f>'[2]Qc, Winter, S1'!Y101*Main!$B$8</f>
        <v>4.5859344355476308E-3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Qc, Winter, S1</vt:lpstr>
      <vt:lpstr>Pg, Winter, S1</vt:lpstr>
      <vt:lpstr>Qg, Winter, S1</vt:lpstr>
      <vt:lpstr>GenStatus, Winter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2023-02-22T11:27:16Z</dcterms:modified>
</cp:coreProperties>
</file>