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18_1\"/>
    </mc:Choice>
  </mc:AlternateContent>
  <xr:revisionPtr revIDLastSave="0" documentId="13_ncr:1_{E83CFE3C-3001-4938-B56B-10BE86CC0242}" xr6:coauthVersionLast="47" xr6:coauthVersionMax="47" xr10:uidLastSave="{00000000-0000-0000-0000-000000000000}"/>
  <bookViews>
    <workbookView xWindow="-120" yWindow="-120" windowWidth="29040" windowHeight="15840" firstSheet="26" activeTab="32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86" r:id="rId10"/>
    <sheet name="Pc, Winter, S3" sheetId="87" r:id="rId11"/>
    <sheet name="Qc, Winter, S1" sheetId="8" r:id="rId12"/>
    <sheet name="Qc, Winter, S2" sheetId="88" r:id="rId13"/>
    <sheet name="Qc, Winter, S3" sheetId="89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90" r:id="rId19"/>
    <sheet name="Pg, Winter, S3" sheetId="91" r:id="rId20"/>
    <sheet name="Qg, Winter, S1" sheetId="74" r:id="rId21"/>
    <sheet name="Qg, Winter, S2" sheetId="92" r:id="rId22"/>
    <sheet name="Qg, Winter, S3" sheetId="93" r:id="rId23"/>
    <sheet name="GenStatus, Winter" sheetId="9" r:id="rId24"/>
    <sheet name="Pc, Summer, S1" sheetId="39" r:id="rId25"/>
    <sheet name="Pc, Summer, S2" sheetId="94" r:id="rId26"/>
    <sheet name="Pc, Summer, S3" sheetId="95" r:id="rId27"/>
    <sheet name="Qc, Summer, S1" sheetId="42" r:id="rId28"/>
    <sheet name="Qc, Summer, S2" sheetId="96" r:id="rId29"/>
    <sheet name="Qc, Summer, S3" sheetId="9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99" r:id="rId35"/>
    <sheet name="Pg, Summer, S3" sheetId="100" r:id="rId36"/>
    <sheet name="Qg, Summer, S1" sheetId="83" r:id="rId37"/>
    <sheet name="Qg, Summer, S2" sheetId="101" r:id="rId38"/>
    <sheet name="Qg, Summer, S3" sheetId="102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installed'!$A$1:$B$6</definedName>
    <definedName name="_xlnm._FilterDatabase" localSheetId="2" hidden="1">'PV installed'!$A$1:$B$6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4" i="1"/>
  <c r="Y7" i="100"/>
  <c r="X7" i="100"/>
  <c r="W7" i="100"/>
  <c r="V7" i="100"/>
  <c r="U7" i="100"/>
  <c r="T7" i="100"/>
  <c r="S7" i="100"/>
  <c r="R7" i="100"/>
  <c r="Q7" i="100"/>
  <c r="P7" i="100"/>
  <c r="O7" i="100"/>
  <c r="N7" i="100"/>
  <c r="M7" i="100"/>
  <c r="L7" i="100"/>
  <c r="K7" i="100"/>
  <c r="J7" i="100"/>
  <c r="I7" i="100"/>
  <c r="H7" i="100"/>
  <c r="G7" i="100"/>
  <c r="F7" i="100"/>
  <c r="E7" i="100"/>
  <c r="D7" i="100"/>
  <c r="C7" i="100"/>
  <c r="B7" i="100"/>
  <c r="Y6" i="100"/>
  <c r="X6" i="100"/>
  <c r="W6" i="100"/>
  <c r="V6" i="100"/>
  <c r="U6" i="100"/>
  <c r="T6" i="100"/>
  <c r="S6" i="100"/>
  <c r="R6" i="100"/>
  <c r="Q6" i="100"/>
  <c r="P6" i="100"/>
  <c r="O6" i="100"/>
  <c r="N6" i="100"/>
  <c r="M6" i="100"/>
  <c r="L6" i="100"/>
  <c r="K6" i="100"/>
  <c r="J6" i="100"/>
  <c r="I6" i="100"/>
  <c r="H6" i="100"/>
  <c r="G6" i="100"/>
  <c r="F6" i="100"/>
  <c r="E6" i="100"/>
  <c r="D6" i="100"/>
  <c r="C6" i="100"/>
  <c r="B6" i="100"/>
  <c r="Y5" i="100"/>
  <c r="X5" i="100"/>
  <c r="W5" i="100"/>
  <c r="V5" i="100"/>
  <c r="U5" i="100"/>
  <c r="T5" i="100"/>
  <c r="S5" i="100"/>
  <c r="R5" i="100"/>
  <c r="Q5" i="100"/>
  <c r="P5" i="100"/>
  <c r="O5" i="100"/>
  <c r="N5" i="100"/>
  <c r="M5" i="100"/>
  <c r="L5" i="100"/>
  <c r="K5" i="100"/>
  <c r="J5" i="100"/>
  <c r="I5" i="100"/>
  <c r="H5" i="100"/>
  <c r="G5" i="100"/>
  <c r="F5" i="100"/>
  <c r="E5" i="100"/>
  <c r="D5" i="100"/>
  <c r="C5" i="100"/>
  <c r="B5" i="100"/>
  <c r="Y4" i="100"/>
  <c r="X4" i="100"/>
  <c r="W4" i="100"/>
  <c r="V4" i="100"/>
  <c r="U4" i="100"/>
  <c r="T4" i="100"/>
  <c r="S4" i="100"/>
  <c r="R4" i="100"/>
  <c r="Q4" i="100"/>
  <c r="P4" i="100"/>
  <c r="O4" i="100"/>
  <c r="N4" i="100"/>
  <c r="M4" i="100"/>
  <c r="L4" i="100"/>
  <c r="K4" i="100"/>
  <c r="J4" i="100"/>
  <c r="I4" i="100"/>
  <c r="H4" i="100"/>
  <c r="G4" i="100"/>
  <c r="F4" i="100"/>
  <c r="E4" i="100"/>
  <c r="D4" i="100"/>
  <c r="C4" i="100"/>
  <c r="B4" i="100"/>
  <c r="Y3" i="100"/>
  <c r="X3" i="100"/>
  <c r="W3" i="100"/>
  <c r="V3" i="100"/>
  <c r="U3" i="100"/>
  <c r="T3" i="100"/>
  <c r="S3" i="100"/>
  <c r="R3" i="100"/>
  <c r="Q3" i="100"/>
  <c r="P3" i="100"/>
  <c r="O3" i="100"/>
  <c r="N3" i="100"/>
  <c r="M3" i="100"/>
  <c r="L3" i="100"/>
  <c r="K3" i="100"/>
  <c r="J3" i="100"/>
  <c r="I3" i="100"/>
  <c r="H3" i="100"/>
  <c r="G3" i="100"/>
  <c r="F3" i="100"/>
  <c r="E3" i="100"/>
  <c r="D3" i="100"/>
  <c r="C3" i="100"/>
  <c r="B3" i="100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G7" i="99"/>
  <c r="F7" i="99"/>
  <c r="E7" i="99"/>
  <c r="D7" i="99"/>
  <c r="C7" i="99"/>
  <c r="B7" i="99"/>
  <c r="Y6" i="99"/>
  <c r="X6" i="99"/>
  <c r="W6" i="99"/>
  <c r="V6" i="99"/>
  <c r="U6" i="99"/>
  <c r="T6" i="99"/>
  <c r="S6" i="99"/>
  <c r="R6" i="99"/>
  <c r="Q6" i="99"/>
  <c r="P6" i="99"/>
  <c r="O6" i="99"/>
  <c r="N6" i="99"/>
  <c r="M6" i="99"/>
  <c r="L6" i="99"/>
  <c r="K6" i="99"/>
  <c r="J6" i="99"/>
  <c r="I6" i="99"/>
  <c r="H6" i="99"/>
  <c r="G6" i="99"/>
  <c r="F6" i="99"/>
  <c r="E6" i="99"/>
  <c r="D6" i="99"/>
  <c r="C6" i="99"/>
  <c r="B6" i="99"/>
  <c r="Y5" i="99"/>
  <c r="X5" i="99"/>
  <c r="W5" i="99"/>
  <c r="V5" i="99"/>
  <c r="U5" i="99"/>
  <c r="T5" i="99"/>
  <c r="S5" i="99"/>
  <c r="R5" i="99"/>
  <c r="Q5" i="99"/>
  <c r="P5" i="99"/>
  <c r="O5" i="99"/>
  <c r="N5" i="99"/>
  <c r="M5" i="99"/>
  <c r="L5" i="99"/>
  <c r="K5" i="99"/>
  <c r="J5" i="99"/>
  <c r="I5" i="99"/>
  <c r="H5" i="99"/>
  <c r="G5" i="99"/>
  <c r="F5" i="99"/>
  <c r="E5" i="99"/>
  <c r="D5" i="99"/>
  <c r="C5" i="99"/>
  <c r="B5" i="99"/>
  <c r="Y4" i="99"/>
  <c r="X4" i="99"/>
  <c r="W4" i="99"/>
  <c r="V4" i="99"/>
  <c r="U4" i="99"/>
  <c r="T4" i="99"/>
  <c r="S4" i="99"/>
  <c r="R4" i="99"/>
  <c r="Q4" i="99"/>
  <c r="P4" i="99"/>
  <c r="O4" i="99"/>
  <c r="N4" i="99"/>
  <c r="M4" i="99"/>
  <c r="L4" i="99"/>
  <c r="K4" i="99"/>
  <c r="J4" i="99"/>
  <c r="I4" i="99"/>
  <c r="H4" i="99"/>
  <c r="G4" i="99"/>
  <c r="F4" i="99"/>
  <c r="E4" i="99"/>
  <c r="D4" i="99"/>
  <c r="C4" i="99"/>
  <c r="B4" i="99"/>
  <c r="Y3" i="99"/>
  <c r="X3" i="99"/>
  <c r="W3" i="99"/>
  <c r="V3" i="99"/>
  <c r="U3" i="99"/>
  <c r="T3" i="99"/>
  <c r="S3" i="99"/>
  <c r="R3" i="99"/>
  <c r="Q3" i="99"/>
  <c r="P3" i="99"/>
  <c r="O3" i="99"/>
  <c r="N3" i="99"/>
  <c r="M3" i="99"/>
  <c r="L3" i="99"/>
  <c r="K3" i="99"/>
  <c r="J3" i="99"/>
  <c r="I3" i="99"/>
  <c r="H3" i="99"/>
  <c r="G3" i="99"/>
  <c r="F3" i="99"/>
  <c r="E3" i="99"/>
  <c r="D3" i="99"/>
  <c r="C3" i="99"/>
  <c r="B3" i="99"/>
  <c r="B3" i="97" l="1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B4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B5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B6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B7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B8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B9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B10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B11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B12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B13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B14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B15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B16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B3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B4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B5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B6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B7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B8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B9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B10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B11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B12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B13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B14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B15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B16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3" i="89"/>
  <c r="C3" i="89"/>
  <c r="D3" i="89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B4" i="89"/>
  <c r="C4" i="89"/>
  <c r="D4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B5" i="89"/>
  <c r="C5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B6" i="89"/>
  <c r="C6" i="89"/>
  <c r="D6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B7" i="89"/>
  <c r="C7" i="89"/>
  <c r="D7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B8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B9" i="89"/>
  <c r="C9" i="89"/>
  <c r="D9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B10" i="89"/>
  <c r="C10" i="89"/>
  <c r="D10" i="89"/>
  <c r="E10" i="89"/>
  <c r="F10" i="89"/>
  <c r="G10" i="89"/>
  <c r="H10" i="89"/>
  <c r="I10" i="89"/>
  <c r="J10" i="89"/>
  <c r="K10" i="89"/>
  <c r="L10" i="89"/>
  <c r="M10" i="89"/>
  <c r="N10" i="89"/>
  <c r="O10" i="89"/>
  <c r="P10" i="89"/>
  <c r="Q10" i="89"/>
  <c r="R10" i="89"/>
  <c r="S10" i="89"/>
  <c r="T10" i="89"/>
  <c r="U10" i="89"/>
  <c r="V10" i="89"/>
  <c r="W10" i="89"/>
  <c r="X10" i="89"/>
  <c r="Y10" i="89"/>
  <c r="B11" i="89"/>
  <c r="C11" i="89"/>
  <c r="D11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B12" i="89"/>
  <c r="C12" i="89"/>
  <c r="D12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B13" i="89"/>
  <c r="C13" i="89"/>
  <c r="D13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B14" i="89"/>
  <c r="C14" i="89"/>
  <c r="D14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B15" i="89"/>
  <c r="C15" i="89"/>
  <c r="D15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B16" i="89"/>
  <c r="C16" i="89"/>
  <c r="D16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C2" i="89"/>
  <c r="D2" i="89"/>
  <c r="E2" i="89"/>
  <c r="F2" i="89"/>
  <c r="G2" i="89"/>
  <c r="H2" i="89"/>
  <c r="I2" i="89"/>
  <c r="J2" i="89"/>
  <c r="K2" i="89"/>
  <c r="L2" i="89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B3" i="88"/>
  <c r="C3" i="88"/>
  <c r="D3" i="88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B4" i="88"/>
  <c r="C4" i="88"/>
  <c r="D4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B5" i="88"/>
  <c r="C5" i="88"/>
  <c r="D5" i="88"/>
  <c r="E5" i="88"/>
  <c r="F5" i="88"/>
  <c r="G5" i="88"/>
  <c r="H5" i="88"/>
  <c r="I5" i="88"/>
  <c r="J5" i="88"/>
  <c r="K5" i="88"/>
  <c r="L5" i="88"/>
  <c r="M5" i="88"/>
  <c r="N5" i="88"/>
  <c r="O5" i="88"/>
  <c r="P5" i="88"/>
  <c r="Q5" i="88"/>
  <c r="R5" i="88"/>
  <c r="S5" i="88"/>
  <c r="T5" i="88"/>
  <c r="U5" i="88"/>
  <c r="V5" i="88"/>
  <c r="W5" i="88"/>
  <c r="X5" i="88"/>
  <c r="Y5" i="88"/>
  <c r="B6" i="88"/>
  <c r="C6" i="88"/>
  <c r="D6" i="88"/>
  <c r="E6" i="88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B7" i="88"/>
  <c r="C7" i="88"/>
  <c r="D7" i="88"/>
  <c r="E7" i="88"/>
  <c r="F7" i="88"/>
  <c r="G7" i="88"/>
  <c r="H7" i="88"/>
  <c r="I7" i="88"/>
  <c r="J7" i="88"/>
  <c r="K7" i="88"/>
  <c r="L7" i="88"/>
  <c r="M7" i="88"/>
  <c r="N7" i="88"/>
  <c r="O7" i="88"/>
  <c r="P7" i="88"/>
  <c r="Q7" i="88"/>
  <c r="R7" i="88"/>
  <c r="S7" i="88"/>
  <c r="T7" i="88"/>
  <c r="U7" i="88"/>
  <c r="V7" i="88"/>
  <c r="W7" i="88"/>
  <c r="X7" i="88"/>
  <c r="Y7" i="88"/>
  <c r="B8" i="88"/>
  <c r="C8" i="88"/>
  <c r="D8" i="88"/>
  <c r="E8" i="88"/>
  <c r="F8" i="88"/>
  <c r="G8" i="88"/>
  <c r="H8" i="88"/>
  <c r="I8" i="88"/>
  <c r="J8" i="88"/>
  <c r="K8" i="88"/>
  <c r="L8" i="88"/>
  <c r="M8" i="88"/>
  <c r="N8" i="88"/>
  <c r="O8" i="88"/>
  <c r="P8" i="88"/>
  <c r="Q8" i="88"/>
  <c r="R8" i="88"/>
  <c r="S8" i="88"/>
  <c r="T8" i="88"/>
  <c r="U8" i="88"/>
  <c r="V8" i="88"/>
  <c r="W8" i="88"/>
  <c r="X8" i="88"/>
  <c r="Y8" i="88"/>
  <c r="B9" i="88"/>
  <c r="C9" i="88"/>
  <c r="D9" i="88"/>
  <c r="E9" i="88"/>
  <c r="F9" i="88"/>
  <c r="G9" i="88"/>
  <c r="H9" i="88"/>
  <c r="I9" i="88"/>
  <c r="J9" i="88"/>
  <c r="K9" i="88"/>
  <c r="L9" i="88"/>
  <c r="M9" i="88"/>
  <c r="N9" i="88"/>
  <c r="O9" i="88"/>
  <c r="P9" i="88"/>
  <c r="Q9" i="88"/>
  <c r="R9" i="88"/>
  <c r="S9" i="88"/>
  <c r="T9" i="88"/>
  <c r="U9" i="88"/>
  <c r="V9" i="88"/>
  <c r="W9" i="88"/>
  <c r="X9" i="88"/>
  <c r="Y9" i="88"/>
  <c r="B10" i="88"/>
  <c r="C10" i="88"/>
  <c r="D10" i="88"/>
  <c r="E10" i="88"/>
  <c r="F10" i="88"/>
  <c r="G10" i="88"/>
  <c r="H10" i="88"/>
  <c r="I10" i="88"/>
  <c r="J10" i="88"/>
  <c r="K10" i="88"/>
  <c r="L10" i="88"/>
  <c r="M10" i="88"/>
  <c r="N10" i="88"/>
  <c r="O10" i="88"/>
  <c r="P10" i="88"/>
  <c r="Q10" i="88"/>
  <c r="R10" i="88"/>
  <c r="S10" i="88"/>
  <c r="T10" i="88"/>
  <c r="U10" i="88"/>
  <c r="V10" i="88"/>
  <c r="W10" i="88"/>
  <c r="X10" i="88"/>
  <c r="Y10" i="88"/>
  <c r="B11" i="88"/>
  <c r="C11" i="88"/>
  <c r="D11" i="88"/>
  <c r="E11" i="88"/>
  <c r="F11" i="88"/>
  <c r="G11" i="88"/>
  <c r="H11" i="88"/>
  <c r="I11" i="88"/>
  <c r="J11" i="88"/>
  <c r="K11" i="88"/>
  <c r="L11" i="88"/>
  <c r="M11" i="88"/>
  <c r="N11" i="88"/>
  <c r="O11" i="88"/>
  <c r="P11" i="88"/>
  <c r="Q11" i="88"/>
  <c r="R11" i="88"/>
  <c r="S11" i="88"/>
  <c r="T11" i="88"/>
  <c r="U11" i="88"/>
  <c r="V11" i="88"/>
  <c r="W11" i="88"/>
  <c r="X11" i="88"/>
  <c r="Y11" i="88"/>
  <c r="B12" i="88"/>
  <c r="C12" i="88"/>
  <c r="D12" i="88"/>
  <c r="E12" i="88"/>
  <c r="F12" i="88"/>
  <c r="G12" i="88"/>
  <c r="H12" i="88"/>
  <c r="I12" i="88"/>
  <c r="J12" i="88"/>
  <c r="K12" i="88"/>
  <c r="L12" i="88"/>
  <c r="M12" i="88"/>
  <c r="N12" i="88"/>
  <c r="O12" i="88"/>
  <c r="P12" i="88"/>
  <c r="Q12" i="88"/>
  <c r="R12" i="88"/>
  <c r="S12" i="88"/>
  <c r="T12" i="88"/>
  <c r="U12" i="88"/>
  <c r="V12" i="88"/>
  <c r="W12" i="88"/>
  <c r="X12" i="88"/>
  <c r="Y12" i="88"/>
  <c r="B13" i="88"/>
  <c r="C13" i="88"/>
  <c r="D13" i="88"/>
  <c r="E13" i="88"/>
  <c r="F13" i="88"/>
  <c r="G13" i="88"/>
  <c r="H13" i="88"/>
  <c r="I13" i="88"/>
  <c r="J13" i="88"/>
  <c r="K13" i="88"/>
  <c r="L13" i="88"/>
  <c r="M13" i="88"/>
  <c r="N13" i="88"/>
  <c r="O13" i="88"/>
  <c r="P13" i="88"/>
  <c r="Q13" i="88"/>
  <c r="R13" i="88"/>
  <c r="S13" i="88"/>
  <c r="T13" i="88"/>
  <c r="U13" i="88"/>
  <c r="V13" i="88"/>
  <c r="W13" i="88"/>
  <c r="X13" i="88"/>
  <c r="Y13" i="88"/>
  <c r="B14" i="88"/>
  <c r="C14" i="88"/>
  <c r="D14" i="88"/>
  <c r="E14" i="88"/>
  <c r="F14" i="88"/>
  <c r="G14" i="88"/>
  <c r="H14" i="88"/>
  <c r="I14" i="88"/>
  <c r="J14" i="88"/>
  <c r="K14" i="88"/>
  <c r="L14" i="88"/>
  <c r="M14" i="88"/>
  <c r="N14" i="88"/>
  <c r="O14" i="88"/>
  <c r="P14" i="88"/>
  <c r="Q14" i="88"/>
  <c r="R14" i="88"/>
  <c r="S14" i="88"/>
  <c r="T14" i="88"/>
  <c r="U14" i="88"/>
  <c r="V14" i="88"/>
  <c r="W14" i="88"/>
  <c r="X14" i="88"/>
  <c r="Y14" i="88"/>
  <c r="B15" i="88"/>
  <c r="C15" i="88"/>
  <c r="D15" i="88"/>
  <c r="E15" i="88"/>
  <c r="F15" i="88"/>
  <c r="G15" i="88"/>
  <c r="H15" i="88"/>
  <c r="I15" i="88"/>
  <c r="J15" i="88"/>
  <c r="K15" i="88"/>
  <c r="L15" i="88"/>
  <c r="M15" i="88"/>
  <c r="N15" i="88"/>
  <c r="O15" i="88"/>
  <c r="P15" i="88"/>
  <c r="Q15" i="88"/>
  <c r="R15" i="88"/>
  <c r="S15" i="88"/>
  <c r="T15" i="88"/>
  <c r="U15" i="88"/>
  <c r="V15" i="88"/>
  <c r="W15" i="88"/>
  <c r="X15" i="88"/>
  <c r="Y15" i="88"/>
  <c r="B16" i="88"/>
  <c r="C16" i="88"/>
  <c r="D16" i="88"/>
  <c r="E16" i="88"/>
  <c r="F16" i="88"/>
  <c r="G16" i="88"/>
  <c r="H16" i="88"/>
  <c r="I16" i="88"/>
  <c r="J16" i="88"/>
  <c r="K16" i="88"/>
  <c r="L16" i="88"/>
  <c r="M16" i="88"/>
  <c r="N16" i="88"/>
  <c r="O16" i="88"/>
  <c r="P16" i="88"/>
  <c r="Q16" i="88"/>
  <c r="R16" i="88"/>
  <c r="S16" i="88"/>
  <c r="T16" i="88"/>
  <c r="U16" i="88"/>
  <c r="V16" i="88"/>
  <c r="W16" i="88"/>
  <c r="X16" i="88"/>
  <c r="Y16" i="88"/>
  <c r="C2" i="88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97"/>
  <c r="B2" i="96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7" i="90"/>
  <c r="X7" i="90"/>
  <c r="W7" i="90"/>
  <c r="V7" i="90"/>
  <c r="U7" i="90"/>
  <c r="T7" i="90"/>
  <c r="S7" i="90"/>
  <c r="R7" i="90"/>
  <c r="Q7" i="90"/>
  <c r="P7" i="90"/>
  <c r="O7" i="90"/>
  <c r="N7" i="90"/>
  <c r="M7" i="90"/>
  <c r="L7" i="90"/>
  <c r="K7" i="90"/>
  <c r="J7" i="90"/>
  <c r="I7" i="90"/>
  <c r="H7" i="90"/>
  <c r="G7" i="90"/>
  <c r="F7" i="90"/>
  <c r="E7" i="90"/>
  <c r="D7" i="90"/>
  <c r="C7" i="90"/>
  <c r="B7" i="90"/>
  <c r="Y6" i="90"/>
  <c r="X6" i="90"/>
  <c r="W6" i="90"/>
  <c r="V6" i="90"/>
  <c r="U6" i="90"/>
  <c r="T6" i="90"/>
  <c r="S6" i="90"/>
  <c r="R6" i="90"/>
  <c r="Q6" i="90"/>
  <c r="P6" i="90"/>
  <c r="O6" i="90"/>
  <c r="N6" i="90"/>
  <c r="M6" i="90"/>
  <c r="L6" i="90"/>
  <c r="K6" i="90"/>
  <c r="J6" i="90"/>
  <c r="I6" i="90"/>
  <c r="H6" i="90"/>
  <c r="G6" i="90"/>
  <c r="F6" i="90"/>
  <c r="E6" i="90"/>
  <c r="D6" i="90"/>
  <c r="C6" i="90"/>
  <c r="B6" i="90"/>
  <c r="Y5" i="90"/>
  <c r="X5" i="90"/>
  <c r="W5" i="90"/>
  <c r="V5" i="90"/>
  <c r="U5" i="90"/>
  <c r="T5" i="90"/>
  <c r="S5" i="90"/>
  <c r="R5" i="90"/>
  <c r="Q5" i="90"/>
  <c r="P5" i="90"/>
  <c r="O5" i="90"/>
  <c r="N5" i="90"/>
  <c r="M5" i="90"/>
  <c r="L5" i="90"/>
  <c r="K5" i="90"/>
  <c r="J5" i="90"/>
  <c r="I5" i="90"/>
  <c r="H5" i="90"/>
  <c r="G5" i="90"/>
  <c r="F5" i="90"/>
  <c r="E5" i="90"/>
  <c r="D5" i="90"/>
  <c r="C5" i="90"/>
  <c r="B5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C4" i="90"/>
  <c r="B4" i="90"/>
  <c r="Y3" i="90"/>
  <c r="X3" i="90"/>
  <c r="W3" i="90"/>
  <c r="V3" i="90"/>
  <c r="U3" i="90"/>
  <c r="T3" i="90"/>
  <c r="S3" i="90"/>
  <c r="R3" i="90"/>
  <c r="Q3" i="90"/>
  <c r="P3" i="90"/>
  <c r="O3" i="90"/>
  <c r="N3" i="90"/>
  <c r="M3" i="90"/>
  <c r="L3" i="90"/>
  <c r="K3" i="90"/>
  <c r="J3" i="90"/>
  <c r="I3" i="90"/>
  <c r="H3" i="90"/>
  <c r="G3" i="90"/>
  <c r="F3" i="90"/>
  <c r="E3" i="90"/>
  <c r="D3" i="90"/>
  <c r="C3" i="90"/>
  <c r="B3" i="90"/>
  <c r="B2" i="89"/>
  <c r="B2" i="88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4" i="80"/>
  <c r="B5" i="80"/>
  <c r="B6" i="80"/>
  <c r="B7" i="80"/>
  <c r="B3" i="80"/>
  <c r="B2" i="42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7" i="71"/>
  <c r="B4" i="71"/>
  <c r="B5" i="71"/>
  <c r="B6" i="71"/>
  <c r="B3" i="71"/>
  <c r="B2" i="8"/>
  <c r="B2" i="58"/>
  <c r="I3" i="55"/>
  <c r="I4" i="55"/>
  <c r="I5" i="55"/>
  <c r="I6" i="55"/>
  <c r="I2" i="55"/>
  <c r="B5" i="1" l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2" i="57"/>
  <c r="C2" i="57" s="1"/>
  <c r="D2" i="57" s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3" i="77" l="1"/>
  <c r="Y6" i="77"/>
  <c r="Y9" i="77"/>
  <c r="Y12" i="77"/>
  <c r="Y15" i="77"/>
  <c r="Y3" i="68"/>
  <c r="Y6" i="68"/>
  <c r="Y9" i="68"/>
  <c r="Y12" i="68"/>
  <c r="Y15" i="68"/>
  <c r="Y7" i="77"/>
  <c r="Y14" i="68"/>
  <c r="Y8" i="77"/>
  <c r="Y4" i="77"/>
  <c r="Y10" i="68"/>
  <c r="Y16" i="77"/>
  <c r="Y11" i="68"/>
  <c r="Y16" i="68"/>
  <c r="Y7" i="68"/>
  <c r="Y5" i="77"/>
  <c r="Y13" i="77"/>
  <c r="Y8" i="68"/>
  <c r="Y4" i="68"/>
  <c r="Y10" i="77"/>
  <c r="Y5" i="68"/>
  <c r="Y11" i="77"/>
  <c r="Y13" i="68"/>
  <c r="Y14" i="77"/>
  <c r="K3" i="95"/>
  <c r="K4" i="95"/>
  <c r="K5" i="95"/>
  <c r="K6" i="95"/>
  <c r="K7" i="95"/>
  <c r="K8" i="95"/>
  <c r="K9" i="95"/>
  <c r="K10" i="95"/>
  <c r="K11" i="95"/>
  <c r="K12" i="95"/>
  <c r="K13" i="95"/>
  <c r="K14" i="95"/>
  <c r="K15" i="95"/>
  <c r="K16" i="95"/>
  <c r="K3" i="87"/>
  <c r="K4" i="87"/>
  <c r="K5" i="87"/>
  <c r="K6" i="87"/>
  <c r="K7" i="87"/>
  <c r="K8" i="87"/>
  <c r="K9" i="87"/>
  <c r="K10" i="87"/>
  <c r="K11" i="87"/>
  <c r="K12" i="87"/>
  <c r="K13" i="87"/>
  <c r="K14" i="87"/>
  <c r="K15" i="87"/>
  <c r="K16" i="87"/>
  <c r="K4" i="39"/>
  <c r="K7" i="39"/>
  <c r="K10" i="39"/>
  <c r="K13" i="39"/>
  <c r="K4" i="94"/>
  <c r="K7" i="94"/>
  <c r="K10" i="94"/>
  <c r="K13" i="94"/>
  <c r="K16" i="94"/>
  <c r="K2" i="39"/>
  <c r="K3" i="39"/>
  <c r="K6" i="39"/>
  <c r="K9" i="39"/>
  <c r="K12" i="39"/>
  <c r="K15" i="39"/>
  <c r="K2" i="87"/>
  <c r="K4" i="86"/>
  <c r="K6" i="86"/>
  <c r="K8" i="86"/>
  <c r="K10" i="86"/>
  <c r="K12" i="86"/>
  <c r="K2" i="29"/>
  <c r="K3" i="78"/>
  <c r="K4" i="78"/>
  <c r="K2" i="86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4" i="86"/>
  <c r="K15" i="86"/>
  <c r="K16" i="86"/>
  <c r="K2" i="94"/>
  <c r="K5" i="39"/>
  <c r="K8" i="39"/>
  <c r="K11" i="39"/>
  <c r="K14" i="39"/>
  <c r="K16" i="39"/>
  <c r="K6" i="94"/>
  <c r="K15" i="94"/>
  <c r="K3" i="86"/>
  <c r="K11" i="86"/>
  <c r="K8" i="94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K3" i="94"/>
  <c r="K12" i="94"/>
  <c r="K5" i="94"/>
  <c r="K6" i="78"/>
  <c r="K9" i="94"/>
  <c r="K16" i="78"/>
  <c r="K11" i="94"/>
  <c r="K12" i="78"/>
  <c r="K13" i="78"/>
  <c r="K14" i="94"/>
  <c r="K5" i="86"/>
  <c r="K9" i="86"/>
  <c r="K9" i="78"/>
  <c r="K13" i="86"/>
  <c r="K10" i="78"/>
  <c r="K5" i="78"/>
  <c r="K14" i="78"/>
  <c r="K2" i="95"/>
  <c r="K7" i="86"/>
  <c r="K11" i="78"/>
  <c r="K15" i="78"/>
  <c r="K7" i="78"/>
  <c r="K8" i="78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W3" i="77"/>
  <c r="W12" i="77"/>
  <c r="W15" i="77"/>
  <c r="W6" i="77"/>
  <c r="W9" i="77"/>
  <c r="W4" i="77"/>
  <c r="W8" i="77"/>
  <c r="W16" i="77"/>
  <c r="W5" i="77"/>
  <c r="W13" i="77"/>
  <c r="W14" i="77"/>
  <c r="W10" i="77"/>
  <c r="W7" i="77"/>
  <c r="W11" i="77"/>
  <c r="U2" i="95"/>
  <c r="U3" i="94"/>
  <c r="U4" i="94"/>
  <c r="U5" i="94"/>
  <c r="U6" i="94"/>
  <c r="U7" i="94"/>
  <c r="U8" i="94"/>
  <c r="U9" i="94"/>
  <c r="U10" i="94"/>
  <c r="U11" i="94"/>
  <c r="U12" i="94"/>
  <c r="U13" i="94"/>
  <c r="U14" i="94"/>
  <c r="U15" i="94"/>
  <c r="U16" i="94"/>
  <c r="U2" i="94"/>
  <c r="U5" i="39"/>
  <c r="U8" i="39"/>
  <c r="U11" i="39"/>
  <c r="U14" i="39"/>
  <c r="U5" i="95"/>
  <c r="U8" i="95"/>
  <c r="U11" i="95"/>
  <c r="U14" i="95"/>
  <c r="U2" i="39"/>
  <c r="U15" i="39"/>
  <c r="U16" i="39"/>
  <c r="U4" i="95"/>
  <c r="U7" i="95"/>
  <c r="U10" i="95"/>
  <c r="U13" i="95"/>
  <c r="U16" i="95"/>
  <c r="U12" i="95"/>
  <c r="U15" i="95"/>
  <c r="U8" i="87"/>
  <c r="U14" i="87"/>
  <c r="U2" i="86"/>
  <c r="U3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9" i="95"/>
  <c r="U14" i="86"/>
  <c r="U15" i="86"/>
  <c r="U16" i="86"/>
  <c r="U9" i="87"/>
  <c r="U15" i="87"/>
  <c r="U3" i="86"/>
  <c r="U5" i="86"/>
  <c r="U7" i="86"/>
  <c r="U9" i="86"/>
  <c r="U11" i="86"/>
  <c r="U13" i="86"/>
  <c r="U6" i="95"/>
  <c r="U4" i="39"/>
  <c r="U7" i="39"/>
  <c r="U10" i="39"/>
  <c r="U13" i="39"/>
  <c r="U10" i="87"/>
  <c r="U16" i="87"/>
  <c r="U3" i="95"/>
  <c r="U11" i="87"/>
  <c r="U4" i="86"/>
  <c r="U12" i="86"/>
  <c r="U2" i="29"/>
  <c r="U4" i="78"/>
  <c r="U5" i="87"/>
  <c r="U6" i="86"/>
  <c r="U3" i="39"/>
  <c r="U12" i="39"/>
  <c r="U8" i="86"/>
  <c r="U12" i="87"/>
  <c r="U2" i="87"/>
  <c r="U10" i="86"/>
  <c r="U3" i="87"/>
  <c r="U6" i="39"/>
  <c r="U13" i="87"/>
  <c r="U7" i="87"/>
  <c r="U13" i="69"/>
  <c r="U3" i="78"/>
  <c r="U6" i="78"/>
  <c r="U7" i="78"/>
  <c r="U15" i="78"/>
  <c r="U10" i="69"/>
  <c r="U14" i="78"/>
  <c r="U9" i="69"/>
  <c r="U5" i="69"/>
  <c r="U11" i="78"/>
  <c r="U6" i="69"/>
  <c r="U12" i="78"/>
  <c r="U8" i="78"/>
  <c r="U4" i="87"/>
  <c r="U16" i="78"/>
  <c r="U14" i="69"/>
  <c r="U7" i="69"/>
  <c r="U3" i="69"/>
  <c r="U15" i="69"/>
  <c r="U9" i="39"/>
  <c r="U6" i="87"/>
  <c r="U9" i="78"/>
  <c r="U4" i="69"/>
  <c r="U16" i="69"/>
  <c r="U11" i="69"/>
  <c r="U10" i="78"/>
  <c r="U8" i="69"/>
  <c r="U12" i="69"/>
  <c r="U5" i="78"/>
  <c r="U13" i="78"/>
  <c r="H3" i="95"/>
  <c r="H4" i="95"/>
  <c r="H5" i="95"/>
  <c r="H6" i="95"/>
  <c r="H7" i="95"/>
  <c r="H8" i="95"/>
  <c r="H9" i="95"/>
  <c r="H10" i="95"/>
  <c r="H11" i="95"/>
  <c r="H12" i="95"/>
  <c r="H13" i="95"/>
  <c r="H14" i="95"/>
  <c r="H15" i="95"/>
  <c r="H16" i="95"/>
  <c r="H4" i="94"/>
  <c r="H7" i="94"/>
  <c r="H10" i="94"/>
  <c r="H13" i="94"/>
  <c r="H16" i="94"/>
  <c r="H2" i="39"/>
  <c r="H16" i="39"/>
  <c r="H3" i="39"/>
  <c r="H6" i="39"/>
  <c r="H9" i="39"/>
  <c r="H12" i="39"/>
  <c r="H15" i="39"/>
  <c r="H2" i="94"/>
  <c r="H5" i="39"/>
  <c r="H8" i="39"/>
  <c r="H11" i="39"/>
  <c r="H14" i="39"/>
  <c r="H12" i="87"/>
  <c r="H14" i="86"/>
  <c r="H15" i="86"/>
  <c r="H16" i="86"/>
  <c r="H4" i="39"/>
  <c r="H7" i="39"/>
  <c r="H10" i="39"/>
  <c r="H13" i="39"/>
  <c r="H13" i="87"/>
  <c r="H3" i="87"/>
  <c r="H4" i="87"/>
  <c r="H5" i="87"/>
  <c r="H6" i="87"/>
  <c r="H7" i="87"/>
  <c r="H8" i="87"/>
  <c r="H14" i="87"/>
  <c r="H3" i="86"/>
  <c r="H5" i="86"/>
  <c r="H7" i="86"/>
  <c r="H9" i="86"/>
  <c r="H11" i="86"/>
  <c r="H13" i="86"/>
  <c r="H2" i="95"/>
  <c r="H5" i="94"/>
  <c r="H8" i="94"/>
  <c r="H11" i="94"/>
  <c r="H14" i="94"/>
  <c r="H9" i="87"/>
  <c r="H15" i="87"/>
  <c r="H3" i="94"/>
  <c r="H6" i="94"/>
  <c r="H9" i="94"/>
  <c r="H12" i="94"/>
  <c r="H15" i="94"/>
  <c r="H5" i="2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H16" i="87"/>
  <c r="H2" i="87"/>
  <c r="H2" i="86"/>
  <c r="H8" i="29"/>
  <c r="H10" i="87"/>
  <c r="H8" i="86"/>
  <c r="H4" i="29"/>
  <c r="H11" i="29"/>
  <c r="H14" i="29"/>
  <c r="H2" i="29"/>
  <c r="H8" i="78"/>
  <c r="H11" i="78"/>
  <c r="H14" i="78"/>
  <c r="H6" i="29"/>
  <c r="H3" i="78"/>
  <c r="H4" i="86"/>
  <c r="H13" i="78"/>
  <c r="H10" i="29"/>
  <c r="H7" i="29"/>
  <c r="H9" i="78"/>
  <c r="H12" i="86"/>
  <c r="H16" i="29"/>
  <c r="H10" i="78"/>
  <c r="H7" i="78"/>
  <c r="H3" i="29"/>
  <c r="H12" i="29"/>
  <c r="H5" i="78"/>
  <c r="H6" i="86"/>
  <c r="H15" i="78"/>
  <c r="H10" i="86"/>
  <c r="H11" i="87"/>
  <c r="H4" i="78"/>
  <c r="H6" i="78"/>
  <c r="H13" i="29"/>
  <c r="H16" i="78"/>
  <c r="H15" i="29"/>
  <c r="H12" i="78"/>
  <c r="H9" i="29"/>
  <c r="U4" i="77"/>
  <c r="U16" i="77"/>
  <c r="U11" i="68"/>
  <c r="U5" i="77"/>
  <c r="U15" i="68"/>
  <c r="U13" i="77"/>
  <c r="U8" i="68"/>
  <c r="U12" i="77"/>
  <c r="U7" i="68"/>
  <c r="U3" i="68"/>
  <c r="U13" i="68"/>
  <c r="U6" i="77"/>
  <c r="U9" i="77"/>
  <c r="U4" i="68"/>
  <c r="U16" i="68"/>
  <c r="U5" i="68"/>
  <c r="U14" i="77"/>
  <c r="U12" i="68"/>
  <c r="U10" i="77"/>
  <c r="U7" i="77"/>
  <c r="U14" i="68"/>
  <c r="U10" i="68"/>
  <c r="U9" i="68"/>
  <c r="U3" i="77"/>
  <c r="U6" i="68"/>
  <c r="U15" i="77"/>
  <c r="U8" i="77"/>
  <c r="U11" i="77"/>
  <c r="I9" i="77"/>
  <c r="I3" i="68"/>
  <c r="I6" i="68"/>
  <c r="I12" i="68"/>
  <c r="I3" i="77"/>
  <c r="I6" i="77"/>
  <c r="I12" i="77"/>
  <c r="I15" i="77"/>
  <c r="I9" i="68"/>
  <c r="I15" i="68"/>
  <c r="I13" i="68"/>
  <c r="I7" i="77"/>
  <c r="I10" i="68"/>
  <c r="I11" i="77"/>
  <c r="I14" i="68"/>
  <c r="I8" i="77"/>
  <c r="I7" i="68"/>
  <c r="I4" i="77"/>
  <c r="I16" i="77"/>
  <c r="I11" i="68"/>
  <c r="I5" i="77"/>
  <c r="I4" i="68"/>
  <c r="I16" i="68"/>
  <c r="I13" i="77"/>
  <c r="I10" i="77"/>
  <c r="I14" i="77"/>
  <c r="I8" i="68"/>
  <c r="I5" i="68"/>
  <c r="S2" i="94"/>
  <c r="S3" i="39"/>
  <c r="S4" i="39"/>
  <c r="S5" i="39"/>
  <c r="S6" i="39"/>
  <c r="S7" i="39"/>
  <c r="S8" i="39"/>
  <c r="S9" i="39"/>
  <c r="S10" i="39"/>
  <c r="S11" i="39"/>
  <c r="S12" i="39"/>
  <c r="S13" i="39"/>
  <c r="S14" i="39"/>
  <c r="S5" i="95"/>
  <c r="S8" i="95"/>
  <c r="S11" i="95"/>
  <c r="S14" i="95"/>
  <c r="S15" i="39"/>
  <c r="S16" i="39"/>
  <c r="S4" i="94"/>
  <c r="S7" i="94"/>
  <c r="S10" i="94"/>
  <c r="S13" i="94"/>
  <c r="S16" i="94"/>
  <c r="S4" i="95"/>
  <c r="S7" i="95"/>
  <c r="S10" i="95"/>
  <c r="S3" i="94"/>
  <c r="S6" i="94"/>
  <c r="S9" i="94"/>
  <c r="S12" i="94"/>
  <c r="S15" i="94"/>
  <c r="S2" i="87"/>
  <c r="S3" i="86"/>
  <c r="S4" i="86"/>
  <c r="S5" i="86"/>
  <c r="S6" i="86"/>
  <c r="S7" i="86"/>
  <c r="S8" i="86"/>
  <c r="S9" i="86"/>
  <c r="S10" i="86"/>
  <c r="S11" i="86"/>
  <c r="S12" i="86"/>
  <c r="S13" i="86"/>
  <c r="S9" i="95"/>
  <c r="S9" i="87"/>
  <c r="S15" i="87"/>
  <c r="S6" i="95"/>
  <c r="S2" i="39"/>
  <c r="S10" i="87"/>
  <c r="S16" i="87"/>
  <c r="S13" i="95"/>
  <c r="S16" i="95"/>
  <c r="S3" i="95"/>
  <c r="S11" i="87"/>
  <c r="S12" i="87"/>
  <c r="S3" i="87"/>
  <c r="S4" i="87"/>
  <c r="S5" i="87"/>
  <c r="S6" i="87"/>
  <c r="S7" i="87"/>
  <c r="S5" i="94"/>
  <c r="S14" i="94"/>
  <c r="S7" i="29"/>
  <c r="S13" i="87"/>
  <c r="S16" i="86"/>
  <c r="S12" i="95"/>
  <c r="S15" i="86"/>
  <c r="S15" i="95"/>
  <c r="S14" i="87"/>
  <c r="S4" i="29"/>
  <c r="S9" i="29"/>
  <c r="S5" i="78"/>
  <c r="S10" i="78"/>
  <c r="S13" i="78"/>
  <c r="S16" i="78"/>
  <c r="S8" i="94"/>
  <c r="S2" i="86"/>
  <c r="S7" i="78"/>
  <c r="S4" i="69"/>
  <c r="S7" i="69"/>
  <c r="S10" i="69"/>
  <c r="S13" i="69"/>
  <c r="S16" i="69"/>
  <c r="S13" i="29"/>
  <c r="S3" i="78"/>
  <c r="S4" i="78"/>
  <c r="S6" i="78"/>
  <c r="S9" i="69"/>
  <c r="S11" i="94"/>
  <c r="S11" i="78"/>
  <c r="S2" i="29"/>
  <c r="S8" i="87"/>
  <c r="S15" i="29"/>
  <c r="S15" i="78"/>
  <c r="S5" i="69"/>
  <c r="S6" i="69"/>
  <c r="S8" i="29"/>
  <c r="S11" i="69"/>
  <c r="S12" i="78"/>
  <c r="S14" i="69"/>
  <c r="S3" i="69"/>
  <c r="S15" i="69"/>
  <c r="S12" i="29"/>
  <c r="S5" i="29"/>
  <c r="S14" i="29"/>
  <c r="S8" i="78"/>
  <c r="S10" i="29"/>
  <c r="S16" i="29"/>
  <c r="S3" i="29"/>
  <c r="S9" i="78"/>
  <c r="S6" i="29"/>
  <c r="S12" i="69"/>
  <c r="S11" i="29"/>
  <c r="S14" i="78"/>
  <c r="S8" i="69"/>
  <c r="S2" i="95"/>
  <c r="S14" i="86"/>
  <c r="G2" i="94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4" i="95"/>
  <c r="G7" i="95"/>
  <c r="G10" i="95"/>
  <c r="G13" i="95"/>
  <c r="G16" i="95"/>
  <c r="G16" i="39"/>
  <c r="G3" i="94"/>
  <c r="G6" i="94"/>
  <c r="G9" i="94"/>
  <c r="G12" i="94"/>
  <c r="G15" i="94"/>
  <c r="G3" i="95"/>
  <c r="G6" i="95"/>
  <c r="G9" i="95"/>
  <c r="G2" i="95"/>
  <c r="G5" i="94"/>
  <c r="G8" i="94"/>
  <c r="G11" i="94"/>
  <c r="G14" i="94"/>
  <c r="G2" i="87"/>
  <c r="G3" i="86"/>
  <c r="G4" i="86"/>
  <c r="G5" i="86"/>
  <c r="G6" i="86"/>
  <c r="G7" i="86"/>
  <c r="G8" i="86"/>
  <c r="G9" i="86"/>
  <c r="G10" i="86"/>
  <c r="G11" i="86"/>
  <c r="G12" i="86"/>
  <c r="G13" i="86"/>
  <c r="G13" i="87"/>
  <c r="G4" i="94"/>
  <c r="G7" i="94"/>
  <c r="G10" i="94"/>
  <c r="G13" i="94"/>
  <c r="G16" i="94"/>
  <c r="G3" i="87"/>
  <c r="G4" i="87"/>
  <c r="G5" i="87"/>
  <c r="G6" i="87"/>
  <c r="G7" i="87"/>
  <c r="G8" i="87"/>
  <c r="G14" i="87"/>
  <c r="G11" i="95"/>
  <c r="G14" i="95"/>
  <c r="G9" i="87"/>
  <c r="G15" i="87"/>
  <c r="G5" i="95"/>
  <c r="G12" i="95"/>
  <c r="G15" i="95"/>
  <c r="G11" i="87"/>
  <c r="G16" i="87"/>
  <c r="G14" i="86"/>
  <c r="G10" i="29"/>
  <c r="G11" i="29"/>
  <c r="G13" i="29"/>
  <c r="G14" i="29"/>
  <c r="G15" i="29"/>
  <c r="G2" i="29"/>
  <c r="G4" i="29"/>
  <c r="G12" i="29"/>
  <c r="G16" i="29"/>
  <c r="G4" i="78"/>
  <c r="G3" i="29"/>
  <c r="G9" i="29"/>
  <c r="G5" i="69"/>
  <c r="G8" i="69"/>
  <c r="G11" i="69"/>
  <c r="G14" i="69"/>
  <c r="G3" i="78"/>
  <c r="G6" i="29"/>
  <c r="G8" i="29"/>
  <c r="G2" i="86"/>
  <c r="G7" i="29"/>
  <c r="G9" i="78"/>
  <c r="G10" i="87"/>
  <c r="G12" i="69"/>
  <c r="G15" i="86"/>
  <c r="G5" i="29"/>
  <c r="G5" i="78"/>
  <c r="G4" i="69"/>
  <c r="G16" i="69"/>
  <c r="G10" i="78"/>
  <c r="G12" i="87"/>
  <c r="G8" i="95"/>
  <c r="G14" i="78"/>
  <c r="G13" i="69"/>
  <c r="G6" i="78"/>
  <c r="G2" i="39"/>
  <c r="G9" i="69"/>
  <c r="G16" i="86"/>
  <c r="G7" i="78"/>
  <c r="G15" i="78"/>
  <c r="G11" i="78"/>
  <c r="G10" i="69"/>
  <c r="G12" i="78"/>
  <c r="G8" i="78"/>
  <c r="G15" i="69"/>
  <c r="G3" i="69"/>
  <c r="G6" i="69"/>
  <c r="G7" i="69"/>
  <c r="G16" i="78"/>
  <c r="G13" i="78"/>
  <c r="M2" i="94"/>
  <c r="M3" i="39"/>
  <c r="M4" i="39"/>
  <c r="M5" i="39"/>
  <c r="M6" i="39"/>
  <c r="M7" i="39"/>
  <c r="M8" i="39"/>
  <c r="M9" i="39"/>
  <c r="M10" i="39"/>
  <c r="M11" i="39"/>
  <c r="M12" i="39"/>
  <c r="M13" i="39"/>
  <c r="M14" i="39"/>
  <c r="M2" i="95"/>
  <c r="M3" i="94"/>
  <c r="M4" i="94"/>
  <c r="M5" i="94"/>
  <c r="M6" i="94"/>
  <c r="M7" i="94"/>
  <c r="M8" i="94"/>
  <c r="M9" i="94"/>
  <c r="M10" i="94"/>
  <c r="M11" i="94"/>
  <c r="M12" i="94"/>
  <c r="M13" i="94"/>
  <c r="M14" i="94"/>
  <c r="M15" i="94"/>
  <c r="M16" i="94"/>
  <c r="M3" i="95"/>
  <c r="M4" i="95"/>
  <c r="M5" i="95"/>
  <c r="M6" i="95"/>
  <c r="M7" i="95"/>
  <c r="M8" i="95"/>
  <c r="M9" i="95"/>
  <c r="M10" i="95"/>
  <c r="M11" i="95"/>
  <c r="M12" i="95"/>
  <c r="M13" i="95"/>
  <c r="M14" i="95"/>
  <c r="M15" i="95"/>
  <c r="M16" i="95"/>
  <c r="M3" i="87"/>
  <c r="M4" i="87"/>
  <c r="M5" i="87"/>
  <c r="M6" i="87"/>
  <c r="M7" i="87"/>
  <c r="M8" i="87"/>
  <c r="M9" i="87"/>
  <c r="M10" i="87"/>
  <c r="M11" i="87"/>
  <c r="M12" i="87"/>
  <c r="M13" i="87"/>
  <c r="M14" i="87"/>
  <c r="M15" i="87"/>
  <c r="M16" i="87"/>
  <c r="M2" i="39"/>
  <c r="M15" i="39"/>
  <c r="M2" i="87"/>
  <c r="M4" i="86"/>
  <c r="M6" i="86"/>
  <c r="M8" i="86"/>
  <c r="M10" i="86"/>
  <c r="M12" i="86"/>
  <c r="M2" i="29"/>
  <c r="M3" i="78"/>
  <c r="M4" i="78"/>
  <c r="M2" i="86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3" i="86"/>
  <c r="M5" i="86"/>
  <c r="M7" i="86"/>
  <c r="M9" i="86"/>
  <c r="M11" i="86"/>
  <c r="M13" i="86"/>
  <c r="M5" i="78"/>
  <c r="M6" i="78"/>
  <c r="M16" i="39"/>
  <c r="M14" i="86"/>
  <c r="M9" i="78"/>
  <c r="M12" i="78"/>
  <c r="M15" i="78"/>
  <c r="M3" i="69"/>
  <c r="M6" i="69"/>
  <c r="M9" i="69"/>
  <c r="M12" i="69"/>
  <c r="M15" i="69"/>
  <c r="M8" i="78"/>
  <c r="M16" i="78"/>
  <c r="M11" i="69"/>
  <c r="M7" i="69"/>
  <c r="M5" i="69"/>
  <c r="M15" i="86"/>
  <c r="M13" i="78"/>
  <c r="M8" i="69"/>
  <c r="M14" i="78"/>
  <c r="M10" i="78"/>
  <c r="M4" i="69"/>
  <c r="M16" i="69"/>
  <c r="M16" i="86"/>
  <c r="M11" i="78"/>
  <c r="M14" i="69"/>
  <c r="M7" i="78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H3" i="77"/>
  <c r="H6" i="77"/>
  <c r="H9" i="77"/>
  <c r="H12" i="77"/>
  <c r="H15" i="77"/>
  <c r="H11" i="77"/>
  <c r="H7" i="77"/>
  <c r="H8" i="77"/>
  <c r="H13" i="77"/>
  <c r="H4" i="77"/>
  <c r="H16" i="77"/>
  <c r="H5" i="77"/>
  <c r="H14" i="77"/>
  <c r="H10" i="77"/>
  <c r="R2" i="94"/>
  <c r="R3" i="39"/>
  <c r="R4" i="39"/>
  <c r="R5" i="39"/>
  <c r="R6" i="39"/>
  <c r="R7" i="39"/>
  <c r="R8" i="39"/>
  <c r="R9" i="39"/>
  <c r="R10" i="39"/>
  <c r="R11" i="39"/>
  <c r="R12" i="39"/>
  <c r="R13" i="39"/>
  <c r="R14" i="39"/>
  <c r="R2" i="95"/>
  <c r="R3" i="94"/>
  <c r="R4" i="94"/>
  <c r="R5" i="94"/>
  <c r="R6" i="94"/>
  <c r="R7" i="94"/>
  <c r="R8" i="94"/>
  <c r="R9" i="94"/>
  <c r="R10" i="94"/>
  <c r="R11" i="94"/>
  <c r="R12" i="94"/>
  <c r="R13" i="94"/>
  <c r="R14" i="94"/>
  <c r="R15" i="94"/>
  <c r="R16" i="94"/>
  <c r="R4" i="95"/>
  <c r="R7" i="95"/>
  <c r="R10" i="95"/>
  <c r="R13" i="95"/>
  <c r="R16" i="95"/>
  <c r="R3" i="95"/>
  <c r="R6" i="95"/>
  <c r="R9" i="95"/>
  <c r="R12" i="95"/>
  <c r="R15" i="95"/>
  <c r="R3" i="87"/>
  <c r="R4" i="87"/>
  <c r="R5" i="87"/>
  <c r="R6" i="87"/>
  <c r="R7" i="87"/>
  <c r="R8" i="87"/>
  <c r="R9" i="87"/>
  <c r="R10" i="87"/>
  <c r="R11" i="87"/>
  <c r="R12" i="87"/>
  <c r="R13" i="87"/>
  <c r="R14" i="87"/>
  <c r="R15" i="87"/>
  <c r="R16" i="87"/>
  <c r="R5" i="95"/>
  <c r="R3" i="86"/>
  <c r="R5" i="86"/>
  <c r="R7" i="86"/>
  <c r="R9" i="86"/>
  <c r="R11" i="86"/>
  <c r="R13" i="86"/>
  <c r="R2" i="39"/>
  <c r="R15" i="39"/>
  <c r="R16" i="39"/>
  <c r="R2" i="87"/>
  <c r="R4" i="86"/>
  <c r="R6" i="86"/>
  <c r="R8" i="86"/>
  <c r="R10" i="86"/>
  <c r="R12" i="86"/>
  <c r="R2" i="86"/>
  <c r="R3" i="29"/>
  <c r="R4" i="29"/>
  <c r="R5" i="29"/>
  <c r="R6" i="29"/>
  <c r="R7" i="29"/>
  <c r="R8" i="29"/>
  <c r="R9" i="29"/>
  <c r="R11" i="95"/>
  <c r="R16" i="86"/>
  <c r="R3" i="78"/>
  <c r="R10" i="29"/>
  <c r="R11" i="29"/>
  <c r="R12" i="29"/>
  <c r="R13" i="29"/>
  <c r="R14" i="29"/>
  <c r="R15" i="29"/>
  <c r="R16" i="29"/>
  <c r="R8" i="95"/>
  <c r="R15" i="86"/>
  <c r="R5" i="78"/>
  <c r="R10" i="78"/>
  <c r="R13" i="78"/>
  <c r="R16" i="78"/>
  <c r="R4" i="69"/>
  <c r="R7" i="69"/>
  <c r="R7" i="78"/>
  <c r="R10" i="69"/>
  <c r="R13" i="69"/>
  <c r="R16" i="69"/>
  <c r="R15" i="78"/>
  <c r="R5" i="69"/>
  <c r="R6" i="69"/>
  <c r="R12" i="78"/>
  <c r="R11" i="78"/>
  <c r="R2" i="29"/>
  <c r="R14" i="69"/>
  <c r="R8" i="78"/>
  <c r="R3" i="69"/>
  <c r="R15" i="69"/>
  <c r="R9" i="78"/>
  <c r="R11" i="69"/>
  <c r="R14" i="95"/>
  <c r="R8" i="69"/>
  <c r="R14" i="86"/>
  <c r="R14" i="78"/>
  <c r="R12" i="69"/>
  <c r="R4" i="78"/>
  <c r="R6" i="78"/>
  <c r="R9" i="69"/>
  <c r="F2" i="94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2" i="95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3" i="95"/>
  <c r="F6" i="95"/>
  <c r="F9" i="95"/>
  <c r="F12" i="95"/>
  <c r="F15" i="95"/>
  <c r="F5" i="95"/>
  <c r="F8" i="95"/>
  <c r="F11" i="95"/>
  <c r="F14" i="95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3" i="95"/>
  <c r="F16" i="95"/>
  <c r="F10" i="95"/>
  <c r="F3" i="86"/>
  <c r="F5" i="86"/>
  <c r="F7" i="86"/>
  <c r="F9" i="86"/>
  <c r="F11" i="86"/>
  <c r="F13" i="86"/>
  <c r="F7" i="95"/>
  <c r="F2" i="87"/>
  <c r="F4" i="86"/>
  <c r="F6" i="86"/>
  <c r="F8" i="86"/>
  <c r="F10" i="86"/>
  <c r="F12" i="86"/>
  <c r="F2" i="86"/>
  <c r="F3" i="29"/>
  <c r="F4" i="29"/>
  <c r="F5" i="29"/>
  <c r="F6" i="29"/>
  <c r="F7" i="29"/>
  <c r="F8" i="29"/>
  <c r="F9" i="29"/>
  <c r="F10" i="29"/>
  <c r="F16" i="39"/>
  <c r="F11" i="29"/>
  <c r="F12" i="29"/>
  <c r="F13" i="29"/>
  <c r="F14" i="29"/>
  <c r="F15" i="29"/>
  <c r="F16" i="29"/>
  <c r="F2" i="29"/>
  <c r="F4" i="78"/>
  <c r="F4" i="95"/>
  <c r="F2" i="39"/>
  <c r="F3" i="78"/>
  <c r="F10" i="78"/>
  <c r="F13" i="78"/>
  <c r="F16" i="78"/>
  <c r="F4" i="69"/>
  <c r="F16" i="69"/>
  <c r="F15" i="86"/>
  <c r="F14" i="78"/>
  <c r="F12" i="69"/>
  <c r="F5" i="78"/>
  <c r="F13" i="69"/>
  <c r="F8" i="69"/>
  <c r="F6" i="69"/>
  <c r="F9" i="69"/>
  <c r="F16" i="86"/>
  <c r="F6" i="78"/>
  <c r="F7" i="78"/>
  <c r="F15" i="78"/>
  <c r="F5" i="69"/>
  <c r="F10" i="69"/>
  <c r="F14" i="86"/>
  <c r="F11" i="78"/>
  <c r="F8" i="78"/>
  <c r="F7" i="69"/>
  <c r="F11" i="69"/>
  <c r="F12" i="78"/>
  <c r="F15" i="69"/>
  <c r="F3" i="69"/>
  <c r="F14" i="69"/>
  <c r="F9" i="78"/>
  <c r="B12" i="77"/>
  <c r="B7" i="68"/>
  <c r="B13" i="77"/>
  <c r="B9" i="77"/>
  <c r="B16" i="68"/>
  <c r="B8" i="77"/>
  <c r="B3" i="68"/>
  <c r="B15" i="68"/>
  <c r="B11" i="68"/>
  <c r="B4" i="68"/>
  <c r="B5" i="77"/>
  <c r="B12" i="68"/>
  <c r="B6" i="77"/>
  <c r="B14" i="77"/>
  <c r="B10" i="77"/>
  <c r="B8" i="68"/>
  <c r="B13" i="68"/>
  <c r="B9" i="68"/>
  <c r="B3" i="77"/>
  <c r="B15" i="77"/>
  <c r="B10" i="68"/>
  <c r="B7" i="77"/>
  <c r="B4" i="77"/>
  <c r="B16" i="77"/>
  <c r="B6" i="68"/>
  <c r="B11" i="77"/>
  <c r="B14" i="68"/>
  <c r="B5" i="68"/>
  <c r="G3" i="68"/>
  <c r="G6" i="68"/>
  <c r="G9" i="68"/>
  <c r="G12" i="68"/>
  <c r="G15" i="68"/>
  <c r="G7" i="77"/>
  <c r="G10" i="68"/>
  <c r="G16" i="77"/>
  <c r="G3" i="77"/>
  <c r="G15" i="77"/>
  <c r="G14" i="68"/>
  <c r="G8" i="77"/>
  <c r="G4" i="77"/>
  <c r="G8" i="68"/>
  <c r="G12" i="77"/>
  <c r="G11" i="68"/>
  <c r="G13" i="77"/>
  <c r="G9" i="77"/>
  <c r="G5" i="77"/>
  <c r="G7" i="68"/>
  <c r="G10" i="77"/>
  <c r="G4" i="68"/>
  <c r="G14" i="77"/>
  <c r="G6" i="77"/>
  <c r="G13" i="68"/>
  <c r="G11" i="77"/>
  <c r="G5" i="68"/>
  <c r="G16" i="68"/>
  <c r="Q2" i="94"/>
  <c r="Q3" i="39"/>
  <c r="Q4" i="39"/>
  <c r="Q5" i="39"/>
  <c r="Q6" i="39"/>
  <c r="Q7" i="39"/>
  <c r="Q8" i="39"/>
  <c r="Q9" i="39"/>
  <c r="Q10" i="39"/>
  <c r="Q11" i="39"/>
  <c r="Q12" i="39"/>
  <c r="Q13" i="39"/>
  <c r="Q14" i="39"/>
  <c r="Q2" i="95"/>
  <c r="Q3" i="94"/>
  <c r="Q4" i="94"/>
  <c r="Q5" i="94"/>
  <c r="Q6" i="94"/>
  <c r="Q7" i="94"/>
  <c r="Q8" i="94"/>
  <c r="Q9" i="94"/>
  <c r="Q10" i="94"/>
  <c r="Q11" i="94"/>
  <c r="Q12" i="94"/>
  <c r="Q13" i="94"/>
  <c r="Q14" i="94"/>
  <c r="Q15" i="94"/>
  <c r="Q16" i="94"/>
  <c r="Q3" i="95"/>
  <c r="Q4" i="95"/>
  <c r="Q5" i="95"/>
  <c r="Q6" i="95"/>
  <c r="Q7" i="95"/>
  <c r="Q8" i="95"/>
  <c r="Q9" i="95"/>
  <c r="Q10" i="95"/>
  <c r="Q11" i="95"/>
  <c r="Q12" i="95"/>
  <c r="Q13" i="95"/>
  <c r="Q14" i="95"/>
  <c r="Q15" i="95"/>
  <c r="Q16" i="95"/>
  <c r="Q2" i="39"/>
  <c r="Q15" i="39"/>
  <c r="Q16" i="39"/>
  <c r="Q10" i="87"/>
  <c r="Q16" i="87"/>
  <c r="Q11" i="87"/>
  <c r="Q12" i="87"/>
  <c r="Q2" i="87"/>
  <c r="Q8" i="87"/>
  <c r="Q14" i="87"/>
  <c r="Q14" i="86"/>
  <c r="Q15" i="86"/>
  <c r="Q16" i="86"/>
  <c r="Q13" i="87"/>
  <c r="Q5" i="87"/>
  <c r="Q6" i="86"/>
  <c r="Q9" i="86"/>
  <c r="Q6" i="29"/>
  <c r="Q5" i="29"/>
  <c r="Q4" i="87"/>
  <c r="Q7" i="87"/>
  <c r="Q13" i="86"/>
  <c r="Q7" i="78"/>
  <c r="Q4" i="69"/>
  <c r="Q7" i="69"/>
  <c r="Q10" i="69"/>
  <c r="Q13" i="69"/>
  <c r="Q16" i="69"/>
  <c r="Q5" i="86"/>
  <c r="Q8" i="86"/>
  <c r="Q2" i="86"/>
  <c r="Q9" i="87"/>
  <c r="Q4" i="29"/>
  <c r="Q11" i="29"/>
  <c r="Q14" i="29"/>
  <c r="Q7" i="86"/>
  <c r="Q15" i="29"/>
  <c r="Q11" i="78"/>
  <c r="Q15" i="87"/>
  <c r="Q4" i="86"/>
  <c r="Q9" i="29"/>
  <c r="Q2" i="29"/>
  <c r="Q6" i="69"/>
  <c r="Q12" i="78"/>
  <c r="Q14" i="69"/>
  <c r="Q12" i="86"/>
  <c r="Q8" i="78"/>
  <c r="Q13" i="78"/>
  <c r="Q3" i="87"/>
  <c r="Q7" i="29"/>
  <c r="Q16" i="78"/>
  <c r="Q3" i="69"/>
  <c r="Q15" i="69"/>
  <c r="Q3" i="29"/>
  <c r="Q12" i="29"/>
  <c r="Q10" i="29"/>
  <c r="Q16" i="29"/>
  <c r="Q9" i="78"/>
  <c r="Q11" i="69"/>
  <c r="Q12" i="69"/>
  <c r="Q8" i="29"/>
  <c r="Q6" i="87"/>
  <c r="Q3" i="86"/>
  <c r="Q10" i="86"/>
  <c r="Q14" i="78"/>
  <c r="Q5" i="69"/>
  <c r="Q13" i="29"/>
  <c r="Q8" i="69"/>
  <c r="Q6" i="78"/>
  <c r="Q10" i="78"/>
  <c r="Q3" i="78"/>
  <c r="Q15" i="78"/>
  <c r="Q9" i="69"/>
  <c r="Q5" i="78"/>
  <c r="Q11" i="86"/>
  <c r="Q4" i="78"/>
  <c r="E2" i="94"/>
  <c r="E3" i="39"/>
  <c r="E4" i="39"/>
  <c r="E5" i="39"/>
  <c r="E6" i="39"/>
  <c r="E7" i="39"/>
  <c r="E8" i="39"/>
  <c r="E9" i="39"/>
  <c r="E10" i="39"/>
  <c r="E11" i="39"/>
  <c r="E12" i="39"/>
  <c r="E13" i="39"/>
  <c r="E14" i="39"/>
  <c r="E15" i="39"/>
  <c r="E2" i="95"/>
  <c r="E3" i="94"/>
  <c r="E4" i="94"/>
  <c r="E5" i="94"/>
  <c r="E6" i="94"/>
  <c r="E7" i="94"/>
  <c r="E8" i="94"/>
  <c r="E9" i="94"/>
  <c r="E10" i="94"/>
  <c r="E11" i="94"/>
  <c r="E12" i="94"/>
  <c r="E13" i="94"/>
  <c r="E14" i="94"/>
  <c r="E15" i="94"/>
  <c r="E16" i="94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3" i="87"/>
  <c r="E3" i="87"/>
  <c r="E4" i="87"/>
  <c r="E5" i="87"/>
  <c r="E6" i="87"/>
  <c r="E7" i="87"/>
  <c r="E8" i="87"/>
  <c r="E14" i="87"/>
  <c r="E3" i="86"/>
  <c r="E5" i="86"/>
  <c r="E7" i="86"/>
  <c r="E9" i="86"/>
  <c r="E11" i="86"/>
  <c r="E13" i="86"/>
  <c r="E9" i="87"/>
  <c r="E15" i="87"/>
  <c r="E2" i="39"/>
  <c r="E10" i="87"/>
  <c r="E16" i="87"/>
  <c r="E14" i="86"/>
  <c r="E15" i="86"/>
  <c r="E16" i="86"/>
  <c r="E4" i="29"/>
  <c r="E10" i="29"/>
  <c r="E11" i="87"/>
  <c r="E8" i="86"/>
  <c r="E12" i="87"/>
  <c r="E7" i="29"/>
  <c r="E6" i="29"/>
  <c r="E10" i="78"/>
  <c r="E8" i="29"/>
  <c r="E13" i="78"/>
  <c r="E16" i="78"/>
  <c r="E4" i="78"/>
  <c r="E5" i="78"/>
  <c r="E7" i="78"/>
  <c r="E4" i="69"/>
  <c r="E7" i="69"/>
  <c r="E10" i="69"/>
  <c r="E13" i="69"/>
  <c r="E16" i="69"/>
  <c r="E12" i="69"/>
  <c r="E5" i="29"/>
  <c r="E16" i="29"/>
  <c r="E14" i="78"/>
  <c r="E9" i="69"/>
  <c r="E13" i="29"/>
  <c r="E12" i="86"/>
  <c r="E8" i="69"/>
  <c r="E16" i="39"/>
  <c r="E3" i="29"/>
  <c r="E12" i="29"/>
  <c r="E8" i="78"/>
  <c r="E14" i="29"/>
  <c r="E6" i="78"/>
  <c r="E15" i="78"/>
  <c r="E5" i="69"/>
  <c r="E12" i="78"/>
  <c r="E14" i="69"/>
  <c r="E6" i="86"/>
  <c r="E11" i="78"/>
  <c r="E2" i="87"/>
  <c r="E6" i="69"/>
  <c r="E10" i="86"/>
  <c r="E3" i="78"/>
  <c r="E15" i="29"/>
  <c r="E3" i="69"/>
  <c r="E15" i="69"/>
  <c r="E9" i="29"/>
  <c r="E11" i="29"/>
  <c r="E2" i="29"/>
  <c r="E11" i="69"/>
  <c r="E4" i="86"/>
  <c r="E9" i="78"/>
  <c r="E2" i="86"/>
  <c r="O3" i="77"/>
  <c r="O4" i="77"/>
  <c r="O5" i="77"/>
  <c r="O6" i="77"/>
  <c r="O7" i="77"/>
  <c r="O8" i="77"/>
  <c r="O9" i="77"/>
  <c r="O10" i="77"/>
  <c r="O11" i="77"/>
  <c r="O12" i="77"/>
  <c r="O13" i="77"/>
  <c r="O14" i="77"/>
  <c r="O15" i="77"/>
  <c r="O16" i="77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77"/>
  <c r="N7" i="77"/>
  <c r="N10" i="77"/>
  <c r="N4" i="68"/>
  <c r="N7" i="68"/>
  <c r="N10" i="68"/>
  <c r="N13" i="68"/>
  <c r="N13" i="77"/>
  <c r="N16" i="77"/>
  <c r="N16" i="68"/>
  <c r="N8" i="68"/>
  <c r="N14" i="77"/>
  <c r="N5" i="68"/>
  <c r="N6" i="77"/>
  <c r="N9" i="68"/>
  <c r="N3" i="77"/>
  <c r="N15" i="77"/>
  <c r="N11" i="77"/>
  <c r="N6" i="68"/>
  <c r="N14" i="68"/>
  <c r="N12" i="77"/>
  <c r="N11" i="68"/>
  <c r="N3" i="68"/>
  <c r="N9" i="77"/>
  <c r="N12" i="68"/>
  <c r="N5" i="77"/>
  <c r="N15" i="68"/>
  <c r="N8" i="77"/>
  <c r="L2" i="95"/>
  <c r="L3" i="94"/>
  <c r="L4" i="94"/>
  <c r="L5" i="94"/>
  <c r="L6" i="94"/>
  <c r="L7" i="94"/>
  <c r="L8" i="94"/>
  <c r="L9" i="94"/>
  <c r="L10" i="94"/>
  <c r="L11" i="94"/>
  <c r="L12" i="94"/>
  <c r="L13" i="94"/>
  <c r="L14" i="94"/>
  <c r="L15" i="94"/>
  <c r="L16" i="94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3" i="87"/>
  <c r="L4" i="87"/>
  <c r="L5" i="87"/>
  <c r="L6" i="87"/>
  <c r="L7" i="87"/>
  <c r="L4" i="39"/>
  <c r="L7" i="39"/>
  <c r="L10" i="39"/>
  <c r="L13" i="39"/>
  <c r="L16" i="39"/>
  <c r="L11" i="87"/>
  <c r="L2" i="87"/>
  <c r="L4" i="86"/>
  <c r="L6" i="86"/>
  <c r="L8" i="86"/>
  <c r="L10" i="86"/>
  <c r="L12" i="86"/>
  <c r="L12" i="87"/>
  <c r="L2" i="86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4" i="86"/>
  <c r="L15" i="86"/>
  <c r="L16" i="86"/>
  <c r="L13" i="87"/>
  <c r="L2" i="39"/>
  <c r="L9" i="87"/>
  <c r="L15" i="87"/>
  <c r="L8" i="87"/>
  <c r="L5" i="78"/>
  <c r="L6" i="78"/>
  <c r="L7" i="78"/>
  <c r="L8" i="78"/>
  <c r="L9" i="78"/>
  <c r="L10" i="78"/>
  <c r="L11" i="78"/>
  <c r="L12" i="78"/>
  <c r="L13" i="78"/>
  <c r="L14" i="78"/>
  <c r="L15" i="78"/>
  <c r="L16" i="78"/>
  <c r="L9" i="39"/>
  <c r="L2" i="94"/>
  <c r="L11" i="39"/>
  <c r="L16" i="87"/>
  <c r="L6" i="39"/>
  <c r="L15" i="39"/>
  <c r="L5" i="86"/>
  <c r="L8" i="39"/>
  <c r="L14" i="87"/>
  <c r="L11" i="86"/>
  <c r="L2" i="29"/>
  <c r="L14" i="39"/>
  <c r="L11" i="69"/>
  <c r="L3" i="69"/>
  <c r="L15" i="69"/>
  <c r="L7" i="69"/>
  <c r="L8" i="69"/>
  <c r="L4" i="78"/>
  <c r="L5" i="39"/>
  <c r="L10" i="87"/>
  <c r="L4" i="69"/>
  <c r="L16" i="69"/>
  <c r="L3" i="39"/>
  <c r="L13" i="86"/>
  <c r="L9" i="86"/>
  <c r="L12" i="69"/>
  <c r="L5" i="69"/>
  <c r="L3" i="86"/>
  <c r="L13" i="69"/>
  <c r="L14" i="69"/>
  <c r="L12" i="39"/>
  <c r="L3" i="78"/>
  <c r="L10" i="69"/>
  <c r="L7" i="86"/>
  <c r="L9" i="69"/>
  <c r="L6" i="69"/>
  <c r="L3" i="77"/>
  <c r="L4" i="77"/>
  <c r="L5" i="77"/>
  <c r="L6" i="77"/>
  <c r="L7" i="77"/>
  <c r="L8" i="77"/>
  <c r="L9" i="77"/>
  <c r="L10" i="77"/>
  <c r="L11" i="77"/>
  <c r="L12" i="77"/>
  <c r="L13" i="77"/>
  <c r="L14" i="77"/>
  <c r="L15" i="77"/>
  <c r="L16" i="77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2" i="94"/>
  <c r="J3" i="39"/>
  <c r="J4" i="39"/>
  <c r="J5" i="39"/>
  <c r="J6" i="39"/>
  <c r="J7" i="39"/>
  <c r="J8" i="39"/>
  <c r="J9" i="39"/>
  <c r="J10" i="39"/>
  <c r="J11" i="39"/>
  <c r="J12" i="39"/>
  <c r="J13" i="39"/>
  <c r="J14" i="39"/>
  <c r="J15" i="39"/>
  <c r="J4" i="94"/>
  <c r="J7" i="94"/>
  <c r="J10" i="94"/>
  <c r="J13" i="94"/>
  <c r="J16" i="94"/>
  <c r="J4" i="95"/>
  <c r="J7" i="95"/>
  <c r="J10" i="95"/>
  <c r="J13" i="95"/>
  <c r="J16" i="95"/>
  <c r="J2" i="39"/>
  <c r="J16" i="39"/>
  <c r="J3" i="94"/>
  <c r="J6" i="94"/>
  <c r="J9" i="94"/>
  <c r="J12" i="94"/>
  <c r="J15" i="94"/>
  <c r="J11" i="87"/>
  <c r="J2" i="87"/>
  <c r="J4" i="86"/>
  <c r="J6" i="86"/>
  <c r="J8" i="86"/>
  <c r="J10" i="86"/>
  <c r="J12" i="86"/>
  <c r="J6" i="95"/>
  <c r="J2" i="86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2" i="87"/>
  <c r="J14" i="86"/>
  <c r="J15" i="86"/>
  <c r="J16" i="86"/>
  <c r="J3" i="95"/>
  <c r="J13" i="87"/>
  <c r="J2" i="95"/>
  <c r="J5" i="94"/>
  <c r="J8" i="94"/>
  <c r="J11" i="94"/>
  <c r="J14" i="94"/>
  <c r="J3" i="87"/>
  <c r="J4" i="87"/>
  <c r="J5" i="87"/>
  <c r="J6" i="87"/>
  <c r="J7" i="87"/>
  <c r="J8" i="87"/>
  <c r="J14" i="87"/>
  <c r="J3" i="86"/>
  <c r="J5" i="86"/>
  <c r="J7" i="86"/>
  <c r="J9" i="86"/>
  <c r="J11" i="86"/>
  <c r="J13" i="86"/>
  <c r="J8" i="95"/>
  <c r="J12" i="95"/>
  <c r="J14" i="95"/>
  <c r="J5" i="95"/>
  <c r="J15" i="87"/>
  <c r="J9" i="87"/>
  <c r="J2" i="29"/>
  <c r="J6" i="78"/>
  <c r="J8" i="78"/>
  <c r="J11" i="78"/>
  <c r="J14" i="78"/>
  <c r="J5" i="69"/>
  <c r="J8" i="69"/>
  <c r="J11" i="69"/>
  <c r="J14" i="69"/>
  <c r="J12" i="78"/>
  <c r="J7" i="69"/>
  <c r="J13" i="78"/>
  <c r="J9" i="78"/>
  <c r="J3" i="69"/>
  <c r="J15" i="69"/>
  <c r="J10" i="87"/>
  <c r="J4" i="69"/>
  <c r="J16" i="69"/>
  <c r="J9" i="69"/>
  <c r="J16" i="87"/>
  <c r="J12" i="69"/>
  <c r="J10" i="78"/>
  <c r="J9" i="95"/>
  <c r="J4" i="78"/>
  <c r="J5" i="78"/>
  <c r="J13" i="69"/>
  <c r="J11" i="95"/>
  <c r="J15" i="95"/>
  <c r="J3" i="78"/>
  <c r="J7" i="78"/>
  <c r="J15" i="78"/>
  <c r="J10" i="69"/>
  <c r="J16" i="78"/>
  <c r="J6" i="69"/>
  <c r="I2" i="95"/>
  <c r="I3" i="94"/>
  <c r="I4" i="94"/>
  <c r="I5" i="94"/>
  <c r="I6" i="94"/>
  <c r="I7" i="94"/>
  <c r="I8" i="94"/>
  <c r="I9" i="94"/>
  <c r="I10" i="94"/>
  <c r="I11" i="94"/>
  <c r="I12" i="94"/>
  <c r="I13" i="94"/>
  <c r="I14" i="94"/>
  <c r="I15" i="94"/>
  <c r="I16" i="94"/>
  <c r="I4" i="39"/>
  <c r="I7" i="39"/>
  <c r="I10" i="39"/>
  <c r="I13" i="39"/>
  <c r="I4" i="95"/>
  <c r="I7" i="95"/>
  <c r="I10" i="95"/>
  <c r="I13" i="95"/>
  <c r="I16" i="95"/>
  <c r="I2" i="39"/>
  <c r="I16" i="39"/>
  <c r="I3" i="95"/>
  <c r="I6" i="95"/>
  <c r="I9" i="95"/>
  <c r="I12" i="95"/>
  <c r="I15" i="95"/>
  <c r="I2" i="86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2" i="87"/>
  <c r="I14" i="86"/>
  <c r="I15" i="86"/>
  <c r="I16" i="86"/>
  <c r="I13" i="87"/>
  <c r="I2" i="94"/>
  <c r="I5" i="39"/>
  <c r="I8" i="39"/>
  <c r="I11" i="39"/>
  <c r="I14" i="39"/>
  <c r="I3" i="87"/>
  <c r="I4" i="87"/>
  <c r="I5" i="87"/>
  <c r="I6" i="87"/>
  <c r="I7" i="87"/>
  <c r="I8" i="87"/>
  <c r="I14" i="87"/>
  <c r="I11" i="95"/>
  <c r="I14" i="95"/>
  <c r="I3" i="39"/>
  <c r="I6" i="39"/>
  <c r="I9" i="39"/>
  <c r="I12" i="39"/>
  <c r="I15" i="39"/>
  <c r="I10" i="87"/>
  <c r="I16" i="87"/>
  <c r="I3" i="86"/>
  <c r="I6" i="86"/>
  <c r="I11" i="86"/>
  <c r="I11" i="87"/>
  <c r="I5" i="86"/>
  <c r="I8" i="86"/>
  <c r="I13" i="86"/>
  <c r="I2" i="29"/>
  <c r="I4" i="78"/>
  <c r="I7" i="86"/>
  <c r="I10" i="86"/>
  <c r="I4" i="86"/>
  <c r="I9" i="86"/>
  <c r="I12" i="86"/>
  <c r="I9" i="87"/>
  <c r="I6" i="78"/>
  <c r="I8" i="78"/>
  <c r="I11" i="78"/>
  <c r="I14" i="78"/>
  <c r="I11" i="69"/>
  <c r="I14" i="69"/>
  <c r="I5" i="69"/>
  <c r="I8" i="69"/>
  <c r="I3" i="69"/>
  <c r="I15" i="69"/>
  <c r="I9" i="78"/>
  <c r="I12" i="69"/>
  <c r="I15" i="87"/>
  <c r="I13" i="78"/>
  <c r="I4" i="69"/>
  <c r="I16" i="69"/>
  <c r="I3" i="78"/>
  <c r="I5" i="95"/>
  <c r="I10" i="78"/>
  <c r="I8" i="95"/>
  <c r="I5" i="78"/>
  <c r="I13" i="69"/>
  <c r="I9" i="69"/>
  <c r="I2" i="87"/>
  <c r="I6" i="69"/>
  <c r="I7" i="78"/>
  <c r="I15" i="78"/>
  <c r="I7" i="69"/>
  <c r="I16" i="78"/>
  <c r="I12" i="78"/>
  <c r="I10" i="69"/>
  <c r="S5" i="77"/>
  <c r="S11" i="77"/>
  <c r="S14" i="77"/>
  <c r="S8" i="77"/>
  <c r="S5" i="68"/>
  <c r="S8" i="68"/>
  <c r="S11" i="68"/>
  <c r="S14" i="68"/>
  <c r="S7" i="68"/>
  <c r="S9" i="77"/>
  <c r="S4" i="68"/>
  <c r="S16" i="68"/>
  <c r="S13" i="77"/>
  <c r="S3" i="68"/>
  <c r="S15" i="68"/>
  <c r="S9" i="68"/>
  <c r="S10" i="77"/>
  <c r="S12" i="68"/>
  <c r="S13" i="68"/>
  <c r="S6" i="77"/>
  <c r="S7" i="77"/>
  <c r="S10" i="68"/>
  <c r="S3" i="77"/>
  <c r="S6" i="68"/>
  <c r="S16" i="77"/>
  <c r="S4" i="77"/>
  <c r="S12" i="77"/>
  <c r="S15" i="77"/>
  <c r="R5" i="77"/>
  <c r="R8" i="77"/>
  <c r="R11" i="77"/>
  <c r="R14" i="77"/>
  <c r="R8" i="68"/>
  <c r="R5" i="68"/>
  <c r="R11" i="68"/>
  <c r="R14" i="68"/>
  <c r="R13" i="77"/>
  <c r="R3" i="68"/>
  <c r="R15" i="68"/>
  <c r="R4" i="68"/>
  <c r="R12" i="68"/>
  <c r="R9" i="77"/>
  <c r="R16" i="68"/>
  <c r="R10" i="77"/>
  <c r="R15" i="77"/>
  <c r="R6" i="77"/>
  <c r="R7" i="77"/>
  <c r="R9" i="68"/>
  <c r="R13" i="68"/>
  <c r="R3" i="77"/>
  <c r="R4" i="77"/>
  <c r="R16" i="77"/>
  <c r="R6" i="68"/>
  <c r="R10" i="68"/>
  <c r="R7" i="68"/>
  <c r="R12" i="77"/>
  <c r="F5" i="77"/>
  <c r="F8" i="77"/>
  <c r="F11" i="77"/>
  <c r="F14" i="77"/>
  <c r="F3" i="77"/>
  <c r="F15" i="77"/>
  <c r="F14" i="68"/>
  <c r="F16" i="77"/>
  <c r="F6" i="68"/>
  <c r="F12" i="77"/>
  <c r="F11" i="68"/>
  <c r="F10" i="68"/>
  <c r="F4" i="77"/>
  <c r="F4" i="68"/>
  <c r="F7" i="68"/>
  <c r="F13" i="77"/>
  <c r="F3" i="68"/>
  <c r="F15" i="68"/>
  <c r="F9" i="77"/>
  <c r="F8" i="68"/>
  <c r="F16" i="68"/>
  <c r="F6" i="77"/>
  <c r="F5" i="68"/>
  <c r="F10" i="77"/>
  <c r="F13" i="68"/>
  <c r="F7" i="77"/>
  <c r="F12" i="68"/>
  <c r="F9" i="68"/>
  <c r="P2" i="94"/>
  <c r="P3" i="39"/>
  <c r="P4" i="39"/>
  <c r="P5" i="39"/>
  <c r="P6" i="39"/>
  <c r="P7" i="39"/>
  <c r="P8" i="39"/>
  <c r="P9" i="39"/>
  <c r="P10" i="39"/>
  <c r="P11" i="39"/>
  <c r="P12" i="39"/>
  <c r="P13" i="39"/>
  <c r="P14" i="39"/>
  <c r="P2" i="95"/>
  <c r="P3" i="94"/>
  <c r="P4" i="94"/>
  <c r="P5" i="94"/>
  <c r="P6" i="94"/>
  <c r="P7" i="94"/>
  <c r="P8" i="94"/>
  <c r="P9" i="94"/>
  <c r="P10" i="94"/>
  <c r="P11" i="94"/>
  <c r="P12" i="94"/>
  <c r="P13" i="94"/>
  <c r="P14" i="94"/>
  <c r="P15" i="94"/>
  <c r="P16" i="94"/>
  <c r="P3" i="95"/>
  <c r="P4" i="95"/>
  <c r="P5" i="95"/>
  <c r="P6" i="95"/>
  <c r="P7" i="95"/>
  <c r="P8" i="95"/>
  <c r="P9" i="95"/>
  <c r="P10" i="95"/>
  <c r="P11" i="95"/>
  <c r="P12" i="95"/>
  <c r="P13" i="95"/>
  <c r="P14" i="95"/>
  <c r="P15" i="95"/>
  <c r="P16" i="95"/>
  <c r="P3" i="87"/>
  <c r="P4" i="87"/>
  <c r="P5" i="87"/>
  <c r="P6" i="87"/>
  <c r="P7" i="87"/>
  <c r="P8" i="87"/>
  <c r="P9" i="87"/>
  <c r="P10" i="87"/>
  <c r="P11" i="87"/>
  <c r="P12" i="87"/>
  <c r="P13" i="87"/>
  <c r="P14" i="87"/>
  <c r="P15" i="87"/>
  <c r="P16" i="87"/>
  <c r="P15" i="39"/>
  <c r="P16" i="39"/>
  <c r="P2" i="87"/>
  <c r="P4" i="86"/>
  <c r="P6" i="86"/>
  <c r="P8" i="86"/>
  <c r="P10" i="86"/>
  <c r="P12" i="86"/>
  <c r="P2" i="29"/>
  <c r="P3" i="78"/>
  <c r="P4" i="78"/>
  <c r="P9" i="86"/>
  <c r="P6" i="29"/>
  <c r="P15" i="86"/>
  <c r="P3" i="86"/>
  <c r="P11" i="86"/>
  <c r="P14" i="86"/>
  <c r="P2" i="39"/>
  <c r="P5" i="86"/>
  <c r="P13" i="86"/>
  <c r="P3" i="29"/>
  <c r="P9" i="29"/>
  <c r="P7" i="86"/>
  <c r="P2" i="86"/>
  <c r="P4" i="29"/>
  <c r="P11" i="29"/>
  <c r="P14" i="29"/>
  <c r="P9" i="78"/>
  <c r="P12" i="78"/>
  <c r="P15" i="78"/>
  <c r="P6" i="69"/>
  <c r="P8" i="78"/>
  <c r="P10" i="69"/>
  <c r="P3" i="69"/>
  <c r="P15" i="69"/>
  <c r="P7" i="78"/>
  <c r="P14" i="69"/>
  <c r="P7" i="29"/>
  <c r="P16" i="78"/>
  <c r="P5" i="29"/>
  <c r="P10" i="29"/>
  <c r="P16" i="29"/>
  <c r="P11" i="69"/>
  <c r="P8" i="29"/>
  <c r="P12" i="69"/>
  <c r="P8" i="69"/>
  <c r="P12" i="29"/>
  <c r="P7" i="69"/>
  <c r="P13" i="78"/>
  <c r="P16" i="86"/>
  <c r="P5" i="78"/>
  <c r="P6" i="78"/>
  <c r="P10" i="78"/>
  <c r="P9" i="69"/>
  <c r="P13" i="29"/>
  <c r="P14" i="78"/>
  <c r="P15" i="29"/>
  <c r="P5" i="69"/>
  <c r="P11" i="78"/>
  <c r="P13" i="69"/>
  <c r="P16" i="69"/>
  <c r="P4" i="69"/>
  <c r="D2" i="94"/>
  <c r="D3" i="39"/>
  <c r="D4" i="39"/>
  <c r="D5" i="39"/>
  <c r="D6" i="39"/>
  <c r="D7" i="39"/>
  <c r="D8" i="39"/>
  <c r="D9" i="39"/>
  <c r="D10" i="39"/>
  <c r="D11" i="39"/>
  <c r="D12" i="39"/>
  <c r="D13" i="39"/>
  <c r="D14" i="39"/>
  <c r="D15" i="39"/>
  <c r="D2" i="95"/>
  <c r="D3" i="94"/>
  <c r="D4" i="94"/>
  <c r="D5" i="94"/>
  <c r="D6" i="94"/>
  <c r="D7" i="94"/>
  <c r="D8" i="94"/>
  <c r="D9" i="94"/>
  <c r="D10" i="94"/>
  <c r="D11" i="94"/>
  <c r="D12" i="94"/>
  <c r="D13" i="94"/>
  <c r="D14" i="94"/>
  <c r="D15" i="94"/>
  <c r="D16" i="94"/>
  <c r="D3" i="95"/>
  <c r="D4" i="95"/>
  <c r="D5" i="95"/>
  <c r="D6" i="95"/>
  <c r="D7" i="95"/>
  <c r="D8" i="95"/>
  <c r="D9" i="95"/>
  <c r="D10" i="95"/>
  <c r="D11" i="95"/>
  <c r="D12" i="95"/>
  <c r="D13" i="95"/>
  <c r="D14" i="95"/>
  <c r="D15" i="95"/>
  <c r="D16" i="95"/>
  <c r="D3" i="87"/>
  <c r="D4" i="87"/>
  <c r="D5" i="87"/>
  <c r="D6" i="87"/>
  <c r="D7" i="87"/>
  <c r="D8" i="87"/>
  <c r="D9" i="87"/>
  <c r="D10" i="87"/>
  <c r="D11" i="87"/>
  <c r="D12" i="87"/>
  <c r="D13" i="87"/>
  <c r="D14" i="87"/>
  <c r="D15" i="87"/>
  <c r="D16" i="87"/>
  <c r="D3" i="86"/>
  <c r="D5" i="86"/>
  <c r="D7" i="86"/>
  <c r="D9" i="86"/>
  <c r="D11" i="86"/>
  <c r="D13" i="86"/>
  <c r="D2" i="39"/>
  <c r="D16" i="39"/>
  <c r="D2" i="29"/>
  <c r="D3" i="78"/>
  <c r="D4" i="78"/>
  <c r="D5" i="78"/>
  <c r="D8" i="86"/>
  <c r="D3" i="29"/>
  <c r="D9" i="29"/>
  <c r="D10" i="86"/>
  <c r="D2" i="86"/>
  <c r="D8" i="29"/>
  <c r="D4" i="86"/>
  <c r="D12" i="86"/>
  <c r="D16" i="86"/>
  <c r="D6" i="86"/>
  <c r="D10" i="78"/>
  <c r="D13" i="78"/>
  <c r="D16" i="78"/>
  <c r="D7" i="78"/>
  <c r="D10" i="69"/>
  <c r="D13" i="69"/>
  <c r="D16" i="69"/>
  <c r="D4" i="69"/>
  <c r="D7" i="69"/>
  <c r="D14" i="86"/>
  <c r="D13" i="29"/>
  <c r="D16" i="29"/>
  <c r="D8" i="69"/>
  <c r="D12" i="29"/>
  <c r="D9" i="69"/>
  <c r="D14" i="29"/>
  <c r="D5" i="69"/>
  <c r="D15" i="86"/>
  <c r="D5" i="29"/>
  <c r="D14" i="78"/>
  <c r="D10" i="29"/>
  <c r="D6" i="78"/>
  <c r="D15" i="78"/>
  <c r="D11" i="78"/>
  <c r="D14" i="69"/>
  <c r="D6" i="29"/>
  <c r="D15" i="29"/>
  <c r="D2" i="87"/>
  <c r="D6" i="69"/>
  <c r="D12" i="78"/>
  <c r="D8" i="78"/>
  <c r="D11" i="29"/>
  <c r="D9" i="78"/>
  <c r="D11" i="69"/>
  <c r="D4" i="29"/>
  <c r="D12" i="69"/>
  <c r="D15" i="69"/>
  <c r="D7" i="29"/>
  <c r="D3" i="69"/>
  <c r="C3" i="77"/>
  <c r="C4" i="77"/>
  <c r="C5" i="77"/>
  <c r="C6" i="77"/>
  <c r="C7" i="77"/>
  <c r="C8" i="77"/>
  <c r="C9" i="77"/>
  <c r="C10" i="77"/>
  <c r="C11" i="77"/>
  <c r="C12" i="77"/>
  <c r="C13" i="77"/>
  <c r="C14" i="77"/>
  <c r="C15" i="77"/>
  <c r="C16" i="77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77"/>
  <c r="M7" i="77"/>
  <c r="M10" i="77"/>
  <c r="M13" i="77"/>
  <c r="M16" i="77"/>
  <c r="M4" i="68"/>
  <c r="M7" i="68"/>
  <c r="M10" i="68"/>
  <c r="M13" i="68"/>
  <c r="M16" i="68"/>
  <c r="M6" i="77"/>
  <c r="M3" i="77"/>
  <c r="M15" i="77"/>
  <c r="M14" i="77"/>
  <c r="M9" i="68"/>
  <c r="M5" i="68"/>
  <c r="M8" i="77"/>
  <c r="M15" i="68"/>
  <c r="M11" i="77"/>
  <c r="M6" i="68"/>
  <c r="M14" i="68"/>
  <c r="M12" i="77"/>
  <c r="M3" i="68"/>
  <c r="M9" i="77"/>
  <c r="M11" i="68"/>
  <c r="M5" i="77"/>
  <c r="M12" i="68"/>
  <c r="M8" i="68"/>
  <c r="W3" i="95"/>
  <c r="W4" i="95"/>
  <c r="W5" i="95"/>
  <c r="W6" i="95"/>
  <c r="W7" i="95"/>
  <c r="W8" i="95"/>
  <c r="W9" i="95"/>
  <c r="W10" i="95"/>
  <c r="W11" i="95"/>
  <c r="W12" i="95"/>
  <c r="W13" i="95"/>
  <c r="W14" i="95"/>
  <c r="W15" i="95"/>
  <c r="W16" i="95"/>
  <c r="W3" i="87"/>
  <c r="W4" i="87"/>
  <c r="W5" i="87"/>
  <c r="W6" i="87"/>
  <c r="W7" i="87"/>
  <c r="W8" i="87"/>
  <c r="W9" i="87"/>
  <c r="W10" i="87"/>
  <c r="W11" i="87"/>
  <c r="W12" i="87"/>
  <c r="W13" i="87"/>
  <c r="W14" i="87"/>
  <c r="W15" i="87"/>
  <c r="W16" i="87"/>
  <c r="W2" i="94"/>
  <c r="W5" i="39"/>
  <c r="W8" i="39"/>
  <c r="W11" i="39"/>
  <c r="W14" i="39"/>
  <c r="W2" i="95"/>
  <c r="W5" i="94"/>
  <c r="W8" i="94"/>
  <c r="W11" i="94"/>
  <c r="W14" i="94"/>
  <c r="W2" i="39"/>
  <c r="W4" i="39"/>
  <c r="W7" i="39"/>
  <c r="W10" i="39"/>
  <c r="W13" i="39"/>
  <c r="W3" i="39"/>
  <c r="W6" i="39"/>
  <c r="W9" i="39"/>
  <c r="W12" i="39"/>
  <c r="W3" i="94"/>
  <c r="W6" i="94"/>
  <c r="W9" i="94"/>
  <c r="W12" i="94"/>
  <c r="W15" i="94"/>
  <c r="W2" i="29"/>
  <c r="W3" i="78"/>
  <c r="W4" i="78"/>
  <c r="W2" i="86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W15" i="39"/>
  <c r="W16" i="39"/>
  <c r="W14" i="86"/>
  <c r="W15" i="86"/>
  <c r="W16" i="86"/>
  <c r="W4" i="94"/>
  <c r="W7" i="94"/>
  <c r="W10" i="94"/>
  <c r="W13" i="94"/>
  <c r="W16" i="94"/>
  <c r="W3" i="86"/>
  <c r="W5" i="86"/>
  <c r="W7" i="86"/>
  <c r="W9" i="86"/>
  <c r="W11" i="86"/>
  <c r="W13" i="86"/>
  <c r="W12" i="86"/>
  <c r="W4" i="86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W10" i="86"/>
  <c r="W8" i="78"/>
  <c r="W2" i="87"/>
  <c r="W11" i="78"/>
  <c r="W14" i="78"/>
  <c r="W8" i="86"/>
  <c r="W5" i="78"/>
  <c r="W10" i="78"/>
  <c r="W6" i="86"/>
  <c r="W16" i="29"/>
  <c r="W6" i="78"/>
  <c r="W16" i="78"/>
  <c r="W7" i="78"/>
  <c r="W15" i="78"/>
  <c r="W13" i="78"/>
  <c r="W12" i="78"/>
  <c r="W9" i="78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K14" i="77"/>
  <c r="K3" i="77"/>
  <c r="K11" i="77"/>
  <c r="K10" i="77"/>
  <c r="K15" i="77"/>
  <c r="K4" i="77"/>
  <c r="K7" i="77"/>
  <c r="K12" i="77"/>
  <c r="K8" i="77"/>
  <c r="K16" i="77"/>
  <c r="K5" i="77"/>
  <c r="K9" i="77"/>
  <c r="K6" i="77"/>
  <c r="K13" i="77"/>
  <c r="T3" i="95"/>
  <c r="T4" i="95"/>
  <c r="T5" i="95"/>
  <c r="T6" i="95"/>
  <c r="T7" i="95"/>
  <c r="T8" i="95"/>
  <c r="T9" i="95"/>
  <c r="T10" i="95"/>
  <c r="T11" i="95"/>
  <c r="T12" i="95"/>
  <c r="T13" i="95"/>
  <c r="T14" i="95"/>
  <c r="T15" i="95"/>
  <c r="T16" i="95"/>
  <c r="T2" i="95"/>
  <c r="T5" i="94"/>
  <c r="T8" i="94"/>
  <c r="T11" i="94"/>
  <c r="T14" i="94"/>
  <c r="T2" i="39"/>
  <c r="T15" i="39"/>
  <c r="T16" i="39"/>
  <c r="T4" i="39"/>
  <c r="T7" i="39"/>
  <c r="T10" i="39"/>
  <c r="T13" i="39"/>
  <c r="T3" i="39"/>
  <c r="T6" i="39"/>
  <c r="T9" i="39"/>
  <c r="T12" i="39"/>
  <c r="T14" i="86"/>
  <c r="T15" i="86"/>
  <c r="T16" i="86"/>
  <c r="T9" i="87"/>
  <c r="T15" i="87"/>
  <c r="T3" i="86"/>
  <c r="T5" i="86"/>
  <c r="T7" i="86"/>
  <c r="T9" i="86"/>
  <c r="T11" i="86"/>
  <c r="T13" i="86"/>
  <c r="T4" i="94"/>
  <c r="T7" i="94"/>
  <c r="T10" i="94"/>
  <c r="T13" i="94"/>
  <c r="T16" i="94"/>
  <c r="T10" i="87"/>
  <c r="T16" i="87"/>
  <c r="T11" i="87"/>
  <c r="T13" i="87"/>
  <c r="T8" i="39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T7" i="29"/>
  <c r="T6" i="94"/>
  <c r="T8" i="87"/>
  <c r="T6" i="29"/>
  <c r="T9" i="94"/>
  <c r="T3" i="87"/>
  <c r="T6" i="87"/>
  <c r="T3" i="94"/>
  <c r="T5" i="39"/>
  <c r="T2" i="87"/>
  <c r="T12" i="29"/>
  <c r="T15" i="29"/>
  <c r="T9" i="29"/>
  <c r="T4" i="87"/>
  <c r="T8" i="86"/>
  <c r="T5" i="78"/>
  <c r="T10" i="78"/>
  <c r="T13" i="78"/>
  <c r="T16" i="78"/>
  <c r="T14" i="87"/>
  <c r="T11" i="29"/>
  <c r="T14" i="78"/>
  <c r="T4" i="86"/>
  <c r="T7" i="78"/>
  <c r="T15" i="78"/>
  <c r="T12" i="94"/>
  <c r="T14" i="39"/>
  <c r="T13" i="29"/>
  <c r="T3" i="78"/>
  <c r="T4" i="78"/>
  <c r="T6" i="78"/>
  <c r="T2" i="86"/>
  <c r="T11" i="78"/>
  <c r="T12" i="86"/>
  <c r="T2" i="29"/>
  <c r="T2" i="94"/>
  <c r="T14" i="29"/>
  <c r="T6" i="86"/>
  <c r="T16" i="29"/>
  <c r="T15" i="94"/>
  <c r="T12" i="78"/>
  <c r="T5" i="87"/>
  <c r="T5" i="29"/>
  <c r="T8" i="78"/>
  <c r="T10" i="29"/>
  <c r="T3" i="29"/>
  <c r="T12" i="87"/>
  <c r="T8" i="29"/>
  <c r="T11" i="39"/>
  <c r="T10" i="86"/>
  <c r="T7" i="87"/>
  <c r="T9" i="78"/>
  <c r="T4" i="29"/>
  <c r="Q5" i="68"/>
  <c r="Q8" i="68"/>
  <c r="Q11" i="68"/>
  <c r="Q14" i="68"/>
  <c r="Q9" i="77"/>
  <c r="Q5" i="77"/>
  <c r="Q4" i="68"/>
  <c r="Q16" i="68"/>
  <c r="Q10" i="77"/>
  <c r="Q12" i="68"/>
  <c r="Q6" i="77"/>
  <c r="Q11" i="77"/>
  <c r="Q14" i="77"/>
  <c r="Q13" i="68"/>
  <c r="Q7" i="77"/>
  <c r="Q9" i="68"/>
  <c r="Q3" i="77"/>
  <c r="Q15" i="77"/>
  <c r="Q10" i="68"/>
  <c r="Q12" i="77"/>
  <c r="Q16" i="77"/>
  <c r="Q3" i="68"/>
  <c r="Q13" i="77"/>
  <c r="Q4" i="77"/>
  <c r="Q7" i="68"/>
  <c r="Q6" i="68"/>
  <c r="Q8" i="77"/>
  <c r="Q15" i="68"/>
  <c r="E8" i="77"/>
  <c r="E14" i="77"/>
  <c r="E5" i="77"/>
  <c r="E11" i="77"/>
  <c r="E5" i="68"/>
  <c r="E8" i="68"/>
  <c r="E11" i="68"/>
  <c r="E14" i="68"/>
  <c r="E10" i="68"/>
  <c r="E7" i="68"/>
  <c r="E4" i="77"/>
  <c r="E16" i="77"/>
  <c r="E6" i="68"/>
  <c r="E12" i="77"/>
  <c r="E10" i="77"/>
  <c r="E13" i="77"/>
  <c r="E3" i="68"/>
  <c r="E15" i="68"/>
  <c r="E16" i="68"/>
  <c r="E12" i="68"/>
  <c r="E9" i="77"/>
  <c r="E4" i="68"/>
  <c r="E13" i="68"/>
  <c r="E7" i="77"/>
  <c r="E15" i="77"/>
  <c r="E6" i="77"/>
  <c r="E3" i="77"/>
  <c r="E9" i="68"/>
  <c r="O2" i="94"/>
  <c r="O3" i="39"/>
  <c r="O4" i="39"/>
  <c r="O5" i="39"/>
  <c r="O6" i="39"/>
  <c r="O7" i="39"/>
  <c r="O8" i="39"/>
  <c r="O9" i="39"/>
  <c r="O10" i="39"/>
  <c r="O11" i="39"/>
  <c r="O12" i="39"/>
  <c r="O13" i="39"/>
  <c r="O14" i="39"/>
  <c r="O2" i="95"/>
  <c r="O3" i="94"/>
  <c r="O4" i="94"/>
  <c r="O5" i="94"/>
  <c r="O6" i="94"/>
  <c r="O7" i="94"/>
  <c r="O8" i="94"/>
  <c r="O9" i="94"/>
  <c r="O10" i="94"/>
  <c r="O11" i="94"/>
  <c r="O12" i="94"/>
  <c r="O13" i="94"/>
  <c r="O14" i="94"/>
  <c r="O15" i="94"/>
  <c r="O16" i="94"/>
  <c r="O3" i="95"/>
  <c r="O4" i="95"/>
  <c r="O5" i="95"/>
  <c r="O6" i="95"/>
  <c r="O7" i="95"/>
  <c r="O8" i="95"/>
  <c r="O9" i="95"/>
  <c r="O10" i="95"/>
  <c r="O11" i="95"/>
  <c r="O12" i="95"/>
  <c r="O13" i="95"/>
  <c r="O14" i="95"/>
  <c r="O15" i="95"/>
  <c r="O16" i="95"/>
  <c r="O2" i="87"/>
  <c r="O3" i="86"/>
  <c r="O4" i="86"/>
  <c r="O5" i="86"/>
  <c r="O6" i="86"/>
  <c r="O7" i="86"/>
  <c r="O8" i="86"/>
  <c r="O9" i="86"/>
  <c r="O10" i="86"/>
  <c r="O11" i="86"/>
  <c r="O12" i="86"/>
  <c r="O13" i="86"/>
  <c r="O2" i="39"/>
  <c r="O10" i="87"/>
  <c r="O16" i="87"/>
  <c r="O11" i="87"/>
  <c r="O12" i="87"/>
  <c r="O13" i="87"/>
  <c r="O2" i="86"/>
  <c r="O3" i="29"/>
  <c r="O4" i="29"/>
  <c r="O5" i="29"/>
  <c r="O6" i="29"/>
  <c r="O7" i="29"/>
  <c r="O8" i="29"/>
  <c r="O9" i="29"/>
  <c r="O10" i="29"/>
  <c r="O11" i="29"/>
  <c r="O12" i="29"/>
  <c r="O13" i="29"/>
  <c r="O14" i="29"/>
  <c r="O15" i="29"/>
  <c r="O16" i="29"/>
  <c r="O5" i="87"/>
  <c r="O15" i="86"/>
  <c r="O3" i="78"/>
  <c r="O8" i="87"/>
  <c r="O5" i="78"/>
  <c r="O6" i="78"/>
  <c r="O7" i="78"/>
  <c r="O8" i="78"/>
  <c r="O9" i="78"/>
  <c r="O10" i="78"/>
  <c r="O11" i="78"/>
  <c r="O12" i="78"/>
  <c r="O13" i="78"/>
  <c r="O14" i="78"/>
  <c r="O15" i="78"/>
  <c r="O16" i="78"/>
  <c r="O9" i="87"/>
  <c r="O4" i="87"/>
  <c r="O3" i="69"/>
  <c r="O6" i="69"/>
  <c r="O9" i="69"/>
  <c r="O12" i="69"/>
  <c r="O15" i="69"/>
  <c r="O2" i="29"/>
  <c r="O14" i="69"/>
  <c r="O3" i="87"/>
  <c r="O10" i="69"/>
  <c r="O15" i="39"/>
  <c r="O15" i="87"/>
  <c r="O11" i="69"/>
  <c r="O16" i="86"/>
  <c r="O16" i="69"/>
  <c r="O16" i="39"/>
  <c r="O7" i="69"/>
  <c r="O8" i="69"/>
  <c r="O4" i="69"/>
  <c r="O6" i="87"/>
  <c r="O14" i="86"/>
  <c r="O4" i="78"/>
  <c r="O5" i="69"/>
  <c r="O7" i="87"/>
  <c r="O14" i="87"/>
  <c r="O13" i="69"/>
  <c r="C2" i="94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2" i="95"/>
  <c r="C3" i="94"/>
  <c r="C4" i="94"/>
  <c r="C5" i="94"/>
  <c r="C6" i="94"/>
  <c r="C7" i="94"/>
  <c r="C8" i="94"/>
  <c r="C9" i="94"/>
  <c r="C10" i="94"/>
  <c r="C11" i="94"/>
  <c r="C12" i="94"/>
  <c r="C13" i="94"/>
  <c r="C14" i="94"/>
  <c r="C15" i="94"/>
  <c r="C16" i="94"/>
  <c r="C3" i="95"/>
  <c r="C4" i="95"/>
  <c r="C5" i="95"/>
  <c r="C6" i="95"/>
  <c r="C7" i="95"/>
  <c r="C8" i="95"/>
  <c r="C9" i="95"/>
  <c r="C10" i="95"/>
  <c r="C11" i="95"/>
  <c r="C12" i="95"/>
  <c r="C13" i="95"/>
  <c r="C14" i="95"/>
  <c r="C15" i="95"/>
  <c r="C16" i="95"/>
  <c r="C2" i="87"/>
  <c r="C3" i="86"/>
  <c r="C4" i="86"/>
  <c r="C5" i="86"/>
  <c r="C6" i="86"/>
  <c r="C7" i="86"/>
  <c r="C8" i="86"/>
  <c r="C9" i="86"/>
  <c r="C10" i="86"/>
  <c r="C11" i="86"/>
  <c r="C12" i="86"/>
  <c r="C13" i="86"/>
  <c r="C14" i="86"/>
  <c r="C2" i="39"/>
  <c r="C3" i="87"/>
  <c r="C4" i="87"/>
  <c r="C5" i="87"/>
  <c r="C6" i="87"/>
  <c r="C7" i="87"/>
  <c r="C8" i="87"/>
  <c r="C14" i="87"/>
  <c r="C9" i="87"/>
  <c r="C15" i="87"/>
  <c r="C16" i="39"/>
  <c r="C10" i="87"/>
  <c r="C16" i="87"/>
  <c r="C2" i="86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2" i="87"/>
  <c r="C11" i="87"/>
  <c r="C6" i="78"/>
  <c r="C7" i="78"/>
  <c r="C8" i="78"/>
  <c r="C9" i="78"/>
  <c r="C10" i="78"/>
  <c r="C11" i="78"/>
  <c r="C12" i="78"/>
  <c r="C13" i="78"/>
  <c r="C14" i="78"/>
  <c r="C15" i="78"/>
  <c r="C16" i="78"/>
  <c r="C13" i="87"/>
  <c r="C4" i="69"/>
  <c r="C7" i="69"/>
  <c r="C10" i="69"/>
  <c r="C13" i="69"/>
  <c r="C16" i="69"/>
  <c r="C5" i="78"/>
  <c r="C4" i="78"/>
  <c r="C16" i="86"/>
  <c r="C15" i="86"/>
  <c r="C5" i="69"/>
  <c r="C9" i="69"/>
  <c r="C3" i="69"/>
  <c r="C15" i="69"/>
  <c r="C6" i="69"/>
  <c r="C3" i="78"/>
  <c r="C14" i="69"/>
  <c r="C2" i="29"/>
  <c r="C12" i="69"/>
  <c r="C8" i="69"/>
  <c r="C11" i="69"/>
  <c r="Y2" i="94"/>
  <c r="Y3" i="39"/>
  <c r="Y4" i="39"/>
  <c r="Y5" i="39"/>
  <c r="Y6" i="39"/>
  <c r="Y7" i="39"/>
  <c r="Y8" i="39"/>
  <c r="Y9" i="39"/>
  <c r="Y10" i="39"/>
  <c r="Y11" i="39"/>
  <c r="Y12" i="39"/>
  <c r="Y13" i="39"/>
  <c r="Y14" i="39"/>
  <c r="Y2" i="95"/>
  <c r="Y3" i="94"/>
  <c r="Y4" i="94"/>
  <c r="Y5" i="94"/>
  <c r="Y6" i="94"/>
  <c r="Y7" i="94"/>
  <c r="Y8" i="94"/>
  <c r="Y9" i="94"/>
  <c r="Y10" i="94"/>
  <c r="Y11" i="94"/>
  <c r="Y12" i="94"/>
  <c r="Y13" i="94"/>
  <c r="Y14" i="94"/>
  <c r="Y15" i="94"/>
  <c r="Y16" i="94"/>
  <c r="Y3" i="95"/>
  <c r="Y4" i="95"/>
  <c r="Y5" i="95"/>
  <c r="Y6" i="95"/>
  <c r="Y7" i="95"/>
  <c r="Y8" i="95"/>
  <c r="Y9" i="95"/>
  <c r="Y10" i="95"/>
  <c r="Y11" i="95"/>
  <c r="Y12" i="95"/>
  <c r="Y13" i="95"/>
  <c r="Y14" i="95"/>
  <c r="Y15" i="95"/>
  <c r="Y16" i="95"/>
  <c r="Y3" i="87"/>
  <c r="Y4" i="87"/>
  <c r="Y5" i="87"/>
  <c r="Y6" i="87"/>
  <c r="Y7" i="87"/>
  <c r="Y8" i="87"/>
  <c r="Y9" i="87"/>
  <c r="Y10" i="87"/>
  <c r="Y11" i="87"/>
  <c r="Y12" i="87"/>
  <c r="Y13" i="87"/>
  <c r="Y14" i="87"/>
  <c r="Y15" i="87"/>
  <c r="Y16" i="87"/>
  <c r="Y2" i="39"/>
  <c r="Y2" i="87"/>
  <c r="Y4" i="86"/>
  <c r="Y6" i="86"/>
  <c r="Y8" i="86"/>
  <c r="Y10" i="86"/>
  <c r="Y12" i="86"/>
  <c r="Y2" i="29"/>
  <c r="Y3" i="78"/>
  <c r="Y4" i="78"/>
  <c r="Y15" i="39"/>
  <c r="Y16" i="39"/>
  <c r="Y2" i="86"/>
  <c r="Y3" i="29"/>
  <c r="Y4" i="29"/>
  <c r="Y5" i="29"/>
  <c r="Y6" i="29"/>
  <c r="Y7" i="29"/>
  <c r="Y8" i="29"/>
  <c r="Y9" i="29"/>
  <c r="Y10" i="29"/>
  <c r="Y11" i="29"/>
  <c r="Y12" i="29"/>
  <c r="Y13" i="29"/>
  <c r="Y14" i="29"/>
  <c r="Y15" i="29"/>
  <c r="Y16" i="29"/>
  <c r="Y3" i="86"/>
  <c r="Y5" i="86"/>
  <c r="Y7" i="86"/>
  <c r="Y9" i="86"/>
  <c r="Y11" i="86"/>
  <c r="Y13" i="86"/>
  <c r="Y5" i="78"/>
  <c r="Y6" i="78"/>
  <c r="Y7" i="78"/>
  <c r="Y14" i="86"/>
  <c r="Y15" i="86"/>
  <c r="Y8" i="78"/>
  <c r="Y11" i="78"/>
  <c r="Y14" i="78"/>
  <c r="Y5" i="69"/>
  <c r="Y8" i="69"/>
  <c r="Y11" i="69"/>
  <c r="Y14" i="69"/>
  <c r="Y9" i="78"/>
  <c r="Y4" i="69"/>
  <c r="Y16" i="69"/>
  <c r="Y10" i="78"/>
  <c r="Y13" i="69"/>
  <c r="Y12" i="69"/>
  <c r="Y9" i="69"/>
  <c r="Y10" i="69"/>
  <c r="Y15" i="78"/>
  <c r="Y6" i="69"/>
  <c r="Y12" i="78"/>
  <c r="Y7" i="69"/>
  <c r="Y16" i="86"/>
  <c r="Y13" i="78"/>
  <c r="Y15" i="69"/>
  <c r="Y16" i="78"/>
  <c r="Y3" i="69"/>
  <c r="X2" i="95"/>
  <c r="X3" i="94"/>
  <c r="X4" i="94"/>
  <c r="X5" i="94"/>
  <c r="X6" i="94"/>
  <c r="X7" i="94"/>
  <c r="X8" i="94"/>
  <c r="X9" i="94"/>
  <c r="X10" i="94"/>
  <c r="X11" i="94"/>
  <c r="X12" i="94"/>
  <c r="X13" i="94"/>
  <c r="X14" i="94"/>
  <c r="X15" i="94"/>
  <c r="X16" i="94"/>
  <c r="X3" i="95"/>
  <c r="X4" i="95"/>
  <c r="X5" i="95"/>
  <c r="X6" i="95"/>
  <c r="X7" i="95"/>
  <c r="X8" i="95"/>
  <c r="X9" i="95"/>
  <c r="X10" i="95"/>
  <c r="X11" i="95"/>
  <c r="X12" i="95"/>
  <c r="X13" i="95"/>
  <c r="X14" i="95"/>
  <c r="X15" i="95"/>
  <c r="X16" i="95"/>
  <c r="X3" i="87"/>
  <c r="X4" i="87"/>
  <c r="X5" i="87"/>
  <c r="X6" i="87"/>
  <c r="X7" i="87"/>
  <c r="X2" i="94"/>
  <c r="X5" i="39"/>
  <c r="X8" i="39"/>
  <c r="X11" i="39"/>
  <c r="X14" i="39"/>
  <c r="X15" i="39"/>
  <c r="X16" i="39"/>
  <c r="X13" i="87"/>
  <c r="X3" i="39"/>
  <c r="X6" i="39"/>
  <c r="X9" i="39"/>
  <c r="X12" i="39"/>
  <c r="X8" i="87"/>
  <c r="X14" i="87"/>
  <c r="X2" i="39"/>
  <c r="X2" i="86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X16" i="29"/>
  <c r="X4" i="39"/>
  <c r="X7" i="39"/>
  <c r="X10" i="39"/>
  <c r="X13" i="39"/>
  <c r="X9" i="87"/>
  <c r="X15" i="87"/>
  <c r="X14" i="86"/>
  <c r="X15" i="86"/>
  <c r="X16" i="86"/>
  <c r="X10" i="87"/>
  <c r="X16" i="87"/>
  <c r="X5" i="78"/>
  <c r="X6" i="78"/>
  <c r="X7" i="78"/>
  <c r="X8" i="78"/>
  <c r="X9" i="78"/>
  <c r="X10" i="78"/>
  <c r="X11" i="78"/>
  <c r="X12" i="78"/>
  <c r="X13" i="78"/>
  <c r="X14" i="78"/>
  <c r="X15" i="78"/>
  <c r="X16" i="78"/>
  <c r="X4" i="78"/>
  <c r="X10" i="86"/>
  <c r="X13" i="86"/>
  <c r="X5" i="69"/>
  <c r="X8" i="69"/>
  <c r="X11" i="69"/>
  <c r="X14" i="69"/>
  <c r="X2" i="87"/>
  <c r="X5" i="86"/>
  <c r="X11" i="86"/>
  <c r="X12" i="69"/>
  <c r="X13" i="69"/>
  <c r="X8" i="86"/>
  <c r="X7" i="86"/>
  <c r="X4" i="86"/>
  <c r="X9" i="69"/>
  <c r="X3" i="78"/>
  <c r="X6" i="69"/>
  <c r="X11" i="87"/>
  <c r="X12" i="86"/>
  <c r="X2" i="29"/>
  <c r="X10" i="69"/>
  <c r="X9" i="86"/>
  <c r="X6" i="86"/>
  <c r="X3" i="69"/>
  <c r="X15" i="69"/>
  <c r="X12" i="87"/>
  <c r="X3" i="86"/>
  <c r="X7" i="69"/>
  <c r="X4" i="69"/>
  <c r="X16" i="69"/>
  <c r="X3" i="77"/>
  <c r="X4" i="77"/>
  <c r="X5" i="77"/>
  <c r="X6" i="77"/>
  <c r="X7" i="77"/>
  <c r="X8" i="77"/>
  <c r="X9" i="77"/>
  <c r="X10" i="77"/>
  <c r="X11" i="77"/>
  <c r="X12" i="77"/>
  <c r="X13" i="77"/>
  <c r="X14" i="77"/>
  <c r="X15" i="77"/>
  <c r="X16" i="77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2" i="94"/>
  <c r="V3" i="39"/>
  <c r="V4" i="39"/>
  <c r="V5" i="39"/>
  <c r="V6" i="39"/>
  <c r="V7" i="39"/>
  <c r="V8" i="39"/>
  <c r="V9" i="39"/>
  <c r="V10" i="39"/>
  <c r="V11" i="39"/>
  <c r="V12" i="39"/>
  <c r="V13" i="39"/>
  <c r="V14" i="39"/>
  <c r="V2" i="95"/>
  <c r="V5" i="94"/>
  <c r="V8" i="94"/>
  <c r="V11" i="94"/>
  <c r="V14" i="94"/>
  <c r="V5" i="95"/>
  <c r="V8" i="95"/>
  <c r="V11" i="95"/>
  <c r="V14" i="95"/>
  <c r="V2" i="39"/>
  <c r="V15" i="39"/>
  <c r="V16" i="39"/>
  <c r="V4" i="94"/>
  <c r="V7" i="94"/>
  <c r="V10" i="94"/>
  <c r="V13" i="94"/>
  <c r="V16" i="94"/>
  <c r="V3" i="94"/>
  <c r="V6" i="94"/>
  <c r="V9" i="94"/>
  <c r="V12" i="94"/>
  <c r="V15" i="94"/>
  <c r="V3" i="87"/>
  <c r="V4" i="87"/>
  <c r="V5" i="87"/>
  <c r="V6" i="87"/>
  <c r="V7" i="87"/>
  <c r="V12" i="95"/>
  <c r="V15" i="95"/>
  <c r="V8" i="87"/>
  <c r="V14" i="87"/>
  <c r="V2" i="86"/>
  <c r="V3" i="29"/>
  <c r="V4" i="29"/>
  <c r="V5" i="29"/>
  <c r="V6" i="29"/>
  <c r="V7" i="29"/>
  <c r="V8" i="29"/>
  <c r="V9" i="29"/>
  <c r="V10" i="29"/>
  <c r="V11" i="29"/>
  <c r="V12" i="29"/>
  <c r="V13" i="29"/>
  <c r="V14" i="29"/>
  <c r="V15" i="29"/>
  <c r="V16" i="29"/>
  <c r="V9" i="95"/>
  <c r="V14" i="86"/>
  <c r="V15" i="86"/>
  <c r="V16" i="86"/>
  <c r="V9" i="87"/>
  <c r="V15" i="87"/>
  <c r="V3" i="86"/>
  <c r="V5" i="86"/>
  <c r="V7" i="86"/>
  <c r="V9" i="86"/>
  <c r="V11" i="86"/>
  <c r="V13" i="86"/>
  <c r="V6" i="95"/>
  <c r="V10" i="95"/>
  <c r="V13" i="95"/>
  <c r="V16" i="95"/>
  <c r="V10" i="87"/>
  <c r="V16" i="87"/>
  <c r="V3" i="95"/>
  <c r="V7" i="95"/>
  <c r="V12" i="87"/>
  <c r="V2" i="87"/>
  <c r="V4" i="86"/>
  <c r="V6" i="86"/>
  <c r="V8" i="86"/>
  <c r="V10" i="86"/>
  <c r="V12" i="86"/>
  <c r="V2" i="29"/>
  <c r="V4" i="78"/>
  <c r="V13" i="87"/>
  <c r="V8" i="78"/>
  <c r="V11" i="78"/>
  <c r="V14" i="78"/>
  <c r="V5" i="69"/>
  <c r="V8" i="69"/>
  <c r="V11" i="69"/>
  <c r="V14" i="69"/>
  <c r="V4" i="95"/>
  <c r="V5" i="78"/>
  <c r="V10" i="78"/>
  <c r="V3" i="78"/>
  <c r="V6" i="78"/>
  <c r="V13" i="69"/>
  <c r="V9" i="69"/>
  <c r="V7" i="78"/>
  <c r="V15" i="78"/>
  <c r="V10" i="69"/>
  <c r="V11" i="87"/>
  <c r="V16" i="78"/>
  <c r="V6" i="69"/>
  <c r="V12" i="78"/>
  <c r="V7" i="69"/>
  <c r="V13" i="78"/>
  <c r="V4" i="69"/>
  <c r="V15" i="69"/>
  <c r="V12" i="69"/>
  <c r="V9" i="78"/>
  <c r="V3" i="69"/>
  <c r="V16" i="69"/>
  <c r="V3" i="77"/>
  <c r="V6" i="77"/>
  <c r="V9" i="77"/>
  <c r="V12" i="77"/>
  <c r="V15" i="77"/>
  <c r="V3" i="68"/>
  <c r="V6" i="68"/>
  <c r="V9" i="68"/>
  <c r="V12" i="68"/>
  <c r="V15" i="68"/>
  <c r="V8" i="77"/>
  <c r="V7" i="68"/>
  <c r="V5" i="77"/>
  <c r="V4" i="77"/>
  <c r="V16" i="77"/>
  <c r="V11" i="68"/>
  <c r="V13" i="77"/>
  <c r="V8" i="68"/>
  <c r="V14" i="77"/>
  <c r="V5" i="68"/>
  <c r="V4" i="68"/>
  <c r="V16" i="68"/>
  <c r="V10" i="77"/>
  <c r="V11" i="77"/>
  <c r="V13" i="68"/>
  <c r="V10" i="68"/>
  <c r="V7" i="77"/>
  <c r="V14" i="68"/>
  <c r="J3" i="77"/>
  <c r="J6" i="77"/>
  <c r="J9" i="77"/>
  <c r="J12" i="77"/>
  <c r="J15" i="77"/>
  <c r="J3" i="68"/>
  <c r="J6" i="68"/>
  <c r="J9" i="68"/>
  <c r="J12" i="68"/>
  <c r="J15" i="68"/>
  <c r="J10" i="77"/>
  <c r="J5" i="68"/>
  <c r="J11" i="77"/>
  <c r="J7" i="77"/>
  <c r="J13" i="68"/>
  <c r="J14" i="68"/>
  <c r="J7" i="68"/>
  <c r="J10" i="68"/>
  <c r="J4" i="77"/>
  <c r="J16" i="77"/>
  <c r="J8" i="77"/>
  <c r="J11" i="68"/>
  <c r="J13" i="77"/>
  <c r="J8" i="68"/>
  <c r="J16" i="68"/>
  <c r="J4" i="68"/>
  <c r="J14" i="77"/>
  <c r="J5" i="77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T5" i="77"/>
  <c r="T8" i="77"/>
  <c r="T11" i="77"/>
  <c r="T14" i="77"/>
  <c r="T12" i="77"/>
  <c r="T13" i="77"/>
  <c r="T9" i="77"/>
  <c r="T10" i="77"/>
  <c r="T6" i="77"/>
  <c r="T3" i="77"/>
  <c r="T15" i="77"/>
  <c r="T16" i="77"/>
  <c r="T7" i="77"/>
  <c r="T4" i="77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3" i="86"/>
  <c r="B4" i="86"/>
  <c r="B5" i="86"/>
  <c r="B6" i="86"/>
  <c r="B7" i="86"/>
  <c r="B8" i="86"/>
  <c r="B9" i="86"/>
  <c r="B10" i="86"/>
  <c r="B11" i="86"/>
  <c r="B12" i="86"/>
  <c r="B13" i="86"/>
  <c r="B3" i="87"/>
  <c r="B4" i="87"/>
  <c r="B5" i="87"/>
  <c r="B6" i="87"/>
  <c r="B7" i="87"/>
  <c r="B8" i="87"/>
  <c r="B9" i="87"/>
  <c r="B10" i="87"/>
  <c r="B11" i="87"/>
  <c r="B12" i="87"/>
  <c r="B13" i="87"/>
  <c r="B14" i="87"/>
  <c r="B15" i="87"/>
  <c r="B16" i="87"/>
  <c r="B16" i="39"/>
  <c r="B15" i="86"/>
  <c r="B16" i="86"/>
  <c r="B3" i="29"/>
  <c r="B9" i="29"/>
  <c r="B2" i="39"/>
  <c r="B3" i="78"/>
  <c r="B5" i="78"/>
  <c r="B6" i="29"/>
  <c r="B14" i="86"/>
  <c r="B8" i="29"/>
  <c r="B4" i="78"/>
  <c r="B7" i="78"/>
  <c r="B13" i="29"/>
  <c r="B16" i="29"/>
  <c r="B2" i="95"/>
  <c r="B10" i="29"/>
  <c r="B2" i="94"/>
  <c r="B2" i="86"/>
  <c r="B5" i="29"/>
  <c r="B14" i="78"/>
  <c r="B9" i="69"/>
  <c r="B6" i="78"/>
  <c r="B11" i="78"/>
  <c r="B12" i="29"/>
  <c r="B10" i="78"/>
  <c r="B5" i="69"/>
  <c r="B2" i="29"/>
  <c r="B14" i="29"/>
  <c r="B15" i="78"/>
  <c r="B13" i="69"/>
  <c r="B6" i="69"/>
  <c r="B11" i="69"/>
  <c r="B14" i="69"/>
  <c r="B8" i="78"/>
  <c r="B12" i="78"/>
  <c r="B10" i="69"/>
  <c r="B3" i="69"/>
  <c r="B15" i="69"/>
  <c r="B15" i="29"/>
  <c r="B16" i="78"/>
  <c r="B11" i="29"/>
  <c r="B9" i="78"/>
  <c r="B4" i="29"/>
  <c r="B12" i="69"/>
  <c r="B7" i="29"/>
  <c r="B8" i="69"/>
  <c r="B2" i="87"/>
  <c r="B4" i="69"/>
  <c r="B13" i="78"/>
  <c r="B16" i="69"/>
  <c r="B7" i="69"/>
  <c r="P4" i="77"/>
  <c r="P7" i="77"/>
  <c r="P10" i="77"/>
  <c r="P13" i="77"/>
  <c r="P16" i="77"/>
  <c r="P5" i="77"/>
  <c r="P4" i="68"/>
  <c r="P16" i="68"/>
  <c r="P8" i="68"/>
  <c r="P13" i="68"/>
  <c r="P12" i="68"/>
  <c r="P6" i="77"/>
  <c r="P14" i="77"/>
  <c r="P9" i="68"/>
  <c r="P11" i="77"/>
  <c r="P10" i="68"/>
  <c r="P3" i="77"/>
  <c r="P15" i="77"/>
  <c r="P5" i="68"/>
  <c r="P6" i="68"/>
  <c r="P8" i="77"/>
  <c r="P7" i="68"/>
  <c r="P3" i="68"/>
  <c r="P14" i="68"/>
  <c r="P11" i="68"/>
  <c r="P9" i="77"/>
  <c r="P12" i="77"/>
  <c r="P15" i="68"/>
  <c r="D5" i="77"/>
  <c r="D8" i="77"/>
  <c r="D11" i="77"/>
  <c r="D14" i="77"/>
  <c r="D5" i="68"/>
  <c r="D14" i="68"/>
  <c r="D8" i="68"/>
  <c r="D11" i="68"/>
  <c r="D4" i="77"/>
  <c r="D16" i="77"/>
  <c r="D6" i="68"/>
  <c r="D3" i="68"/>
  <c r="D12" i="77"/>
  <c r="D7" i="68"/>
  <c r="D13" i="77"/>
  <c r="D15" i="68"/>
  <c r="D9" i="77"/>
  <c r="D10" i="77"/>
  <c r="D12" i="68"/>
  <c r="D6" i="77"/>
  <c r="D4" i="68"/>
  <c r="D16" i="68"/>
  <c r="D7" i="77"/>
  <c r="D9" i="68"/>
  <c r="D10" i="68"/>
  <c r="D13" i="68"/>
  <c r="D15" i="77"/>
  <c r="D3" i="77"/>
  <c r="N2" i="94"/>
  <c r="N3" i="39"/>
  <c r="N4" i="39"/>
  <c r="N5" i="39"/>
  <c r="N6" i="39"/>
  <c r="N7" i="39"/>
  <c r="N8" i="39"/>
  <c r="N9" i="39"/>
  <c r="N10" i="39"/>
  <c r="N11" i="39"/>
  <c r="N12" i="39"/>
  <c r="N13" i="39"/>
  <c r="N14" i="39"/>
  <c r="N15" i="39"/>
  <c r="N2" i="95"/>
  <c r="N3" i="94"/>
  <c r="N4" i="94"/>
  <c r="N5" i="94"/>
  <c r="N6" i="94"/>
  <c r="N7" i="94"/>
  <c r="N8" i="94"/>
  <c r="N9" i="94"/>
  <c r="N10" i="94"/>
  <c r="N11" i="94"/>
  <c r="N12" i="94"/>
  <c r="N13" i="94"/>
  <c r="N14" i="94"/>
  <c r="N15" i="94"/>
  <c r="N16" i="94"/>
  <c r="N3" i="95"/>
  <c r="N4" i="95"/>
  <c r="N5" i="95"/>
  <c r="N6" i="95"/>
  <c r="N7" i="95"/>
  <c r="N8" i="95"/>
  <c r="N9" i="95"/>
  <c r="N10" i="95"/>
  <c r="N11" i="95"/>
  <c r="N12" i="95"/>
  <c r="N13" i="95"/>
  <c r="N14" i="95"/>
  <c r="N15" i="95"/>
  <c r="N16" i="95"/>
  <c r="N2" i="87"/>
  <c r="N3" i="86"/>
  <c r="N4" i="86"/>
  <c r="N5" i="86"/>
  <c r="N6" i="86"/>
  <c r="N7" i="86"/>
  <c r="N8" i="86"/>
  <c r="N9" i="86"/>
  <c r="N10" i="86"/>
  <c r="N11" i="86"/>
  <c r="N12" i="86"/>
  <c r="N13" i="86"/>
  <c r="N3" i="87"/>
  <c r="N4" i="87"/>
  <c r="N5" i="87"/>
  <c r="N6" i="87"/>
  <c r="N7" i="87"/>
  <c r="N8" i="87"/>
  <c r="N9" i="87"/>
  <c r="N10" i="87"/>
  <c r="N11" i="87"/>
  <c r="N12" i="87"/>
  <c r="N13" i="87"/>
  <c r="N14" i="87"/>
  <c r="N15" i="87"/>
  <c r="N16" i="87"/>
  <c r="N16" i="39"/>
  <c r="N14" i="86"/>
  <c r="N15" i="86"/>
  <c r="N16" i="86"/>
  <c r="N3" i="78"/>
  <c r="N5" i="29"/>
  <c r="N4" i="29"/>
  <c r="N10" i="29"/>
  <c r="N11" i="29"/>
  <c r="N12" i="29"/>
  <c r="N13" i="29"/>
  <c r="N14" i="29"/>
  <c r="N15" i="29"/>
  <c r="N16" i="29"/>
  <c r="N2" i="39"/>
  <c r="N12" i="78"/>
  <c r="N15" i="78"/>
  <c r="N9" i="69"/>
  <c r="N12" i="69"/>
  <c r="N15" i="69"/>
  <c r="N9" i="78"/>
  <c r="N3" i="69"/>
  <c r="N6" i="69"/>
  <c r="N9" i="29"/>
  <c r="N7" i="78"/>
  <c r="N10" i="69"/>
  <c r="N7" i="29"/>
  <c r="N7" i="69"/>
  <c r="N2" i="86"/>
  <c r="N8" i="78"/>
  <c r="N16" i="78"/>
  <c r="N11" i="69"/>
  <c r="N5" i="78"/>
  <c r="N10" i="78"/>
  <c r="N14" i="78"/>
  <c r="N3" i="29"/>
  <c r="N8" i="29"/>
  <c r="N13" i="78"/>
  <c r="N8" i="69"/>
  <c r="N4" i="69"/>
  <c r="N16" i="69"/>
  <c r="N4" i="78"/>
  <c r="N6" i="29"/>
  <c r="N6" i="78"/>
  <c r="N13" i="69"/>
  <c r="N5" i="69"/>
  <c r="N11" i="78"/>
  <c r="N14" i="69"/>
  <c r="N2" i="29"/>
  <c r="E2" i="68" l="1"/>
  <c r="E2" i="77"/>
  <c r="P2" i="68"/>
  <c r="P2" i="77"/>
  <c r="D2" i="68"/>
  <c r="D2" i="77"/>
  <c r="N2" i="78"/>
  <c r="N2" i="69"/>
  <c r="B2" i="77"/>
  <c r="B2" i="68"/>
  <c r="O2" i="68"/>
  <c r="O2" i="77"/>
  <c r="C2" i="77"/>
  <c r="C2" i="68"/>
  <c r="Y2" i="78"/>
  <c r="Y2" i="69"/>
  <c r="M2" i="78"/>
  <c r="M2" i="69"/>
  <c r="N2" i="77"/>
  <c r="N2" i="68"/>
  <c r="X2" i="69"/>
  <c r="X2" i="78"/>
  <c r="L2" i="78"/>
  <c r="L2" i="69"/>
  <c r="Y2" i="77"/>
  <c r="Y2" i="68"/>
  <c r="M2" i="77"/>
  <c r="M2" i="68"/>
  <c r="W2" i="78"/>
  <c r="W2" i="69"/>
  <c r="K2" i="78"/>
  <c r="K2" i="69"/>
  <c r="X2" i="68"/>
  <c r="X2" i="77"/>
  <c r="L2" i="68"/>
  <c r="L2" i="77"/>
  <c r="V2" i="78"/>
  <c r="V2" i="69"/>
  <c r="J2" i="78"/>
  <c r="J2" i="69"/>
  <c r="O2" i="69"/>
  <c r="O2" i="78"/>
  <c r="W2" i="77"/>
  <c r="W2" i="68"/>
  <c r="K2" i="68"/>
  <c r="K2" i="77"/>
  <c r="U2" i="78"/>
  <c r="U2" i="69"/>
  <c r="I2" i="78"/>
  <c r="I2" i="69"/>
  <c r="B2" i="78"/>
  <c r="B2" i="69"/>
  <c r="Q2" i="77"/>
  <c r="Q2" i="68"/>
  <c r="V2" i="68"/>
  <c r="V2" i="77"/>
  <c r="J2" i="68"/>
  <c r="J2" i="77"/>
  <c r="T2" i="78"/>
  <c r="T2" i="69"/>
  <c r="H2" i="69"/>
  <c r="H2" i="78"/>
  <c r="U2" i="77"/>
  <c r="U2" i="68"/>
  <c r="I2" i="77"/>
  <c r="I2" i="68"/>
  <c r="S2" i="78"/>
  <c r="S2" i="69"/>
  <c r="G2" i="78"/>
  <c r="G2" i="69"/>
  <c r="C2" i="69"/>
  <c r="C2" i="78"/>
  <c r="T2" i="68"/>
  <c r="T2" i="77"/>
  <c r="H2" i="77"/>
  <c r="H2" i="68"/>
  <c r="R2" i="69"/>
  <c r="R2" i="78"/>
  <c r="F2" i="78"/>
  <c r="F2" i="69"/>
  <c r="S2" i="77"/>
  <c r="S2" i="68"/>
  <c r="G2" i="68"/>
  <c r="G2" i="77"/>
  <c r="Q2" i="78"/>
  <c r="Q2" i="69"/>
  <c r="E2" i="78"/>
  <c r="E2" i="69"/>
  <c r="R2" i="68"/>
  <c r="R2" i="77"/>
  <c r="F2" i="77"/>
  <c r="F2" i="68"/>
  <c r="P2" i="78"/>
  <c r="P2" i="69"/>
  <c r="D2" i="69"/>
  <c r="D2" i="78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<sst xmlns="http://schemas.openxmlformats.org/spreadsheetml/2006/main" count="87" uniqueCount="44">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</sst>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5/Market%20Data/CS5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3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4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5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6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7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8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9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0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1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12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13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5" sqref="B5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3</v>
      </c>
      <c r="B4" s="2">
        <f>SUM('PV installed'!$B$2:$B$6)</f>
        <v>4</v>
      </c>
    </row>
    <row r="5" spans="1:5" x14ac:dyDescent="0.25">
      <c r="A5" t="s">
        <v>4</v>
      </c>
      <c r="B5" s="2">
        <f>SUM('ES installed'!$B$2:$B$6)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0DAC-E0D3-42C7-AE8F-E8DCA8D51C4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Distribution'!$A$2:$B$16,2,FALSE),0)*'EV Characterization'!B$2)</f>
        <v>0.28081898755386309</v>
      </c>
      <c r="C2" s="2">
        <f>('[1]Pc, Winter, S2'!C2*((1+[1]Main!$B$2)^(Main!$B$3-2020)))+(_xlfn.IFNA(VLOOKUP($A2,'EV Distribution'!$A$2:$B$16,2,FALSE),0)*'EV Characterization'!C$2)</f>
        <v>0.27197639895371201</v>
      </c>
      <c r="D2" s="2">
        <f>('[1]Pc, Winter, S2'!D2*((1+[1]Main!$B$2)^(Main!$B$3-2020)))+(_xlfn.IFNA(VLOOKUP($A2,'EV Distribution'!$A$2:$B$16,2,FALSE),0)*'EV Characterization'!D$2)</f>
        <v>0.25754563452718804</v>
      </c>
      <c r="E2" s="2">
        <f>('[1]Pc, Winter, S2'!E2*((1+[1]Main!$B$2)^(Main!$B$3-2020)))+(_xlfn.IFNA(VLOOKUP($A2,'EV Distribution'!$A$2:$B$16,2,FALSE),0)*'EV Characterization'!E$2)</f>
        <v>0.25711023107072012</v>
      </c>
      <c r="F2" s="2">
        <f>('[1]Pc, Winter, S2'!F2*((1+[1]Main!$B$2)^(Main!$B$3-2020)))+(_xlfn.IFNA(VLOOKUP($A2,'EV Distribution'!$A$2:$B$16,2,FALSE),0)*'EV Characterization'!F$2)</f>
        <v>0.24331021173064579</v>
      </c>
      <c r="G2" s="2">
        <f>('[1]Pc, Winter, S2'!G2*((1+[1]Main!$B$2)^(Main!$B$3-2020)))+(_xlfn.IFNA(VLOOKUP($A2,'EV Distribution'!$A$2:$B$16,2,FALSE),0)*'EV Characterization'!G$2)</f>
        <v>0.23041752708254085</v>
      </c>
      <c r="H2" s="2">
        <f>('[1]Pc, Winter, S2'!H2*((1+[1]Main!$B$2)^(Main!$B$3-2020)))+(_xlfn.IFNA(VLOOKUP($A2,'EV Distribution'!$A$2:$B$16,2,FALSE),0)*'EV Characterization'!H$2)</f>
        <v>0.22363504916505914</v>
      </c>
      <c r="I2" s="2">
        <f>('[1]Pc, Winter, S2'!I2*((1+[1]Main!$B$2)^(Main!$B$3-2020)))+(_xlfn.IFNA(VLOOKUP($A2,'EV Distribution'!$A$2:$B$16,2,FALSE),0)*'EV Characterization'!I$2)</f>
        <v>0.19573768562026631</v>
      </c>
      <c r="J2" s="2">
        <f>('[1]Pc, Winter, S2'!J2*((1+[1]Main!$B$2)^(Main!$B$3-2020)))+(_xlfn.IFNA(VLOOKUP($A2,'EV Distribution'!$A$2:$B$16,2,FALSE),0)*'EV Characterization'!J$2)</f>
        <v>0.19929488122762831</v>
      </c>
      <c r="K2" s="2">
        <f>('[1]Pc, Winter, S2'!K2*((1+[1]Main!$B$2)^(Main!$B$3-2020)))+(_xlfn.IFNA(VLOOKUP($A2,'EV Distribution'!$A$2:$B$16,2,FALSE),0)*'EV Characterization'!K$2)</f>
        <v>0.19894168837065748</v>
      </c>
      <c r="L2" s="2">
        <f>('[1]Pc, Winter, S2'!L2*((1+[1]Main!$B$2)^(Main!$B$3-2020)))+(_xlfn.IFNA(VLOOKUP($A2,'EV Distribution'!$A$2:$B$16,2,FALSE),0)*'EV Characterization'!L$2)</f>
        <v>0.19145215669760263</v>
      </c>
      <c r="M2" s="2">
        <f>('[1]Pc, Winter, S2'!M2*((1+[1]Main!$B$2)^(Main!$B$3-2020)))+(_xlfn.IFNA(VLOOKUP($A2,'EV Distribution'!$A$2:$B$16,2,FALSE),0)*'EV Characterization'!M$2)</f>
        <v>0.19571209478571694</v>
      </c>
      <c r="N2" s="2">
        <f>('[1]Pc, Winter, S2'!N2*((1+[1]Main!$B$2)^(Main!$B$3-2020)))+(_xlfn.IFNA(VLOOKUP($A2,'EV Distribution'!$A$2:$B$16,2,FALSE),0)*'EV Characterization'!N$2)</f>
        <v>0.20019360609526421</v>
      </c>
      <c r="O2" s="2">
        <f>('[1]Pc, Winter, S2'!O2*((1+[1]Main!$B$2)^(Main!$B$3-2020)))+(_xlfn.IFNA(VLOOKUP($A2,'EV Distribution'!$A$2:$B$16,2,FALSE),0)*'EV Characterization'!O$2)</f>
        <v>0.20462967418278455</v>
      </c>
      <c r="P2" s="2">
        <f>('[1]Pc, Winter, S2'!P2*((1+[1]Main!$B$2)^(Main!$B$3-2020)))+(_xlfn.IFNA(VLOOKUP($A2,'EV Distribution'!$A$2:$B$16,2,FALSE),0)*'EV Characterization'!P$2)</f>
        <v>0.2002890126943607</v>
      </c>
      <c r="Q2" s="2">
        <f>('[1]Pc, Winter, S2'!Q2*((1+[1]Main!$B$2)^(Main!$B$3-2020)))+(_xlfn.IFNA(VLOOKUP($A2,'EV Distribution'!$A$2:$B$16,2,FALSE),0)*'EV Characterization'!Q$2)</f>
        <v>0.20114436954484641</v>
      </c>
      <c r="R2" s="2">
        <f>('[1]Pc, Winter, S2'!R2*((1+[1]Main!$B$2)^(Main!$B$3-2020)))+(_xlfn.IFNA(VLOOKUP($A2,'EV Distribution'!$A$2:$B$16,2,FALSE),0)*'EV Characterization'!R$2)</f>
        <v>0.19339388316137729</v>
      </c>
      <c r="S2" s="2">
        <f>('[1]Pc, Winter, S2'!S2*((1+[1]Main!$B$2)^(Main!$B$3-2020)))+(_xlfn.IFNA(VLOOKUP($A2,'EV Distribution'!$A$2:$B$16,2,FALSE),0)*'EV Characterization'!S$2)</f>
        <v>0.20324129307318603</v>
      </c>
      <c r="T2" s="2">
        <f>('[1]Pc, Winter, S2'!T2*((1+[1]Main!$B$2)^(Main!$B$3-2020)))+(_xlfn.IFNA(VLOOKUP($A2,'EV Distribution'!$A$2:$B$16,2,FALSE),0)*'EV Characterization'!T$2)</f>
        <v>0.19300659098776973</v>
      </c>
      <c r="U2" s="2">
        <f>('[1]Pc, Winter, S2'!U2*((1+[1]Main!$B$2)^(Main!$B$3-2020)))+(_xlfn.IFNA(VLOOKUP($A2,'EV Distribution'!$A$2:$B$16,2,FALSE),0)*'EV Characterization'!U$2)</f>
        <v>0.1857424280115674</v>
      </c>
      <c r="V2" s="2">
        <f>('[1]Pc, Winter, S2'!V2*((1+[1]Main!$B$2)^(Main!$B$3-2020)))+(_xlfn.IFNA(VLOOKUP($A2,'EV Distribution'!$A$2:$B$16,2,FALSE),0)*'EV Characterization'!V$2)</f>
        <v>0.18963209276415036</v>
      </c>
      <c r="W2" s="2">
        <f>('[1]Pc, Winter, S2'!W2*((1+[1]Main!$B$2)^(Main!$B$3-2020)))+(_xlfn.IFNA(VLOOKUP($A2,'EV Distribution'!$A$2:$B$16,2,FALSE),0)*'EV Characterization'!W$2)</f>
        <v>0.18035840634703684</v>
      </c>
      <c r="X2" s="2">
        <f>('[1]Pc, Winter, S2'!X2*((1+[1]Main!$B$2)^(Main!$B$3-2020)))+(_xlfn.IFNA(VLOOKUP($A2,'EV Distribution'!$A$2:$B$16,2,FALSE),0)*'EV Characterization'!X$2)</f>
        <v>0.2164413509998582</v>
      </c>
      <c r="Y2" s="2">
        <f>('[1]Pc, Winter, S2'!Y2*((1+[1]Main!$B$2)^(Main!$B$3-2020)))+(_xlfn.IFNA(VLOOKUP($A2,'EV Distribution'!$A$2:$B$16,2,FALSE),0)*'EV Characterization'!Y$2)</f>
        <v>0.23240805396806294</v>
      </c>
    </row>
    <row r="3" spans="1:25" x14ac:dyDescent="0.25">
      <c r="A3">
        <v>3</v>
      </c>
      <c r="B3" s="2">
        <f>('[1]Pc, Winter, S2'!B3*((1+[1]Main!$B$2)^(Main!$B$3-2020)))+(_xlfn.IFNA(VLOOKUP($A3,'EV Distribution'!$A$2:$B$16,2,FALSE),0)*'EV Characterization'!B$2)</f>
        <v>0.31277638201150443</v>
      </c>
      <c r="C3" s="2">
        <f>('[1]Pc, Winter, S2'!C3*((1+[1]Main!$B$2)^(Main!$B$3-2020)))+(_xlfn.IFNA(VLOOKUP($A3,'EV Distribution'!$A$2:$B$16,2,FALSE),0)*'EV Characterization'!C$2)</f>
        <v>0.29284600882425887</v>
      </c>
      <c r="D3" s="2">
        <f>('[1]Pc, Winter, S2'!D3*((1+[1]Main!$B$2)^(Main!$B$3-2020)))+(_xlfn.IFNA(VLOOKUP($A3,'EV Distribution'!$A$2:$B$16,2,FALSE),0)*'EV Characterization'!D$2)</f>
        <v>0.28237240929829061</v>
      </c>
      <c r="E3" s="2">
        <f>('[1]Pc, Winter, S2'!E3*((1+[1]Main!$B$2)^(Main!$B$3-2020)))+(_xlfn.IFNA(VLOOKUP($A3,'EV Distribution'!$A$2:$B$16,2,FALSE),0)*'EV Characterization'!E$2)</f>
        <v>0.25638284632271269</v>
      </c>
      <c r="F3" s="2">
        <f>('[1]Pc, Winter, S2'!F3*((1+[1]Main!$B$2)^(Main!$B$3-2020)))+(_xlfn.IFNA(VLOOKUP($A3,'EV Distribution'!$A$2:$B$16,2,FALSE),0)*'EV Characterization'!F$2)</f>
        <v>0.26309211252465553</v>
      </c>
      <c r="G3" s="2">
        <f>('[1]Pc, Winter, S2'!G3*((1+[1]Main!$B$2)^(Main!$B$3-2020)))+(_xlfn.IFNA(VLOOKUP($A3,'EV Distribution'!$A$2:$B$16,2,FALSE),0)*'EV Characterization'!G$2)</f>
        <v>0.26952142751468583</v>
      </c>
      <c r="H3" s="2">
        <f>('[1]Pc, Winter, S2'!H3*((1+[1]Main!$B$2)^(Main!$B$3-2020)))+(_xlfn.IFNA(VLOOKUP($A3,'EV Distribution'!$A$2:$B$16,2,FALSE),0)*'EV Characterization'!H$2)</f>
        <v>0.2964248449369869</v>
      </c>
      <c r="I3" s="2">
        <f>('[1]Pc, Winter, S2'!I3*((1+[1]Main!$B$2)^(Main!$B$3-2020)))+(_xlfn.IFNA(VLOOKUP($A3,'EV Distribution'!$A$2:$B$16,2,FALSE),0)*'EV Characterization'!I$2)</f>
        <v>0.303990522470859</v>
      </c>
      <c r="J3" s="2">
        <f>('[1]Pc, Winter, S2'!J3*((1+[1]Main!$B$2)^(Main!$B$3-2020)))+(_xlfn.IFNA(VLOOKUP($A3,'EV Distribution'!$A$2:$B$16,2,FALSE),0)*'EV Characterization'!J$2)</f>
        <v>0.35260154282386336</v>
      </c>
      <c r="K3" s="2">
        <f>('[1]Pc, Winter, S2'!K3*((1+[1]Main!$B$2)^(Main!$B$3-2020)))+(_xlfn.IFNA(VLOOKUP($A3,'EV Distribution'!$A$2:$B$16,2,FALSE),0)*'EV Characterization'!K$2)</f>
        <v>0.37633480318294521</v>
      </c>
      <c r="L3" s="2">
        <f>('[1]Pc, Winter, S2'!L3*((1+[1]Main!$B$2)^(Main!$B$3-2020)))+(_xlfn.IFNA(VLOOKUP($A3,'EV Distribution'!$A$2:$B$16,2,FALSE),0)*'EV Characterization'!L$2)</f>
        <v>0.38410069345575348</v>
      </c>
      <c r="M3" s="2">
        <f>('[1]Pc, Winter, S2'!M3*((1+[1]Main!$B$2)^(Main!$B$3-2020)))+(_xlfn.IFNA(VLOOKUP($A3,'EV Distribution'!$A$2:$B$16,2,FALSE),0)*'EV Characterization'!M$2)</f>
        <v>0.37607333988593977</v>
      </c>
      <c r="N3" s="2">
        <f>('[1]Pc, Winter, S2'!N3*((1+[1]Main!$B$2)^(Main!$B$3-2020)))+(_xlfn.IFNA(VLOOKUP($A3,'EV Distribution'!$A$2:$B$16,2,FALSE),0)*'EV Characterization'!N$2)</f>
        <v>0.36611117832417706</v>
      </c>
      <c r="O3" s="2">
        <f>('[1]Pc, Winter, S2'!O3*((1+[1]Main!$B$2)^(Main!$B$3-2020)))+(_xlfn.IFNA(VLOOKUP($A3,'EV Distribution'!$A$2:$B$16,2,FALSE),0)*'EV Characterization'!O$2)</f>
        <v>0.36718645413070933</v>
      </c>
      <c r="P3" s="2">
        <f>('[1]Pc, Winter, S2'!P3*((1+[1]Main!$B$2)^(Main!$B$3-2020)))+(_xlfn.IFNA(VLOOKUP($A3,'EV Distribution'!$A$2:$B$16,2,FALSE),0)*'EV Characterization'!P$2)</f>
        <v>0.35407510856467661</v>
      </c>
      <c r="Q3" s="2">
        <f>('[1]Pc, Winter, S2'!Q3*((1+[1]Main!$B$2)^(Main!$B$3-2020)))+(_xlfn.IFNA(VLOOKUP($A3,'EV Distribution'!$A$2:$B$16,2,FALSE),0)*'EV Characterization'!Q$2)</f>
        <v>0.35607908241518832</v>
      </c>
      <c r="R3" s="2">
        <f>('[1]Pc, Winter, S2'!R3*((1+[1]Main!$B$2)^(Main!$B$3-2020)))+(_xlfn.IFNA(VLOOKUP($A3,'EV Distribution'!$A$2:$B$16,2,FALSE),0)*'EV Characterization'!R$2)</f>
        <v>0.37720917734189108</v>
      </c>
      <c r="S3" s="2">
        <f>('[1]Pc, Winter, S2'!S3*((1+[1]Main!$B$2)^(Main!$B$3-2020)))+(_xlfn.IFNA(VLOOKUP($A3,'EV Distribution'!$A$2:$B$16,2,FALSE),0)*'EV Characterization'!S$2)</f>
        <v>0.45950877290391423</v>
      </c>
      <c r="T3" s="2">
        <f>('[1]Pc, Winter, S2'!T3*((1+[1]Main!$B$2)^(Main!$B$3-2020)))+(_xlfn.IFNA(VLOOKUP($A3,'EV Distribution'!$A$2:$B$16,2,FALSE),0)*'EV Characterization'!T$2)</f>
        <v>0.43169035671362521</v>
      </c>
      <c r="U3" s="2">
        <f>('[1]Pc, Winter, S2'!U3*((1+[1]Main!$B$2)^(Main!$B$3-2020)))+(_xlfn.IFNA(VLOOKUP($A3,'EV Distribution'!$A$2:$B$16,2,FALSE),0)*'EV Characterization'!U$2)</f>
        <v>0.41158817845735335</v>
      </c>
      <c r="V3" s="2">
        <f>('[1]Pc, Winter, S2'!V3*((1+[1]Main!$B$2)^(Main!$B$3-2020)))+(_xlfn.IFNA(VLOOKUP($A3,'EV Distribution'!$A$2:$B$16,2,FALSE),0)*'EV Characterization'!V$2)</f>
        <v>0.39309143934666002</v>
      </c>
      <c r="W3" s="2">
        <f>('[1]Pc, Winter, S2'!W3*((1+[1]Main!$B$2)^(Main!$B$3-2020)))+(_xlfn.IFNA(VLOOKUP($A3,'EV Distribution'!$A$2:$B$16,2,FALSE),0)*'EV Characterization'!W$2)</f>
        <v>0.35172971842057182</v>
      </c>
      <c r="X3" s="2">
        <f>('[1]Pc, Winter, S2'!X3*((1+[1]Main!$B$2)^(Main!$B$3-2020)))+(_xlfn.IFNA(VLOOKUP($A3,'EV Distribution'!$A$2:$B$16,2,FALSE),0)*'EV Characterization'!X$2)</f>
        <v>0.35925059561235761</v>
      </c>
      <c r="Y3" s="2">
        <f>('[1]Pc, Winter, S2'!Y3*((1+[1]Main!$B$2)^(Main!$B$3-2020)))+(_xlfn.IFNA(VLOOKUP($A3,'EV Distribution'!$A$2:$B$16,2,FALSE),0)*'EV Characterization'!Y$2)</f>
        <v>0.33121144651331164</v>
      </c>
    </row>
    <row r="4" spans="1:25" x14ac:dyDescent="0.25">
      <c r="A4">
        <v>4</v>
      </c>
      <c r="B4" s="2">
        <f>('[1]Pc, Winter, S2'!B4*((1+[1]Main!$B$2)^(Main!$B$3-2020)))+(_xlfn.IFNA(VLOOKUP($A4,'EV Distribution'!$A$2:$B$16,2,FALSE),0)*'EV Characterization'!B$2)</f>
        <v>1.122985129689297</v>
      </c>
      <c r="C4" s="2">
        <f>('[1]Pc, Winter, S2'!C4*((1+[1]Main!$B$2)^(Main!$B$3-2020)))+(_xlfn.IFNA(VLOOKUP($A4,'EV Distribution'!$A$2:$B$16,2,FALSE),0)*'EV Characterization'!C$2)</f>
        <v>1.0626532087300133</v>
      </c>
      <c r="D4" s="2">
        <f>('[1]Pc, Winter, S2'!D4*((1+[1]Main!$B$2)^(Main!$B$3-2020)))+(_xlfn.IFNA(VLOOKUP($A4,'EV Distribution'!$A$2:$B$16,2,FALSE),0)*'EV Characterization'!D$2)</f>
        <v>1.0086970543875919</v>
      </c>
      <c r="E4" s="2">
        <f>('[1]Pc, Winter, S2'!E4*((1+[1]Main!$B$2)^(Main!$B$3-2020)))+(_xlfn.IFNA(VLOOKUP($A4,'EV Distribution'!$A$2:$B$16,2,FALSE),0)*'EV Characterization'!E$2)</f>
        <v>1.012781960466576</v>
      </c>
      <c r="F4" s="2">
        <f>('[1]Pc, Winter, S2'!F4*((1+[1]Main!$B$2)^(Main!$B$3-2020)))+(_xlfn.IFNA(VLOOKUP($A4,'EV Distribution'!$A$2:$B$16,2,FALSE),0)*'EV Characterization'!F$2)</f>
        <v>1.0116873822486396</v>
      </c>
      <c r="G4" s="2">
        <f>('[1]Pc, Winter, S2'!G4*((1+[1]Main!$B$2)^(Main!$B$3-2020)))+(_xlfn.IFNA(VLOOKUP($A4,'EV Distribution'!$A$2:$B$16,2,FALSE),0)*'EV Characterization'!G$2)</f>
        <v>1.0724464441823027</v>
      </c>
      <c r="H4" s="2">
        <f>('[1]Pc, Winter, S2'!H4*((1+[1]Main!$B$2)^(Main!$B$3-2020)))+(_xlfn.IFNA(VLOOKUP($A4,'EV Distribution'!$A$2:$B$16,2,FALSE),0)*'EV Characterization'!H$2)</f>
        <v>1.3627982944918693</v>
      </c>
      <c r="I4" s="2">
        <f>('[1]Pc, Winter, S2'!I4*((1+[1]Main!$B$2)^(Main!$B$3-2020)))+(_xlfn.IFNA(VLOOKUP($A4,'EV Distribution'!$A$2:$B$16,2,FALSE),0)*'EV Characterization'!I$2)</f>
        <v>1.3908195651801729</v>
      </c>
      <c r="J4" s="2">
        <f>('[1]Pc, Winter, S2'!J4*((1+[1]Main!$B$2)^(Main!$B$3-2020)))+(_xlfn.IFNA(VLOOKUP($A4,'EV Distribution'!$A$2:$B$16,2,FALSE),0)*'EV Characterization'!J$2)</f>
        <v>1.5071015870165989</v>
      </c>
      <c r="K4" s="2">
        <f>('[1]Pc, Winter, S2'!K4*((1+[1]Main!$B$2)^(Main!$B$3-2020)))+(_xlfn.IFNA(VLOOKUP($A4,'EV Distribution'!$A$2:$B$16,2,FALSE),0)*'EV Characterization'!K$2)</f>
        <v>1.6081586638767755</v>
      </c>
      <c r="L4" s="2">
        <f>('[1]Pc, Winter, S2'!L4*((1+[1]Main!$B$2)^(Main!$B$3-2020)))+(_xlfn.IFNA(VLOOKUP($A4,'EV Distribution'!$A$2:$B$16,2,FALSE),0)*'EV Characterization'!L$2)</f>
        <v>1.5639851357538872</v>
      </c>
      <c r="M4" s="2">
        <f>('[1]Pc, Winter, S2'!M4*((1+[1]Main!$B$2)^(Main!$B$3-2020)))+(_xlfn.IFNA(VLOOKUP($A4,'EV Distribution'!$A$2:$B$16,2,FALSE),0)*'EV Characterization'!M$2)</f>
        <v>1.6529583757629258</v>
      </c>
      <c r="N4" s="2">
        <f>('[1]Pc, Winter, S2'!N4*((1+[1]Main!$B$2)^(Main!$B$3-2020)))+(_xlfn.IFNA(VLOOKUP($A4,'EV Distribution'!$A$2:$B$16,2,FALSE),0)*'EV Characterization'!N$2)</f>
        <v>1.6194937925494886</v>
      </c>
      <c r="O4" s="2">
        <f>('[1]Pc, Winter, S2'!O4*((1+[1]Main!$B$2)^(Main!$B$3-2020)))+(_xlfn.IFNA(VLOOKUP($A4,'EV Distribution'!$A$2:$B$16,2,FALSE),0)*'EV Characterization'!O$2)</f>
        <v>1.4760988771726484</v>
      </c>
      <c r="P4" s="2">
        <f>('[1]Pc, Winter, S2'!P4*((1+[1]Main!$B$2)^(Main!$B$3-2020)))+(_xlfn.IFNA(VLOOKUP($A4,'EV Distribution'!$A$2:$B$16,2,FALSE),0)*'EV Characterization'!P$2)</f>
        <v>1.2943550460933559</v>
      </c>
      <c r="Q4" s="2">
        <f>('[1]Pc, Winter, S2'!Q4*((1+[1]Main!$B$2)^(Main!$B$3-2020)))+(_xlfn.IFNA(VLOOKUP($A4,'EV Distribution'!$A$2:$B$16,2,FALSE),0)*'EV Characterization'!Q$2)</f>
        <v>1.2876885522864336</v>
      </c>
      <c r="R4" s="2">
        <f>('[1]Pc, Winter, S2'!R4*((1+[1]Main!$B$2)^(Main!$B$3-2020)))+(_xlfn.IFNA(VLOOKUP($A4,'EV Distribution'!$A$2:$B$16,2,FALSE),0)*'EV Characterization'!R$2)</f>
        <v>1.3495836780621628</v>
      </c>
      <c r="S4" s="2">
        <f>('[1]Pc, Winter, S2'!S4*((1+[1]Main!$B$2)^(Main!$B$3-2020)))+(_xlfn.IFNA(VLOOKUP($A4,'EV Distribution'!$A$2:$B$16,2,FALSE),0)*'EV Characterization'!S$2)</f>
        <v>1.5335344479882285</v>
      </c>
      <c r="T4" s="2">
        <f>('[1]Pc, Winter, S2'!T4*((1+[1]Main!$B$2)^(Main!$B$3-2020)))+(_xlfn.IFNA(VLOOKUP($A4,'EV Distribution'!$A$2:$B$16,2,FALSE),0)*'EV Characterization'!T$2)</f>
        <v>1.5043720784979697</v>
      </c>
      <c r="U4" s="2">
        <f>('[1]Pc, Winter, S2'!U4*((1+[1]Main!$B$2)^(Main!$B$3-2020)))+(_xlfn.IFNA(VLOOKUP($A4,'EV Distribution'!$A$2:$B$16,2,FALSE),0)*'EV Characterization'!U$2)</f>
        <v>1.469556790971515</v>
      </c>
      <c r="V4" s="2">
        <f>('[1]Pc, Winter, S2'!V4*((1+[1]Main!$B$2)^(Main!$B$3-2020)))+(_xlfn.IFNA(VLOOKUP($A4,'EV Distribution'!$A$2:$B$16,2,FALSE),0)*'EV Characterization'!V$2)</f>
        <v>1.4305543724041139</v>
      </c>
      <c r="W4" s="2">
        <f>('[1]Pc, Winter, S2'!W4*((1+[1]Main!$B$2)^(Main!$B$3-2020)))+(_xlfn.IFNA(VLOOKUP($A4,'EV Distribution'!$A$2:$B$16,2,FALSE),0)*'EV Characterization'!W$2)</f>
        <v>1.3062372405945577</v>
      </c>
      <c r="X4" s="2">
        <f>('[1]Pc, Winter, S2'!X4*((1+[1]Main!$B$2)^(Main!$B$3-2020)))+(_xlfn.IFNA(VLOOKUP($A4,'EV Distribution'!$A$2:$B$16,2,FALSE),0)*'EV Characterization'!X$2)</f>
        <v>1.2620759814748772</v>
      </c>
      <c r="Y4" s="2">
        <f>('[1]Pc, Winter, S2'!Y4*((1+[1]Main!$B$2)^(Main!$B$3-2020)))+(_xlfn.IFNA(VLOOKUP($A4,'EV Distribution'!$A$2:$B$16,2,FALSE),0)*'EV Characterization'!Y$2)</f>
        <v>1.1485987718784323</v>
      </c>
    </row>
    <row r="5" spans="1:25" x14ac:dyDescent="0.25">
      <c r="A5">
        <v>5</v>
      </c>
      <c r="B5" s="2">
        <f>('[1]Pc, Winter, S2'!B5*((1+[1]Main!$B$2)^(Main!$B$3-2020)))+(_xlfn.IFNA(VLOOKUP($A5,'EV Distribution'!$A$2:$B$16,2,FALSE),0)*'EV Characterization'!B$2)</f>
        <v>0.89277668206357108</v>
      </c>
      <c r="C5" s="2">
        <f>('[1]Pc, Winter, S2'!C5*((1+[1]Main!$B$2)^(Main!$B$3-2020)))+(_xlfn.IFNA(VLOOKUP($A5,'EV Distribution'!$A$2:$B$16,2,FALSE),0)*'EV Characterization'!C$2)</f>
        <v>0.63201305364786431</v>
      </c>
      <c r="D5" s="2">
        <f>('[1]Pc, Winter, S2'!D5*((1+[1]Main!$B$2)^(Main!$B$3-2020)))+(_xlfn.IFNA(VLOOKUP($A5,'EV Distribution'!$A$2:$B$16,2,FALSE),0)*'EV Characterization'!D$2)</f>
        <v>0.54776371998213613</v>
      </c>
      <c r="E5" s="2">
        <f>('[1]Pc, Winter, S2'!E5*((1+[1]Main!$B$2)^(Main!$B$3-2020)))+(_xlfn.IFNA(VLOOKUP($A5,'EV Distribution'!$A$2:$B$16,2,FALSE),0)*'EV Characterization'!E$2)</f>
        <v>0.51161546887151144</v>
      </c>
      <c r="F5" s="2">
        <f>('[1]Pc, Winter, S2'!F5*((1+[1]Main!$B$2)^(Main!$B$3-2020)))+(_xlfn.IFNA(VLOOKUP($A5,'EV Distribution'!$A$2:$B$16,2,FALSE),0)*'EV Characterization'!F$2)</f>
        <v>0.49781866655384732</v>
      </c>
      <c r="G5" s="2">
        <f>('[1]Pc, Winter, S2'!G5*((1+[1]Main!$B$2)^(Main!$B$3-2020)))+(_xlfn.IFNA(VLOOKUP($A5,'EV Distribution'!$A$2:$B$16,2,FALSE),0)*'EV Characterization'!G$2)</f>
        <v>0.76286235985286388</v>
      </c>
      <c r="H5" s="2">
        <f>('[1]Pc, Winter, S2'!H5*((1+[1]Main!$B$2)^(Main!$B$3-2020)))+(_xlfn.IFNA(VLOOKUP($A5,'EV Distribution'!$A$2:$B$16,2,FALSE),0)*'EV Characterization'!H$2)</f>
        <v>1.3719978954439165</v>
      </c>
      <c r="I5" s="2">
        <f>('[1]Pc, Winter, S2'!I5*((1+[1]Main!$B$2)^(Main!$B$3-2020)))+(_xlfn.IFNA(VLOOKUP($A5,'EV Distribution'!$A$2:$B$16,2,FALSE),0)*'EV Characterization'!I$2)</f>
        <v>1.6664479673643122</v>
      </c>
      <c r="J5" s="2">
        <f>('[1]Pc, Winter, S2'!J5*((1+[1]Main!$B$2)^(Main!$B$3-2020)))+(_xlfn.IFNA(VLOOKUP($A5,'EV Distribution'!$A$2:$B$16,2,FALSE),0)*'EV Characterization'!J$2)</f>
        <v>1.9518408419405642</v>
      </c>
      <c r="K5" s="2">
        <f>('[1]Pc, Winter, S2'!K5*((1+[1]Main!$B$2)^(Main!$B$3-2020)))+(_xlfn.IFNA(VLOOKUP($A5,'EV Distribution'!$A$2:$B$16,2,FALSE),0)*'EV Characterization'!K$2)</f>
        <v>2.0543707124350434</v>
      </c>
      <c r="L5" s="2">
        <f>('[1]Pc, Winter, S2'!L5*((1+[1]Main!$B$2)^(Main!$B$3-2020)))+(_xlfn.IFNA(VLOOKUP($A5,'EV Distribution'!$A$2:$B$16,2,FALSE),0)*'EV Characterization'!L$2)</f>
        <v>2.1256827033204413</v>
      </c>
      <c r="M5" s="2">
        <f>('[1]Pc, Winter, S2'!M5*((1+[1]Main!$B$2)^(Main!$B$3-2020)))+(_xlfn.IFNA(VLOOKUP($A5,'EV Distribution'!$A$2:$B$16,2,FALSE),0)*'EV Characterization'!M$2)</f>
        <v>1.9832449739017119</v>
      </c>
      <c r="N5" s="2">
        <f>('[1]Pc, Winter, S2'!N5*((1+[1]Main!$B$2)^(Main!$B$3-2020)))+(_xlfn.IFNA(VLOOKUP($A5,'EV Distribution'!$A$2:$B$16,2,FALSE),0)*'EV Characterization'!N$2)</f>
        <v>2.2146028279482559</v>
      </c>
      <c r="O5" s="2">
        <f>('[1]Pc, Winter, S2'!O5*((1+[1]Main!$B$2)^(Main!$B$3-2020)))+(_xlfn.IFNA(VLOOKUP($A5,'EV Distribution'!$A$2:$B$16,2,FALSE),0)*'EV Characterization'!O$2)</f>
        <v>1.9629392326660313</v>
      </c>
      <c r="P5" s="2">
        <f>('[1]Pc, Winter, S2'!P5*((1+[1]Main!$B$2)^(Main!$B$3-2020)))+(_xlfn.IFNA(VLOOKUP($A5,'EV Distribution'!$A$2:$B$16,2,FALSE),0)*'EV Characterization'!P$2)</f>
        <v>1.9256410812507023</v>
      </c>
      <c r="Q5" s="2">
        <f>('[1]Pc, Winter, S2'!Q5*((1+[1]Main!$B$2)^(Main!$B$3-2020)))+(_xlfn.IFNA(VLOOKUP($A5,'EV Distribution'!$A$2:$B$16,2,FALSE),0)*'EV Characterization'!Q$2)</f>
        <v>1.8704244366707703</v>
      </c>
      <c r="R5" s="2">
        <f>('[1]Pc, Winter, S2'!R5*((1+[1]Main!$B$2)^(Main!$B$3-2020)))+(_xlfn.IFNA(VLOOKUP($A5,'EV Distribution'!$A$2:$B$16,2,FALSE),0)*'EV Characterization'!R$2)</f>
        <v>2.2342861106893346</v>
      </c>
      <c r="S5" s="2">
        <f>('[1]Pc, Winter, S2'!S5*((1+[1]Main!$B$2)^(Main!$B$3-2020)))+(_xlfn.IFNA(VLOOKUP($A5,'EV Distribution'!$A$2:$B$16,2,FALSE),0)*'EV Characterization'!S$2)</f>
        <v>3.2721443478879446</v>
      </c>
      <c r="T5" s="2">
        <f>('[1]Pc, Winter, S2'!T5*((1+[1]Main!$B$2)^(Main!$B$3-2020)))+(_xlfn.IFNA(VLOOKUP($A5,'EV Distribution'!$A$2:$B$16,2,FALSE),0)*'EV Characterization'!T$2)</f>
        <v>3.0815932313476924</v>
      </c>
      <c r="U5" s="2">
        <f>('[1]Pc, Winter, S2'!U5*((1+[1]Main!$B$2)^(Main!$B$3-2020)))+(_xlfn.IFNA(VLOOKUP($A5,'EV Distribution'!$A$2:$B$16,2,FALSE),0)*'EV Characterization'!U$2)</f>
        <v>2.6245187472485871</v>
      </c>
      <c r="V5" s="2">
        <f>('[1]Pc, Winter, S2'!V5*((1+[1]Main!$B$2)^(Main!$B$3-2020)))+(_xlfn.IFNA(VLOOKUP($A5,'EV Distribution'!$A$2:$B$16,2,FALSE),0)*'EV Characterization'!V$2)</f>
        <v>2.4287559401090197</v>
      </c>
      <c r="W5" s="2">
        <f>('[1]Pc, Winter, S2'!W5*((1+[1]Main!$B$2)^(Main!$B$3-2020)))+(_xlfn.IFNA(VLOOKUP($A5,'EV Distribution'!$A$2:$B$16,2,FALSE),0)*'EV Characterization'!W$2)</f>
        <v>2.0503350565026195</v>
      </c>
      <c r="X5" s="2">
        <f>('[1]Pc, Winter, S2'!X5*((1+[1]Main!$B$2)^(Main!$B$3-2020)))+(_xlfn.IFNA(VLOOKUP($A5,'EV Distribution'!$A$2:$B$16,2,FALSE),0)*'EV Characterization'!X$2)</f>
        <v>1.6676138592883061</v>
      </c>
      <c r="Y5" s="2">
        <f>('[1]Pc, Winter, S2'!Y5*((1+[1]Main!$B$2)^(Main!$B$3-2020)))+(_xlfn.IFNA(VLOOKUP($A5,'EV Distribution'!$A$2:$B$16,2,FALSE),0)*'EV Characterization'!Y$2)</f>
        <v>1.3932715843503896</v>
      </c>
    </row>
    <row r="6" spans="1:25" x14ac:dyDescent="0.25">
      <c r="A6">
        <v>6</v>
      </c>
      <c r="B6" s="2">
        <f>('[1]Pc, Winter, S2'!B6*((1+[1]Main!$B$2)^(Main!$B$3-2020)))+(_xlfn.IFNA(VLOOKUP($A6,'EV Distribution'!$A$2:$B$16,2,FALSE),0)*'EV Characterization'!B$2)</f>
        <v>0.58140626276284491</v>
      </c>
      <c r="C6" s="2">
        <f>('[1]Pc, Winter, S2'!C6*((1+[1]Main!$B$2)^(Main!$B$3-2020)))+(_xlfn.IFNA(VLOOKUP($A6,'EV Distribution'!$A$2:$B$16,2,FALSE),0)*'EV Characterization'!C$2)</f>
        <v>0.52490129381317208</v>
      </c>
      <c r="D6" s="2">
        <f>('[1]Pc, Winter, S2'!D6*((1+[1]Main!$B$2)^(Main!$B$3-2020)))+(_xlfn.IFNA(VLOOKUP($A6,'EV Distribution'!$A$2:$B$16,2,FALSE),0)*'EV Characterization'!D$2)</f>
        <v>0.48428890070761149</v>
      </c>
      <c r="E6" s="2">
        <f>('[1]Pc, Winter, S2'!E6*((1+[1]Main!$B$2)^(Main!$B$3-2020)))+(_xlfn.IFNA(VLOOKUP($A6,'EV Distribution'!$A$2:$B$16,2,FALSE),0)*'EV Characterization'!E$2)</f>
        <v>0.47951389393762245</v>
      </c>
      <c r="F6" s="2">
        <f>('[1]Pc, Winter, S2'!F6*((1+[1]Main!$B$2)^(Main!$B$3-2020)))+(_xlfn.IFNA(VLOOKUP($A6,'EV Distribution'!$A$2:$B$16,2,FALSE),0)*'EV Characterization'!F$2)</f>
        <v>0.47570855642552012</v>
      </c>
      <c r="G6" s="2">
        <f>('[1]Pc, Winter, S2'!G6*((1+[1]Main!$B$2)^(Main!$B$3-2020)))+(_xlfn.IFNA(VLOOKUP($A6,'EV Distribution'!$A$2:$B$16,2,FALSE),0)*'EV Characterization'!G$2)</f>
        <v>0.49867919834126323</v>
      </c>
      <c r="H6" s="2">
        <f>('[1]Pc, Winter, S2'!H6*((1+[1]Main!$B$2)^(Main!$B$3-2020)))+(_xlfn.IFNA(VLOOKUP($A6,'EV Distribution'!$A$2:$B$16,2,FALSE),0)*'EV Characterization'!H$2)</f>
        <v>0.57563376601998029</v>
      </c>
      <c r="I6" s="2">
        <f>('[1]Pc, Winter, S2'!I6*((1+[1]Main!$B$2)^(Main!$B$3-2020)))+(_xlfn.IFNA(VLOOKUP($A6,'EV Distribution'!$A$2:$B$16,2,FALSE),0)*'EV Characterization'!I$2)</f>
        <v>0.5854016458194905</v>
      </c>
      <c r="J6" s="2">
        <f>('[1]Pc, Winter, S2'!J6*((1+[1]Main!$B$2)^(Main!$B$3-2020)))+(_xlfn.IFNA(VLOOKUP($A6,'EV Distribution'!$A$2:$B$16,2,FALSE),0)*'EV Characterization'!J$2)</f>
        <v>0.68112127227387753</v>
      </c>
      <c r="K6" s="2">
        <f>('[1]Pc, Winter, S2'!K6*((1+[1]Main!$B$2)^(Main!$B$3-2020)))+(_xlfn.IFNA(VLOOKUP($A6,'EV Distribution'!$A$2:$B$16,2,FALSE),0)*'EV Characterization'!K$2)</f>
        <v>0.74510149136427772</v>
      </c>
      <c r="L6" s="2">
        <f>('[1]Pc, Winter, S2'!L6*((1+[1]Main!$B$2)^(Main!$B$3-2020)))+(_xlfn.IFNA(VLOOKUP($A6,'EV Distribution'!$A$2:$B$16,2,FALSE),0)*'EV Characterization'!L$2)</f>
        <v>0.7984720045930549</v>
      </c>
      <c r="M6" s="2">
        <f>('[1]Pc, Winter, S2'!M6*((1+[1]Main!$B$2)^(Main!$B$3-2020)))+(_xlfn.IFNA(VLOOKUP($A6,'EV Distribution'!$A$2:$B$16,2,FALSE),0)*'EV Characterization'!M$2)</f>
        <v>0.81402728982329664</v>
      </c>
      <c r="N6" s="2">
        <f>('[1]Pc, Winter, S2'!N6*((1+[1]Main!$B$2)^(Main!$B$3-2020)))+(_xlfn.IFNA(VLOOKUP($A6,'EV Distribution'!$A$2:$B$16,2,FALSE),0)*'EV Characterization'!N$2)</f>
        <v>0.82050302380913254</v>
      </c>
      <c r="O6" s="2">
        <f>('[1]Pc, Winter, S2'!O6*((1+[1]Main!$B$2)^(Main!$B$3-2020)))+(_xlfn.IFNA(VLOOKUP($A6,'EV Distribution'!$A$2:$B$16,2,FALSE),0)*'EV Characterization'!O$2)</f>
        <v>0.7976092441453313</v>
      </c>
      <c r="P6" s="2">
        <f>('[1]Pc, Winter, S2'!P6*((1+[1]Main!$B$2)^(Main!$B$3-2020)))+(_xlfn.IFNA(VLOOKUP($A6,'EV Distribution'!$A$2:$B$16,2,FALSE),0)*'EV Characterization'!P$2)</f>
        <v>0.7731199429735337</v>
      </c>
      <c r="Q6" s="2">
        <f>('[1]Pc, Winter, S2'!Q6*((1+[1]Main!$B$2)^(Main!$B$3-2020)))+(_xlfn.IFNA(VLOOKUP($A6,'EV Distribution'!$A$2:$B$16,2,FALSE),0)*'EV Characterization'!Q$2)</f>
        <v>0.74923879897039336</v>
      </c>
      <c r="R6" s="2">
        <f>('[1]Pc, Winter, S2'!R6*((1+[1]Main!$B$2)^(Main!$B$3-2020)))+(_xlfn.IFNA(VLOOKUP($A6,'EV Distribution'!$A$2:$B$16,2,FALSE),0)*'EV Characterization'!R$2)</f>
        <v>0.76567631721051543</v>
      </c>
      <c r="S6" s="2">
        <f>('[1]Pc, Winter, S2'!S6*((1+[1]Main!$B$2)^(Main!$B$3-2020)))+(_xlfn.IFNA(VLOOKUP($A6,'EV Distribution'!$A$2:$B$16,2,FALSE),0)*'EV Characterization'!S$2)</f>
        <v>0.88825536864888688</v>
      </c>
      <c r="T6" s="2">
        <f>('[1]Pc, Winter, S2'!T6*((1+[1]Main!$B$2)^(Main!$B$3-2020)))+(_xlfn.IFNA(VLOOKUP($A6,'EV Distribution'!$A$2:$B$16,2,FALSE),0)*'EV Characterization'!T$2)</f>
        <v>0.88424454019946797</v>
      </c>
      <c r="U6" s="2">
        <f>('[1]Pc, Winter, S2'!U6*((1+[1]Main!$B$2)^(Main!$B$3-2020)))+(_xlfn.IFNA(VLOOKUP($A6,'EV Distribution'!$A$2:$B$16,2,FALSE),0)*'EV Characterization'!U$2)</f>
        <v>0.85676792986918704</v>
      </c>
      <c r="V6" s="2">
        <f>('[1]Pc, Winter, S2'!V6*((1+[1]Main!$B$2)^(Main!$B$3-2020)))+(_xlfn.IFNA(VLOOKUP($A6,'EV Distribution'!$A$2:$B$16,2,FALSE),0)*'EV Characterization'!V$2)</f>
        <v>0.82384813032276383</v>
      </c>
      <c r="W6" s="2">
        <f>('[1]Pc, Winter, S2'!W6*((1+[1]Main!$B$2)^(Main!$B$3-2020)))+(_xlfn.IFNA(VLOOKUP($A6,'EV Distribution'!$A$2:$B$16,2,FALSE),0)*'EV Characterization'!W$2)</f>
        <v>0.76262969554875648</v>
      </c>
      <c r="X6" s="2">
        <f>('[1]Pc, Winter, S2'!X6*((1+[1]Main!$B$2)^(Main!$B$3-2020)))+(_xlfn.IFNA(VLOOKUP($A6,'EV Distribution'!$A$2:$B$16,2,FALSE),0)*'EV Characterization'!X$2)</f>
        <v>0.73213084827954078</v>
      </c>
      <c r="Y6" s="2">
        <f>('[1]Pc, Winter, S2'!Y6*((1+[1]Main!$B$2)^(Main!$B$3-2020)))+(_xlfn.IFNA(VLOOKUP($A6,'EV Distribution'!$A$2:$B$16,2,FALSE),0)*'EV Characterization'!Y$2)</f>
        <v>0.67381165692344891</v>
      </c>
    </row>
    <row r="7" spans="1:25" x14ac:dyDescent="0.25">
      <c r="A7">
        <v>7</v>
      </c>
      <c r="B7" s="2">
        <f>('[1]Pc, Winter, S2'!B7*((1+[1]Main!$B$2)^(Main!$B$3-2020)))+(_xlfn.IFNA(VLOOKUP($A7,'EV Distribution'!$A$2:$B$16,2,FALSE),0)*'EV Characterization'!B$2)</f>
        <v>0.24018161303082444</v>
      </c>
      <c r="C7" s="2">
        <f>('[1]Pc, Winter, S2'!C7*((1+[1]Main!$B$2)^(Main!$B$3-2020)))+(_xlfn.IFNA(VLOOKUP($A7,'EV Distribution'!$A$2:$B$16,2,FALSE),0)*'EV Characterization'!C$2)</f>
        <v>0.23219481358107902</v>
      </c>
      <c r="D7" s="2">
        <f>('[1]Pc, Winter, S2'!D7*((1+[1]Main!$B$2)^(Main!$B$3-2020)))+(_xlfn.IFNA(VLOOKUP($A7,'EV Distribution'!$A$2:$B$16,2,FALSE),0)*'EV Characterization'!D$2)</f>
        <v>0.21793746112794463</v>
      </c>
      <c r="E7" s="2">
        <f>('[1]Pc, Winter, S2'!E7*((1+[1]Main!$B$2)^(Main!$B$3-2020)))+(_xlfn.IFNA(VLOOKUP($A7,'EV Distribution'!$A$2:$B$16,2,FALSE),0)*'EV Characterization'!E$2)</f>
        <v>0.21635923419547995</v>
      </c>
      <c r="F7" s="2">
        <f>('[1]Pc, Winter, S2'!F7*((1+[1]Main!$B$2)^(Main!$B$3-2020)))+(_xlfn.IFNA(VLOOKUP($A7,'EV Distribution'!$A$2:$B$16,2,FALSE),0)*'EV Characterization'!F$2)</f>
        <v>0.20439066372133677</v>
      </c>
      <c r="G7" s="2">
        <f>('[1]Pc, Winter, S2'!G7*((1+[1]Main!$B$2)^(Main!$B$3-2020)))+(_xlfn.IFNA(VLOOKUP($A7,'EV Distribution'!$A$2:$B$16,2,FALSE),0)*'EV Characterization'!G$2)</f>
        <v>0.20583007476304371</v>
      </c>
      <c r="H7" s="2">
        <f>('[1]Pc, Winter, S2'!H7*((1+[1]Main!$B$2)^(Main!$B$3-2020)))+(_xlfn.IFNA(VLOOKUP($A7,'EV Distribution'!$A$2:$B$16,2,FALSE),0)*'EV Characterization'!H$2)</f>
        <v>0.22604465716244701</v>
      </c>
      <c r="I7" s="2">
        <f>('[1]Pc, Winter, S2'!I7*((1+[1]Main!$B$2)^(Main!$B$3-2020)))+(_xlfn.IFNA(VLOOKUP($A7,'EV Distribution'!$A$2:$B$16,2,FALSE),0)*'EV Characterization'!I$2)</f>
        <v>0.19808865778599602</v>
      </c>
      <c r="J7" s="2">
        <f>('[1]Pc, Winter, S2'!J7*((1+[1]Main!$B$2)^(Main!$B$3-2020)))+(_xlfn.IFNA(VLOOKUP($A7,'EV Distribution'!$A$2:$B$16,2,FALSE),0)*'EV Characterization'!J$2)</f>
        <v>0.20327302960000582</v>
      </c>
      <c r="K7" s="2">
        <f>('[1]Pc, Winter, S2'!K7*((1+[1]Main!$B$2)^(Main!$B$3-2020)))+(_xlfn.IFNA(VLOOKUP($A7,'EV Distribution'!$A$2:$B$16,2,FALSE),0)*'EV Characterization'!K$2)</f>
        <v>0.21732646389333291</v>
      </c>
      <c r="L7" s="2">
        <f>('[1]Pc, Winter, S2'!L7*((1+[1]Main!$B$2)^(Main!$B$3-2020)))+(_xlfn.IFNA(VLOOKUP($A7,'EV Distribution'!$A$2:$B$16,2,FALSE),0)*'EV Characterization'!L$2)</f>
        <v>0.21282046738554461</v>
      </c>
      <c r="M7" s="2">
        <f>('[1]Pc, Winter, S2'!M7*((1+[1]Main!$B$2)^(Main!$B$3-2020)))+(_xlfn.IFNA(VLOOKUP($A7,'EV Distribution'!$A$2:$B$16,2,FALSE),0)*'EV Characterization'!M$2)</f>
        <v>0.22627128946985881</v>
      </c>
      <c r="N7" s="2">
        <f>('[1]Pc, Winter, S2'!N7*((1+[1]Main!$B$2)^(Main!$B$3-2020)))+(_xlfn.IFNA(VLOOKUP($A7,'EV Distribution'!$A$2:$B$16,2,FALSE),0)*'EV Characterization'!N$2)</f>
        <v>0.22651817116832293</v>
      </c>
      <c r="O7" s="2">
        <f>('[1]Pc, Winter, S2'!O7*((1+[1]Main!$B$2)^(Main!$B$3-2020)))+(_xlfn.IFNA(VLOOKUP($A7,'EV Distribution'!$A$2:$B$16,2,FALSE),0)*'EV Characterization'!O$2)</f>
        <v>0.22775390048783964</v>
      </c>
      <c r="P7" s="2">
        <f>('[1]Pc, Winter, S2'!P7*((1+[1]Main!$B$2)^(Main!$B$3-2020)))+(_xlfn.IFNA(VLOOKUP($A7,'EV Distribution'!$A$2:$B$16,2,FALSE),0)*'EV Characterization'!P$2)</f>
        <v>0.21494314716004082</v>
      </c>
      <c r="Q7" s="2">
        <f>('[1]Pc, Winter, S2'!Q7*((1+[1]Main!$B$2)^(Main!$B$3-2020)))+(_xlfn.IFNA(VLOOKUP($A7,'EV Distribution'!$A$2:$B$16,2,FALSE),0)*'EV Characterization'!Q$2)</f>
        <v>0.21683149166182716</v>
      </c>
      <c r="R7" s="2">
        <f>('[1]Pc, Winter, S2'!R7*((1+[1]Main!$B$2)^(Main!$B$3-2020)))+(_xlfn.IFNA(VLOOKUP($A7,'EV Distribution'!$A$2:$B$16,2,FALSE),0)*'EV Characterization'!R$2)</f>
        <v>0.20323926048367891</v>
      </c>
      <c r="S7" s="2">
        <f>('[1]Pc, Winter, S2'!S7*((1+[1]Main!$B$2)^(Main!$B$3-2020)))+(_xlfn.IFNA(VLOOKUP($A7,'EV Distribution'!$A$2:$B$16,2,FALSE),0)*'EV Characterization'!S$2)</f>
        <v>0.23429462679151641</v>
      </c>
      <c r="T7" s="2">
        <f>('[1]Pc, Winter, S2'!T7*((1+[1]Main!$B$2)^(Main!$B$3-2020)))+(_xlfn.IFNA(VLOOKUP($A7,'EV Distribution'!$A$2:$B$16,2,FALSE),0)*'EV Characterization'!T$2)</f>
        <v>0.2211972718149261</v>
      </c>
      <c r="U7" s="2">
        <f>('[1]Pc, Winter, S2'!U7*((1+[1]Main!$B$2)^(Main!$B$3-2020)))+(_xlfn.IFNA(VLOOKUP($A7,'EV Distribution'!$A$2:$B$16,2,FALSE),0)*'EV Characterization'!U$2)</f>
        <v>0.20881405142355289</v>
      </c>
      <c r="V7" s="2">
        <f>('[1]Pc, Winter, S2'!V7*((1+[1]Main!$B$2)^(Main!$B$3-2020)))+(_xlfn.IFNA(VLOOKUP($A7,'EV Distribution'!$A$2:$B$16,2,FALSE),0)*'EV Characterization'!V$2)</f>
        <v>0.2067281252145827</v>
      </c>
      <c r="W7" s="2">
        <f>('[1]Pc, Winter, S2'!W7*((1+[1]Main!$B$2)^(Main!$B$3-2020)))+(_xlfn.IFNA(VLOOKUP($A7,'EV Distribution'!$A$2:$B$16,2,FALSE),0)*'EV Characterization'!W$2)</f>
        <v>0.19118136235593619</v>
      </c>
      <c r="X7" s="2">
        <f>('[1]Pc, Winter, S2'!X7*((1+[1]Main!$B$2)^(Main!$B$3-2020)))+(_xlfn.IFNA(VLOOKUP($A7,'EV Distribution'!$A$2:$B$16,2,FALSE),0)*'EV Characterization'!X$2)</f>
        <v>0.22544614394780946</v>
      </c>
      <c r="Y7" s="2">
        <f>('[1]Pc, Winter, S2'!Y7*((1+[1]Main!$B$2)^(Main!$B$3-2020)))+(_xlfn.IFNA(VLOOKUP($A7,'EV Distribution'!$A$2:$B$16,2,FALSE),0)*'EV Characterization'!Y$2)</f>
        <v>0.23176667845771443</v>
      </c>
    </row>
    <row r="8" spans="1:25" x14ac:dyDescent="0.25">
      <c r="A8">
        <v>8</v>
      </c>
      <c r="B8" s="2">
        <f>('[1]Pc, Winter, S2'!B8*((1+[1]Main!$B$2)^(Main!$B$3-2020)))+(_xlfn.IFNA(VLOOKUP($A8,'EV Distribution'!$A$2:$B$16,2,FALSE),0)*'EV Characterization'!B$2)</f>
        <v>0.65937215298264085</v>
      </c>
      <c r="C8" s="2">
        <f>('[1]Pc, Winter, S2'!C8*((1+[1]Main!$B$2)^(Main!$B$3-2020)))+(_xlfn.IFNA(VLOOKUP($A8,'EV Distribution'!$A$2:$B$16,2,FALSE),0)*'EV Characterization'!C$2)</f>
        <v>0.60573352662073954</v>
      </c>
      <c r="D8" s="2">
        <f>('[1]Pc, Winter, S2'!D8*((1+[1]Main!$B$2)^(Main!$B$3-2020)))+(_xlfn.IFNA(VLOOKUP($A8,'EV Distribution'!$A$2:$B$16,2,FALSE),0)*'EV Characterization'!D$2)</f>
        <v>0.59601492634290965</v>
      </c>
      <c r="E8" s="2">
        <f>('[1]Pc, Winter, S2'!E8*((1+[1]Main!$B$2)^(Main!$B$3-2020)))+(_xlfn.IFNA(VLOOKUP($A8,'EV Distribution'!$A$2:$B$16,2,FALSE),0)*'EV Characterization'!E$2)</f>
        <v>0.57755219270029734</v>
      </c>
      <c r="F8" s="2">
        <f>('[1]Pc, Winter, S2'!F8*((1+[1]Main!$B$2)^(Main!$B$3-2020)))+(_xlfn.IFNA(VLOOKUP($A8,'EV Distribution'!$A$2:$B$16,2,FALSE),0)*'EV Characterization'!F$2)</f>
        <v>0.58084155676482585</v>
      </c>
      <c r="G8" s="2">
        <f>('[1]Pc, Winter, S2'!G8*((1+[1]Main!$B$2)^(Main!$B$3-2020)))+(_xlfn.IFNA(VLOOKUP($A8,'EV Distribution'!$A$2:$B$16,2,FALSE),0)*'EV Characterization'!G$2)</f>
        <v>0.63536689395646972</v>
      </c>
      <c r="H8" s="2">
        <f>('[1]Pc, Winter, S2'!H8*((1+[1]Main!$B$2)^(Main!$B$3-2020)))+(_xlfn.IFNA(VLOOKUP($A8,'EV Distribution'!$A$2:$B$16,2,FALSE),0)*'EV Characterization'!H$2)</f>
        <v>0.73575692508869139</v>
      </c>
      <c r="I8" s="2">
        <f>('[1]Pc, Winter, S2'!I8*((1+[1]Main!$B$2)^(Main!$B$3-2020)))+(_xlfn.IFNA(VLOOKUP($A8,'EV Distribution'!$A$2:$B$16,2,FALSE),0)*'EV Characterization'!I$2)</f>
        <v>0.82937996537605974</v>
      </c>
      <c r="J8" s="2">
        <f>('[1]Pc, Winter, S2'!J8*((1+[1]Main!$B$2)^(Main!$B$3-2020)))+(_xlfn.IFNA(VLOOKUP($A8,'EV Distribution'!$A$2:$B$16,2,FALSE),0)*'EV Characterization'!J$2)</f>
        <v>0.94833032607500123</v>
      </c>
      <c r="K8" s="2">
        <f>('[1]Pc, Winter, S2'!K8*((1+[1]Main!$B$2)^(Main!$B$3-2020)))+(_xlfn.IFNA(VLOOKUP($A8,'EV Distribution'!$A$2:$B$16,2,FALSE),0)*'EV Characterization'!K$2)</f>
        <v>1.0552647970918909</v>
      </c>
      <c r="L8" s="2">
        <f>('[1]Pc, Winter, S2'!L8*((1+[1]Main!$B$2)^(Main!$B$3-2020)))+(_xlfn.IFNA(VLOOKUP($A8,'EV Distribution'!$A$2:$B$16,2,FALSE),0)*'EV Characterization'!L$2)</f>
        <v>1.034546759861078</v>
      </c>
      <c r="M8" s="2">
        <f>('[1]Pc, Winter, S2'!M8*((1+[1]Main!$B$2)^(Main!$B$3-2020)))+(_xlfn.IFNA(VLOOKUP($A8,'EV Distribution'!$A$2:$B$16,2,FALSE),0)*'EV Characterization'!M$2)</f>
        <v>1.0881273576328947</v>
      </c>
      <c r="N8" s="2">
        <f>('[1]Pc, Winter, S2'!N8*((1+[1]Main!$B$2)^(Main!$B$3-2020)))+(_xlfn.IFNA(VLOOKUP($A8,'EV Distribution'!$A$2:$B$16,2,FALSE),0)*'EV Characterization'!N$2)</f>
        <v>1.0647179068240726</v>
      </c>
      <c r="O8" s="2">
        <f>('[1]Pc, Winter, S2'!O8*((1+[1]Main!$B$2)^(Main!$B$3-2020)))+(_xlfn.IFNA(VLOOKUP($A8,'EV Distribution'!$A$2:$B$16,2,FALSE),0)*'EV Characterization'!O$2)</f>
        <v>1.0044541713433008</v>
      </c>
      <c r="P8" s="2">
        <f>('[1]Pc, Winter, S2'!P8*((1+[1]Main!$B$2)^(Main!$B$3-2020)))+(_xlfn.IFNA(VLOOKUP($A8,'EV Distribution'!$A$2:$B$16,2,FALSE),0)*'EV Characterization'!P$2)</f>
        <v>0.98559078045944848</v>
      </c>
      <c r="Q8" s="2">
        <f>('[1]Pc, Winter, S2'!Q8*((1+[1]Main!$B$2)^(Main!$B$3-2020)))+(_xlfn.IFNA(VLOOKUP($A8,'EV Distribution'!$A$2:$B$16,2,FALSE),0)*'EV Characterization'!Q$2)</f>
        <v>0.91436222055783578</v>
      </c>
      <c r="R8" s="2">
        <f>('[1]Pc, Winter, S2'!R8*((1+[1]Main!$B$2)^(Main!$B$3-2020)))+(_xlfn.IFNA(VLOOKUP($A8,'EV Distribution'!$A$2:$B$16,2,FALSE),0)*'EV Characterization'!R$2)</f>
        <v>0.90857755088015646</v>
      </c>
      <c r="S8" s="2">
        <f>('[1]Pc, Winter, S2'!S8*((1+[1]Main!$B$2)^(Main!$B$3-2020)))+(_xlfn.IFNA(VLOOKUP($A8,'EV Distribution'!$A$2:$B$16,2,FALSE),0)*'EV Characterization'!S$2)</f>
        <v>1.0206136618710071</v>
      </c>
      <c r="T8" s="2">
        <f>('[1]Pc, Winter, S2'!T8*((1+[1]Main!$B$2)^(Main!$B$3-2020)))+(_xlfn.IFNA(VLOOKUP($A8,'EV Distribution'!$A$2:$B$16,2,FALSE),0)*'EV Characterization'!T$2)</f>
        <v>1.0133713550594372</v>
      </c>
      <c r="U8" s="2">
        <f>('[1]Pc, Winter, S2'!U8*((1+[1]Main!$B$2)^(Main!$B$3-2020)))+(_xlfn.IFNA(VLOOKUP($A8,'EV Distribution'!$A$2:$B$16,2,FALSE),0)*'EV Characterization'!U$2)</f>
        <v>1.0104709163547871</v>
      </c>
      <c r="V8" s="2">
        <f>('[1]Pc, Winter, S2'!V8*((1+[1]Main!$B$2)^(Main!$B$3-2020)))+(_xlfn.IFNA(VLOOKUP($A8,'EV Distribution'!$A$2:$B$16,2,FALSE),0)*'EV Characterization'!V$2)</f>
        <v>0.9659505370658823</v>
      </c>
      <c r="W8" s="2">
        <f>('[1]Pc, Winter, S2'!W8*((1+[1]Main!$B$2)^(Main!$B$3-2020)))+(_xlfn.IFNA(VLOOKUP($A8,'EV Distribution'!$A$2:$B$16,2,FALSE),0)*'EV Characterization'!W$2)</f>
        <v>0.82788748703561377</v>
      </c>
      <c r="X8" s="2">
        <f>('[1]Pc, Winter, S2'!X8*((1+[1]Main!$B$2)^(Main!$B$3-2020)))+(_xlfn.IFNA(VLOOKUP($A8,'EV Distribution'!$A$2:$B$16,2,FALSE),0)*'EV Characterization'!X$2)</f>
        <v>0.78151164886706248</v>
      </c>
      <c r="Y8" s="2">
        <f>('[1]Pc, Winter, S2'!Y8*((1+[1]Main!$B$2)^(Main!$B$3-2020)))+(_xlfn.IFNA(VLOOKUP($A8,'EV Distribution'!$A$2:$B$16,2,FALSE),0)*'EV Characterization'!Y$2)</f>
        <v>0.74391903102349011</v>
      </c>
    </row>
    <row r="9" spans="1:25" x14ac:dyDescent="0.25">
      <c r="A9">
        <v>9</v>
      </c>
      <c r="B9" s="2">
        <f>('[1]Pc, Winter, S2'!B9*((1+[1]Main!$B$2)^(Main!$B$3-2020)))+(_xlfn.IFNA(VLOOKUP($A9,'EV Distribution'!$A$2:$B$16,2,FALSE),0)*'EV Characterization'!B$2)</f>
        <v>0.31610794132936026</v>
      </c>
      <c r="C9" s="2">
        <f>('[1]Pc, Winter, S2'!C9*((1+[1]Main!$B$2)^(Main!$B$3-2020)))+(_xlfn.IFNA(VLOOKUP($A9,'EV Distribution'!$A$2:$B$16,2,FALSE),0)*'EV Characterization'!C$2)</f>
        <v>0.30358937387174889</v>
      </c>
      <c r="D9" s="2">
        <f>('[1]Pc, Winter, S2'!D9*((1+[1]Main!$B$2)^(Main!$B$3-2020)))+(_xlfn.IFNA(VLOOKUP($A9,'EV Distribution'!$A$2:$B$16,2,FALSE),0)*'EV Characterization'!D$2)</f>
        <v>0.29001779308834119</v>
      </c>
      <c r="E9" s="2">
        <f>('[1]Pc, Winter, S2'!E9*((1+[1]Main!$B$2)^(Main!$B$3-2020)))+(_xlfn.IFNA(VLOOKUP($A9,'EV Distribution'!$A$2:$B$16,2,FALSE),0)*'EV Characterization'!E$2)</f>
        <v>0.2813468356530418</v>
      </c>
      <c r="F9" s="2">
        <f>('[1]Pc, Winter, S2'!F9*((1+[1]Main!$B$2)^(Main!$B$3-2020)))+(_xlfn.IFNA(VLOOKUP($A9,'EV Distribution'!$A$2:$B$16,2,FALSE),0)*'EV Characterization'!F$2)</f>
        <v>0.27924731792605745</v>
      </c>
      <c r="G9" s="2">
        <f>('[1]Pc, Winter, S2'!G9*((1+[1]Main!$B$2)^(Main!$B$3-2020)))+(_xlfn.IFNA(VLOOKUP($A9,'EV Distribution'!$A$2:$B$16,2,FALSE),0)*'EV Characterization'!G$2)</f>
        <v>0.29943662249911096</v>
      </c>
      <c r="H9" s="2">
        <f>('[1]Pc, Winter, S2'!H9*((1+[1]Main!$B$2)^(Main!$B$3-2020)))+(_xlfn.IFNA(VLOOKUP($A9,'EV Distribution'!$A$2:$B$16,2,FALSE),0)*'EV Characterization'!H$2)</f>
        <v>0.42309751969569065</v>
      </c>
      <c r="I9" s="2">
        <f>('[1]Pc, Winter, S2'!I9*((1+[1]Main!$B$2)^(Main!$B$3-2020)))+(_xlfn.IFNA(VLOOKUP($A9,'EV Distribution'!$A$2:$B$16,2,FALSE),0)*'EV Characterization'!I$2)</f>
        <v>0.42998982461534763</v>
      </c>
      <c r="J9" s="2">
        <f>('[1]Pc, Winter, S2'!J9*((1+[1]Main!$B$2)^(Main!$B$3-2020)))+(_xlfn.IFNA(VLOOKUP($A9,'EV Distribution'!$A$2:$B$16,2,FALSE),0)*'EV Characterization'!J$2)</f>
        <v>0.48286115324346068</v>
      </c>
      <c r="K9" s="2">
        <f>('[1]Pc, Winter, S2'!K9*((1+[1]Main!$B$2)^(Main!$B$3-2020)))+(_xlfn.IFNA(VLOOKUP($A9,'EV Distribution'!$A$2:$B$16,2,FALSE),0)*'EV Characterization'!K$2)</f>
        <v>0.5115052834718764</v>
      </c>
      <c r="L9" s="2">
        <f>('[1]Pc, Winter, S2'!L9*((1+[1]Main!$B$2)^(Main!$B$3-2020)))+(_xlfn.IFNA(VLOOKUP($A9,'EV Distribution'!$A$2:$B$16,2,FALSE),0)*'EV Characterization'!L$2)</f>
        <v>0.53851665401143889</v>
      </c>
      <c r="M9" s="2">
        <f>('[1]Pc, Winter, S2'!M9*((1+[1]Main!$B$2)^(Main!$B$3-2020)))+(_xlfn.IFNA(VLOOKUP($A9,'EV Distribution'!$A$2:$B$16,2,FALSE),0)*'EV Characterization'!M$2)</f>
        <v>0.54778735933633749</v>
      </c>
      <c r="N9" s="2">
        <f>('[1]Pc, Winter, S2'!N9*((1+[1]Main!$B$2)^(Main!$B$3-2020)))+(_xlfn.IFNA(VLOOKUP($A9,'EV Distribution'!$A$2:$B$16,2,FALSE),0)*'EV Characterization'!N$2)</f>
        <v>0.50842221407758981</v>
      </c>
      <c r="O9" s="2">
        <f>('[1]Pc, Winter, S2'!O9*((1+[1]Main!$B$2)^(Main!$B$3-2020)))+(_xlfn.IFNA(VLOOKUP($A9,'EV Distribution'!$A$2:$B$16,2,FALSE),0)*'EV Characterization'!O$2)</f>
        <v>0.47234409520103471</v>
      </c>
      <c r="P9" s="2">
        <f>('[1]Pc, Winter, S2'!P9*((1+[1]Main!$B$2)^(Main!$B$3-2020)))+(_xlfn.IFNA(VLOOKUP($A9,'EV Distribution'!$A$2:$B$16,2,FALSE),0)*'EV Characterization'!P$2)</f>
        <v>0.43182195676161522</v>
      </c>
      <c r="Q9" s="2">
        <f>('[1]Pc, Winter, S2'!Q9*((1+[1]Main!$B$2)^(Main!$B$3-2020)))+(_xlfn.IFNA(VLOOKUP($A9,'EV Distribution'!$A$2:$B$16,2,FALSE),0)*'EV Characterization'!Q$2)</f>
        <v>0.42067962796686981</v>
      </c>
      <c r="R9" s="2">
        <f>('[1]Pc, Winter, S2'!R9*((1+[1]Main!$B$2)^(Main!$B$3-2020)))+(_xlfn.IFNA(VLOOKUP($A9,'EV Distribution'!$A$2:$B$16,2,FALSE),0)*'EV Characterization'!R$2)</f>
        <v>0.43224548939254182</v>
      </c>
      <c r="S9" s="2">
        <f>('[1]Pc, Winter, S2'!S9*((1+[1]Main!$B$2)^(Main!$B$3-2020)))+(_xlfn.IFNA(VLOOKUP($A9,'EV Distribution'!$A$2:$B$16,2,FALSE),0)*'EV Characterization'!S$2)</f>
        <v>0.47832743570216107</v>
      </c>
      <c r="T9" s="2">
        <f>('[1]Pc, Winter, S2'!T9*((1+[1]Main!$B$2)^(Main!$B$3-2020)))+(_xlfn.IFNA(VLOOKUP($A9,'EV Distribution'!$A$2:$B$16,2,FALSE),0)*'EV Characterization'!T$2)</f>
        <v>0.44347975502371284</v>
      </c>
      <c r="U9" s="2">
        <f>('[1]Pc, Winter, S2'!U9*((1+[1]Main!$B$2)^(Main!$B$3-2020)))+(_xlfn.IFNA(VLOOKUP($A9,'EV Distribution'!$A$2:$B$16,2,FALSE),0)*'EV Characterization'!U$2)</f>
        <v>0.42285563529823944</v>
      </c>
      <c r="V9" s="2">
        <f>('[1]Pc, Winter, S2'!V9*((1+[1]Main!$B$2)^(Main!$B$3-2020)))+(_xlfn.IFNA(VLOOKUP($A9,'EV Distribution'!$A$2:$B$16,2,FALSE),0)*'EV Characterization'!V$2)</f>
        <v>0.40888267242502174</v>
      </c>
      <c r="W9" s="2">
        <f>('[1]Pc, Winter, S2'!W9*((1+[1]Main!$B$2)^(Main!$B$3-2020)))+(_xlfn.IFNA(VLOOKUP($A9,'EV Distribution'!$A$2:$B$16,2,FALSE),0)*'EV Characterization'!W$2)</f>
        <v>0.37351654096196135</v>
      </c>
      <c r="X9" s="2">
        <f>('[1]Pc, Winter, S2'!X9*((1+[1]Main!$B$2)^(Main!$B$3-2020)))+(_xlfn.IFNA(VLOOKUP($A9,'EV Distribution'!$A$2:$B$16,2,FALSE),0)*'EV Characterization'!X$2)</f>
        <v>0.37696059979926089</v>
      </c>
      <c r="Y9" s="2">
        <f>('[1]Pc, Winter, S2'!Y9*((1+[1]Main!$B$2)^(Main!$B$3-2020)))+(_xlfn.IFNA(VLOOKUP($A9,'EV Distribution'!$A$2:$B$16,2,FALSE),0)*'EV Characterization'!Y$2)</f>
        <v>0.34745057260851708</v>
      </c>
    </row>
    <row r="10" spans="1:25" x14ac:dyDescent="0.25">
      <c r="A10">
        <v>20</v>
      </c>
      <c r="B10" s="2">
        <f>('[1]Pc, Winter, S2'!B10*((1+[1]Main!$B$2)^(Main!$B$3-2020)))+(_xlfn.IFNA(VLOOKUP($A10,'EV Distribution'!$A$2:$B$16,2,FALSE),0)*'EV Characterization'!B$2)</f>
        <v>1.1713579382702766</v>
      </c>
      <c r="C10" s="2">
        <f>('[1]Pc, Winter, S2'!C10*((1+[1]Main!$B$2)^(Main!$B$3-2020)))+(_xlfn.IFNA(VLOOKUP($A10,'EV Distribution'!$A$2:$B$16,2,FALSE),0)*'EV Characterization'!C$2)</f>
        <v>1.1735840942602056</v>
      </c>
      <c r="D10" s="2">
        <f>('[1]Pc, Winter, S2'!D10*((1+[1]Main!$B$2)^(Main!$B$3-2020)))+(_xlfn.IFNA(VLOOKUP($A10,'EV Distribution'!$A$2:$B$16,2,FALSE),0)*'EV Characterization'!D$2)</f>
        <v>1.1663735207123376</v>
      </c>
      <c r="E10" s="2">
        <f>('[1]Pc, Winter, S2'!E10*((1+[1]Main!$B$2)^(Main!$B$3-2020)))+(_xlfn.IFNA(VLOOKUP($A10,'EV Distribution'!$A$2:$B$16,2,FALSE),0)*'EV Characterization'!E$2)</f>
        <v>1.1631537390000741</v>
      </c>
      <c r="F10" s="2">
        <f>('[1]Pc, Winter, S2'!F10*((1+[1]Main!$B$2)^(Main!$B$3-2020)))+(_xlfn.IFNA(VLOOKUP($A10,'EV Distribution'!$A$2:$B$16,2,FALSE),0)*'EV Characterization'!F$2)</f>
        <v>1.1525767832235325</v>
      </c>
      <c r="G10" s="2">
        <f>('[1]Pc, Winter, S2'!G10*((1+[1]Main!$B$2)^(Main!$B$3-2020)))+(_xlfn.IFNA(VLOOKUP($A10,'EV Distribution'!$A$2:$B$16,2,FALSE),0)*'EV Characterization'!G$2)</f>
        <v>1.145322772485617</v>
      </c>
      <c r="H10" s="2">
        <f>('[1]Pc, Winter, S2'!H10*((1+[1]Main!$B$2)^(Main!$B$3-2020)))+(_xlfn.IFNA(VLOOKUP($A10,'EV Distribution'!$A$2:$B$16,2,FALSE),0)*'EV Characterization'!H$2)</f>
        <v>1.1543957155567675</v>
      </c>
      <c r="I10" s="2">
        <f>('[1]Pc, Winter, S2'!I10*((1+[1]Main!$B$2)^(Main!$B$3-2020)))+(_xlfn.IFNA(VLOOKUP($A10,'EV Distribution'!$A$2:$B$16,2,FALSE),0)*'EV Characterization'!I$2)</f>
        <v>1.1132661262306371</v>
      </c>
      <c r="J10" s="2">
        <f>('[1]Pc, Winter, S2'!J10*((1+[1]Main!$B$2)^(Main!$B$3-2020)))+(_xlfn.IFNA(VLOOKUP($A10,'EV Distribution'!$A$2:$B$16,2,FALSE),0)*'EV Characterization'!J$2)</f>
        <v>1.1122236336694995</v>
      </c>
      <c r="K10" s="2">
        <f>('[1]Pc, Winter, S2'!K10*((1+[1]Main!$B$2)^(Main!$B$3-2020)))+(_xlfn.IFNA(VLOOKUP($A10,'EV Distribution'!$A$2:$B$16,2,FALSE),0)*'EV Characterization'!K$2)</f>
        <v>1.1157040385220474</v>
      </c>
      <c r="L10" s="2">
        <f>('[1]Pc, Winter, S2'!L10*((1+[1]Main!$B$2)^(Main!$B$3-2020)))+(_xlfn.IFNA(VLOOKUP($A10,'EV Distribution'!$A$2:$B$16,2,FALSE),0)*'EV Characterization'!L$2)</f>
        <v>1.1111485632158264</v>
      </c>
      <c r="M10" s="2">
        <f>('[1]Pc, Winter, S2'!M10*((1+[1]Main!$B$2)^(Main!$B$3-2020)))+(_xlfn.IFNA(VLOOKUP($A10,'EV Distribution'!$A$2:$B$16,2,FALSE),0)*'EV Characterization'!M$2)</f>
        <v>1.1127774578426037</v>
      </c>
      <c r="N10" s="2">
        <f>('[1]Pc, Winter, S2'!N10*((1+[1]Main!$B$2)^(Main!$B$3-2020)))+(_xlfn.IFNA(VLOOKUP($A10,'EV Distribution'!$A$2:$B$16,2,FALSE),0)*'EV Characterization'!N$2)</f>
        <v>1.1176152748841328</v>
      </c>
      <c r="O10" s="2">
        <f>('[1]Pc, Winter, S2'!O10*((1+[1]Main!$B$2)^(Main!$B$3-2020)))+(_xlfn.IFNA(VLOOKUP($A10,'EV Distribution'!$A$2:$B$16,2,FALSE),0)*'EV Characterization'!O$2)</f>
        <v>1.1285614467760772</v>
      </c>
      <c r="P10" s="2">
        <f>('[1]Pc, Winter, S2'!P10*((1+[1]Main!$B$2)^(Main!$B$3-2020)))+(_xlfn.IFNA(VLOOKUP($A10,'EV Distribution'!$A$2:$B$16,2,FALSE),0)*'EV Characterization'!P$2)</f>
        <v>1.130163193159075</v>
      </c>
      <c r="Q10" s="2">
        <f>('[1]Pc, Winter, S2'!Q10*((1+[1]Main!$B$2)^(Main!$B$3-2020)))+(_xlfn.IFNA(VLOOKUP($A10,'EV Distribution'!$A$2:$B$16,2,FALSE),0)*'EV Characterization'!Q$2)</f>
        <v>1.1297396805561128</v>
      </c>
      <c r="R10" s="2">
        <f>('[1]Pc, Winter, S2'!R10*((1+[1]Main!$B$2)^(Main!$B$3-2020)))+(_xlfn.IFNA(VLOOKUP($A10,'EV Distribution'!$A$2:$B$16,2,FALSE),0)*'EV Characterization'!R$2)</f>
        <v>1.1187120639328296</v>
      </c>
      <c r="S10" s="2">
        <f>('[1]Pc, Winter, S2'!S10*((1+[1]Main!$B$2)^(Main!$B$3-2020)))+(_xlfn.IFNA(VLOOKUP($A10,'EV Distribution'!$A$2:$B$16,2,FALSE),0)*'EV Characterization'!S$2)</f>
        <v>1.1333232487350233</v>
      </c>
      <c r="T10" s="2">
        <f>('[1]Pc, Winter, S2'!T10*((1+[1]Main!$B$2)^(Main!$B$3-2020)))+(_xlfn.IFNA(VLOOKUP($A10,'EV Distribution'!$A$2:$B$16,2,FALSE),0)*'EV Characterization'!T$2)</f>
        <v>1.1214648958520834</v>
      </c>
      <c r="U10" s="2">
        <f>('[1]Pc, Winter, S2'!U10*((1+[1]Main!$B$2)^(Main!$B$3-2020)))+(_xlfn.IFNA(VLOOKUP($A10,'EV Distribution'!$A$2:$B$16,2,FALSE),0)*'EV Characterization'!U$2)</f>
        <v>1.1164641893478768</v>
      </c>
      <c r="V10" s="2">
        <f>('[1]Pc, Winter, S2'!V10*((1+[1]Main!$B$2)^(Main!$B$3-2020)))+(_xlfn.IFNA(VLOOKUP($A10,'EV Distribution'!$A$2:$B$16,2,FALSE),0)*'EV Characterization'!V$2)</f>
        <v>1.1226051220908277</v>
      </c>
      <c r="W10" s="2">
        <f>('[1]Pc, Winter, S2'!W10*((1+[1]Main!$B$2)^(Main!$B$3-2020)))+(_xlfn.IFNA(VLOOKUP($A10,'EV Distribution'!$A$2:$B$16,2,FALSE),0)*'EV Characterization'!W$2)</f>
        <v>1.1157366164145828</v>
      </c>
      <c r="X10" s="2">
        <f>('[1]Pc, Winter, S2'!X10*((1+[1]Main!$B$2)^(Main!$B$3-2020)))+(_xlfn.IFNA(VLOOKUP($A10,'EV Distribution'!$A$2:$B$16,2,FALSE),0)*'EV Characterization'!X$2)</f>
        <v>1.1553513337378103</v>
      </c>
      <c r="Y10" s="2">
        <f>('[1]Pc, Winter, S2'!Y10*((1+[1]Main!$B$2)^(Main!$B$3-2020)))+(_xlfn.IFNA(VLOOKUP($A10,'EV Distribution'!$A$2:$B$16,2,FALSE),0)*'EV Characterization'!Y$2)</f>
        <v>1.1657762593491858</v>
      </c>
    </row>
    <row r="11" spans="1:25" x14ac:dyDescent="0.25">
      <c r="A11">
        <v>21</v>
      </c>
      <c r="B11" s="2">
        <f>('[1]Pc, Winter, S2'!B11*((1+[1]Main!$B$2)^(Main!$B$3-2020)))+(_xlfn.IFNA(VLOOKUP($A11,'EV Distribution'!$A$2:$B$16,2,FALSE),0)*'EV Characterization'!B$2)</f>
        <v>0.2603313216185888</v>
      </c>
      <c r="C11" s="2">
        <f>('[1]Pc, Winter, S2'!C11*((1+[1]Main!$B$2)^(Main!$B$3-2020)))+(_xlfn.IFNA(VLOOKUP($A11,'EV Distribution'!$A$2:$B$16,2,FALSE),0)*'EV Characterization'!C$2)</f>
        <v>0.24657199916525746</v>
      </c>
      <c r="D11" s="2">
        <f>('[1]Pc, Winter, S2'!D11*((1+[1]Main!$B$2)^(Main!$B$3-2020)))+(_xlfn.IFNA(VLOOKUP($A11,'EV Distribution'!$A$2:$B$16,2,FALSE),0)*'EV Characterization'!D$2)</f>
        <v>0.23106138883846136</v>
      </c>
      <c r="E11" s="2">
        <f>('[1]Pc, Winter, S2'!E11*((1+[1]Main!$B$2)^(Main!$B$3-2020)))+(_xlfn.IFNA(VLOOKUP($A11,'EV Distribution'!$A$2:$B$16,2,FALSE),0)*'EV Characterization'!E$2)</f>
        <v>0.22459345644831574</v>
      </c>
      <c r="F11" s="2">
        <f>('[1]Pc, Winter, S2'!F11*((1+[1]Main!$B$2)^(Main!$B$3-2020)))+(_xlfn.IFNA(VLOOKUP($A11,'EV Distribution'!$A$2:$B$16,2,FALSE),0)*'EV Characterization'!F$2)</f>
        <v>0.21515716541652893</v>
      </c>
      <c r="G11" s="2">
        <f>('[1]Pc, Winter, S2'!G11*((1+[1]Main!$B$2)^(Main!$B$3-2020)))+(_xlfn.IFNA(VLOOKUP($A11,'EV Distribution'!$A$2:$B$16,2,FALSE),0)*'EV Characterization'!G$2)</f>
        <v>0.22083889217093611</v>
      </c>
      <c r="H11" s="2">
        <f>('[1]Pc, Winter, S2'!H11*((1+[1]Main!$B$2)^(Main!$B$3-2020)))+(_xlfn.IFNA(VLOOKUP($A11,'EV Distribution'!$A$2:$B$16,2,FALSE),0)*'EV Characterization'!H$2)</f>
        <v>0.25507540325057571</v>
      </c>
      <c r="I11" s="2">
        <f>('[1]Pc, Winter, S2'!I11*((1+[1]Main!$B$2)^(Main!$B$3-2020)))+(_xlfn.IFNA(VLOOKUP($A11,'EV Distribution'!$A$2:$B$16,2,FALSE),0)*'EV Characterization'!I$2)</f>
        <v>0.22990210626358351</v>
      </c>
      <c r="J11" s="2">
        <f>('[1]Pc, Winter, S2'!J11*((1+[1]Main!$B$2)^(Main!$B$3-2020)))+(_xlfn.IFNA(VLOOKUP($A11,'EV Distribution'!$A$2:$B$16,2,FALSE),0)*'EV Characterization'!J$2)</f>
        <v>0.26290738592130763</v>
      </c>
      <c r="K11" s="2">
        <f>('[1]Pc, Winter, S2'!K11*((1+[1]Main!$B$2)^(Main!$B$3-2020)))+(_xlfn.IFNA(VLOOKUP($A11,'EV Distribution'!$A$2:$B$16,2,FALSE),0)*'EV Characterization'!K$2)</f>
        <v>0.298988543121123</v>
      </c>
      <c r="L11" s="2">
        <f>('[1]Pc, Winter, S2'!L11*((1+[1]Main!$B$2)^(Main!$B$3-2020)))+(_xlfn.IFNA(VLOOKUP($A11,'EV Distribution'!$A$2:$B$16,2,FALSE),0)*'EV Characterization'!L$2)</f>
        <v>0.3041226856906884</v>
      </c>
      <c r="M11" s="2">
        <f>('[1]Pc, Winter, S2'!M11*((1+[1]Main!$B$2)^(Main!$B$3-2020)))+(_xlfn.IFNA(VLOOKUP($A11,'EV Distribution'!$A$2:$B$16,2,FALSE),0)*'EV Characterization'!M$2)</f>
        <v>0.31634333581331842</v>
      </c>
      <c r="N11" s="2">
        <f>('[1]Pc, Winter, S2'!N11*((1+[1]Main!$B$2)^(Main!$B$3-2020)))+(_xlfn.IFNA(VLOOKUP($A11,'EV Distribution'!$A$2:$B$16,2,FALSE),0)*'EV Characterization'!N$2)</f>
        <v>0.32265890180740003</v>
      </c>
      <c r="O11" s="2">
        <f>('[1]Pc, Winter, S2'!O11*((1+[1]Main!$B$2)^(Main!$B$3-2020)))+(_xlfn.IFNA(VLOOKUP($A11,'EV Distribution'!$A$2:$B$16,2,FALSE),0)*'EV Characterization'!O$2)</f>
        <v>0.30881143326274019</v>
      </c>
      <c r="P11" s="2">
        <f>('[1]Pc, Winter, S2'!P11*((1+[1]Main!$B$2)^(Main!$B$3-2020)))+(_xlfn.IFNA(VLOOKUP($A11,'EV Distribution'!$A$2:$B$16,2,FALSE),0)*'EV Characterization'!P$2)</f>
        <v>0.29351463678726442</v>
      </c>
      <c r="Q11" s="2">
        <f>('[1]Pc, Winter, S2'!Q11*((1+[1]Main!$B$2)^(Main!$B$3-2020)))+(_xlfn.IFNA(VLOOKUP($A11,'EV Distribution'!$A$2:$B$16,2,FALSE),0)*'EV Characterization'!Q$2)</f>
        <v>0.29118197375328603</v>
      </c>
      <c r="R11" s="2">
        <f>('[1]Pc, Winter, S2'!R11*((1+[1]Main!$B$2)^(Main!$B$3-2020)))+(_xlfn.IFNA(VLOOKUP($A11,'EV Distribution'!$A$2:$B$16,2,FALSE),0)*'EV Characterization'!R$2)</f>
        <v>0.29975965698199275</v>
      </c>
      <c r="S11" s="2">
        <f>('[1]Pc, Winter, S2'!S11*((1+[1]Main!$B$2)^(Main!$B$3-2020)))+(_xlfn.IFNA(VLOOKUP($A11,'EV Distribution'!$A$2:$B$16,2,FALSE),0)*'EV Characterization'!S$2)</f>
        <v>0.35354423010510549</v>
      </c>
      <c r="T11" s="2">
        <f>('[1]Pc, Winter, S2'!T11*((1+[1]Main!$B$2)^(Main!$B$3-2020)))+(_xlfn.IFNA(VLOOKUP($A11,'EV Distribution'!$A$2:$B$16,2,FALSE),0)*'EV Characterization'!T$2)</f>
        <v>0.34207799127147526</v>
      </c>
      <c r="U11" s="2">
        <f>('[1]Pc, Winter, S2'!U11*((1+[1]Main!$B$2)^(Main!$B$3-2020)))+(_xlfn.IFNA(VLOOKUP($A11,'EV Distribution'!$A$2:$B$16,2,FALSE),0)*'EV Characterization'!U$2)</f>
        <v>0.32602503165832486</v>
      </c>
      <c r="V11" s="2">
        <f>('[1]Pc, Winter, S2'!V11*((1+[1]Main!$B$2)^(Main!$B$3-2020)))+(_xlfn.IFNA(VLOOKUP($A11,'EV Distribution'!$A$2:$B$16,2,FALSE),0)*'EV Characterization'!V$2)</f>
        <v>0.31694463061615147</v>
      </c>
      <c r="W11" s="2">
        <f>('[1]Pc, Winter, S2'!W11*((1+[1]Main!$B$2)^(Main!$B$3-2020)))+(_xlfn.IFNA(VLOOKUP($A11,'EV Distribution'!$A$2:$B$16,2,FALSE),0)*'EV Characterization'!W$2)</f>
        <v>0.28430226460791214</v>
      </c>
      <c r="X11" s="2">
        <f>('[1]Pc, Winter, S2'!X11*((1+[1]Main!$B$2)^(Main!$B$3-2020)))+(_xlfn.IFNA(VLOOKUP($A11,'EV Distribution'!$A$2:$B$16,2,FALSE),0)*'EV Characterization'!X$2)</f>
        <v>0.29924072469443758</v>
      </c>
      <c r="Y11" s="2">
        <f>('[1]Pc, Winter, S2'!Y11*((1+[1]Main!$B$2)^(Main!$B$3-2020)))+(_xlfn.IFNA(VLOOKUP($A11,'EV Distribution'!$A$2:$B$16,2,FALSE),0)*'EV Characterization'!Y$2)</f>
        <v>0.27644342017759588</v>
      </c>
    </row>
    <row r="12" spans="1:25" x14ac:dyDescent="0.25">
      <c r="A12">
        <v>22</v>
      </c>
      <c r="B12" s="2">
        <f>('[1]Pc, Winter, S2'!B12*((1+[1]Main!$B$2)^(Main!$B$3-2020)))+(_xlfn.IFNA(VLOOKUP($A12,'EV Distribution'!$A$2:$B$16,2,FALSE),0)*'EV Characterization'!B$2)</f>
        <v>0.17514370009361246</v>
      </c>
      <c r="C12" s="2">
        <f>('[1]Pc, Winter, S2'!C12*((1+[1]Main!$B$2)^(Main!$B$3-2020)))+(_xlfn.IFNA(VLOOKUP($A12,'EV Distribution'!$A$2:$B$16,2,FALSE),0)*'EV Characterization'!C$2)</f>
        <v>0.16588203723900088</v>
      </c>
      <c r="D12" s="2">
        <f>('[1]Pc, Winter, S2'!D12*((1+[1]Main!$B$2)^(Main!$B$3-2020)))+(_xlfn.IFNA(VLOOKUP($A12,'EV Distribution'!$A$2:$B$16,2,FALSE),0)*'EV Characterization'!D$2)</f>
        <v>0.15550830757789746</v>
      </c>
      <c r="E12" s="2">
        <f>('[1]Pc, Winter, S2'!E12*((1+[1]Main!$B$2)^(Main!$B$3-2020)))+(_xlfn.IFNA(VLOOKUP($A12,'EV Distribution'!$A$2:$B$16,2,FALSE),0)*'EV Characterization'!E$2)</f>
        <v>0.14905055853745627</v>
      </c>
      <c r="F12" s="2">
        <f>('[1]Pc, Winter, S2'!F12*((1+[1]Main!$B$2)^(Main!$B$3-2020)))+(_xlfn.IFNA(VLOOKUP($A12,'EV Distribution'!$A$2:$B$16,2,FALSE),0)*'EV Characterization'!F$2)</f>
        <v>0.13781836851467949</v>
      </c>
      <c r="G12" s="2">
        <f>('[1]Pc, Winter, S2'!G12*((1+[1]Main!$B$2)^(Main!$B$3-2020)))+(_xlfn.IFNA(VLOOKUP($A12,'EV Distribution'!$A$2:$B$16,2,FALSE),0)*'EV Characterization'!G$2)</f>
        <v>0.1482204700295664</v>
      </c>
      <c r="H12" s="2">
        <f>('[1]Pc, Winter, S2'!H12*((1+[1]Main!$B$2)^(Main!$B$3-2020)))+(_xlfn.IFNA(VLOOKUP($A12,'EV Distribution'!$A$2:$B$16,2,FALSE),0)*'EV Characterization'!H$2)</f>
        <v>0.176007224911502</v>
      </c>
      <c r="I12" s="2">
        <f>('[1]Pc, Winter, S2'!I12*((1+[1]Main!$B$2)^(Main!$B$3-2020)))+(_xlfn.IFNA(VLOOKUP($A12,'EV Distribution'!$A$2:$B$16,2,FALSE),0)*'EV Characterization'!I$2)</f>
        <v>0.15709881509574264</v>
      </c>
      <c r="J12" s="2">
        <f>('[1]Pc, Winter, S2'!J12*((1+[1]Main!$B$2)^(Main!$B$3-2020)))+(_xlfn.IFNA(VLOOKUP($A12,'EV Distribution'!$A$2:$B$16,2,FALSE),0)*'EV Characterization'!J$2)</f>
        <v>0.17458321890971909</v>
      </c>
      <c r="K12" s="2">
        <f>('[1]Pc, Winter, S2'!K12*((1+[1]Main!$B$2)^(Main!$B$3-2020)))+(_xlfn.IFNA(VLOOKUP($A12,'EV Distribution'!$A$2:$B$16,2,FALSE),0)*'EV Characterization'!K$2)</f>
        <v>0.19567511885789865</v>
      </c>
      <c r="L12" s="2">
        <f>('[1]Pc, Winter, S2'!L12*((1+[1]Main!$B$2)^(Main!$B$3-2020)))+(_xlfn.IFNA(VLOOKUP($A12,'EV Distribution'!$A$2:$B$16,2,FALSE),0)*'EV Characterization'!L$2)</f>
        <v>0.19652968729763023</v>
      </c>
      <c r="M12" s="2">
        <f>('[1]Pc, Winter, S2'!M12*((1+[1]Main!$B$2)^(Main!$B$3-2020)))+(_xlfn.IFNA(VLOOKUP($A12,'EV Distribution'!$A$2:$B$16,2,FALSE),0)*'EV Characterization'!M$2)</f>
        <v>0.20338066824894807</v>
      </c>
      <c r="N12" s="2">
        <f>('[1]Pc, Winter, S2'!N12*((1+[1]Main!$B$2)^(Main!$B$3-2020)))+(_xlfn.IFNA(VLOOKUP($A12,'EV Distribution'!$A$2:$B$16,2,FALSE),0)*'EV Characterization'!N$2)</f>
        <v>0.20313551414606157</v>
      </c>
      <c r="O12" s="2">
        <f>('[1]Pc, Winter, S2'!O12*((1+[1]Main!$B$2)^(Main!$B$3-2020)))+(_xlfn.IFNA(VLOOKUP($A12,'EV Distribution'!$A$2:$B$16,2,FALSE),0)*'EV Characterization'!O$2)</f>
        <v>0.2093787775119117</v>
      </c>
      <c r="P12" s="2">
        <f>('[1]Pc, Winter, S2'!P12*((1+[1]Main!$B$2)^(Main!$B$3-2020)))+(_xlfn.IFNA(VLOOKUP($A12,'EV Distribution'!$A$2:$B$16,2,FALSE),0)*'EV Characterization'!P$2)</f>
        <v>0.20336567529518934</v>
      </c>
      <c r="Q12" s="2">
        <f>('[1]Pc, Winter, S2'!Q12*((1+[1]Main!$B$2)^(Main!$B$3-2020)))+(_xlfn.IFNA(VLOOKUP($A12,'EV Distribution'!$A$2:$B$16,2,FALSE),0)*'EV Characterization'!Q$2)</f>
        <v>0.20069945308620604</v>
      </c>
      <c r="R12" s="2">
        <f>('[1]Pc, Winter, S2'!R12*((1+[1]Main!$B$2)^(Main!$B$3-2020)))+(_xlfn.IFNA(VLOOKUP($A12,'EV Distribution'!$A$2:$B$16,2,FALSE),0)*'EV Characterization'!R$2)</f>
        <v>0.19981732221879164</v>
      </c>
      <c r="S12" s="2">
        <f>('[1]Pc, Winter, S2'!S12*((1+[1]Main!$B$2)^(Main!$B$3-2020)))+(_xlfn.IFNA(VLOOKUP($A12,'EV Distribution'!$A$2:$B$16,2,FALSE),0)*'EV Characterization'!S$2)</f>
        <v>0.24661100971065597</v>
      </c>
      <c r="T12" s="2">
        <f>('[1]Pc, Winter, S2'!T12*((1+[1]Main!$B$2)^(Main!$B$3-2020)))+(_xlfn.IFNA(VLOOKUP($A12,'EV Distribution'!$A$2:$B$16,2,FALSE),0)*'EV Characterization'!T$2)</f>
        <v>0.23105344946952311</v>
      </c>
      <c r="U12" s="2">
        <f>('[1]Pc, Winter, S2'!U12*((1+[1]Main!$B$2)^(Main!$B$3-2020)))+(_xlfn.IFNA(VLOOKUP($A12,'EV Distribution'!$A$2:$B$16,2,FALSE),0)*'EV Characterization'!U$2)</f>
        <v>0.21768314375862935</v>
      </c>
      <c r="V12" s="2">
        <f>('[1]Pc, Winter, S2'!V12*((1+[1]Main!$B$2)^(Main!$B$3-2020)))+(_xlfn.IFNA(VLOOKUP($A12,'EV Distribution'!$A$2:$B$16,2,FALSE),0)*'EV Characterization'!V$2)</f>
        <v>0.21032398151696599</v>
      </c>
      <c r="W12" s="2">
        <f>('[1]Pc, Winter, S2'!W12*((1+[1]Main!$B$2)^(Main!$B$3-2020)))+(_xlfn.IFNA(VLOOKUP($A12,'EV Distribution'!$A$2:$B$16,2,FALSE),0)*'EV Characterization'!W$2)</f>
        <v>0.18851076174137962</v>
      </c>
      <c r="X12" s="2">
        <f>('[1]Pc, Winter, S2'!X12*((1+[1]Main!$B$2)^(Main!$B$3-2020)))+(_xlfn.IFNA(VLOOKUP($A12,'EV Distribution'!$A$2:$B$16,2,FALSE),0)*'EV Characterization'!X$2)</f>
        <v>0.20971173897969558</v>
      </c>
      <c r="Y12" s="2">
        <f>('[1]Pc, Winter, S2'!Y12*((1+[1]Main!$B$2)^(Main!$B$3-2020)))+(_xlfn.IFNA(VLOOKUP($A12,'EV Distribution'!$A$2:$B$16,2,FALSE),0)*'EV Characterization'!Y$2)</f>
        <v>0.1991320841029052</v>
      </c>
    </row>
    <row r="13" spans="1:25" x14ac:dyDescent="0.25">
      <c r="A13">
        <v>23</v>
      </c>
      <c r="B13" s="2">
        <f>('[1]Pc, Winter, S2'!B13*((1+[1]Main!$B$2)^(Main!$B$3-2020)))+(_xlfn.IFNA(VLOOKUP($A13,'EV Distribution'!$A$2:$B$16,2,FALSE),0)*'EV Characterization'!B$2)</f>
        <v>0.91573900272786335</v>
      </c>
      <c r="C13" s="2">
        <f>('[1]Pc, Winter, S2'!C13*((1+[1]Main!$B$2)^(Main!$B$3-2020)))+(_xlfn.IFNA(VLOOKUP($A13,'EV Distribution'!$A$2:$B$16,2,FALSE),0)*'EV Characterization'!C$2)</f>
        <v>0.87441458701770802</v>
      </c>
      <c r="D13" s="2">
        <f>('[1]Pc, Winter, S2'!D13*((1+[1]Main!$B$2)^(Main!$B$3-2020)))+(_xlfn.IFNA(VLOOKUP($A13,'EV Distribution'!$A$2:$B$16,2,FALSE),0)*'EV Characterization'!D$2)</f>
        <v>0.81439250140170572</v>
      </c>
      <c r="E13" s="2">
        <f>('[1]Pc, Winter, S2'!E13*((1+[1]Main!$B$2)^(Main!$B$3-2020)))+(_xlfn.IFNA(VLOOKUP($A13,'EV Distribution'!$A$2:$B$16,2,FALSE),0)*'EV Characterization'!E$2)</f>
        <v>0.81651688785772203</v>
      </c>
      <c r="F13" s="2">
        <f>('[1]Pc, Winter, S2'!F13*((1+[1]Main!$B$2)^(Main!$B$3-2020)))+(_xlfn.IFNA(VLOOKUP($A13,'EV Distribution'!$A$2:$B$16,2,FALSE),0)*'EV Characterization'!F$2)</f>
        <v>0.81386853936746806</v>
      </c>
      <c r="G13" s="2">
        <f>('[1]Pc, Winter, S2'!G13*((1+[1]Main!$B$2)^(Main!$B$3-2020)))+(_xlfn.IFNA(VLOOKUP($A13,'EV Distribution'!$A$2:$B$16,2,FALSE),0)*'EV Characterization'!G$2)</f>
        <v>0.80463109990072057</v>
      </c>
      <c r="H13" s="2">
        <f>('[1]Pc, Winter, S2'!H13*((1+[1]Main!$B$2)^(Main!$B$3-2020)))+(_xlfn.IFNA(VLOOKUP($A13,'EV Distribution'!$A$2:$B$16,2,FALSE),0)*'EV Characterization'!H$2)</f>
        <v>0.81737551768712158</v>
      </c>
      <c r="I13" s="2">
        <f>('[1]Pc, Winter, S2'!I13*((1+[1]Main!$B$2)^(Main!$B$3-2020)))+(_xlfn.IFNA(VLOOKUP($A13,'EV Distribution'!$A$2:$B$16,2,FALSE),0)*'EV Characterization'!I$2)</f>
        <v>0.74835270454225</v>
      </c>
      <c r="J13" s="2">
        <f>('[1]Pc, Winter, S2'!J13*((1+[1]Main!$B$2)^(Main!$B$3-2020)))+(_xlfn.IFNA(VLOOKUP($A13,'EV Distribution'!$A$2:$B$16,2,FALSE),0)*'EV Characterization'!J$2)</f>
        <v>0.57366947214757191</v>
      </c>
      <c r="K13" s="2">
        <f>('[1]Pc, Winter, S2'!K13*((1+[1]Main!$B$2)^(Main!$B$3-2020)))+(_xlfn.IFNA(VLOOKUP($A13,'EV Distribution'!$A$2:$B$16,2,FALSE),0)*'EV Characterization'!K$2)</f>
        <v>0.56276991918932151</v>
      </c>
      <c r="L13" s="2">
        <f>('[1]Pc, Winter, S2'!L13*((1+[1]Main!$B$2)^(Main!$B$3-2020)))+(_xlfn.IFNA(VLOOKUP($A13,'EV Distribution'!$A$2:$B$16,2,FALSE),0)*'EV Characterization'!L$2)</f>
        <v>0.78666517211391951</v>
      </c>
      <c r="M13" s="2">
        <f>('[1]Pc, Winter, S2'!M13*((1+[1]Main!$B$2)^(Main!$B$3-2020)))+(_xlfn.IFNA(VLOOKUP($A13,'EV Distribution'!$A$2:$B$16,2,FALSE),0)*'EV Characterization'!M$2)</f>
        <v>0.75158063672967812</v>
      </c>
      <c r="N13" s="2">
        <f>('[1]Pc, Winter, S2'!N13*((1+[1]Main!$B$2)^(Main!$B$3-2020)))+(_xlfn.IFNA(VLOOKUP($A13,'EV Distribution'!$A$2:$B$16,2,FALSE),0)*'EV Characterization'!N$2)</f>
        <v>0.76446725551200312</v>
      </c>
      <c r="O13" s="2">
        <f>('[1]Pc, Winter, S2'!O13*((1+[1]Main!$B$2)^(Main!$B$3-2020)))+(_xlfn.IFNA(VLOOKUP($A13,'EV Distribution'!$A$2:$B$16,2,FALSE),0)*'EV Characterization'!O$2)</f>
        <v>0.77820325165484416</v>
      </c>
      <c r="P13" s="2">
        <f>('[1]Pc, Winter, S2'!P13*((1+[1]Main!$B$2)^(Main!$B$3-2020)))+(_xlfn.IFNA(VLOOKUP($A13,'EV Distribution'!$A$2:$B$16,2,FALSE),0)*'EV Characterization'!P$2)</f>
        <v>0.78439286017713161</v>
      </c>
      <c r="Q13" s="2">
        <f>('[1]Pc, Winter, S2'!Q13*((1+[1]Main!$B$2)^(Main!$B$3-2020)))+(_xlfn.IFNA(VLOOKUP($A13,'EV Distribution'!$A$2:$B$16,2,FALSE),0)*'EV Characterization'!Q$2)</f>
        <v>0.78944382804585866</v>
      </c>
      <c r="R13" s="2">
        <f>('[1]Pc, Winter, S2'!R13*((1+[1]Main!$B$2)^(Main!$B$3-2020)))+(_xlfn.IFNA(VLOOKUP($A13,'EV Distribution'!$A$2:$B$16,2,FALSE),0)*'EV Characterization'!R$2)</f>
        <v>0.86220147866224683</v>
      </c>
      <c r="S13" s="2">
        <f>('[1]Pc, Winter, S2'!S13*((1+[1]Main!$B$2)^(Main!$B$3-2020)))+(_xlfn.IFNA(VLOOKUP($A13,'EV Distribution'!$A$2:$B$16,2,FALSE),0)*'EV Characterization'!S$2)</f>
        <v>0.90979440718305093</v>
      </c>
      <c r="T13" s="2">
        <f>('[1]Pc, Winter, S2'!T13*((1+[1]Main!$B$2)^(Main!$B$3-2020)))+(_xlfn.IFNA(VLOOKUP($A13,'EV Distribution'!$A$2:$B$16,2,FALSE),0)*'EV Characterization'!T$2)</f>
        <v>0.80953315159432848</v>
      </c>
      <c r="U13" s="2">
        <f>('[1]Pc, Winter, S2'!U13*((1+[1]Main!$B$2)^(Main!$B$3-2020)))+(_xlfn.IFNA(VLOOKUP($A13,'EV Distribution'!$A$2:$B$16,2,FALSE),0)*'EV Characterization'!U$2)</f>
        <v>0.78899546530573317</v>
      </c>
      <c r="V13" s="2">
        <f>('[1]Pc, Winter, S2'!V13*((1+[1]Main!$B$2)^(Main!$B$3-2020)))+(_xlfn.IFNA(VLOOKUP($A13,'EV Distribution'!$A$2:$B$16,2,FALSE),0)*'EV Characterization'!V$2)</f>
        <v>0.78863014262959119</v>
      </c>
      <c r="W13" s="2">
        <f>('[1]Pc, Winter, S2'!W13*((1+[1]Main!$B$2)^(Main!$B$3-2020)))+(_xlfn.IFNA(VLOOKUP($A13,'EV Distribution'!$A$2:$B$16,2,FALSE),0)*'EV Characterization'!W$2)</f>
        <v>0.77949275698301146</v>
      </c>
      <c r="X13" s="2">
        <f>('[1]Pc, Winter, S2'!X13*((1+[1]Main!$B$2)^(Main!$B$3-2020)))+(_xlfn.IFNA(VLOOKUP($A13,'EV Distribution'!$A$2:$B$16,2,FALSE),0)*'EV Characterization'!X$2)</f>
        <v>0.80779290707392837</v>
      </c>
      <c r="Y13" s="2">
        <f>('[1]Pc, Winter, S2'!Y13*((1+[1]Main!$B$2)^(Main!$B$3-2020)))+(_xlfn.IFNA(VLOOKUP($A13,'EV Distribution'!$A$2:$B$16,2,FALSE),0)*'EV Characterization'!Y$2)</f>
        <v>0.89037288460617792</v>
      </c>
    </row>
    <row r="14" spans="1:25" x14ac:dyDescent="0.25">
      <c r="A14">
        <v>24</v>
      </c>
      <c r="B14" s="2">
        <f>('[1]Pc, Winter, S2'!B14*((1+[1]Main!$B$2)^(Main!$B$3-2020)))+(_xlfn.IFNA(VLOOKUP($A14,'EV Distribution'!$A$2:$B$16,2,FALSE),0)*'EV Characterization'!B$2)</f>
        <v>0.49059933979173009</v>
      </c>
      <c r="C14" s="2">
        <f>('[1]Pc, Winter, S2'!C14*((1+[1]Main!$B$2)^(Main!$B$3-2020)))+(_xlfn.IFNA(VLOOKUP($A14,'EV Distribution'!$A$2:$B$16,2,FALSE),0)*'EV Characterization'!C$2)</f>
        <v>0.4719100809584274</v>
      </c>
      <c r="D14" s="2">
        <f>('[1]Pc, Winter, S2'!D14*((1+[1]Main!$B$2)^(Main!$B$3-2020)))+(_xlfn.IFNA(VLOOKUP($A14,'EV Distribution'!$A$2:$B$16,2,FALSE),0)*'EV Characterization'!D$2)</f>
        <v>0.46734214521790796</v>
      </c>
      <c r="E14" s="2">
        <f>('[1]Pc, Winter, S2'!E14*((1+[1]Main!$B$2)^(Main!$B$3-2020)))+(_xlfn.IFNA(VLOOKUP($A14,'EV Distribution'!$A$2:$B$16,2,FALSE),0)*'EV Characterization'!E$2)</f>
        <v>0.46163237642830351</v>
      </c>
      <c r="F14" s="2">
        <f>('[1]Pc, Winter, S2'!F14*((1+[1]Main!$B$2)^(Main!$B$3-2020)))+(_xlfn.IFNA(VLOOKUP($A14,'EV Distribution'!$A$2:$B$16,2,FALSE),0)*'EV Characterization'!F$2)</f>
        <v>0.44577676737172844</v>
      </c>
      <c r="G14" s="2">
        <f>('[1]Pc, Winter, S2'!G14*((1+[1]Main!$B$2)^(Main!$B$3-2020)))+(_xlfn.IFNA(VLOOKUP($A14,'EV Distribution'!$A$2:$B$16,2,FALSE),0)*'EV Characterization'!G$2)</f>
        <v>0.45006953393160876</v>
      </c>
      <c r="H14" s="2">
        <f>('[1]Pc, Winter, S2'!H14*((1+[1]Main!$B$2)^(Main!$B$3-2020)))+(_xlfn.IFNA(VLOOKUP($A14,'EV Distribution'!$A$2:$B$16,2,FALSE),0)*'EV Characterization'!H$2)</f>
        <v>0.51801106784903861</v>
      </c>
      <c r="I14" s="2">
        <f>('[1]Pc, Winter, S2'!I14*((1+[1]Main!$B$2)^(Main!$B$3-2020)))+(_xlfn.IFNA(VLOOKUP($A14,'EV Distribution'!$A$2:$B$16,2,FALSE),0)*'EV Characterization'!I$2)</f>
        <v>0.49277737043196151</v>
      </c>
      <c r="J14" s="2">
        <f>('[1]Pc, Winter, S2'!J14*((1+[1]Main!$B$2)^(Main!$B$3-2020)))+(_xlfn.IFNA(VLOOKUP($A14,'EV Distribution'!$A$2:$B$16,2,FALSE),0)*'EV Characterization'!J$2)</f>
        <v>0.5187390244661797</v>
      </c>
      <c r="K14" s="2">
        <f>('[1]Pc, Winter, S2'!K14*((1+[1]Main!$B$2)^(Main!$B$3-2020)))+(_xlfn.IFNA(VLOOKUP($A14,'EV Distribution'!$A$2:$B$16,2,FALSE),0)*'EV Characterization'!K$2)</f>
        <v>0.51369383495506293</v>
      </c>
      <c r="L14" s="2">
        <f>('[1]Pc, Winter, S2'!L14*((1+[1]Main!$B$2)^(Main!$B$3-2020)))+(_xlfn.IFNA(VLOOKUP($A14,'EV Distribution'!$A$2:$B$16,2,FALSE),0)*'EV Characterization'!L$2)</f>
        <v>0.53640155653489985</v>
      </c>
      <c r="M14" s="2">
        <f>('[1]Pc, Winter, S2'!M14*((1+[1]Main!$B$2)^(Main!$B$3-2020)))+(_xlfn.IFNA(VLOOKUP($A14,'EV Distribution'!$A$2:$B$16,2,FALSE),0)*'EV Characterization'!M$2)</f>
        <v>0.5584412479079891</v>
      </c>
      <c r="N14" s="2">
        <f>('[1]Pc, Winter, S2'!N14*((1+[1]Main!$B$2)^(Main!$B$3-2020)))+(_xlfn.IFNA(VLOOKUP($A14,'EV Distribution'!$A$2:$B$16,2,FALSE),0)*'EV Characterization'!N$2)</f>
        <v>0.54011275669928949</v>
      </c>
      <c r="O14" s="2">
        <f>('[1]Pc, Winter, S2'!O14*((1+[1]Main!$B$2)^(Main!$B$3-2020)))+(_xlfn.IFNA(VLOOKUP($A14,'EV Distribution'!$A$2:$B$16,2,FALSE),0)*'EV Characterization'!O$2)</f>
        <v>0.50697708241716533</v>
      </c>
      <c r="P14" s="2">
        <f>('[1]Pc, Winter, S2'!P14*((1+[1]Main!$B$2)^(Main!$B$3-2020)))+(_xlfn.IFNA(VLOOKUP($A14,'EV Distribution'!$A$2:$B$16,2,FALSE),0)*'EV Characterization'!P$2)</f>
        <v>0.44494929802615635</v>
      </c>
      <c r="Q14" s="2">
        <f>('[1]Pc, Winter, S2'!Q14*((1+[1]Main!$B$2)^(Main!$B$3-2020)))+(_xlfn.IFNA(VLOOKUP($A14,'EV Distribution'!$A$2:$B$16,2,FALSE),0)*'EV Characterization'!Q$2)</f>
        <v>0.43978498618916112</v>
      </c>
      <c r="R14" s="2">
        <f>('[1]Pc, Winter, S2'!R14*((1+[1]Main!$B$2)^(Main!$B$3-2020)))+(_xlfn.IFNA(VLOOKUP($A14,'EV Distribution'!$A$2:$B$16,2,FALSE),0)*'EV Characterization'!R$2)</f>
        <v>0.44305949821728446</v>
      </c>
      <c r="S14" s="2">
        <f>('[1]Pc, Winter, S2'!S14*((1+[1]Main!$B$2)^(Main!$B$3-2020)))+(_xlfn.IFNA(VLOOKUP($A14,'EV Distribution'!$A$2:$B$16,2,FALSE),0)*'EV Characterization'!S$2)</f>
        <v>0.47673367152345908</v>
      </c>
      <c r="T14" s="2">
        <f>('[1]Pc, Winter, S2'!T14*((1+[1]Main!$B$2)^(Main!$B$3-2020)))+(_xlfn.IFNA(VLOOKUP($A14,'EV Distribution'!$A$2:$B$16,2,FALSE),0)*'EV Characterization'!T$2)</f>
        <v>0.45953020417868873</v>
      </c>
      <c r="U14" s="2">
        <f>('[1]Pc, Winter, S2'!U14*((1+[1]Main!$B$2)^(Main!$B$3-2020)))+(_xlfn.IFNA(VLOOKUP($A14,'EV Distribution'!$A$2:$B$16,2,FALSE),0)*'EV Characterization'!U$2)</f>
        <v>0.45251765128692012</v>
      </c>
      <c r="V14" s="2">
        <f>('[1]Pc, Winter, S2'!V14*((1+[1]Main!$B$2)^(Main!$B$3-2020)))+(_xlfn.IFNA(VLOOKUP($A14,'EV Distribution'!$A$2:$B$16,2,FALSE),0)*'EV Characterization'!V$2)</f>
        <v>0.44595654218289121</v>
      </c>
      <c r="W14" s="2">
        <f>('[1]Pc, Winter, S2'!W14*((1+[1]Main!$B$2)^(Main!$B$3-2020)))+(_xlfn.IFNA(VLOOKUP($A14,'EV Distribution'!$A$2:$B$16,2,FALSE),0)*'EV Characterization'!W$2)</f>
        <v>0.42399587803017552</v>
      </c>
      <c r="X14" s="2">
        <f>('[1]Pc, Winter, S2'!X14*((1+[1]Main!$B$2)^(Main!$B$3-2020)))+(_xlfn.IFNA(VLOOKUP($A14,'EV Distribution'!$A$2:$B$16,2,FALSE),0)*'EV Characterization'!X$2)</f>
        <v>0.45574900567072646</v>
      </c>
      <c r="Y14" s="2">
        <f>('[1]Pc, Winter, S2'!Y14*((1+[1]Main!$B$2)^(Main!$B$3-2020)))+(_xlfn.IFNA(VLOOKUP($A14,'EV Distribution'!$A$2:$B$16,2,FALSE),0)*'EV Characterization'!Y$2)</f>
        <v>0.45566946476176956</v>
      </c>
    </row>
    <row r="15" spans="1:25" x14ac:dyDescent="0.25">
      <c r="A15">
        <v>25</v>
      </c>
      <c r="B15" s="2">
        <f>('[1]Pc, Winter, S2'!B15*((1+[1]Main!$B$2)^(Main!$B$3-2020)))+(_xlfn.IFNA(VLOOKUP($A15,'EV Distribution'!$A$2:$B$16,2,FALSE),0)*'EV Characterization'!B$2)</f>
        <v>-0.50637620670268502</v>
      </c>
      <c r="C15" s="2">
        <f>('[1]Pc, Winter, S2'!C15*((1+[1]Main!$B$2)^(Main!$B$3-2020)))+(_xlfn.IFNA(VLOOKUP($A15,'EV Distribution'!$A$2:$B$16,2,FALSE),0)*'EV Characterization'!C$2)</f>
        <v>-0.45518872383529996</v>
      </c>
      <c r="D15" s="2">
        <f>('[1]Pc, Winter, S2'!D15*((1+[1]Main!$B$2)^(Main!$B$3-2020)))+(_xlfn.IFNA(VLOOKUP($A15,'EV Distribution'!$A$2:$B$16,2,FALSE),0)*'EV Characterization'!D$2)</f>
        <v>-0.44521592338826654</v>
      </c>
      <c r="E15" s="2">
        <f>('[1]Pc, Winter, S2'!E15*((1+[1]Main!$B$2)^(Main!$B$3-2020)))+(_xlfn.IFNA(VLOOKUP($A15,'EV Distribution'!$A$2:$B$16,2,FALSE),0)*'EV Characterization'!E$2)</f>
        <v>-0.43293853137564681</v>
      </c>
      <c r="F15" s="2">
        <f>('[1]Pc, Winter, S2'!F15*((1+[1]Main!$B$2)^(Main!$B$3-2020)))+(_xlfn.IFNA(VLOOKUP($A15,'EV Distribution'!$A$2:$B$16,2,FALSE),0)*'EV Characterization'!F$2)</f>
        <v>-0.4533787781076708</v>
      </c>
      <c r="G15" s="2">
        <f>('[1]Pc, Winter, S2'!G15*((1+[1]Main!$B$2)^(Main!$B$3-2020)))+(_xlfn.IFNA(VLOOKUP($A15,'EV Distribution'!$A$2:$B$16,2,FALSE),0)*'EV Characterization'!G$2)</f>
        <v>-0.48875750936789908</v>
      </c>
      <c r="H15" s="2">
        <f>('[1]Pc, Winter, S2'!H15*((1+[1]Main!$B$2)^(Main!$B$3-2020)))+(_xlfn.IFNA(VLOOKUP($A15,'EV Distribution'!$A$2:$B$16,2,FALSE),0)*'EV Characterization'!H$2)</f>
        <v>-0.5871518738922874</v>
      </c>
      <c r="I15" s="2">
        <f>('[1]Pc, Winter, S2'!I15*((1+[1]Main!$B$2)^(Main!$B$3-2020)))+(_xlfn.IFNA(VLOOKUP($A15,'EV Distribution'!$A$2:$B$16,2,FALSE),0)*'EV Characterization'!I$2)</f>
        <v>-0.77292735989140682</v>
      </c>
      <c r="J15" s="2">
        <f>('[1]Pc, Winter, S2'!J15*((1+[1]Main!$B$2)^(Main!$B$3-2020)))+(_xlfn.IFNA(VLOOKUP($A15,'EV Distribution'!$A$2:$B$16,2,FALSE),0)*'EV Characterization'!J$2)</f>
        <v>-0.8731443925222423</v>
      </c>
      <c r="K15" s="2">
        <f>('[1]Pc, Winter, S2'!K15*((1+[1]Main!$B$2)^(Main!$B$3-2020)))+(_xlfn.IFNA(VLOOKUP($A15,'EV Distribution'!$A$2:$B$16,2,FALSE),0)*'EV Characterization'!K$2)</f>
        <v>-1.0074621308746754</v>
      </c>
      <c r="L15" s="2">
        <f>('[1]Pc, Winter, S2'!L15*((1+[1]Main!$B$2)^(Main!$B$3-2020)))+(_xlfn.IFNA(VLOOKUP($A15,'EV Distribution'!$A$2:$B$16,2,FALSE),0)*'EV Characterization'!L$2)</f>
        <v>-1.0104544965851152</v>
      </c>
      <c r="M15" s="2">
        <f>('[1]Pc, Winter, S2'!M15*((1+[1]Main!$B$2)^(Main!$B$3-2020)))+(_xlfn.IFNA(VLOOKUP($A15,'EV Distribution'!$A$2:$B$16,2,FALSE),0)*'EV Characterization'!M$2)</f>
        <v>-1.0792900441130351</v>
      </c>
      <c r="N15" s="2">
        <f>('[1]Pc, Winter, S2'!N15*((1+[1]Main!$B$2)^(Main!$B$3-2020)))+(_xlfn.IFNA(VLOOKUP($A15,'EV Distribution'!$A$2:$B$16,2,FALSE),0)*'EV Characterization'!N$2)</f>
        <v>-1.0112805261575935</v>
      </c>
      <c r="O15" s="2">
        <f>('[1]Pc, Winter, S2'!O15*((1+[1]Main!$B$2)^(Main!$B$3-2020)))+(_xlfn.IFNA(VLOOKUP($A15,'EV Distribution'!$A$2:$B$16,2,FALSE),0)*'EV Characterization'!O$2)</f>
        <v>-0.94771890116145741</v>
      </c>
      <c r="P15" s="2">
        <f>('[1]Pc, Winter, S2'!P15*((1+[1]Main!$B$2)^(Main!$B$3-2020)))+(_xlfn.IFNA(VLOOKUP($A15,'EV Distribution'!$A$2:$B$16,2,FALSE),0)*'EV Characterization'!P$2)</f>
        <v>-0.93400305541115658</v>
      </c>
      <c r="Q15" s="2">
        <f>('[1]Pc, Winter, S2'!Q15*((1+[1]Main!$B$2)^(Main!$B$3-2020)))+(_xlfn.IFNA(VLOOKUP($A15,'EV Distribution'!$A$2:$B$16,2,FALSE),0)*'EV Characterization'!Q$2)</f>
        <v>-0.94419668653271605</v>
      </c>
      <c r="R15" s="2">
        <f>('[1]Pc, Winter, S2'!R15*((1+[1]Main!$B$2)^(Main!$B$3-2020)))+(_xlfn.IFNA(VLOOKUP($A15,'EV Distribution'!$A$2:$B$16,2,FALSE),0)*'EV Characterization'!R$2)</f>
        <v>-0.97341217276842629</v>
      </c>
      <c r="S15" s="2">
        <f>('[1]Pc, Winter, S2'!S15*((1+[1]Main!$B$2)^(Main!$B$3-2020)))+(_xlfn.IFNA(VLOOKUP($A15,'EV Distribution'!$A$2:$B$16,2,FALSE),0)*'EV Characterization'!S$2)</f>
        <v>-1.0084563233055668</v>
      </c>
      <c r="T15" s="2">
        <f>('[1]Pc, Winter, S2'!T15*((1+[1]Main!$B$2)^(Main!$B$3-2020)))+(_xlfn.IFNA(VLOOKUP($A15,'EV Distribution'!$A$2:$B$16,2,FALSE),0)*'EV Characterization'!T$2)</f>
        <v>-1.0259242668214283</v>
      </c>
      <c r="U15" s="2">
        <f>('[1]Pc, Winter, S2'!U15*((1+[1]Main!$B$2)^(Main!$B$3-2020)))+(_xlfn.IFNA(VLOOKUP($A15,'EV Distribution'!$A$2:$B$16,2,FALSE),0)*'EV Characterization'!U$2)</f>
        <v>-0.97559626735002614</v>
      </c>
      <c r="V15" s="2">
        <f>('[1]Pc, Winter, S2'!V15*((1+[1]Main!$B$2)^(Main!$B$3-2020)))+(_xlfn.IFNA(VLOOKUP($A15,'EV Distribution'!$A$2:$B$16,2,FALSE),0)*'EV Characterization'!V$2)</f>
        <v>-0.94039978358240384</v>
      </c>
      <c r="W15" s="2">
        <f>('[1]Pc, Winter, S2'!W15*((1+[1]Main!$B$2)^(Main!$B$3-2020)))+(_xlfn.IFNA(VLOOKUP($A15,'EV Distribution'!$A$2:$B$16,2,FALSE),0)*'EV Characterization'!W$2)</f>
        <v>-0.88649488472803695</v>
      </c>
      <c r="X15" s="2">
        <f>('[1]Pc, Winter, S2'!X15*((1+[1]Main!$B$2)^(Main!$B$3-2020)))+(_xlfn.IFNA(VLOOKUP($A15,'EV Distribution'!$A$2:$B$16,2,FALSE),0)*'EV Characterization'!X$2)</f>
        <v>-0.72338288907368897</v>
      </c>
      <c r="Y15" s="2">
        <f>('[1]Pc, Winter, S2'!Y15*((1+[1]Main!$B$2)^(Main!$B$3-2020)))+(_xlfn.IFNA(VLOOKUP($A15,'EV Distribution'!$A$2:$B$16,2,FALSE),0)*'EV Characterization'!Y$2)</f>
        <v>-0.63150075116661919</v>
      </c>
    </row>
    <row r="16" spans="1:25" x14ac:dyDescent="0.25">
      <c r="A16">
        <v>26</v>
      </c>
      <c r="B16" s="2">
        <f>('[1]Pc, Winter, S2'!B16*((1+[1]Main!$B$2)^(Main!$B$3-2020)))+(_xlfn.IFNA(VLOOKUP($A16,'EV Distribution'!$A$2:$B$16,2,FALSE),0)*'EV Characterization'!B$2)</f>
        <v>0.28081898755386309</v>
      </c>
      <c r="C16" s="2">
        <f>('[1]Pc, Winter, S2'!C16*((1+[1]Main!$B$2)^(Main!$B$3-2020)))+(_xlfn.IFNA(VLOOKUP($A16,'EV Distribution'!$A$2:$B$16,2,FALSE),0)*'EV Characterization'!C$2)</f>
        <v>0.27197639895371201</v>
      </c>
      <c r="D16" s="2">
        <f>('[1]Pc, Winter, S2'!D16*((1+[1]Main!$B$2)^(Main!$B$3-2020)))+(_xlfn.IFNA(VLOOKUP($A16,'EV Distribution'!$A$2:$B$16,2,FALSE),0)*'EV Characterization'!D$2)</f>
        <v>0.25754563452718804</v>
      </c>
      <c r="E16" s="2">
        <f>('[1]Pc, Winter, S2'!E16*((1+[1]Main!$B$2)^(Main!$B$3-2020)))+(_xlfn.IFNA(VLOOKUP($A16,'EV Distribution'!$A$2:$B$16,2,FALSE),0)*'EV Characterization'!E$2)</f>
        <v>0.25711023107072012</v>
      </c>
      <c r="F16" s="2">
        <f>('[1]Pc, Winter, S2'!F16*((1+[1]Main!$B$2)^(Main!$B$3-2020)))+(_xlfn.IFNA(VLOOKUP($A16,'EV Distribution'!$A$2:$B$16,2,FALSE),0)*'EV Characterization'!F$2)</f>
        <v>0.24331021173064579</v>
      </c>
      <c r="G16" s="2">
        <f>('[1]Pc, Winter, S2'!G16*((1+[1]Main!$B$2)^(Main!$B$3-2020)))+(_xlfn.IFNA(VLOOKUP($A16,'EV Distribution'!$A$2:$B$16,2,FALSE),0)*'EV Characterization'!G$2)</f>
        <v>0.23041752708254085</v>
      </c>
      <c r="H16" s="2">
        <f>('[1]Pc, Winter, S2'!H16*((1+[1]Main!$B$2)^(Main!$B$3-2020)))+(_xlfn.IFNA(VLOOKUP($A16,'EV Distribution'!$A$2:$B$16,2,FALSE),0)*'EV Characterization'!H$2)</f>
        <v>0.22363504916505914</v>
      </c>
      <c r="I16" s="2">
        <f>('[1]Pc, Winter, S2'!I16*((1+[1]Main!$B$2)^(Main!$B$3-2020)))+(_xlfn.IFNA(VLOOKUP($A16,'EV Distribution'!$A$2:$B$16,2,FALSE),0)*'EV Characterization'!I$2)</f>
        <v>0.19573768562026631</v>
      </c>
      <c r="J16" s="2">
        <f>('[1]Pc, Winter, S2'!J16*((1+[1]Main!$B$2)^(Main!$B$3-2020)))+(_xlfn.IFNA(VLOOKUP($A16,'EV Distribution'!$A$2:$B$16,2,FALSE),0)*'EV Characterization'!J$2)</f>
        <v>0.19929488122762831</v>
      </c>
      <c r="K16" s="2">
        <f>('[1]Pc, Winter, S2'!K16*((1+[1]Main!$B$2)^(Main!$B$3-2020)))+(_xlfn.IFNA(VLOOKUP($A16,'EV Distribution'!$A$2:$B$16,2,FALSE),0)*'EV Characterization'!K$2)</f>
        <v>0.19894168837065748</v>
      </c>
      <c r="L16" s="2">
        <f>('[1]Pc, Winter, S2'!L16*((1+[1]Main!$B$2)^(Main!$B$3-2020)))+(_xlfn.IFNA(VLOOKUP($A16,'EV Distribution'!$A$2:$B$16,2,FALSE),0)*'EV Characterization'!L$2)</f>
        <v>0.19145215669760263</v>
      </c>
      <c r="M16" s="2">
        <f>('[1]Pc, Winter, S2'!M16*((1+[1]Main!$B$2)^(Main!$B$3-2020)))+(_xlfn.IFNA(VLOOKUP($A16,'EV Distribution'!$A$2:$B$16,2,FALSE),0)*'EV Characterization'!M$2)</f>
        <v>0.19571209478571694</v>
      </c>
      <c r="N16" s="2">
        <f>('[1]Pc, Winter, S2'!N16*((1+[1]Main!$B$2)^(Main!$B$3-2020)))+(_xlfn.IFNA(VLOOKUP($A16,'EV Distribution'!$A$2:$B$16,2,FALSE),0)*'EV Characterization'!N$2)</f>
        <v>0.20019360609526421</v>
      </c>
      <c r="O16" s="2">
        <f>('[1]Pc, Winter, S2'!O16*((1+[1]Main!$B$2)^(Main!$B$3-2020)))+(_xlfn.IFNA(VLOOKUP($A16,'EV Distribution'!$A$2:$B$16,2,FALSE),0)*'EV Characterization'!O$2)</f>
        <v>0.20462967418278455</v>
      </c>
      <c r="P16" s="2">
        <f>('[1]Pc, Winter, S2'!P16*((1+[1]Main!$B$2)^(Main!$B$3-2020)))+(_xlfn.IFNA(VLOOKUP($A16,'EV Distribution'!$A$2:$B$16,2,FALSE),0)*'EV Characterization'!P$2)</f>
        <v>0.2002890126943607</v>
      </c>
      <c r="Q16" s="2">
        <f>('[1]Pc, Winter, S2'!Q16*((1+[1]Main!$B$2)^(Main!$B$3-2020)))+(_xlfn.IFNA(VLOOKUP($A16,'EV Distribution'!$A$2:$B$16,2,FALSE),0)*'EV Characterization'!Q$2)</f>
        <v>0.20114436954484641</v>
      </c>
      <c r="R16" s="2">
        <f>('[1]Pc, Winter, S2'!R16*((1+[1]Main!$B$2)^(Main!$B$3-2020)))+(_xlfn.IFNA(VLOOKUP($A16,'EV Distribution'!$A$2:$B$16,2,FALSE),0)*'EV Characterization'!R$2)</f>
        <v>0.19339388316137729</v>
      </c>
      <c r="S16" s="2">
        <f>('[1]Pc, Winter, S2'!S16*((1+[1]Main!$B$2)^(Main!$B$3-2020)))+(_xlfn.IFNA(VLOOKUP($A16,'EV Distribution'!$A$2:$B$16,2,FALSE),0)*'EV Characterization'!S$2)</f>
        <v>0.20324129307318603</v>
      </c>
      <c r="T16" s="2">
        <f>('[1]Pc, Winter, S2'!T16*((1+[1]Main!$B$2)^(Main!$B$3-2020)))+(_xlfn.IFNA(VLOOKUP($A16,'EV Distribution'!$A$2:$B$16,2,FALSE),0)*'EV Characterization'!T$2)</f>
        <v>0.19300659098776973</v>
      </c>
      <c r="U16" s="2">
        <f>('[1]Pc, Winter, S2'!U16*((1+[1]Main!$B$2)^(Main!$B$3-2020)))+(_xlfn.IFNA(VLOOKUP($A16,'EV Distribution'!$A$2:$B$16,2,FALSE),0)*'EV Characterization'!U$2)</f>
        <v>0.1857424280115674</v>
      </c>
      <c r="V16" s="2">
        <f>('[1]Pc, Winter, S2'!V16*((1+[1]Main!$B$2)^(Main!$B$3-2020)))+(_xlfn.IFNA(VLOOKUP($A16,'EV Distribution'!$A$2:$B$16,2,FALSE),0)*'EV Characterization'!V$2)</f>
        <v>0.18963209276415036</v>
      </c>
      <c r="W16" s="2">
        <f>('[1]Pc, Winter, S2'!W16*((1+[1]Main!$B$2)^(Main!$B$3-2020)))+(_xlfn.IFNA(VLOOKUP($A16,'EV Distribution'!$A$2:$B$16,2,FALSE),0)*'EV Characterization'!W$2)</f>
        <v>0.18035840634703684</v>
      </c>
      <c r="X16" s="2">
        <f>('[1]Pc, Winter, S2'!X16*((1+[1]Main!$B$2)^(Main!$B$3-2020)))+(_xlfn.IFNA(VLOOKUP($A16,'EV Distribution'!$A$2:$B$16,2,FALSE),0)*'EV Characterization'!X$2)</f>
        <v>0.2164413509998582</v>
      </c>
      <c r="Y16" s="2">
        <f>('[1]Pc, Winter, S2'!Y16*((1+[1]Main!$B$2)^(Main!$B$3-2020)))+(_xlfn.IFNA(VLOOKUP($A16,'EV Distribution'!$A$2:$B$16,2,FALSE),0)*'EV Characterization'!Y$2)</f>
        <v>0.23240805396806294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A088-A52E-4444-BC91-98155EA9D14B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Distribution'!$A$2:$B$16,2,FALSE),0)*'EV Characterization'!B$2)</f>
        <v>0.27177647128883897</v>
      </c>
      <c r="C2" s="2">
        <f>('[1]Pc, Winter, S3'!C2*((1+[1]Main!$B$2)^(Main!$B$3-2020)))+(_xlfn.IFNA(VLOOKUP($A2,'EV Distribution'!$A$2:$B$16,2,FALSE),0)*'EV Characterization'!C$2)</f>
        <v>0.27009735578751576</v>
      </c>
      <c r="D2" s="2">
        <f>('[1]Pc, Winter, S3'!D2*((1+[1]Main!$B$2)^(Main!$B$3-2020)))+(_xlfn.IFNA(VLOOKUP($A2,'EV Distribution'!$A$2:$B$16,2,FALSE),0)*'EV Characterization'!D$2)</f>
        <v>0.2569500162122601</v>
      </c>
      <c r="E2" s="2">
        <f>('[1]Pc, Winter, S3'!E2*((1+[1]Main!$B$2)^(Main!$B$3-2020)))+(_xlfn.IFNA(VLOOKUP($A2,'EV Distribution'!$A$2:$B$16,2,FALSE),0)*'EV Characterization'!E$2)</f>
        <v>0.25577328949562728</v>
      </c>
      <c r="F2" s="2">
        <f>('[1]Pc, Winter, S3'!F2*((1+[1]Main!$B$2)^(Main!$B$3-2020)))+(_xlfn.IFNA(VLOOKUP($A2,'EV Distribution'!$A$2:$B$16,2,FALSE),0)*'EV Characterization'!F$2)</f>
        <v>0.23836722079285669</v>
      </c>
      <c r="G2" s="2">
        <f>('[1]Pc, Winter, S3'!G2*((1+[1]Main!$B$2)^(Main!$B$3-2020)))+(_xlfn.IFNA(VLOOKUP($A2,'EV Distribution'!$A$2:$B$16,2,FALSE),0)*'EV Characterization'!G$2)</f>
        <v>0.23432302906954092</v>
      </c>
      <c r="H2" s="2">
        <f>('[1]Pc, Winter, S3'!H2*((1+[1]Main!$B$2)^(Main!$B$3-2020)))+(_xlfn.IFNA(VLOOKUP($A2,'EV Distribution'!$A$2:$B$16,2,FALSE),0)*'EV Characterization'!H$2)</f>
        <v>0.24262370737629593</v>
      </c>
      <c r="I2" s="2">
        <f>('[1]Pc, Winter, S3'!I2*((1+[1]Main!$B$2)^(Main!$B$3-2020)))+(_xlfn.IFNA(VLOOKUP($A2,'EV Distribution'!$A$2:$B$16,2,FALSE),0)*'EV Characterization'!I$2)</f>
        <v>0.21593708809750184</v>
      </c>
      <c r="J2" s="2">
        <f>('[1]Pc, Winter, S3'!J2*((1+[1]Main!$B$2)^(Main!$B$3-2020)))+(_xlfn.IFNA(VLOOKUP($A2,'EV Distribution'!$A$2:$B$16,2,FALSE),0)*'EV Characterization'!J$2)</f>
        <v>0.21680834772943236</v>
      </c>
      <c r="K2" s="2">
        <f>('[1]Pc, Winter, S3'!K2*((1+[1]Main!$B$2)^(Main!$B$3-2020)))+(_xlfn.IFNA(VLOOKUP($A2,'EV Distribution'!$A$2:$B$16,2,FALSE),0)*'EV Characterization'!K$2)</f>
        <v>0.21170750415287251</v>
      </c>
      <c r="L2" s="2">
        <f>('[1]Pc, Winter, S3'!L2*((1+[1]Main!$B$2)^(Main!$B$3-2020)))+(_xlfn.IFNA(VLOOKUP($A2,'EV Distribution'!$A$2:$B$16,2,FALSE),0)*'EV Characterization'!L$2)</f>
        <v>0.2095005765203376</v>
      </c>
      <c r="M2" s="2">
        <f>('[1]Pc, Winter, S3'!M2*((1+[1]Main!$B$2)^(Main!$B$3-2020)))+(_xlfn.IFNA(VLOOKUP($A2,'EV Distribution'!$A$2:$B$16,2,FALSE),0)*'EV Characterization'!M$2)</f>
        <v>0.20525322848378091</v>
      </c>
      <c r="N2" s="2">
        <f>('[1]Pc, Winter, S3'!N2*((1+[1]Main!$B$2)^(Main!$B$3-2020)))+(_xlfn.IFNA(VLOOKUP($A2,'EV Distribution'!$A$2:$B$16,2,FALSE),0)*'EV Characterization'!N$2)</f>
        <v>0.21864988996314727</v>
      </c>
      <c r="O2" s="2">
        <f>('[1]Pc, Winter, S3'!O2*((1+[1]Main!$B$2)^(Main!$B$3-2020)))+(_xlfn.IFNA(VLOOKUP($A2,'EV Distribution'!$A$2:$B$16,2,FALSE),0)*'EV Characterization'!O$2)</f>
        <v>0.22307203589100333</v>
      </c>
      <c r="P2" s="2">
        <f>('[1]Pc, Winter, S3'!P2*((1+[1]Main!$B$2)^(Main!$B$3-2020)))+(_xlfn.IFNA(VLOOKUP($A2,'EV Distribution'!$A$2:$B$16,2,FALSE),0)*'EV Characterization'!P$2)</f>
        <v>0.22588774620708799</v>
      </c>
      <c r="Q2" s="2">
        <f>('[1]Pc, Winter, S3'!Q2*((1+[1]Main!$B$2)^(Main!$B$3-2020)))+(_xlfn.IFNA(VLOOKUP($A2,'EV Distribution'!$A$2:$B$16,2,FALSE),0)*'EV Characterization'!Q$2)</f>
        <v>0.22989656917364354</v>
      </c>
      <c r="R2" s="2">
        <f>('[1]Pc, Winter, S3'!R2*((1+[1]Main!$B$2)^(Main!$B$3-2020)))+(_xlfn.IFNA(VLOOKUP($A2,'EV Distribution'!$A$2:$B$16,2,FALSE),0)*'EV Characterization'!R$2)</f>
        <v>0.22297461348643971</v>
      </c>
      <c r="S2" s="2">
        <f>('[1]Pc, Winter, S3'!S2*((1+[1]Main!$B$2)^(Main!$B$3-2020)))+(_xlfn.IFNA(VLOOKUP($A2,'EV Distribution'!$A$2:$B$16,2,FALSE),0)*'EV Characterization'!S$2)</f>
        <v>0.23777494174453342</v>
      </c>
      <c r="T2" s="2">
        <f>('[1]Pc, Winter, S3'!T2*((1+[1]Main!$B$2)^(Main!$B$3-2020)))+(_xlfn.IFNA(VLOOKUP($A2,'EV Distribution'!$A$2:$B$16,2,FALSE),0)*'EV Characterization'!T$2)</f>
        <v>0.2244117754991457</v>
      </c>
      <c r="U2" s="2">
        <f>('[1]Pc, Winter, S3'!U2*((1+[1]Main!$B$2)^(Main!$B$3-2020)))+(_xlfn.IFNA(VLOOKUP($A2,'EV Distribution'!$A$2:$B$16,2,FALSE),0)*'EV Characterization'!U$2)</f>
        <v>0.20970941895905154</v>
      </c>
      <c r="V2" s="2">
        <f>('[1]Pc, Winter, S3'!V2*((1+[1]Main!$B$2)^(Main!$B$3-2020)))+(_xlfn.IFNA(VLOOKUP($A2,'EV Distribution'!$A$2:$B$16,2,FALSE),0)*'EV Characterization'!V$2)</f>
        <v>0.21649207696351722</v>
      </c>
      <c r="W2" s="2">
        <f>('[1]Pc, Winter, S3'!W2*((1+[1]Main!$B$2)^(Main!$B$3-2020)))+(_xlfn.IFNA(VLOOKUP($A2,'EV Distribution'!$A$2:$B$16,2,FALSE),0)*'EV Characterization'!W$2)</f>
        <v>0.20626318115752457</v>
      </c>
      <c r="X2" s="2">
        <f>('[1]Pc, Winter, S3'!X2*((1+[1]Main!$B$2)^(Main!$B$3-2020)))+(_xlfn.IFNA(VLOOKUP($A2,'EV Distribution'!$A$2:$B$16,2,FALSE),0)*'EV Characterization'!X$2)</f>
        <v>0.24410915795423446</v>
      </c>
      <c r="Y2" s="2">
        <f>('[1]Pc, Winter, S3'!Y2*((1+[1]Main!$B$2)^(Main!$B$3-2020)))+(_xlfn.IFNA(VLOOKUP($A2,'EV Distribution'!$A$2:$B$16,2,FALSE),0)*'EV Characterization'!Y$2)</f>
        <v>0.25801412730255291</v>
      </c>
    </row>
    <row r="3" spans="1:25" x14ac:dyDescent="0.25">
      <c r="A3">
        <v>3</v>
      </c>
      <c r="B3" s="2">
        <f>('[1]Pc, Winter, S3'!B3*((1+[1]Main!$B$2)^(Main!$B$3-2020)))+(_xlfn.IFNA(VLOOKUP($A3,'EV Distribution'!$A$2:$B$16,2,FALSE),0)*'EV Characterization'!B$2)</f>
        <v>0.33682293853704992</v>
      </c>
      <c r="C3" s="2">
        <f>('[1]Pc, Winter, S3'!C3*((1+[1]Main!$B$2)^(Main!$B$3-2020)))+(_xlfn.IFNA(VLOOKUP($A3,'EV Distribution'!$A$2:$B$16,2,FALSE),0)*'EV Characterization'!C$2)</f>
        <v>0.31705957994101103</v>
      </c>
      <c r="D3" s="2">
        <f>('[1]Pc, Winter, S3'!D3*((1+[1]Main!$B$2)^(Main!$B$3-2020)))+(_xlfn.IFNA(VLOOKUP($A3,'EV Distribution'!$A$2:$B$16,2,FALSE),0)*'EV Characterization'!D$2)</f>
        <v>0.29762084784044029</v>
      </c>
      <c r="E3" s="2">
        <f>('[1]Pc, Winter, S3'!E3*((1+[1]Main!$B$2)^(Main!$B$3-2020)))+(_xlfn.IFNA(VLOOKUP($A3,'EV Distribution'!$A$2:$B$16,2,FALSE),0)*'EV Characterization'!E$2)</f>
        <v>0.28510671899612416</v>
      </c>
      <c r="F3" s="2">
        <f>('[1]Pc, Winter, S3'!F3*((1+[1]Main!$B$2)^(Main!$B$3-2020)))+(_xlfn.IFNA(VLOOKUP($A3,'EV Distribution'!$A$2:$B$16,2,FALSE),0)*'EV Characterization'!F$2)</f>
        <v>0.27737765783320273</v>
      </c>
      <c r="G3" s="2">
        <f>('[1]Pc, Winter, S3'!G3*((1+[1]Main!$B$2)^(Main!$B$3-2020)))+(_xlfn.IFNA(VLOOKUP($A3,'EV Distribution'!$A$2:$B$16,2,FALSE),0)*'EV Characterization'!G$2)</f>
        <v>0.28839429446124459</v>
      </c>
      <c r="H3" s="2">
        <f>('[1]Pc, Winter, S3'!H3*((1+[1]Main!$B$2)^(Main!$B$3-2020)))+(_xlfn.IFNA(VLOOKUP($A3,'EV Distribution'!$A$2:$B$16,2,FALSE),0)*'EV Characterization'!H$2)</f>
        <v>0.3178007391838254</v>
      </c>
      <c r="I3" s="2">
        <f>('[1]Pc, Winter, S3'!I3*((1+[1]Main!$B$2)^(Main!$B$3-2020)))+(_xlfn.IFNA(VLOOKUP($A3,'EV Distribution'!$A$2:$B$16,2,FALSE),0)*'EV Characterization'!I$2)</f>
        <v>0.32809937763904168</v>
      </c>
      <c r="J3" s="2">
        <f>('[1]Pc, Winter, S3'!J3*((1+[1]Main!$B$2)^(Main!$B$3-2020)))+(_xlfn.IFNA(VLOOKUP($A3,'EV Distribution'!$A$2:$B$16,2,FALSE),0)*'EV Characterization'!J$2)</f>
        <v>0.37302142793777265</v>
      </c>
      <c r="K3" s="2">
        <f>('[1]Pc, Winter, S3'!K3*((1+[1]Main!$B$2)^(Main!$B$3-2020)))+(_xlfn.IFNA(VLOOKUP($A3,'EV Distribution'!$A$2:$B$16,2,FALSE),0)*'EV Characterization'!K$2)</f>
        <v>0.42884690016975791</v>
      </c>
      <c r="L3" s="2">
        <f>('[1]Pc, Winter, S3'!L3*((1+[1]Main!$B$2)^(Main!$B$3-2020)))+(_xlfn.IFNA(VLOOKUP($A3,'EV Distribution'!$A$2:$B$16,2,FALSE),0)*'EV Characterization'!L$2)</f>
        <v>0.42978951776439711</v>
      </c>
      <c r="M3" s="2">
        <f>('[1]Pc, Winter, S3'!M3*((1+[1]Main!$B$2)^(Main!$B$3-2020)))+(_xlfn.IFNA(VLOOKUP($A3,'EV Distribution'!$A$2:$B$16,2,FALSE),0)*'EV Characterization'!M$2)</f>
        <v>0.43409153386012217</v>
      </c>
      <c r="N3" s="2">
        <f>('[1]Pc, Winter, S3'!N3*((1+[1]Main!$B$2)^(Main!$B$3-2020)))+(_xlfn.IFNA(VLOOKUP($A3,'EV Distribution'!$A$2:$B$16,2,FALSE),0)*'EV Characterization'!N$2)</f>
        <v>0.42322010221307516</v>
      </c>
      <c r="O3" s="2">
        <f>('[1]Pc, Winter, S3'!O3*((1+[1]Main!$B$2)^(Main!$B$3-2020)))+(_xlfn.IFNA(VLOOKUP($A3,'EV Distribution'!$A$2:$B$16,2,FALSE),0)*'EV Characterization'!O$2)</f>
        <v>0.38999816607276278</v>
      </c>
      <c r="P3" s="2">
        <f>('[1]Pc, Winter, S3'!P3*((1+[1]Main!$B$2)^(Main!$B$3-2020)))+(_xlfn.IFNA(VLOOKUP($A3,'EV Distribution'!$A$2:$B$16,2,FALSE),0)*'EV Characterization'!P$2)</f>
        <v>0.34664960564161584</v>
      </c>
      <c r="Q3" s="2">
        <f>('[1]Pc, Winter, S3'!Q3*((1+[1]Main!$B$2)^(Main!$B$3-2020)))+(_xlfn.IFNA(VLOOKUP($A3,'EV Distribution'!$A$2:$B$16,2,FALSE),0)*'EV Characterization'!Q$2)</f>
        <v>0.3607979084064078</v>
      </c>
      <c r="R3" s="2">
        <f>('[1]Pc, Winter, S3'!R3*((1+[1]Main!$B$2)^(Main!$B$3-2020)))+(_xlfn.IFNA(VLOOKUP($A3,'EV Distribution'!$A$2:$B$16,2,FALSE),0)*'EV Characterization'!R$2)</f>
        <v>0.38276458900858717</v>
      </c>
      <c r="S3" s="2">
        <f>('[1]Pc, Winter, S3'!S3*((1+[1]Main!$B$2)^(Main!$B$3-2020)))+(_xlfn.IFNA(VLOOKUP($A3,'EV Distribution'!$A$2:$B$16,2,FALSE),0)*'EV Characterization'!S$2)</f>
        <v>0.44407377597215081</v>
      </c>
      <c r="T3" s="2">
        <f>('[1]Pc, Winter, S3'!T3*((1+[1]Main!$B$2)^(Main!$B$3-2020)))+(_xlfn.IFNA(VLOOKUP($A3,'EV Distribution'!$A$2:$B$16,2,FALSE),0)*'EV Characterization'!T$2)</f>
        <v>0.44925118911600098</v>
      </c>
      <c r="U3" s="2">
        <f>('[1]Pc, Winter, S3'!U3*((1+[1]Main!$B$2)^(Main!$B$3-2020)))+(_xlfn.IFNA(VLOOKUP($A3,'EV Distribution'!$A$2:$B$16,2,FALSE),0)*'EV Characterization'!U$2)</f>
        <v>0.42995658697078959</v>
      </c>
      <c r="V3" s="2">
        <f>('[1]Pc, Winter, S3'!V3*((1+[1]Main!$B$2)^(Main!$B$3-2020)))+(_xlfn.IFNA(VLOOKUP($A3,'EV Distribution'!$A$2:$B$16,2,FALSE),0)*'EV Characterization'!V$2)</f>
        <v>0.41438305236583561</v>
      </c>
      <c r="W3" s="2">
        <f>('[1]Pc, Winter, S3'!W3*((1+[1]Main!$B$2)^(Main!$B$3-2020)))+(_xlfn.IFNA(VLOOKUP($A3,'EV Distribution'!$A$2:$B$16,2,FALSE),0)*'EV Characterization'!W$2)</f>
        <v>0.37737674091552242</v>
      </c>
      <c r="X3" s="2">
        <f>('[1]Pc, Winter, S3'!X3*((1+[1]Main!$B$2)^(Main!$B$3-2020)))+(_xlfn.IFNA(VLOOKUP($A3,'EV Distribution'!$A$2:$B$16,2,FALSE),0)*'EV Characterization'!X$2)</f>
        <v>0.37268867329079169</v>
      </c>
      <c r="Y3" s="2">
        <f>('[1]Pc, Winter, S3'!Y3*((1+[1]Main!$B$2)^(Main!$B$3-2020)))+(_xlfn.IFNA(VLOOKUP($A3,'EV Distribution'!$A$2:$B$16,2,FALSE),0)*'EV Characterization'!Y$2)</f>
        <v>0.35249444756881054</v>
      </c>
    </row>
    <row r="4" spans="1:25" x14ac:dyDescent="0.25">
      <c r="A4">
        <v>4</v>
      </c>
      <c r="B4" s="2">
        <f>('[1]Pc, Winter, S3'!B4*((1+[1]Main!$B$2)^(Main!$B$3-2020)))+(_xlfn.IFNA(VLOOKUP($A4,'EV Distribution'!$A$2:$B$16,2,FALSE),0)*'EV Characterization'!B$2)</f>
        <v>1.171643401458254</v>
      </c>
      <c r="C4" s="2">
        <f>('[1]Pc, Winter, S3'!C4*((1+[1]Main!$B$2)^(Main!$B$3-2020)))+(_xlfn.IFNA(VLOOKUP($A4,'EV Distribution'!$A$2:$B$16,2,FALSE),0)*'EV Characterization'!C$2)</f>
        <v>1.1116717303492869</v>
      </c>
      <c r="D4" s="2">
        <f>('[1]Pc, Winter, S3'!D4*((1+[1]Main!$B$2)^(Main!$B$3-2020)))+(_xlfn.IFNA(VLOOKUP($A4,'EV Distribution'!$A$2:$B$16,2,FALSE),0)*'EV Characterization'!D$2)</f>
        <v>1.0614334547357043</v>
      </c>
      <c r="E4" s="2">
        <f>('[1]Pc, Winter, S3'!E4*((1+[1]Main!$B$2)^(Main!$B$3-2020)))+(_xlfn.IFNA(VLOOKUP($A4,'EV Distribution'!$A$2:$B$16,2,FALSE),0)*'EV Characterization'!E$2)</f>
        <v>1.0430841898955556</v>
      </c>
      <c r="F4" s="2">
        <f>('[1]Pc, Winter, S3'!F4*((1+[1]Main!$B$2)^(Main!$B$3-2020)))+(_xlfn.IFNA(VLOOKUP($A4,'EV Distribution'!$A$2:$B$16,2,FALSE),0)*'EV Characterization'!F$2)</f>
        <v>1.0244807848084001</v>
      </c>
      <c r="G4" s="2">
        <f>('[1]Pc, Winter, S3'!G4*((1+[1]Main!$B$2)^(Main!$B$3-2020)))+(_xlfn.IFNA(VLOOKUP($A4,'EV Distribution'!$A$2:$B$16,2,FALSE),0)*'EV Characterization'!G$2)</f>
        <v>1.0467028584384566</v>
      </c>
      <c r="H4" s="2">
        <f>('[1]Pc, Winter, S3'!H4*((1+[1]Main!$B$2)^(Main!$B$3-2020)))+(_xlfn.IFNA(VLOOKUP($A4,'EV Distribution'!$A$2:$B$16,2,FALSE),0)*'EV Characterization'!H$2)</f>
        <v>1.1603922529644806</v>
      </c>
      <c r="I4" s="2">
        <f>('[1]Pc, Winter, S3'!I4*((1+[1]Main!$B$2)^(Main!$B$3-2020)))+(_xlfn.IFNA(VLOOKUP($A4,'EV Distribution'!$A$2:$B$16,2,FALSE),0)*'EV Characterization'!I$2)</f>
        <v>1.1987172346612225</v>
      </c>
      <c r="J4" s="2">
        <f>('[1]Pc, Winter, S3'!J4*((1+[1]Main!$B$2)^(Main!$B$3-2020)))+(_xlfn.IFNA(VLOOKUP($A4,'EV Distribution'!$A$2:$B$16,2,FALSE),0)*'EV Characterization'!J$2)</f>
        <v>1.3172056299224475</v>
      </c>
      <c r="K4" s="2">
        <f>('[1]Pc, Winter, S3'!K4*((1+[1]Main!$B$2)^(Main!$B$3-2020)))+(_xlfn.IFNA(VLOOKUP($A4,'EV Distribution'!$A$2:$B$16,2,FALSE),0)*'EV Characterization'!K$2)</f>
        <v>1.4995465049513632</v>
      </c>
      <c r="L4" s="2">
        <f>('[1]Pc, Winter, S3'!L4*((1+[1]Main!$B$2)^(Main!$B$3-2020)))+(_xlfn.IFNA(VLOOKUP($A4,'EV Distribution'!$A$2:$B$16,2,FALSE),0)*'EV Characterization'!L$2)</f>
        <v>1.5954631312471494</v>
      </c>
      <c r="M4" s="2">
        <f>('[1]Pc, Winter, S3'!M4*((1+[1]Main!$B$2)^(Main!$B$3-2020)))+(_xlfn.IFNA(VLOOKUP($A4,'EV Distribution'!$A$2:$B$16,2,FALSE),0)*'EV Characterization'!M$2)</f>
        <v>1.6421090945118169</v>
      </c>
      <c r="N4" s="2">
        <f>('[1]Pc, Winter, S3'!N4*((1+[1]Main!$B$2)^(Main!$B$3-2020)))+(_xlfn.IFNA(VLOOKUP($A4,'EV Distribution'!$A$2:$B$16,2,FALSE),0)*'EV Characterization'!N$2)</f>
        <v>1.5863907888055733</v>
      </c>
      <c r="O4" s="2">
        <f>('[1]Pc, Winter, S3'!O4*((1+[1]Main!$B$2)^(Main!$B$3-2020)))+(_xlfn.IFNA(VLOOKUP($A4,'EV Distribution'!$A$2:$B$16,2,FALSE),0)*'EV Characterization'!O$2)</f>
        <v>1.4669150057250182</v>
      </c>
      <c r="P4" s="2">
        <f>('[1]Pc, Winter, S3'!P4*((1+[1]Main!$B$2)^(Main!$B$3-2020)))+(_xlfn.IFNA(VLOOKUP($A4,'EV Distribution'!$A$2:$B$16,2,FALSE),0)*'EV Characterization'!P$2)</f>
        <v>1.3840585150070823</v>
      </c>
      <c r="Q4" s="2">
        <f>('[1]Pc, Winter, S3'!Q4*((1+[1]Main!$B$2)^(Main!$B$3-2020)))+(_xlfn.IFNA(VLOOKUP($A4,'EV Distribution'!$A$2:$B$16,2,FALSE),0)*'EV Characterization'!Q$2)</f>
        <v>1.3227496661742368</v>
      </c>
      <c r="R4" s="2">
        <f>('[1]Pc, Winter, S3'!R4*((1+[1]Main!$B$2)^(Main!$B$3-2020)))+(_xlfn.IFNA(VLOOKUP($A4,'EV Distribution'!$A$2:$B$16,2,FALSE),0)*'EV Characterization'!R$2)</f>
        <v>1.3132203295452229</v>
      </c>
      <c r="S4" s="2">
        <f>('[1]Pc, Winter, S3'!S4*((1+[1]Main!$B$2)^(Main!$B$3-2020)))+(_xlfn.IFNA(VLOOKUP($A4,'EV Distribution'!$A$2:$B$16,2,FALSE),0)*'EV Characterization'!S$2)</f>
        <v>1.49172152862783</v>
      </c>
      <c r="T4" s="2">
        <f>('[1]Pc, Winter, S3'!T4*((1+[1]Main!$B$2)^(Main!$B$3-2020)))+(_xlfn.IFNA(VLOOKUP($A4,'EV Distribution'!$A$2:$B$16,2,FALSE),0)*'EV Characterization'!T$2)</f>
        <v>1.5257201871877137</v>
      </c>
      <c r="U4" s="2">
        <f>('[1]Pc, Winter, S3'!U4*((1+[1]Main!$B$2)^(Main!$B$3-2020)))+(_xlfn.IFNA(VLOOKUP($A4,'EV Distribution'!$A$2:$B$16,2,FALSE),0)*'EV Characterization'!U$2)</f>
        <v>1.5133350205556044</v>
      </c>
      <c r="V4" s="2">
        <f>('[1]Pc, Winter, S3'!V4*((1+[1]Main!$B$2)^(Main!$B$3-2020)))+(_xlfn.IFNA(VLOOKUP($A4,'EV Distribution'!$A$2:$B$16,2,FALSE),0)*'EV Characterization'!V$2)</f>
        <v>1.4922392316260256</v>
      </c>
      <c r="W4" s="2">
        <f>('[1]Pc, Winter, S3'!W4*((1+[1]Main!$B$2)^(Main!$B$3-2020)))+(_xlfn.IFNA(VLOOKUP($A4,'EV Distribution'!$A$2:$B$16,2,FALSE),0)*'EV Characterization'!W$2)</f>
        <v>1.3955310051657397</v>
      </c>
      <c r="X4" s="2">
        <f>('[1]Pc, Winter, S3'!X4*((1+[1]Main!$B$2)^(Main!$B$3-2020)))+(_xlfn.IFNA(VLOOKUP($A4,'EV Distribution'!$A$2:$B$16,2,FALSE),0)*'EV Characterization'!X$2)</f>
        <v>1.3323983661923502</v>
      </c>
      <c r="Y4" s="2">
        <f>('[1]Pc, Winter, S3'!Y4*((1+[1]Main!$B$2)^(Main!$B$3-2020)))+(_xlfn.IFNA(VLOOKUP($A4,'EV Distribution'!$A$2:$B$16,2,FALSE),0)*'EV Characterization'!Y$2)</f>
        <v>1.2150295235326602</v>
      </c>
    </row>
    <row r="5" spans="1:25" x14ac:dyDescent="0.25">
      <c r="A5">
        <v>5</v>
      </c>
      <c r="B5" s="2">
        <f>('[1]Pc, Winter, S3'!B5*((1+[1]Main!$B$2)^(Main!$B$3-2020)))+(_xlfn.IFNA(VLOOKUP($A5,'EV Distribution'!$A$2:$B$16,2,FALSE),0)*'EV Characterization'!B$2)</f>
        <v>1.3521405690053414</v>
      </c>
      <c r="C5" s="2">
        <f>('[1]Pc, Winter, S3'!C5*((1+[1]Main!$B$2)^(Main!$B$3-2020)))+(_xlfn.IFNA(VLOOKUP($A5,'EV Distribution'!$A$2:$B$16,2,FALSE),0)*'EV Characterization'!C$2)</f>
        <v>0.90964151102312363</v>
      </c>
      <c r="D5" s="2">
        <f>('[1]Pc, Winter, S3'!D5*((1+[1]Main!$B$2)^(Main!$B$3-2020)))+(_xlfn.IFNA(VLOOKUP($A5,'EV Distribution'!$A$2:$B$16,2,FALSE),0)*'EV Characterization'!D$2)</f>
        <v>0.85984361406320586</v>
      </c>
      <c r="E5" s="2">
        <f>('[1]Pc, Winter, S3'!E5*((1+[1]Main!$B$2)^(Main!$B$3-2020)))+(_xlfn.IFNA(VLOOKUP($A5,'EV Distribution'!$A$2:$B$16,2,FALSE),0)*'EV Characterization'!E$2)</f>
        <v>0.75788049195847829</v>
      </c>
      <c r="F5" s="2">
        <f>('[1]Pc, Winter, S3'!F5*((1+[1]Main!$B$2)^(Main!$B$3-2020)))+(_xlfn.IFNA(VLOOKUP($A5,'EV Distribution'!$A$2:$B$16,2,FALSE),0)*'EV Characterization'!F$2)</f>
        <v>0.32503219885732854</v>
      </c>
      <c r="G5" s="2">
        <f>('[1]Pc, Winter, S3'!G5*((1+[1]Main!$B$2)^(Main!$B$3-2020)))+(_xlfn.IFNA(VLOOKUP($A5,'EV Distribution'!$A$2:$B$16,2,FALSE),0)*'EV Characterization'!G$2)</f>
        <v>0.61080645121087518</v>
      </c>
      <c r="H5" s="2">
        <f>('[1]Pc, Winter, S3'!H5*((1+[1]Main!$B$2)^(Main!$B$3-2020)))+(_xlfn.IFNA(VLOOKUP($A5,'EV Distribution'!$A$2:$B$16,2,FALSE),0)*'EV Characterization'!H$2)</f>
        <v>1.1198005516931928</v>
      </c>
      <c r="I5" s="2">
        <f>('[1]Pc, Winter, S3'!I5*((1+[1]Main!$B$2)^(Main!$B$3-2020)))+(_xlfn.IFNA(VLOOKUP($A5,'EV Distribution'!$A$2:$B$16,2,FALSE),0)*'EV Characterization'!I$2)</f>
        <v>1.4608757636981895</v>
      </c>
      <c r="J5" s="2">
        <f>('[1]Pc, Winter, S3'!J5*((1+[1]Main!$B$2)^(Main!$B$3-2020)))+(_xlfn.IFNA(VLOOKUP($A5,'EV Distribution'!$A$2:$B$16,2,FALSE),0)*'EV Characterization'!J$2)</f>
        <v>2.1794550756630477</v>
      </c>
      <c r="K5" s="2">
        <f>('[1]Pc, Winter, S3'!K5*((1+[1]Main!$B$2)^(Main!$B$3-2020)))+(_xlfn.IFNA(VLOOKUP($A5,'EV Distribution'!$A$2:$B$16,2,FALSE),0)*'EV Characterization'!K$2)</f>
        <v>2.6838567685662365</v>
      </c>
      <c r="L5" s="2">
        <f>('[1]Pc, Winter, S3'!L5*((1+[1]Main!$B$2)^(Main!$B$3-2020)))+(_xlfn.IFNA(VLOOKUP($A5,'EV Distribution'!$A$2:$B$16,2,FALSE),0)*'EV Characterization'!L$2)</f>
        <v>3.0346897406001774</v>
      </c>
      <c r="M5" s="2">
        <f>('[1]Pc, Winter, S3'!M5*((1+[1]Main!$B$2)^(Main!$B$3-2020)))+(_xlfn.IFNA(VLOOKUP($A5,'EV Distribution'!$A$2:$B$16,2,FALSE),0)*'EV Characterization'!M$2)</f>
        <v>3.1543137339553251</v>
      </c>
      <c r="N5" s="2">
        <f>('[1]Pc, Winter, S3'!N5*((1+[1]Main!$B$2)^(Main!$B$3-2020)))+(_xlfn.IFNA(VLOOKUP($A5,'EV Distribution'!$A$2:$B$16,2,FALSE),0)*'EV Characterization'!N$2)</f>
        <v>2.7073821954641284</v>
      </c>
      <c r="O5" s="2">
        <f>('[1]Pc, Winter, S3'!O5*((1+[1]Main!$B$2)^(Main!$B$3-2020)))+(_xlfn.IFNA(VLOOKUP($A5,'EV Distribution'!$A$2:$B$16,2,FALSE),0)*'EV Characterization'!O$2)</f>
        <v>1.9928224200755897</v>
      </c>
      <c r="P5" s="2">
        <f>('[1]Pc, Winter, S3'!P5*((1+[1]Main!$B$2)^(Main!$B$3-2020)))+(_xlfn.IFNA(VLOOKUP($A5,'EV Distribution'!$A$2:$B$16,2,FALSE),0)*'EV Characterization'!P$2)</f>
        <v>1.6885877183011588</v>
      </c>
      <c r="Q5" s="2">
        <f>('[1]Pc, Winter, S3'!Q5*((1+[1]Main!$B$2)^(Main!$B$3-2020)))+(_xlfn.IFNA(VLOOKUP($A5,'EV Distribution'!$A$2:$B$16,2,FALSE),0)*'EV Characterization'!Q$2)</f>
        <v>1.5627641633459639</v>
      </c>
      <c r="R5" s="2">
        <f>('[1]Pc, Winter, S3'!R5*((1+[1]Main!$B$2)^(Main!$B$3-2020)))+(_xlfn.IFNA(VLOOKUP($A5,'EV Distribution'!$A$2:$B$16,2,FALSE),0)*'EV Characterization'!R$2)</f>
        <v>2.05477970824932</v>
      </c>
      <c r="S5" s="2">
        <f>('[1]Pc, Winter, S3'!S5*((1+[1]Main!$B$2)^(Main!$B$3-2020)))+(_xlfn.IFNA(VLOOKUP($A5,'EV Distribution'!$A$2:$B$16,2,FALSE),0)*'EV Characterization'!S$2)</f>
        <v>3.1638531166988377</v>
      </c>
      <c r="T5" s="2">
        <f>('[1]Pc, Winter, S3'!T5*((1+[1]Main!$B$2)^(Main!$B$3-2020)))+(_xlfn.IFNA(VLOOKUP($A5,'EV Distribution'!$A$2:$B$16,2,FALSE),0)*'EV Characterization'!T$2)</f>
        <v>3.2091115027439701</v>
      </c>
      <c r="U5" s="2">
        <f>('[1]Pc, Winter, S3'!U5*((1+[1]Main!$B$2)^(Main!$B$3-2020)))+(_xlfn.IFNA(VLOOKUP($A5,'EV Distribution'!$A$2:$B$16,2,FALSE),0)*'EV Characterization'!U$2)</f>
        <v>2.8445600850014352</v>
      </c>
      <c r="V5" s="2">
        <f>('[1]Pc, Winter, S3'!V5*((1+[1]Main!$B$2)^(Main!$B$3-2020)))+(_xlfn.IFNA(VLOOKUP($A5,'EV Distribution'!$A$2:$B$16,2,FALSE),0)*'EV Characterization'!V$2)</f>
        <v>2.585450478997811</v>
      </c>
      <c r="W5" s="2">
        <f>('[1]Pc, Winter, S3'!W5*((1+[1]Main!$B$2)^(Main!$B$3-2020)))+(_xlfn.IFNA(VLOOKUP($A5,'EV Distribution'!$A$2:$B$16,2,FALSE),0)*'EV Characterization'!W$2)</f>
        <v>2.2158298642230099</v>
      </c>
      <c r="X5" s="2">
        <f>('[1]Pc, Winter, S3'!X5*((1+[1]Main!$B$2)^(Main!$B$3-2020)))+(_xlfn.IFNA(VLOOKUP($A5,'EV Distribution'!$A$2:$B$16,2,FALSE),0)*'EV Characterization'!X$2)</f>
        <v>1.6204763933887381</v>
      </c>
      <c r="Y5" s="2">
        <f>('[1]Pc, Winter, S3'!Y5*((1+[1]Main!$B$2)^(Main!$B$3-2020)))+(_xlfn.IFNA(VLOOKUP($A5,'EV Distribution'!$A$2:$B$16,2,FALSE),0)*'EV Characterization'!Y$2)</f>
        <v>1.1674437921545737</v>
      </c>
    </row>
    <row r="6" spans="1:25" x14ac:dyDescent="0.25">
      <c r="A6">
        <v>6</v>
      </c>
      <c r="B6" s="2">
        <f>('[1]Pc, Winter, S3'!B6*((1+[1]Main!$B$2)^(Main!$B$3-2020)))+(_xlfn.IFNA(VLOOKUP($A6,'EV Distribution'!$A$2:$B$16,2,FALSE),0)*'EV Characterization'!B$2)</f>
        <v>0.56131469490389085</v>
      </c>
      <c r="C6" s="2">
        <f>('[1]Pc, Winter, S3'!C6*((1+[1]Main!$B$2)^(Main!$B$3-2020)))+(_xlfn.IFNA(VLOOKUP($A6,'EV Distribution'!$A$2:$B$16,2,FALSE),0)*'EV Characterization'!C$2)</f>
        <v>0.51781931183780494</v>
      </c>
      <c r="D6" s="2">
        <f>('[1]Pc, Winter, S3'!D6*((1+[1]Main!$B$2)^(Main!$B$3-2020)))+(_xlfn.IFNA(VLOOKUP($A6,'EV Distribution'!$A$2:$B$16,2,FALSE),0)*'EV Characterization'!D$2)</f>
        <v>0.46939948055433295</v>
      </c>
      <c r="E6" s="2">
        <f>('[1]Pc, Winter, S3'!E6*((1+[1]Main!$B$2)^(Main!$B$3-2020)))+(_xlfn.IFNA(VLOOKUP($A6,'EV Distribution'!$A$2:$B$16,2,FALSE),0)*'EV Characterization'!E$2)</f>
        <v>0.452915867857623</v>
      </c>
      <c r="F6" s="2">
        <f>('[1]Pc, Winter, S3'!F6*((1+[1]Main!$B$2)^(Main!$B$3-2020)))+(_xlfn.IFNA(VLOOKUP($A6,'EV Distribution'!$A$2:$B$16,2,FALSE),0)*'EV Characterization'!F$2)</f>
        <v>0.44822671485302035</v>
      </c>
      <c r="G6" s="2">
        <f>('[1]Pc, Winter, S3'!G6*((1+[1]Main!$B$2)^(Main!$B$3-2020)))+(_xlfn.IFNA(VLOOKUP($A6,'EV Distribution'!$A$2:$B$16,2,FALSE),0)*'EV Characterization'!G$2)</f>
        <v>0.45820901255619534</v>
      </c>
      <c r="H6" s="2">
        <f>('[1]Pc, Winter, S3'!H6*((1+[1]Main!$B$2)^(Main!$B$3-2020)))+(_xlfn.IFNA(VLOOKUP($A6,'EV Distribution'!$A$2:$B$16,2,FALSE),0)*'EV Characterization'!H$2)</f>
        <v>0.50719353190812033</v>
      </c>
      <c r="I6" s="2">
        <f>('[1]Pc, Winter, S3'!I6*((1+[1]Main!$B$2)^(Main!$B$3-2020)))+(_xlfn.IFNA(VLOOKUP($A6,'EV Distribution'!$A$2:$B$16,2,FALSE),0)*'EV Characterization'!I$2)</f>
        <v>0.50316289380274226</v>
      </c>
      <c r="J6" s="2">
        <f>('[1]Pc, Winter, S3'!J6*((1+[1]Main!$B$2)^(Main!$B$3-2020)))+(_xlfn.IFNA(VLOOKUP($A6,'EV Distribution'!$A$2:$B$16,2,FALSE),0)*'EV Characterization'!J$2)</f>
        <v>0.59829810269483197</v>
      </c>
      <c r="K6" s="2">
        <f>('[1]Pc, Winter, S3'!K6*((1+[1]Main!$B$2)^(Main!$B$3-2020)))+(_xlfn.IFNA(VLOOKUP($A6,'EV Distribution'!$A$2:$B$16,2,FALSE),0)*'EV Characterization'!K$2)</f>
        <v>0.72198675019884162</v>
      </c>
      <c r="L6" s="2">
        <f>('[1]Pc, Winter, S3'!L6*((1+[1]Main!$B$2)^(Main!$B$3-2020)))+(_xlfn.IFNA(VLOOKUP($A6,'EV Distribution'!$A$2:$B$16,2,FALSE),0)*'EV Characterization'!L$2)</f>
        <v>0.81214031516954599</v>
      </c>
      <c r="M6" s="2">
        <f>('[1]Pc, Winter, S3'!M6*((1+[1]Main!$B$2)^(Main!$B$3-2020)))+(_xlfn.IFNA(VLOOKUP($A6,'EV Distribution'!$A$2:$B$16,2,FALSE),0)*'EV Characterization'!M$2)</f>
        <v>0.87650279904933293</v>
      </c>
      <c r="N6" s="2">
        <f>('[1]Pc, Winter, S3'!N6*((1+[1]Main!$B$2)^(Main!$B$3-2020)))+(_xlfn.IFNA(VLOOKUP($A6,'EV Distribution'!$A$2:$B$16,2,FALSE),0)*'EV Characterization'!N$2)</f>
        <v>0.84738550725063944</v>
      </c>
      <c r="O6" s="2">
        <f>('[1]Pc, Winter, S3'!O6*((1+[1]Main!$B$2)^(Main!$B$3-2020)))+(_xlfn.IFNA(VLOOKUP($A6,'EV Distribution'!$A$2:$B$16,2,FALSE),0)*'EV Characterization'!O$2)</f>
        <v>0.76322484593567608</v>
      </c>
      <c r="P6" s="2">
        <f>('[1]Pc, Winter, S3'!P6*((1+[1]Main!$B$2)^(Main!$B$3-2020)))+(_xlfn.IFNA(VLOOKUP($A6,'EV Distribution'!$A$2:$B$16,2,FALSE),0)*'EV Characterization'!P$2)</f>
        <v>0.69255944266876102</v>
      </c>
      <c r="Q6" s="2">
        <f>('[1]Pc, Winter, S3'!Q6*((1+[1]Main!$B$2)^(Main!$B$3-2020)))+(_xlfn.IFNA(VLOOKUP($A6,'EV Distribution'!$A$2:$B$16,2,FALSE),0)*'EV Characterization'!Q$2)</f>
        <v>0.66754556234885642</v>
      </c>
      <c r="R6" s="2">
        <f>('[1]Pc, Winter, S3'!R6*((1+[1]Main!$B$2)^(Main!$B$3-2020)))+(_xlfn.IFNA(VLOOKUP($A6,'EV Distribution'!$A$2:$B$16,2,FALSE),0)*'EV Characterization'!R$2)</f>
        <v>0.67247229325757873</v>
      </c>
      <c r="S6" s="2">
        <f>('[1]Pc, Winter, S3'!S6*((1+[1]Main!$B$2)^(Main!$B$3-2020)))+(_xlfn.IFNA(VLOOKUP($A6,'EV Distribution'!$A$2:$B$16,2,FALSE),0)*'EV Characterization'!S$2)</f>
        <v>0.74389619278089025</v>
      </c>
      <c r="T6" s="2">
        <f>('[1]Pc, Winter, S3'!T6*((1+[1]Main!$B$2)^(Main!$B$3-2020)))+(_xlfn.IFNA(VLOOKUP($A6,'EV Distribution'!$A$2:$B$16,2,FALSE),0)*'EV Characterization'!T$2)</f>
        <v>0.76214480411595242</v>
      </c>
      <c r="U6" s="2">
        <f>('[1]Pc, Winter, S3'!U6*((1+[1]Main!$B$2)^(Main!$B$3-2020)))+(_xlfn.IFNA(VLOOKUP($A6,'EV Distribution'!$A$2:$B$16,2,FALSE),0)*'EV Characterization'!U$2)</f>
        <v>0.78281436612566946</v>
      </c>
      <c r="V6" s="2">
        <f>('[1]Pc, Winter, S3'!V6*((1+[1]Main!$B$2)^(Main!$B$3-2020)))+(_xlfn.IFNA(VLOOKUP($A6,'EV Distribution'!$A$2:$B$16,2,FALSE),0)*'EV Characterization'!V$2)</f>
        <v>0.76796186265524014</v>
      </c>
      <c r="W6" s="2">
        <f>('[1]Pc, Winter, S3'!W6*((1+[1]Main!$B$2)^(Main!$B$3-2020)))+(_xlfn.IFNA(VLOOKUP($A6,'EV Distribution'!$A$2:$B$16,2,FALSE),0)*'EV Characterization'!W$2)</f>
        <v>0.72158161759973405</v>
      </c>
      <c r="X6" s="2">
        <f>('[1]Pc, Winter, S3'!X6*((1+[1]Main!$B$2)^(Main!$B$3-2020)))+(_xlfn.IFNA(VLOOKUP($A6,'EV Distribution'!$A$2:$B$16,2,FALSE),0)*'EV Characterization'!X$2)</f>
        <v>0.66971981683551896</v>
      </c>
      <c r="Y6" s="2">
        <f>('[1]Pc, Winter, S3'!Y6*((1+[1]Main!$B$2)^(Main!$B$3-2020)))+(_xlfn.IFNA(VLOOKUP($A6,'EV Distribution'!$A$2:$B$16,2,FALSE),0)*'EV Characterization'!Y$2)</f>
        <v>0.58865945857713342</v>
      </c>
    </row>
    <row r="7" spans="1:25" x14ac:dyDescent="0.25">
      <c r="A7">
        <v>7</v>
      </c>
      <c r="B7" s="2">
        <f>('[1]Pc, Winter, S3'!B7*((1+[1]Main!$B$2)^(Main!$B$3-2020)))+(_xlfn.IFNA(VLOOKUP($A7,'EV Distribution'!$A$2:$B$16,2,FALSE),0)*'EV Characterization'!B$2)</f>
        <v>0.24215679644246274</v>
      </c>
      <c r="C7" s="2">
        <f>('[1]Pc, Winter, S3'!C7*((1+[1]Main!$B$2)^(Main!$B$3-2020)))+(_xlfn.IFNA(VLOOKUP($A7,'EV Distribution'!$A$2:$B$16,2,FALSE),0)*'EV Characterization'!C$2)</f>
        <v>0.23689407632569248</v>
      </c>
      <c r="D7" s="2">
        <f>('[1]Pc, Winter, S3'!D7*((1+[1]Main!$B$2)^(Main!$B$3-2020)))+(_xlfn.IFNA(VLOOKUP($A7,'EV Distribution'!$A$2:$B$16,2,FALSE),0)*'EV Characterization'!D$2)</f>
        <v>0.22571398619960759</v>
      </c>
      <c r="E7" s="2">
        <f>('[1]Pc, Winter, S3'!E7*((1+[1]Main!$B$2)^(Main!$B$3-2020)))+(_xlfn.IFNA(VLOOKUP($A7,'EV Distribution'!$A$2:$B$16,2,FALSE),0)*'EV Characterization'!E$2)</f>
        <v>0.21892805046868649</v>
      </c>
      <c r="F7" s="2">
        <f>('[1]Pc, Winter, S3'!F7*((1+[1]Main!$B$2)^(Main!$B$3-2020)))+(_xlfn.IFNA(VLOOKUP($A7,'EV Distribution'!$A$2:$B$16,2,FALSE),0)*'EV Characterization'!F$2)</f>
        <v>0.20744027044653685</v>
      </c>
      <c r="G7" s="2">
        <f>('[1]Pc, Winter, S3'!G7*((1+[1]Main!$B$2)^(Main!$B$3-2020)))+(_xlfn.IFNA(VLOOKUP($A7,'EV Distribution'!$A$2:$B$16,2,FALSE),0)*'EV Characterization'!G$2)</f>
        <v>0.20681371159175843</v>
      </c>
      <c r="H7" s="2">
        <f>('[1]Pc, Winter, S3'!H7*((1+[1]Main!$B$2)^(Main!$B$3-2020)))+(_xlfn.IFNA(VLOOKUP($A7,'EV Distribution'!$A$2:$B$16,2,FALSE),0)*'EV Characterization'!H$2)</f>
        <v>0.22437416530130361</v>
      </c>
      <c r="I7" s="2">
        <f>('[1]Pc, Winter, S3'!I7*((1+[1]Main!$B$2)^(Main!$B$3-2020)))+(_xlfn.IFNA(VLOOKUP($A7,'EV Distribution'!$A$2:$B$16,2,FALSE),0)*'EV Characterization'!I$2)</f>
        <v>0.19188347600878969</v>
      </c>
      <c r="J7" s="2">
        <f>('[1]Pc, Winter, S3'!J7*((1+[1]Main!$B$2)^(Main!$B$3-2020)))+(_xlfn.IFNA(VLOOKUP($A7,'EV Distribution'!$A$2:$B$16,2,FALSE),0)*'EV Characterization'!J$2)</f>
        <v>0.20002186374931988</v>
      </c>
      <c r="K7" s="2">
        <f>('[1]Pc, Winter, S3'!K7*((1+[1]Main!$B$2)^(Main!$B$3-2020)))+(_xlfn.IFNA(VLOOKUP($A7,'EV Distribution'!$A$2:$B$16,2,FALSE),0)*'EV Characterization'!K$2)</f>
        <v>0.21797415783543259</v>
      </c>
      <c r="L7" s="2">
        <f>('[1]Pc, Winter, S3'!L7*((1+[1]Main!$B$2)^(Main!$B$3-2020)))+(_xlfn.IFNA(VLOOKUP($A7,'EV Distribution'!$A$2:$B$16,2,FALSE),0)*'EV Characterization'!L$2)</f>
        <v>0.2181207909619442</v>
      </c>
      <c r="M7" s="2">
        <f>('[1]Pc, Winter, S3'!M7*((1+[1]Main!$B$2)^(Main!$B$3-2020)))+(_xlfn.IFNA(VLOOKUP($A7,'EV Distribution'!$A$2:$B$16,2,FALSE),0)*'EV Characterization'!M$2)</f>
        <v>0.22130019799660883</v>
      </c>
      <c r="N7" s="2">
        <f>('[1]Pc, Winter, S3'!N7*((1+[1]Main!$B$2)^(Main!$B$3-2020)))+(_xlfn.IFNA(VLOOKUP($A7,'EV Distribution'!$A$2:$B$16,2,FALSE),0)*'EV Characterization'!N$2)</f>
        <v>0.22607633910791919</v>
      </c>
      <c r="O7" s="2">
        <f>('[1]Pc, Winter, S3'!O7*((1+[1]Main!$B$2)^(Main!$B$3-2020)))+(_xlfn.IFNA(VLOOKUP($A7,'EV Distribution'!$A$2:$B$16,2,FALSE),0)*'EV Characterization'!O$2)</f>
        <v>0.2277720699129985</v>
      </c>
      <c r="P7" s="2">
        <f>('[1]Pc, Winter, S3'!P7*((1+[1]Main!$B$2)^(Main!$B$3-2020)))+(_xlfn.IFNA(VLOOKUP($A7,'EV Distribution'!$A$2:$B$16,2,FALSE),0)*'EV Characterization'!P$2)</f>
        <v>0.2166196892886032</v>
      </c>
      <c r="Q7" s="2">
        <f>('[1]Pc, Winter, S3'!Q7*((1+[1]Main!$B$2)^(Main!$B$3-2020)))+(_xlfn.IFNA(VLOOKUP($A7,'EV Distribution'!$A$2:$B$16,2,FALSE),0)*'EV Characterization'!Q$2)</f>
        <v>0.21566297493137979</v>
      </c>
      <c r="R7" s="2">
        <f>('[1]Pc, Winter, S3'!R7*((1+[1]Main!$B$2)^(Main!$B$3-2020)))+(_xlfn.IFNA(VLOOKUP($A7,'EV Distribution'!$A$2:$B$16,2,FALSE),0)*'EV Characterization'!R$2)</f>
        <v>0.20960372587205248</v>
      </c>
      <c r="S7" s="2">
        <f>('[1]Pc, Winter, S3'!S7*((1+[1]Main!$B$2)^(Main!$B$3-2020)))+(_xlfn.IFNA(VLOOKUP($A7,'EV Distribution'!$A$2:$B$16,2,FALSE),0)*'EV Characterization'!S$2)</f>
        <v>0.23986486675840968</v>
      </c>
      <c r="T7" s="2">
        <f>('[1]Pc, Winter, S3'!T7*((1+[1]Main!$B$2)^(Main!$B$3-2020)))+(_xlfn.IFNA(VLOOKUP($A7,'EV Distribution'!$A$2:$B$16,2,FALSE),0)*'EV Characterization'!T$2)</f>
        <v>0.22760254686125758</v>
      </c>
      <c r="U7" s="2">
        <f>('[1]Pc, Winter, S3'!U7*((1+[1]Main!$B$2)^(Main!$B$3-2020)))+(_xlfn.IFNA(VLOOKUP($A7,'EV Distribution'!$A$2:$B$16,2,FALSE),0)*'EV Characterization'!U$2)</f>
        <v>0.23213160416047551</v>
      </c>
      <c r="V7" s="2">
        <f>('[1]Pc, Winter, S3'!V7*((1+[1]Main!$B$2)^(Main!$B$3-2020)))+(_xlfn.IFNA(VLOOKUP($A7,'EV Distribution'!$A$2:$B$16,2,FALSE),0)*'EV Characterization'!V$2)</f>
        <v>0.23198159920631931</v>
      </c>
      <c r="W7" s="2">
        <f>('[1]Pc, Winter, S3'!W7*((1+[1]Main!$B$2)^(Main!$B$3-2020)))+(_xlfn.IFNA(VLOOKUP($A7,'EV Distribution'!$A$2:$B$16,2,FALSE),0)*'EV Characterization'!W$2)</f>
        <v>0.21913900233995356</v>
      </c>
      <c r="X7" s="2">
        <f>('[1]Pc, Winter, S3'!X7*((1+[1]Main!$B$2)^(Main!$B$3-2020)))+(_xlfn.IFNA(VLOOKUP($A7,'EV Distribution'!$A$2:$B$16,2,FALSE),0)*'EV Characterization'!X$2)</f>
        <v>0.24373965346681137</v>
      </c>
      <c r="Y7" s="2">
        <f>('[1]Pc, Winter, S3'!Y7*((1+[1]Main!$B$2)^(Main!$B$3-2020)))+(_xlfn.IFNA(VLOOKUP($A7,'EV Distribution'!$A$2:$B$16,2,FALSE),0)*'EV Characterization'!Y$2)</f>
        <v>0.24668967728047655</v>
      </c>
    </row>
    <row r="8" spans="1:25" x14ac:dyDescent="0.25">
      <c r="A8">
        <v>8</v>
      </c>
      <c r="B8" s="2">
        <f>('[1]Pc, Winter, S3'!B8*((1+[1]Main!$B$2)^(Main!$B$3-2020)))+(_xlfn.IFNA(VLOOKUP($A8,'EV Distribution'!$A$2:$B$16,2,FALSE),0)*'EV Characterization'!B$2)</f>
        <v>0.68055960198615495</v>
      </c>
      <c r="C8" s="2">
        <f>('[1]Pc, Winter, S3'!C8*((1+[1]Main!$B$2)^(Main!$B$3-2020)))+(_xlfn.IFNA(VLOOKUP($A8,'EV Distribution'!$A$2:$B$16,2,FALSE),0)*'EV Characterization'!C$2)</f>
        <v>0.63403678637723049</v>
      </c>
      <c r="D8" s="2">
        <f>('[1]Pc, Winter, S3'!D8*((1+[1]Main!$B$2)^(Main!$B$3-2020)))+(_xlfn.IFNA(VLOOKUP($A8,'EV Distribution'!$A$2:$B$16,2,FALSE),0)*'EV Characterization'!D$2)</f>
        <v>0.60772261730145116</v>
      </c>
      <c r="E8" s="2">
        <f>('[1]Pc, Winter, S3'!E8*((1+[1]Main!$B$2)^(Main!$B$3-2020)))+(_xlfn.IFNA(VLOOKUP($A8,'EV Distribution'!$A$2:$B$16,2,FALSE),0)*'EV Characterization'!E$2)</f>
        <v>0.58179851434368279</v>
      </c>
      <c r="F8" s="2">
        <f>('[1]Pc, Winter, S3'!F8*((1+[1]Main!$B$2)^(Main!$B$3-2020)))+(_xlfn.IFNA(VLOOKUP($A8,'EV Distribution'!$A$2:$B$16,2,FALSE),0)*'EV Characterization'!F$2)</f>
        <v>0.58648508742169758</v>
      </c>
      <c r="G8" s="2">
        <f>('[1]Pc, Winter, S3'!G8*((1+[1]Main!$B$2)^(Main!$B$3-2020)))+(_xlfn.IFNA(VLOOKUP($A8,'EV Distribution'!$A$2:$B$16,2,FALSE),0)*'EV Characterization'!G$2)</f>
        <v>0.61868619720043638</v>
      </c>
      <c r="H8" s="2">
        <f>('[1]Pc, Winter, S3'!H8*((1+[1]Main!$B$2)^(Main!$B$3-2020)))+(_xlfn.IFNA(VLOOKUP($A8,'EV Distribution'!$A$2:$B$16,2,FALSE),0)*'EV Characterization'!H$2)</f>
        <v>0.69657704467766846</v>
      </c>
      <c r="I8" s="2">
        <f>('[1]Pc, Winter, S3'!I8*((1+[1]Main!$B$2)^(Main!$B$3-2020)))+(_xlfn.IFNA(VLOOKUP($A8,'EV Distribution'!$A$2:$B$16,2,FALSE),0)*'EV Characterization'!I$2)</f>
        <v>0.68451972731658117</v>
      </c>
      <c r="J8" s="2">
        <f>('[1]Pc, Winter, S3'!J8*((1+[1]Main!$B$2)^(Main!$B$3-2020)))+(_xlfn.IFNA(VLOOKUP($A8,'EV Distribution'!$A$2:$B$16,2,FALSE),0)*'EV Characterization'!J$2)</f>
        <v>0.79608515809290215</v>
      </c>
      <c r="K8" s="2">
        <f>('[1]Pc, Winter, S3'!K8*((1+[1]Main!$B$2)^(Main!$B$3-2020)))+(_xlfn.IFNA(VLOOKUP($A8,'EV Distribution'!$A$2:$B$16,2,FALSE),0)*'EV Characterization'!K$2)</f>
        <v>0.92305916987293912</v>
      </c>
      <c r="L8" s="2">
        <f>('[1]Pc, Winter, S3'!L8*((1+[1]Main!$B$2)^(Main!$B$3-2020)))+(_xlfn.IFNA(VLOOKUP($A8,'EV Distribution'!$A$2:$B$16,2,FALSE),0)*'EV Characterization'!L$2)</f>
        <v>0.98087563251943366</v>
      </c>
      <c r="M8" s="2">
        <f>('[1]Pc, Winter, S3'!M8*((1+[1]Main!$B$2)^(Main!$B$3-2020)))+(_xlfn.IFNA(VLOOKUP($A8,'EV Distribution'!$A$2:$B$16,2,FALSE),0)*'EV Characterization'!M$2)</f>
        <v>1.0691891088669943</v>
      </c>
      <c r="N8" s="2">
        <f>('[1]Pc, Winter, S3'!N8*((1+[1]Main!$B$2)^(Main!$B$3-2020)))+(_xlfn.IFNA(VLOOKUP($A8,'EV Distribution'!$A$2:$B$16,2,FALSE),0)*'EV Characterization'!N$2)</f>
        <v>1.0539068161645158</v>
      </c>
      <c r="O8" s="2">
        <f>('[1]Pc, Winter, S3'!O8*((1+[1]Main!$B$2)^(Main!$B$3-2020)))+(_xlfn.IFNA(VLOOKUP($A8,'EV Distribution'!$A$2:$B$16,2,FALSE),0)*'EV Characterization'!O$2)</f>
        <v>0.98378048414326091</v>
      </c>
      <c r="P8" s="2">
        <f>('[1]Pc, Winter, S3'!P8*((1+[1]Main!$B$2)^(Main!$B$3-2020)))+(_xlfn.IFNA(VLOOKUP($A8,'EV Distribution'!$A$2:$B$16,2,FALSE),0)*'EV Characterization'!P$2)</f>
        <v>0.91730388806207686</v>
      </c>
      <c r="Q8" s="2">
        <f>('[1]Pc, Winter, S3'!Q8*((1+[1]Main!$B$2)^(Main!$B$3-2020)))+(_xlfn.IFNA(VLOOKUP($A8,'EV Distribution'!$A$2:$B$16,2,FALSE),0)*'EV Characterization'!Q$2)</f>
        <v>0.82199413905710261</v>
      </c>
      <c r="R8" s="2">
        <f>('[1]Pc, Winter, S3'!R8*((1+[1]Main!$B$2)^(Main!$B$3-2020)))+(_xlfn.IFNA(VLOOKUP($A8,'EV Distribution'!$A$2:$B$16,2,FALSE),0)*'EV Characterization'!R$2)</f>
        <v>0.81460220960863206</v>
      </c>
      <c r="S8" s="2">
        <f>('[1]Pc, Winter, S3'!S8*((1+[1]Main!$B$2)^(Main!$B$3-2020)))+(_xlfn.IFNA(VLOOKUP($A8,'EV Distribution'!$A$2:$B$16,2,FALSE),0)*'EV Characterization'!S$2)</f>
        <v>0.89870882177830347</v>
      </c>
      <c r="T8" s="2">
        <f>('[1]Pc, Winter, S3'!T8*((1+[1]Main!$B$2)^(Main!$B$3-2020)))+(_xlfn.IFNA(VLOOKUP($A8,'EV Distribution'!$A$2:$B$16,2,FALSE),0)*'EV Characterization'!T$2)</f>
        <v>0.89696704220367041</v>
      </c>
      <c r="U8" s="2">
        <f>('[1]Pc, Winter, S3'!U8*((1+[1]Main!$B$2)^(Main!$B$3-2020)))+(_xlfn.IFNA(VLOOKUP($A8,'EV Distribution'!$A$2:$B$16,2,FALSE),0)*'EV Characterization'!U$2)</f>
        <v>0.88431838264932683</v>
      </c>
      <c r="V8" s="2">
        <f>('[1]Pc, Winter, S3'!V8*((1+[1]Main!$B$2)^(Main!$B$3-2020)))+(_xlfn.IFNA(VLOOKUP($A8,'EV Distribution'!$A$2:$B$16,2,FALSE),0)*'EV Characterization'!V$2)</f>
        <v>0.9112059860145143</v>
      </c>
      <c r="W8" s="2">
        <f>('[1]Pc, Winter, S3'!W8*((1+[1]Main!$B$2)^(Main!$B$3-2020)))+(_xlfn.IFNA(VLOOKUP($A8,'EV Distribution'!$A$2:$B$16,2,FALSE),0)*'EV Characterization'!W$2)</f>
        <v>0.85651121548119191</v>
      </c>
      <c r="X8" s="2">
        <f>('[1]Pc, Winter, S3'!X8*((1+[1]Main!$B$2)^(Main!$B$3-2020)))+(_xlfn.IFNA(VLOOKUP($A8,'EV Distribution'!$A$2:$B$16,2,FALSE),0)*'EV Characterization'!X$2)</f>
        <v>0.78194225517110427</v>
      </c>
      <c r="Y8" s="2">
        <f>('[1]Pc, Winter, S3'!Y8*((1+[1]Main!$B$2)^(Main!$B$3-2020)))+(_xlfn.IFNA(VLOOKUP($A8,'EV Distribution'!$A$2:$B$16,2,FALSE),0)*'EV Characterization'!Y$2)</f>
        <v>0.71679949497916273</v>
      </c>
    </row>
    <row r="9" spans="1:25" x14ac:dyDescent="0.25">
      <c r="A9">
        <v>9</v>
      </c>
      <c r="B9" s="2">
        <f>('[1]Pc, Winter, S3'!B9*((1+[1]Main!$B$2)^(Main!$B$3-2020)))+(_xlfn.IFNA(VLOOKUP($A9,'EV Distribution'!$A$2:$B$16,2,FALSE),0)*'EV Characterization'!B$2)</f>
        <v>0.34529639643666998</v>
      </c>
      <c r="C9" s="2">
        <f>('[1]Pc, Winter, S3'!C9*((1+[1]Main!$B$2)^(Main!$B$3-2020)))+(_xlfn.IFNA(VLOOKUP($A9,'EV Distribution'!$A$2:$B$16,2,FALSE),0)*'EV Characterization'!C$2)</f>
        <v>0.33300523970645918</v>
      </c>
      <c r="D9" s="2">
        <f>('[1]Pc, Winter, S3'!D9*((1+[1]Main!$B$2)^(Main!$B$3-2020)))+(_xlfn.IFNA(VLOOKUP($A9,'EV Distribution'!$A$2:$B$16,2,FALSE),0)*'EV Characterization'!D$2)</f>
        <v>0.3156003640167076</v>
      </c>
      <c r="E9" s="2">
        <f>('[1]Pc, Winter, S3'!E9*((1+[1]Main!$B$2)^(Main!$B$3-2020)))+(_xlfn.IFNA(VLOOKUP($A9,'EV Distribution'!$A$2:$B$16,2,FALSE),0)*'EV Characterization'!E$2)</f>
        <v>0.3073834587451742</v>
      </c>
      <c r="F9" s="2">
        <f>('[1]Pc, Winter, S3'!F9*((1+[1]Main!$B$2)^(Main!$B$3-2020)))+(_xlfn.IFNA(VLOOKUP($A9,'EV Distribution'!$A$2:$B$16,2,FALSE),0)*'EV Characterization'!F$2)</f>
        <v>0.3001118222318585</v>
      </c>
      <c r="G9" s="2">
        <f>('[1]Pc, Winter, S3'!G9*((1+[1]Main!$B$2)^(Main!$B$3-2020)))+(_xlfn.IFNA(VLOOKUP($A9,'EV Distribution'!$A$2:$B$16,2,FALSE),0)*'EV Characterization'!G$2)</f>
        <v>0.31815655939900583</v>
      </c>
      <c r="H9" s="2">
        <f>('[1]Pc, Winter, S3'!H9*((1+[1]Main!$B$2)^(Main!$B$3-2020)))+(_xlfn.IFNA(VLOOKUP($A9,'EV Distribution'!$A$2:$B$16,2,FALSE),0)*'EV Characterization'!H$2)</f>
        <v>0.36054364657636734</v>
      </c>
      <c r="I9" s="2">
        <f>('[1]Pc, Winter, S3'!I9*((1+[1]Main!$B$2)^(Main!$B$3-2020)))+(_xlfn.IFNA(VLOOKUP($A9,'EV Distribution'!$A$2:$B$16,2,FALSE),0)*'EV Characterization'!I$2)</f>
        <v>0.35069284593312366</v>
      </c>
      <c r="J9" s="2">
        <f>('[1]Pc, Winter, S3'!J9*((1+[1]Main!$B$2)^(Main!$B$3-2020)))+(_xlfn.IFNA(VLOOKUP($A9,'EV Distribution'!$A$2:$B$16,2,FALSE),0)*'EV Characterization'!J$2)</f>
        <v>0.40190918193279135</v>
      </c>
      <c r="K9" s="2">
        <f>('[1]Pc, Winter, S3'!K9*((1+[1]Main!$B$2)^(Main!$B$3-2020)))+(_xlfn.IFNA(VLOOKUP($A9,'EV Distribution'!$A$2:$B$16,2,FALSE),0)*'EV Characterization'!K$2)</f>
        <v>0.46893870979195096</v>
      </c>
      <c r="L9" s="2">
        <f>('[1]Pc, Winter, S3'!L9*((1+[1]Main!$B$2)^(Main!$B$3-2020)))+(_xlfn.IFNA(VLOOKUP($A9,'EV Distribution'!$A$2:$B$16,2,FALSE),0)*'EV Characterization'!L$2)</f>
        <v>0.5297324834681455</v>
      </c>
      <c r="M9" s="2">
        <f>('[1]Pc, Winter, S3'!M9*((1+[1]Main!$B$2)^(Main!$B$3-2020)))+(_xlfn.IFNA(VLOOKUP($A9,'EV Distribution'!$A$2:$B$16,2,FALSE),0)*'EV Characterization'!M$2)</f>
        <v>0.55333386532267503</v>
      </c>
      <c r="N9" s="2">
        <f>('[1]Pc, Winter, S3'!N9*((1+[1]Main!$B$2)^(Main!$B$3-2020)))+(_xlfn.IFNA(VLOOKUP($A9,'EV Distribution'!$A$2:$B$16,2,FALSE),0)*'EV Characterization'!N$2)</f>
        <v>0.49901629190516716</v>
      </c>
      <c r="O9" s="2">
        <f>('[1]Pc, Winter, S3'!O9*((1+[1]Main!$B$2)^(Main!$B$3-2020)))+(_xlfn.IFNA(VLOOKUP($A9,'EV Distribution'!$A$2:$B$16,2,FALSE),0)*'EV Characterization'!O$2)</f>
        <v>0.45838924112033569</v>
      </c>
      <c r="P9" s="2">
        <f>('[1]Pc, Winter, S3'!P9*((1+[1]Main!$B$2)^(Main!$B$3-2020)))+(_xlfn.IFNA(VLOOKUP($A9,'EV Distribution'!$A$2:$B$16,2,FALSE),0)*'EV Characterization'!P$2)</f>
        <v>0.43682330443544792</v>
      </c>
      <c r="Q9" s="2">
        <f>('[1]Pc, Winter, S3'!Q9*((1+[1]Main!$B$2)^(Main!$B$3-2020)))+(_xlfn.IFNA(VLOOKUP($A9,'EV Distribution'!$A$2:$B$16,2,FALSE),0)*'EV Characterization'!Q$2)</f>
        <v>0.41861631034356606</v>
      </c>
      <c r="R9" s="2">
        <f>('[1]Pc, Winter, S3'!R9*((1+[1]Main!$B$2)^(Main!$B$3-2020)))+(_xlfn.IFNA(VLOOKUP($A9,'EV Distribution'!$A$2:$B$16,2,FALSE),0)*'EV Characterization'!R$2)</f>
        <v>0.40350052003519987</v>
      </c>
      <c r="S9" s="2">
        <f>('[1]Pc, Winter, S3'!S9*((1+[1]Main!$B$2)^(Main!$B$3-2020)))+(_xlfn.IFNA(VLOOKUP($A9,'EV Distribution'!$A$2:$B$16,2,FALSE),0)*'EV Characterization'!S$2)</f>
        <v>0.43521675524748071</v>
      </c>
      <c r="T9" s="2">
        <f>('[1]Pc, Winter, S3'!T9*((1+[1]Main!$B$2)^(Main!$B$3-2020)))+(_xlfn.IFNA(VLOOKUP($A9,'EV Distribution'!$A$2:$B$16,2,FALSE),0)*'EV Characterization'!T$2)</f>
        <v>0.43129550146347334</v>
      </c>
      <c r="U9" s="2">
        <f>('[1]Pc, Winter, S3'!U9*((1+[1]Main!$B$2)^(Main!$B$3-2020)))+(_xlfn.IFNA(VLOOKUP($A9,'EV Distribution'!$A$2:$B$16,2,FALSE),0)*'EV Characterization'!U$2)</f>
        <v>0.43448417046974674</v>
      </c>
      <c r="V9" s="2">
        <f>('[1]Pc, Winter, S3'!V9*((1+[1]Main!$B$2)^(Main!$B$3-2020)))+(_xlfn.IFNA(VLOOKUP($A9,'EV Distribution'!$A$2:$B$16,2,FALSE),0)*'EV Characterization'!V$2)</f>
        <v>0.42666448308364591</v>
      </c>
      <c r="W9" s="2">
        <f>('[1]Pc, Winter, S3'!W9*((1+[1]Main!$B$2)^(Main!$B$3-2020)))+(_xlfn.IFNA(VLOOKUP($A9,'EV Distribution'!$A$2:$B$16,2,FALSE),0)*'EV Characterization'!W$2)</f>
        <v>0.39014377847213061</v>
      </c>
      <c r="X9" s="2">
        <f>('[1]Pc, Winter, S3'!X9*((1+[1]Main!$B$2)^(Main!$B$3-2020)))+(_xlfn.IFNA(VLOOKUP($A9,'EV Distribution'!$A$2:$B$16,2,FALSE),0)*'EV Characterization'!X$2)</f>
        <v>0.38924220760836292</v>
      </c>
      <c r="Y9" s="2">
        <f>('[1]Pc, Winter, S3'!Y9*((1+[1]Main!$B$2)^(Main!$B$3-2020)))+(_xlfn.IFNA(VLOOKUP($A9,'EV Distribution'!$A$2:$B$16,2,FALSE),0)*'EV Characterization'!Y$2)</f>
        <v>0.35754168703014766</v>
      </c>
    </row>
    <row r="10" spans="1:25" x14ac:dyDescent="0.25">
      <c r="A10">
        <v>20</v>
      </c>
      <c r="B10" s="2">
        <f>('[1]Pc, Winter, S3'!B10*((1+[1]Main!$B$2)^(Main!$B$3-2020)))+(_xlfn.IFNA(VLOOKUP($A10,'EV Distribution'!$A$2:$B$16,2,FALSE),0)*'EV Characterization'!B$2)</f>
        <v>1.1713579382702766</v>
      </c>
      <c r="C10" s="2">
        <f>('[1]Pc, Winter, S3'!C10*((1+[1]Main!$B$2)^(Main!$B$3-2020)))+(_xlfn.IFNA(VLOOKUP($A10,'EV Distribution'!$A$2:$B$16,2,FALSE),0)*'EV Characterization'!C$2)</f>
        <v>1.1735840942602056</v>
      </c>
      <c r="D10" s="2">
        <f>('[1]Pc, Winter, S3'!D10*((1+[1]Main!$B$2)^(Main!$B$3-2020)))+(_xlfn.IFNA(VLOOKUP($A10,'EV Distribution'!$A$2:$B$16,2,FALSE),0)*'EV Characterization'!D$2)</f>
        <v>1.1663735207123376</v>
      </c>
      <c r="E10" s="2">
        <f>('[1]Pc, Winter, S3'!E10*((1+[1]Main!$B$2)^(Main!$B$3-2020)))+(_xlfn.IFNA(VLOOKUP($A10,'EV Distribution'!$A$2:$B$16,2,FALSE),0)*'EV Characterization'!E$2)</f>
        <v>1.1631537390000741</v>
      </c>
      <c r="F10" s="2">
        <f>('[1]Pc, Winter, S3'!F10*((1+[1]Main!$B$2)^(Main!$B$3-2020)))+(_xlfn.IFNA(VLOOKUP($A10,'EV Distribution'!$A$2:$B$16,2,FALSE),0)*'EV Characterization'!F$2)</f>
        <v>1.1525767832235325</v>
      </c>
      <c r="G10" s="2">
        <f>('[1]Pc, Winter, S3'!G10*((1+[1]Main!$B$2)^(Main!$B$3-2020)))+(_xlfn.IFNA(VLOOKUP($A10,'EV Distribution'!$A$2:$B$16,2,FALSE),0)*'EV Characterization'!G$2)</f>
        <v>1.145322772485617</v>
      </c>
      <c r="H10" s="2">
        <f>('[1]Pc, Winter, S3'!H10*((1+[1]Main!$B$2)^(Main!$B$3-2020)))+(_xlfn.IFNA(VLOOKUP($A10,'EV Distribution'!$A$2:$B$16,2,FALSE),0)*'EV Characterization'!H$2)</f>
        <v>1.1543957155567675</v>
      </c>
      <c r="I10" s="2">
        <f>('[1]Pc, Winter, S3'!I10*((1+[1]Main!$B$2)^(Main!$B$3-2020)))+(_xlfn.IFNA(VLOOKUP($A10,'EV Distribution'!$A$2:$B$16,2,FALSE),0)*'EV Characterization'!I$2)</f>
        <v>1.1132661262306371</v>
      </c>
      <c r="J10" s="2">
        <f>('[1]Pc, Winter, S3'!J10*((1+[1]Main!$B$2)^(Main!$B$3-2020)))+(_xlfn.IFNA(VLOOKUP($A10,'EV Distribution'!$A$2:$B$16,2,FALSE),0)*'EV Characterization'!J$2)</f>
        <v>1.1122236336694995</v>
      </c>
      <c r="K10" s="2">
        <f>('[1]Pc, Winter, S3'!K10*((1+[1]Main!$B$2)^(Main!$B$3-2020)))+(_xlfn.IFNA(VLOOKUP($A10,'EV Distribution'!$A$2:$B$16,2,FALSE),0)*'EV Characterization'!K$2)</f>
        <v>1.1157040385220474</v>
      </c>
      <c r="L10" s="2">
        <f>('[1]Pc, Winter, S3'!L10*((1+[1]Main!$B$2)^(Main!$B$3-2020)))+(_xlfn.IFNA(VLOOKUP($A10,'EV Distribution'!$A$2:$B$16,2,FALSE),0)*'EV Characterization'!L$2)</f>
        <v>1.1111485632158264</v>
      </c>
      <c r="M10" s="2">
        <f>('[1]Pc, Winter, S3'!M10*((1+[1]Main!$B$2)^(Main!$B$3-2020)))+(_xlfn.IFNA(VLOOKUP($A10,'EV Distribution'!$A$2:$B$16,2,FALSE),0)*'EV Characterization'!M$2)</f>
        <v>1.1127774578426037</v>
      </c>
      <c r="N10" s="2">
        <f>('[1]Pc, Winter, S3'!N10*((1+[1]Main!$B$2)^(Main!$B$3-2020)))+(_xlfn.IFNA(VLOOKUP($A10,'EV Distribution'!$A$2:$B$16,2,FALSE),0)*'EV Characterization'!N$2)</f>
        <v>1.1176152748841328</v>
      </c>
      <c r="O10" s="2">
        <f>('[1]Pc, Winter, S3'!O10*((1+[1]Main!$B$2)^(Main!$B$3-2020)))+(_xlfn.IFNA(VLOOKUP($A10,'EV Distribution'!$A$2:$B$16,2,FALSE),0)*'EV Characterization'!O$2)</f>
        <v>1.1285614467760772</v>
      </c>
      <c r="P10" s="2">
        <f>('[1]Pc, Winter, S3'!P10*((1+[1]Main!$B$2)^(Main!$B$3-2020)))+(_xlfn.IFNA(VLOOKUP($A10,'EV Distribution'!$A$2:$B$16,2,FALSE),0)*'EV Characterization'!P$2)</f>
        <v>1.130163193159075</v>
      </c>
      <c r="Q10" s="2">
        <f>('[1]Pc, Winter, S3'!Q10*((1+[1]Main!$B$2)^(Main!$B$3-2020)))+(_xlfn.IFNA(VLOOKUP($A10,'EV Distribution'!$A$2:$B$16,2,FALSE),0)*'EV Characterization'!Q$2)</f>
        <v>1.1297396805561128</v>
      </c>
      <c r="R10" s="2">
        <f>('[1]Pc, Winter, S3'!R10*((1+[1]Main!$B$2)^(Main!$B$3-2020)))+(_xlfn.IFNA(VLOOKUP($A10,'EV Distribution'!$A$2:$B$16,2,FALSE),0)*'EV Characterization'!R$2)</f>
        <v>1.1187120639328296</v>
      </c>
      <c r="S10" s="2">
        <f>('[1]Pc, Winter, S3'!S10*((1+[1]Main!$B$2)^(Main!$B$3-2020)))+(_xlfn.IFNA(VLOOKUP($A10,'EV Distribution'!$A$2:$B$16,2,FALSE),0)*'EV Characterization'!S$2)</f>
        <v>1.1333232487350233</v>
      </c>
      <c r="T10" s="2">
        <f>('[1]Pc, Winter, S3'!T10*((1+[1]Main!$B$2)^(Main!$B$3-2020)))+(_xlfn.IFNA(VLOOKUP($A10,'EV Distribution'!$A$2:$B$16,2,FALSE),0)*'EV Characterization'!T$2)</f>
        <v>1.1214648958520834</v>
      </c>
      <c r="U10" s="2">
        <f>('[1]Pc, Winter, S3'!U10*((1+[1]Main!$B$2)^(Main!$B$3-2020)))+(_xlfn.IFNA(VLOOKUP($A10,'EV Distribution'!$A$2:$B$16,2,FALSE),0)*'EV Characterization'!U$2)</f>
        <v>1.1164641893478768</v>
      </c>
      <c r="V10" s="2">
        <f>('[1]Pc, Winter, S3'!V10*((1+[1]Main!$B$2)^(Main!$B$3-2020)))+(_xlfn.IFNA(VLOOKUP($A10,'EV Distribution'!$A$2:$B$16,2,FALSE),0)*'EV Characterization'!V$2)</f>
        <v>1.1226051220908277</v>
      </c>
      <c r="W10" s="2">
        <f>('[1]Pc, Winter, S3'!W10*((1+[1]Main!$B$2)^(Main!$B$3-2020)))+(_xlfn.IFNA(VLOOKUP($A10,'EV Distribution'!$A$2:$B$16,2,FALSE),0)*'EV Characterization'!W$2)</f>
        <v>1.1157366164145828</v>
      </c>
      <c r="X10" s="2">
        <f>('[1]Pc, Winter, S3'!X10*((1+[1]Main!$B$2)^(Main!$B$3-2020)))+(_xlfn.IFNA(VLOOKUP($A10,'EV Distribution'!$A$2:$B$16,2,FALSE),0)*'EV Characterization'!X$2)</f>
        <v>1.1553513337378103</v>
      </c>
      <c r="Y10" s="2">
        <f>('[1]Pc, Winter, S3'!Y10*((1+[1]Main!$B$2)^(Main!$B$3-2020)))+(_xlfn.IFNA(VLOOKUP($A10,'EV Distribution'!$A$2:$B$16,2,FALSE),0)*'EV Characterization'!Y$2)</f>
        <v>1.1657762593491858</v>
      </c>
    </row>
    <row r="11" spans="1:25" x14ac:dyDescent="0.25">
      <c r="A11">
        <v>21</v>
      </c>
      <c r="B11" s="2">
        <f>('[1]Pc, Winter, S3'!B11*((1+[1]Main!$B$2)^(Main!$B$3-2020)))+(_xlfn.IFNA(VLOOKUP($A11,'EV Distribution'!$A$2:$B$16,2,FALSE),0)*'EV Characterization'!B$2)</f>
        <v>0.25206963542716454</v>
      </c>
      <c r="C11" s="2">
        <f>('[1]Pc, Winter, S3'!C11*((1+[1]Main!$B$2)^(Main!$B$3-2020)))+(_xlfn.IFNA(VLOOKUP($A11,'EV Distribution'!$A$2:$B$16,2,FALSE),0)*'EV Characterization'!C$2)</f>
        <v>0.23651356486080655</v>
      </c>
      <c r="D11" s="2">
        <f>('[1]Pc, Winter, S3'!D11*((1+[1]Main!$B$2)^(Main!$B$3-2020)))+(_xlfn.IFNA(VLOOKUP($A11,'EV Distribution'!$A$2:$B$16,2,FALSE),0)*'EV Characterization'!D$2)</f>
        <v>0.21901751402408889</v>
      </c>
      <c r="E11" s="2">
        <f>('[1]Pc, Winter, S3'!E11*((1+[1]Main!$B$2)^(Main!$B$3-2020)))+(_xlfn.IFNA(VLOOKUP($A11,'EV Distribution'!$A$2:$B$16,2,FALSE),0)*'EV Characterization'!E$2)</f>
        <v>0.21255350515398416</v>
      </c>
      <c r="F11" s="2">
        <f>('[1]Pc, Winter, S3'!F11*((1+[1]Main!$B$2)^(Main!$B$3-2020)))+(_xlfn.IFNA(VLOOKUP($A11,'EV Distribution'!$A$2:$B$16,2,FALSE),0)*'EV Characterization'!F$2)</f>
        <v>0.20005930140797867</v>
      </c>
      <c r="G11" s="2">
        <f>('[1]Pc, Winter, S3'!G11*((1+[1]Main!$B$2)^(Main!$B$3-2020)))+(_xlfn.IFNA(VLOOKUP($A11,'EV Distribution'!$A$2:$B$16,2,FALSE),0)*'EV Characterization'!G$2)</f>
        <v>0.2030586615254697</v>
      </c>
      <c r="H11" s="2">
        <f>('[1]Pc, Winter, S3'!H11*((1+[1]Main!$B$2)^(Main!$B$3-2020)))+(_xlfn.IFNA(VLOOKUP($A11,'EV Distribution'!$A$2:$B$16,2,FALSE),0)*'EV Characterization'!H$2)</f>
        <v>0.22930144465683658</v>
      </c>
      <c r="I11" s="2">
        <f>('[1]Pc, Winter, S3'!I11*((1+[1]Main!$B$2)^(Main!$B$3-2020)))+(_xlfn.IFNA(VLOOKUP($A11,'EV Distribution'!$A$2:$B$16,2,FALSE),0)*'EV Characterization'!I$2)</f>
        <v>0.20886779445513828</v>
      </c>
      <c r="J11" s="2">
        <f>('[1]Pc, Winter, S3'!J11*((1+[1]Main!$B$2)^(Main!$B$3-2020)))+(_xlfn.IFNA(VLOOKUP($A11,'EV Distribution'!$A$2:$B$16,2,FALSE),0)*'EV Characterization'!J$2)</f>
        <v>0.24776853542247243</v>
      </c>
      <c r="K11" s="2">
        <f>('[1]Pc, Winter, S3'!K11*((1+[1]Main!$B$2)^(Main!$B$3-2020)))+(_xlfn.IFNA(VLOOKUP($A11,'EV Distribution'!$A$2:$B$16,2,FALSE),0)*'EV Characterization'!K$2)</f>
        <v>0.29725161548942658</v>
      </c>
      <c r="L11" s="2">
        <f>('[1]Pc, Winter, S3'!L11*((1+[1]Main!$B$2)^(Main!$B$3-2020)))+(_xlfn.IFNA(VLOOKUP($A11,'EV Distribution'!$A$2:$B$16,2,FALSE),0)*'EV Characterization'!L$2)</f>
        <v>0.32707493354593042</v>
      </c>
      <c r="M11" s="2">
        <f>('[1]Pc, Winter, S3'!M11*((1+[1]Main!$B$2)^(Main!$B$3-2020)))+(_xlfn.IFNA(VLOOKUP($A11,'EV Distribution'!$A$2:$B$16,2,FALSE),0)*'EV Characterization'!M$2)</f>
        <v>0.33601757914058705</v>
      </c>
      <c r="N11" s="2">
        <f>('[1]Pc, Winter, S3'!N11*((1+[1]Main!$B$2)^(Main!$B$3-2020)))+(_xlfn.IFNA(VLOOKUP($A11,'EV Distribution'!$A$2:$B$16,2,FALSE),0)*'EV Characterization'!N$2)</f>
        <v>0.30853967929100451</v>
      </c>
      <c r="O11" s="2">
        <f>('[1]Pc, Winter, S3'!O11*((1+[1]Main!$B$2)^(Main!$B$3-2020)))+(_xlfn.IFNA(VLOOKUP($A11,'EV Distribution'!$A$2:$B$16,2,FALSE),0)*'EV Characterization'!O$2)</f>
        <v>0.28643248723008635</v>
      </c>
      <c r="P11" s="2">
        <f>('[1]Pc, Winter, S3'!P11*((1+[1]Main!$B$2)^(Main!$B$3-2020)))+(_xlfn.IFNA(VLOOKUP($A11,'EV Distribution'!$A$2:$B$16,2,FALSE),0)*'EV Characterization'!P$2)</f>
        <v>0.27125936987899257</v>
      </c>
      <c r="Q11" s="2">
        <f>('[1]Pc, Winter, S3'!Q11*((1+[1]Main!$B$2)^(Main!$B$3-2020)))+(_xlfn.IFNA(VLOOKUP($A11,'EV Distribution'!$A$2:$B$16,2,FALSE),0)*'EV Characterization'!Q$2)</f>
        <v>0.26398422537441318</v>
      </c>
      <c r="R11" s="2">
        <f>('[1]Pc, Winter, S3'!R11*((1+[1]Main!$B$2)^(Main!$B$3-2020)))+(_xlfn.IFNA(VLOOKUP($A11,'EV Distribution'!$A$2:$B$16,2,FALSE),0)*'EV Characterization'!R$2)</f>
        <v>0.25901492826167261</v>
      </c>
      <c r="S11" s="2">
        <f>('[1]Pc, Winter, S3'!S11*((1+[1]Main!$B$2)^(Main!$B$3-2020)))+(_xlfn.IFNA(VLOOKUP($A11,'EV Distribution'!$A$2:$B$16,2,FALSE),0)*'EV Characterization'!S$2)</f>
        <v>0.30108516571852134</v>
      </c>
      <c r="T11" s="2">
        <f>('[1]Pc, Winter, S3'!T11*((1+[1]Main!$B$2)^(Main!$B$3-2020)))+(_xlfn.IFNA(VLOOKUP($A11,'EV Distribution'!$A$2:$B$16,2,FALSE),0)*'EV Characterization'!T$2)</f>
        <v>0.29851673503080572</v>
      </c>
      <c r="U11" s="2">
        <f>('[1]Pc, Winter, S3'!U11*((1+[1]Main!$B$2)^(Main!$B$3-2020)))+(_xlfn.IFNA(VLOOKUP($A11,'EV Distribution'!$A$2:$B$16,2,FALSE),0)*'EV Characterization'!U$2)</f>
        <v>0.29338217064944777</v>
      </c>
      <c r="V11" s="2">
        <f>('[1]Pc, Winter, S3'!V11*((1+[1]Main!$B$2)^(Main!$B$3-2020)))+(_xlfn.IFNA(VLOOKUP($A11,'EV Distribution'!$A$2:$B$16,2,FALSE),0)*'EV Characterization'!V$2)</f>
        <v>0.28734862708961817</v>
      </c>
      <c r="W11" s="2">
        <f>('[1]Pc, Winter, S3'!W11*((1+[1]Main!$B$2)^(Main!$B$3-2020)))+(_xlfn.IFNA(VLOOKUP($A11,'EV Distribution'!$A$2:$B$16,2,FALSE),0)*'EV Characterization'!W$2)</f>
        <v>0.26442970108057373</v>
      </c>
      <c r="X11" s="2">
        <f>('[1]Pc, Winter, S3'!X11*((1+[1]Main!$B$2)^(Main!$B$3-2020)))+(_xlfn.IFNA(VLOOKUP($A11,'EV Distribution'!$A$2:$B$16,2,FALSE),0)*'EV Characterization'!X$2)</f>
        <v>0.27920268374188201</v>
      </c>
      <c r="Y11" s="2">
        <f>('[1]Pc, Winter, S3'!Y11*((1+[1]Main!$B$2)^(Main!$B$3-2020)))+(_xlfn.IFNA(VLOOKUP($A11,'EV Distribution'!$A$2:$B$16,2,FALSE),0)*'EV Characterization'!Y$2)</f>
        <v>0.25712849144641881</v>
      </c>
    </row>
    <row r="12" spans="1:25" x14ac:dyDescent="0.25">
      <c r="A12">
        <v>22</v>
      </c>
      <c r="B12" s="2">
        <f>('[1]Pc, Winter, S3'!B12*((1+[1]Main!$B$2)^(Main!$B$3-2020)))+(_xlfn.IFNA(VLOOKUP($A12,'EV Distribution'!$A$2:$B$16,2,FALSE),0)*'EV Characterization'!B$2)</f>
        <v>0.17049415758134934</v>
      </c>
      <c r="C12" s="2">
        <f>('[1]Pc, Winter, S3'!C12*((1+[1]Main!$B$2)^(Main!$B$3-2020)))+(_xlfn.IFNA(VLOOKUP($A12,'EV Distribution'!$A$2:$B$16,2,FALSE),0)*'EV Characterization'!C$2)</f>
        <v>0.16395052231368473</v>
      </c>
      <c r="D12" s="2">
        <f>('[1]Pc, Winter, S3'!D12*((1+[1]Main!$B$2)^(Main!$B$3-2020)))+(_xlfn.IFNA(VLOOKUP($A12,'EV Distribution'!$A$2:$B$16,2,FALSE),0)*'EV Characterization'!D$2)</f>
        <v>0.15070747873783483</v>
      </c>
      <c r="E12" s="2">
        <f>('[1]Pc, Winter, S3'!E12*((1+[1]Main!$B$2)^(Main!$B$3-2020)))+(_xlfn.IFNA(VLOOKUP($A12,'EV Distribution'!$A$2:$B$16,2,FALSE),0)*'EV Characterization'!E$2)</f>
        <v>0.14619052827256535</v>
      </c>
      <c r="F12" s="2">
        <f>('[1]Pc, Winter, S3'!F12*((1+[1]Main!$B$2)^(Main!$B$3-2020)))+(_xlfn.IFNA(VLOOKUP($A12,'EV Distribution'!$A$2:$B$16,2,FALSE),0)*'EV Characterization'!F$2)</f>
        <v>0.13442170061645475</v>
      </c>
      <c r="G12" s="2">
        <f>('[1]Pc, Winter, S3'!G12*((1+[1]Main!$B$2)^(Main!$B$3-2020)))+(_xlfn.IFNA(VLOOKUP($A12,'EV Distribution'!$A$2:$B$16,2,FALSE),0)*'EV Characterization'!G$2)</f>
        <v>0.14117377358110517</v>
      </c>
      <c r="H12" s="2">
        <f>('[1]Pc, Winter, S3'!H12*((1+[1]Main!$B$2)^(Main!$B$3-2020)))+(_xlfn.IFNA(VLOOKUP($A12,'EV Distribution'!$A$2:$B$16,2,FALSE),0)*'EV Characterization'!H$2)</f>
        <v>0.16772995961836906</v>
      </c>
      <c r="I12" s="2">
        <f>('[1]Pc, Winter, S3'!I12*((1+[1]Main!$B$2)^(Main!$B$3-2020)))+(_xlfn.IFNA(VLOOKUP($A12,'EV Distribution'!$A$2:$B$16,2,FALSE),0)*'EV Characterization'!I$2)</f>
        <v>0.14859420384436686</v>
      </c>
      <c r="J12" s="2">
        <f>('[1]Pc, Winter, S3'!J12*((1+[1]Main!$B$2)^(Main!$B$3-2020)))+(_xlfn.IFNA(VLOOKUP($A12,'EV Distribution'!$A$2:$B$16,2,FALSE),0)*'EV Characterization'!J$2)</f>
        <v>0.17010697536571984</v>
      </c>
      <c r="K12" s="2">
        <f>('[1]Pc, Winter, S3'!K12*((1+[1]Main!$B$2)^(Main!$B$3-2020)))+(_xlfn.IFNA(VLOOKUP($A12,'EV Distribution'!$A$2:$B$16,2,FALSE),0)*'EV Characterization'!K$2)</f>
        <v>0.19636928148431365</v>
      </c>
      <c r="L12" s="2">
        <f>('[1]Pc, Winter, S3'!L12*((1+[1]Main!$B$2)^(Main!$B$3-2020)))+(_xlfn.IFNA(VLOOKUP($A12,'EV Distribution'!$A$2:$B$16,2,FALSE),0)*'EV Characterization'!L$2)</f>
        <v>0.21563010682212586</v>
      </c>
      <c r="M12" s="2">
        <f>('[1]Pc, Winter, S3'!M12*((1+[1]Main!$B$2)^(Main!$B$3-2020)))+(_xlfn.IFNA(VLOOKUP($A12,'EV Distribution'!$A$2:$B$16,2,FALSE),0)*'EV Characterization'!M$2)</f>
        <v>0.22572581697257765</v>
      </c>
      <c r="N12" s="2">
        <f>('[1]Pc, Winter, S3'!N12*((1+[1]Main!$B$2)^(Main!$B$3-2020)))+(_xlfn.IFNA(VLOOKUP($A12,'EV Distribution'!$A$2:$B$16,2,FALSE),0)*'EV Characterization'!N$2)</f>
        <v>0.21123627413164323</v>
      </c>
      <c r="O12" s="2">
        <f>('[1]Pc, Winter, S3'!O12*((1+[1]Main!$B$2)^(Main!$B$3-2020)))+(_xlfn.IFNA(VLOOKUP($A12,'EV Distribution'!$A$2:$B$16,2,FALSE),0)*'EV Characterization'!O$2)</f>
        <v>0.20274786918405638</v>
      </c>
      <c r="P12" s="2">
        <f>('[1]Pc, Winter, S3'!P12*((1+[1]Main!$B$2)^(Main!$B$3-2020)))+(_xlfn.IFNA(VLOOKUP($A12,'EV Distribution'!$A$2:$B$16,2,FALSE),0)*'EV Characterization'!P$2)</f>
        <v>0.1861914231361847</v>
      </c>
      <c r="Q12" s="2">
        <f>('[1]Pc, Winter, S3'!Q12*((1+[1]Main!$B$2)^(Main!$B$3-2020)))+(_xlfn.IFNA(VLOOKUP($A12,'EV Distribution'!$A$2:$B$16,2,FALSE),0)*'EV Characterization'!Q$2)</f>
        <v>0.17985038908454157</v>
      </c>
      <c r="R12" s="2">
        <f>('[1]Pc, Winter, S3'!R12*((1+[1]Main!$B$2)^(Main!$B$3-2020)))+(_xlfn.IFNA(VLOOKUP($A12,'EV Distribution'!$A$2:$B$16,2,FALSE),0)*'EV Characterization'!R$2)</f>
        <v>0.18343335554838291</v>
      </c>
      <c r="S12" s="2">
        <f>('[1]Pc, Winter, S3'!S12*((1+[1]Main!$B$2)^(Main!$B$3-2020)))+(_xlfn.IFNA(VLOOKUP($A12,'EV Distribution'!$A$2:$B$16,2,FALSE),0)*'EV Characterization'!S$2)</f>
        <v>0.21907970403352919</v>
      </c>
      <c r="T12" s="2">
        <f>('[1]Pc, Winter, S3'!T12*((1+[1]Main!$B$2)^(Main!$B$3-2020)))+(_xlfn.IFNA(VLOOKUP($A12,'EV Distribution'!$A$2:$B$16,2,FALSE),0)*'EV Characterization'!T$2)</f>
        <v>0.2081623780476381</v>
      </c>
      <c r="U12" s="2">
        <f>('[1]Pc, Winter, S3'!U12*((1+[1]Main!$B$2)^(Main!$B$3-2020)))+(_xlfn.IFNA(VLOOKUP($A12,'EV Distribution'!$A$2:$B$16,2,FALSE),0)*'EV Characterization'!U$2)</f>
        <v>0.20507956583014342</v>
      </c>
      <c r="V12" s="2">
        <f>('[1]Pc, Winter, S3'!V12*((1+[1]Main!$B$2)^(Main!$B$3-2020)))+(_xlfn.IFNA(VLOOKUP($A12,'EV Distribution'!$A$2:$B$16,2,FALSE),0)*'EV Characterization'!V$2)</f>
        <v>0.20332032889875948</v>
      </c>
      <c r="W12" s="2">
        <f>('[1]Pc, Winter, S3'!W12*((1+[1]Main!$B$2)^(Main!$B$3-2020)))+(_xlfn.IFNA(VLOOKUP($A12,'EV Distribution'!$A$2:$B$16,2,FALSE),0)*'EV Characterization'!W$2)</f>
        <v>0.1839897560196026</v>
      </c>
      <c r="X12" s="2">
        <f>('[1]Pc, Winter, S3'!X12*((1+[1]Main!$B$2)^(Main!$B$3-2020)))+(_xlfn.IFNA(VLOOKUP($A12,'EV Distribution'!$A$2:$B$16,2,FALSE),0)*'EV Characterization'!X$2)</f>
        <v>0.19461652520638342</v>
      </c>
      <c r="Y12" s="2">
        <f>('[1]Pc, Winter, S3'!Y12*((1+[1]Main!$B$2)^(Main!$B$3-2020)))+(_xlfn.IFNA(VLOOKUP($A12,'EV Distribution'!$A$2:$B$16,2,FALSE),0)*'EV Characterization'!Y$2)</f>
        <v>0.18305375576338215</v>
      </c>
    </row>
    <row r="13" spans="1:25" x14ac:dyDescent="0.25">
      <c r="A13">
        <v>23</v>
      </c>
      <c r="B13" s="2">
        <f>('[1]Pc, Winter, S3'!B13*((1+[1]Main!$B$2)^(Main!$B$3-2020)))+(_xlfn.IFNA(VLOOKUP($A13,'EV Distribution'!$A$2:$B$16,2,FALSE),0)*'EV Characterization'!B$2)</f>
        <v>0.89793379549928654</v>
      </c>
      <c r="C13" s="2">
        <f>('[1]Pc, Winter, S3'!C13*((1+[1]Main!$B$2)^(Main!$B$3-2020)))+(_xlfn.IFNA(VLOOKUP($A13,'EV Distribution'!$A$2:$B$16,2,FALSE),0)*'EV Characterization'!C$2)</f>
        <v>0.84688460883299232</v>
      </c>
      <c r="D13" s="2">
        <f>('[1]Pc, Winter, S3'!D13*((1+[1]Main!$B$2)^(Main!$B$3-2020)))+(_xlfn.IFNA(VLOOKUP($A13,'EV Distribution'!$A$2:$B$16,2,FALSE),0)*'EV Characterization'!D$2)</f>
        <v>0.80582451440165836</v>
      </c>
      <c r="E13" s="2">
        <f>('[1]Pc, Winter, S3'!E13*((1+[1]Main!$B$2)^(Main!$B$3-2020)))+(_xlfn.IFNA(VLOOKUP($A13,'EV Distribution'!$A$2:$B$16,2,FALSE),0)*'EV Characterization'!E$2)</f>
        <v>0.80731809388584219</v>
      </c>
      <c r="F13" s="2">
        <f>('[1]Pc, Winter, S3'!F13*((1+[1]Main!$B$2)^(Main!$B$3-2020)))+(_xlfn.IFNA(VLOOKUP($A13,'EV Distribution'!$A$2:$B$16,2,FALSE),0)*'EV Characterization'!F$2)</f>
        <v>0.7955429403092803</v>
      </c>
      <c r="G13" s="2">
        <f>('[1]Pc, Winter, S3'!G13*((1+[1]Main!$B$2)^(Main!$B$3-2020)))+(_xlfn.IFNA(VLOOKUP($A13,'EV Distribution'!$A$2:$B$16,2,FALSE),0)*'EV Characterization'!G$2)</f>
        <v>0.79080966446942513</v>
      </c>
      <c r="H13" s="2">
        <f>('[1]Pc, Winter, S3'!H13*((1+[1]Main!$B$2)^(Main!$B$3-2020)))+(_xlfn.IFNA(VLOOKUP($A13,'EV Distribution'!$A$2:$B$16,2,FALSE),0)*'EV Characterization'!H$2)</f>
        <v>0.81311806440351053</v>
      </c>
      <c r="I13" s="2">
        <f>('[1]Pc, Winter, S3'!I13*((1+[1]Main!$B$2)^(Main!$B$3-2020)))+(_xlfn.IFNA(VLOOKUP($A13,'EV Distribution'!$A$2:$B$16,2,FALSE),0)*'EV Characterization'!I$2)</f>
        <v>0.73161566266800104</v>
      </c>
      <c r="J13" s="2">
        <f>('[1]Pc, Winter, S3'!J13*((1+[1]Main!$B$2)^(Main!$B$3-2020)))+(_xlfn.IFNA(VLOOKUP($A13,'EV Distribution'!$A$2:$B$16,2,FALSE),0)*'EV Characterization'!J$2)</f>
        <v>0.53616156624407363</v>
      </c>
      <c r="K13" s="2">
        <f>('[1]Pc, Winter, S3'!K13*((1+[1]Main!$B$2)^(Main!$B$3-2020)))+(_xlfn.IFNA(VLOOKUP($A13,'EV Distribution'!$A$2:$B$16,2,FALSE),0)*'EV Characterization'!K$2)</f>
        <v>0.65304903431077865</v>
      </c>
      <c r="L13" s="2">
        <f>('[1]Pc, Winter, S3'!L13*((1+[1]Main!$B$2)^(Main!$B$3-2020)))+(_xlfn.IFNA(VLOOKUP($A13,'EV Distribution'!$A$2:$B$16,2,FALSE),0)*'EV Characterization'!L$2)</f>
        <v>0.79470640771329304</v>
      </c>
      <c r="M13" s="2">
        <f>('[1]Pc, Winter, S3'!M13*((1+[1]Main!$B$2)^(Main!$B$3-2020)))+(_xlfn.IFNA(VLOOKUP($A13,'EV Distribution'!$A$2:$B$16,2,FALSE),0)*'EV Characterization'!M$2)</f>
        <v>0.77324019109597797</v>
      </c>
      <c r="N13" s="2">
        <f>('[1]Pc, Winter, S3'!N13*((1+[1]Main!$B$2)^(Main!$B$3-2020)))+(_xlfn.IFNA(VLOOKUP($A13,'EV Distribution'!$A$2:$B$16,2,FALSE),0)*'EV Characterization'!N$2)</f>
        <v>0.75617621361397591</v>
      </c>
      <c r="O13" s="2">
        <f>('[1]Pc, Winter, S3'!O13*((1+[1]Main!$B$2)^(Main!$B$3-2020)))+(_xlfn.IFNA(VLOOKUP($A13,'EV Distribution'!$A$2:$B$16,2,FALSE),0)*'EV Characterization'!O$2)</f>
        <v>0.77450078245337572</v>
      </c>
      <c r="P13" s="2">
        <f>('[1]Pc, Winter, S3'!P13*((1+[1]Main!$B$2)^(Main!$B$3-2020)))+(_xlfn.IFNA(VLOOKUP($A13,'EV Distribution'!$A$2:$B$16,2,FALSE),0)*'EV Characterization'!P$2)</f>
        <v>0.76324998235670272</v>
      </c>
      <c r="Q13" s="2">
        <f>('[1]Pc, Winter, S3'!Q13*((1+[1]Main!$B$2)^(Main!$B$3-2020)))+(_xlfn.IFNA(VLOOKUP($A13,'EV Distribution'!$A$2:$B$16,2,FALSE),0)*'EV Characterization'!Q$2)</f>
        <v>0.76223977325201142</v>
      </c>
      <c r="R13" s="2">
        <f>('[1]Pc, Winter, S3'!R13*((1+[1]Main!$B$2)^(Main!$B$3-2020)))+(_xlfn.IFNA(VLOOKUP($A13,'EV Distribution'!$A$2:$B$16,2,FALSE),0)*'EV Characterization'!R$2)</f>
        <v>0.75410590942084765</v>
      </c>
      <c r="S13" s="2">
        <f>('[1]Pc, Winter, S3'!S13*((1+[1]Main!$B$2)^(Main!$B$3-2020)))+(_xlfn.IFNA(VLOOKUP($A13,'EV Distribution'!$A$2:$B$16,2,FALSE),0)*'EV Characterization'!S$2)</f>
        <v>0.88425195913250287</v>
      </c>
      <c r="T13" s="2">
        <f>('[1]Pc, Winter, S3'!T13*((1+[1]Main!$B$2)^(Main!$B$3-2020)))+(_xlfn.IFNA(VLOOKUP($A13,'EV Distribution'!$A$2:$B$16,2,FALSE),0)*'EV Characterization'!T$2)</f>
        <v>0.89489211589011264</v>
      </c>
      <c r="U13" s="2">
        <f>('[1]Pc, Winter, S3'!U13*((1+[1]Main!$B$2)^(Main!$B$3-2020)))+(_xlfn.IFNA(VLOOKUP($A13,'EV Distribution'!$A$2:$B$16,2,FALSE),0)*'EV Characterization'!U$2)</f>
        <v>0.84515309572454089</v>
      </c>
      <c r="V13" s="2">
        <f>('[1]Pc, Winter, S3'!V13*((1+[1]Main!$B$2)^(Main!$B$3-2020)))+(_xlfn.IFNA(VLOOKUP($A13,'EV Distribution'!$A$2:$B$16,2,FALSE),0)*'EV Characterization'!V$2)</f>
        <v>0.8111152274050516</v>
      </c>
      <c r="W13" s="2">
        <f>('[1]Pc, Winter, S3'!W13*((1+[1]Main!$B$2)^(Main!$B$3-2020)))+(_xlfn.IFNA(VLOOKUP($A13,'EV Distribution'!$A$2:$B$16,2,FALSE),0)*'EV Characterization'!W$2)</f>
        <v>0.80149721093079562</v>
      </c>
      <c r="X13" s="2">
        <f>('[1]Pc, Winter, S3'!X13*((1+[1]Main!$B$2)^(Main!$B$3-2020)))+(_xlfn.IFNA(VLOOKUP($A13,'EV Distribution'!$A$2:$B$16,2,FALSE),0)*'EV Characterization'!X$2)</f>
        <v>0.84411997229945335</v>
      </c>
      <c r="Y13" s="2">
        <f>('[1]Pc, Winter, S3'!Y13*((1+[1]Main!$B$2)^(Main!$B$3-2020)))+(_xlfn.IFNA(VLOOKUP($A13,'EV Distribution'!$A$2:$B$16,2,FALSE),0)*'EV Characterization'!Y$2)</f>
        <v>0.86941616804397437</v>
      </c>
    </row>
    <row r="14" spans="1:25" x14ac:dyDescent="0.25">
      <c r="A14">
        <v>24</v>
      </c>
      <c r="B14" s="2">
        <f>('[1]Pc, Winter, S3'!B14*((1+[1]Main!$B$2)^(Main!$B$3-2020)))+(_xlfn.IFNA(VLOOKUP($A14,'EV Distribution'!$A$2:$B$16,2,FALSE),0)*'EV Characterization'!B$2)</f>
        <v>0.52946226069243552</v>
      </c>
      <c r="C14" s="2">
        <f>('[1]Pc, Winter, S3'!C14*((1+[1]Main!$B$2)^(Main!$B$3-2020)))+(_xlfn.IFNA(VLOOKUP($A14,'EV Distribution'!$A$2:$B$16,2,FALSE),0)*'EV Characterization'!C$2)</f>
        <v>0.52518305646561692</v>
      </c>
      <c r="D14" s="2">
        <f>('[1]Pc, Winter, S3'!D14*((1+[1]Main!$B$2)^(Main!$B$3-2020)))+(_xlfn.IFNA(VLOOKUP($A14,'EV Distribution'!$A$2:$B$16,2,FALSE),0)*'EV Characterization'!D$2)</f>
        <v>0.51461149851115551</v>
      </c>
      <c r="E14" s="2">
        <f>('[1]Pc, Winter, S3'!E14*((1+[1]Main!$B$2)^(Main!$B$3-2020)))+(_xlfn.IFNA(VLOOKUP($A14,'EV Distribution'!$A$2:$B$16,2,FALSE),0)*'EV Characterization'!E$2)</f>
        <v>0.50896119742327273</v>
      </c>
      <c r="F14" s="2">
        <f>('[1]Pc, Winter, S3'!F14*((1+[1]Main!$B$2)^(Main!$B$3-2020)))+(_xlfn.IFNA(VLOOKUP($A14,'EV Distribution'!$A$2:$B$16,2,FALSE),0)*'EV Characterization'!F$2)</f>
        <v>0.48776358087928529</v>
      </c>
      <c r="G14" s="2">
        <f>('[1]Pc, Winter, S3'!G14*((1+[1]Main!$B$2)^(Main!$B$3-2020)))+(_xlfn.IFNA(VLOOKUP($A14,'EV Distribution'!$A$2:$B$16,2,FALSE),0)*'EV Characterization'!G$2)</f>
        <v>0.48865951027370147</v>
      </c>
      <c r="H14" s="2">
        <f>('[1]Pc, Winter, S3'!H14*((1+[1]Main!$B$2)^(Main!$B$3-2020)))+(_xlfn.IFNA(VLOOKUP($A14,'EV Distribution'!$A$2:$B$16,2,FALSE),0)*'EV Characterization'!H$2)</f>
        <v>0.51143321237799977</v>
      </c>
      <c r="I14" s="2">
        <f>('[1]Pc, Winter, S3'!I14*((1+[1]Main!$B$2)^(Main!$B$3-2020)))+(_xlfn.IFNA(VLOOKUP($A14,'EV Distribution'!$A$2:$B$16,2,FALSE),0)*'EV Characterization'!I$2)</f>
        <v>0.49027717910569907</v>
      </c>
      <c r="J14" s="2">
        <f>('[1]Pc, Winter, S3'!J14*((1+[1]Main!$B$2)^(Main!$B$3-2020)))+(_xlfn.IFNA(VLOOKUP($A14,'EV Distribution'!$A$2:$B$16,2,FALSE),0)*'EV Characterization'!J$2)</f>
        <v>0.51096516022161176</v>
      </c>
      <c r="K14" s="2">
        <f>('[1]Pc, Winter, S3'!K14*((1+[1]Main!$B$2)^(Main!$B$3-2020)))+(_xlfn.IFNA(VLOOKUP($A14,'EV Distribution'!$A$2:$B$16,2,FALSE),0)*'EV Characterization'!K$2)</f>
        <v>0.53031995132724874</v>
      </c>
      <c r="L14" s="2">
        <f>('[1]Pc, Winter, S3'!L14*((1+[1]Main!$B$2)^(Main!$B$3-2020)))+(_xlfn.IFNA(VLOOKUP($A14,'EV Distribution'!$A$2:$B$16,2,FALSE),0)*'EV Characterization'!L$2)</f>
        <v>0.55156197639502691</v>
      </c>
      <c r="M14" s="2">
        <f>('[1]Pc, Winter, S3'!M14*((1+[1]Main!$B$2)^(Main!$B$3-2020)))+(_xlfn.IFNA(VLOOKUP($A14,'EV Distribution'!$A$2:$B$16,2,FALSE),0)*'EV Characterization'!M$2)</f>
        <v>0.52980003464830827</v>
      </c>
      <c r="N14" s="2">
        <f>('[1]Pc, Winter, S3'!N14*((1+[1]Main!$B$2)^(Main!$B$3-2020)))+(_xlfn.IFNA(VLOOKUP($A14,'EV Distribution'!$A$2:$B$16,2,FALSE),0)*'EV Characterization'!N$2)</f>
        <v>0.51849844148875301</v>
      </c>
      <c r="O14" s="2">
        <f>('[1]Pc, Winter, S3'!O14*((1+[1]Main!$B$2)^(Main!$B$3-2020)))+(_xlfn.IFNA(VLOOKUP($A14,'EV Distribution'!$A$2:$B$16,2,FALSE),0)*'EV Characterization'!O$2)</f>
        <v>0.51298448107458539</v>
      </c>
      <c r="P14" s="2">
        <f>('[1]Pc, Winter, S3'!P14*((1+[1]Main!$B$2)^(Main!$B$3-2020)))+(_xlfn.IFNA(VLOOKUP($A14,'EV Distribution'!$A$2:$B$16,2,FALSE),0)*'EV Characterization'!P$2)</f>
        <v>0.50240128966753594</v>
      </c>
      <c r="Q14" s="2">
        <f>('[1]Pc, Winter, S3'!Q14*((1+[1]Main!$B$2)^(Main!$B$3-2020)))+(_xlfn.IFNA(VLOOKUP($A14,'EV Distribution'!$A$2:$B$16,2,FALSE),0)*'EV Characterization'!Q$2)</f>
        <v>0.5157349634016154</v>
      </c>
      <c r="R14" s="2">
        <f>('[1]Pc, Winter, S3'!R14*((1+[1]Main!$B$2)^(Main!$B$3-2020)))+(_xlfn.IFNA(VLOOKUP($A14,'EV Distribution'!$A$2:$B$16,2,FALSE),0)*'EV Characterization'!R$2)</f>
        <v>0.50318323780655638</v>
      </c>
      <c r="S14" s="2">
        <f>('[1]Pc, Winter, S3'!S14*((1+[1]Main!$B$2)^(Main!$B$3-2020)))+(_xlfn.IFNA(VLOOKUP($A14,'EV Distribution'!$A$2:$B$16,2,FALSE),0)*'EV Characterization'!S$2)</f>
        <v>0.52394705622677462</v>
      </c>
      <c r="T14" s="2">
        <f>('[1]Pc, Winter, S3'!T14*((1+[1]Main!$B$2)^(Main!$B$3-2020)))+(_xlfn.IFNA(VLOOKUP($A14,'EV Distribution'!$A$2:$B$16,2,FALSE),0)*'EV Characterization'!T$2)</f>
        <v>0.52921447598493909</v>
      </c>
      <c r="U14" s="2">
        <f>('[1]Pc, Winter, S3'!U14*((1+[1]Main!$B$2)^(Main!$B$3-2020)))+(_xlfn.IFNA(VLOOKUP($A14,'EV Distribution'!$A$2:$B$16,2,FALSE),0)*'EV Characterization'!U$2)</f>
        <v>0.52885818519698069</v>
      </c>
      <c r="V14" s="2">
        <f>('[1]Pc, Winter, S3'!V14*((1+[1]Main!$B$2)^(Main!$B$3-2020)))+(_xlfn.IFNA(VLOOKUP($A14,'EV Distribution'!$A$2:$B$16,2,FALSE),0)*'EV Characterization'!V$2)</f>
        <v>0.52181991404666461</v>
      </c>
      <c r="W14" s="2">
        <f>('[1]Pc, Winter, S3'!W14*((1+[1]Main!$B$2)^(Main!$B$3-2020)))+(_xlfn.IFNA(VLOOKUP($A14,'EV Distribution'!$A$2:$B$16,2,FALSE),0)*'EV Characterization'!W$2)</f>
        <v>0.50870267319614371</v>
      </c>
      <c r="X14" s="2">
        <f>('[1]Pc, Winter, S3'!X14*((1+[1]Main!$B$2)^(Main!$B$3-2020)))+(_xlfn.IFNA(VLOOKUP($A14,'EV Distribution'!$A$2:$B$16,2,FALSE),0)*'EV Characterization'!X$2)</f>
        <v>0.53140769369214813</v>
      </c>
      <c r="Y14" s="2">
        <f>('[1]Pc, Winter, S3'!Y14*((1+[1]Main!$B$2)^(Main!$B$3-2020)))+(_xlfn.IFNA(VLOOKUP($A14,'EV Distribution'!$A$2:$B$16,2,FALSE),0)*'EV Characterization'!Y$2)</f>
        <v>0.52068798697393748</v>
      </c>
    </row>
    <row r="15" spans="1:25" x14ac:dyDescent="0.25">
      <c r="A15">
        <v>25</v>
      </c>
      <c r="B15" s="2">
        <f>('[1]Pc, Winter, S3'!B15*((1+[1]Main!$B$2)^(Main!$B$3-2020)))+(_xlfn.IFNA(VLOOKUP($A15,'EV Distribution'!$A$2:$B$16,2,FALSE),0)*'EV Characterization'!B$2)</f>
        <v>-0.50858358925082059</v>
      </c>
      <c r="C15" s="2">
        <f>('[1]Pc, Winter, S3'!C15*((1+[1]Main!$B$2)^(Main!$B$3-2020)))+(_xlfn.IFNA(VLOOKUP($A15,'EV Distribution'!$A$2:$B$16,2,FALSE),0)*'EV Characterization'!C$2)</f>
        <v>-0.45091655710835177</v>
      </c>
      <c r="D15" s="2">
        <f>('[1]Pc, Winter, S3'!D15*((1+[1]Main!$B$2)^(Main!$B$3-2020)))+(_xlfn.IFNA(VLOOKUP($A15,'EV Distribution'!$A$2:$B$16,2,FALSE),0)*'EV Characterization'!D$2)</f>
        <v>-0.4370037218853815</v>
      </c>
      <c r="E15" s="2">
        <f>('[1]Pc, Winter, S3'!E15*((1+[1]Main!$B$2)^(Main!$B$3-2020)))+(_xlfn.IFNA(VLOOKUP($A15,'EV Distribution'!$A$2:$B$16,2,FALSE),0)*'EV Characterization'!E$2)</f>
        <v>-0.4180267322528553</v>
      </c>
      <c r="F15" s="2">
        <f>('[1]Pc, Winter, S3'!F15*((1+[1]Main!$B$2)^(Main!$B$3-2020)))+(_xlfn.IFNA(VLOOKUP($A15,'EV Distribution'!$A$2:$B$16,2,FALSE),0)*'EV Characterization'!F$2)</f>
        <v>-0.43885216583818215</v>
      </c>
      <c r="G15" s="2">
        <f>('[1]Pc, Winter, S3'!G15*((1+[1]Main!$B$2)^(Main!$B$3-2020)))+(_xlfn.IFNA(VLOOKUP($A15,'EV Distribution'!$A$2:$B$16,2,FALSE),0)*'EV Characterization'!G$2)</f>
        <v>-0.47635415484266785</v>
      </c>
      <c r="H15" s="2">
        <f>('[1]Pc, Winter, S3'!H15*((1+[1]Main!$B$2)^(Main!$B$3-2020)))+(_xlfn.IFNA(VLOOKUP($A15,'EV Distribution'!$A$2:$B$16,2,FALSE),0)*'EV Characterization'!H$2)</f>
        <v>-0.54357630771360232</v>
      </c>
      <c r="I15" s="2">
        <f>('[1]Pc, Winter, S3'!I15*((1+[1]Main!$B$2)^(Main!$B$3-2020)))+(_xlfn.IFNA(VLOOKUP($A15,'EV Distribution'!$A$2:$B$16,2,FALSE),0)*'EV Characterization'!I$2)</f>
        <v>-0.69957514091324258</v>
      </c>
      <c r="J15" s="2">
        <f>('[1]Pc, Winter, S3'!J15*((1+[1]Main!$B$2)^(Main!$B$3-2020)))+(_xlfn.IFNA(VLOOKUP($A15,'EV Distribution'!$A$2:$B$16,2,FALSE),0)*'EV Characterization'!J$2)</f>
        <v>-0.8634512891110514</v>
      </c>
      <c r="K15" s="2">
        <f>('[1]Pc, Winter, S3'!K15*((1+[1]Main!$B$2)^(Main!$B$3-2020)))+(_xlfn.IFNA(VLOOKUP($A15,'EV Distribution'!$A$2:$B$16,2,FALSE),0)*'EV Characterization'!K$2)</f>
        <v>-1.0093785685194312</v>
      </c>
      <c r="L15" s="2">
        <f>('[1]Pc, Winter, S3'!L15*((1+[1]Main!$B$2)^(Main!$B$3-2020)))+(_xlfn.IFNA(VLOOKUP($A15,'EV Distribution'!$A$2:$B$16,2,FALSE),0)*'EV Characterization'!L$2)</f>
        <v>-1.0780140376609981</v>
      </c>
      <c r="M15" s="2">
        <f>('[1]Pc, Winter, S3'!M15*((1+[1]Main!$B$2)^(Main!$B$3-2020)))+(_xlfn.IFNA(VLOOKUP($A15,'EV Distribution'!$A$2:$B$16,2,FALSE),0)*'EV Characterization'!M$2)</f>
        <v>-1.0636053771546807</v>
      </c>
      <c r="N15" s="2">
        <f>('[1]Pc, Winter, S3'!N15*((1+[1]Main!$B$2)^(Main!$B$3-2020)))+(_xlfn.IFNA(VLOOKUP($A15,'EV Distribution'!$A$2:$B$16,2,FALSE),0)*'EV Characterization'!N$2)</f>
        <v>-1.0081228567076523</v>
      </c>
      <c r="O15" s="2">
        <f>('[1]Pc, Winter, S3'!O15*((1+[1]Main!$B$2)^(Main!$B$3-2020)))+(_xlfn.IFNA(VLOOKUP($A15,'EV Distribution'!$A$2:$B$16,2,FALSE),0)*'EV Characterization'!O$2)</f>
        <v>-0.85714123404270859</v>
      </c>
      <c r="P15" s="2">
        <f>('[1]Pc, Winter, S3'!P15*((1+[1]Main!$B$2)^(Main!$B$3-2020)))+(_xlfn.IFNA(VLOOKUP($A15,'EV Distribution'!$A$2:$B$16,2,FALSE),0)*'EV Characterization'!P$2)</f>
        <v>-0.75638824664800874</v>
      </c>
      <c r="Q15" s="2">
        <f>('[1]Pc, Winter, S3'!Q15*((1+[1]Main!$B$2)^(Main!$B$3-2020)))+(_xlfn.IFNA(VLOOKUP($A15,'EV Distribution'!$A$2:$B$16,2,FALSE),0)*'EV Characterization'!Q$2)</f>
        <v>-0.75606066374907432</v>
      </c>
      <c r="R15" s="2">
        <f>('[1]Pc, Winter, S3'!R15*((1+[1]Main!$B$2)^(Main!$B$3-2020)))+(_xlfn.IFNA(VLOOKUP($A15,'EV Distribution'!$A$2:$B$16,2,FALSE),0)*'EV Characterization'!R$2)</f>
        <v>-0.76935701422316394</v>
      </c>
      <c r="S15" s="2">
        <f>('[1]Pc, Winter, S3'!S15*((1+[1]Main!$B$2)^(Main!$B$3-2020)))+(_xlfn.IFNA(VLOOKUP($A15,'EV Distribution'!$A$2:$B$16,2,FALSE),0)*'EV Characterization'!S$2)</f>
        <v>-0.82204560709597096</v>
      </c>
      <c r="T15" s="2">
        <f>('[1]Pc, Winter, S3'!T15*((1+[1]Main!$B$2)^(Main!$B$3-2020)))+(_xlfn.IFNA(VLOOKUP($A15,'EV Distribution'!$A$2:$B$16,2,FALSE),0)*'EV Characterization'!T$2)</f>
        <v>-0.86899713732062855</v>
      </c>
      <c r="U15" s="2">
        <f>('[1]Pc, Winter, S3'!U15*((1+[1]Main!$B$2)^(Main!$B$3-2020)))+(_xlfn.IFNA(VLOOKUP($A15,'EV Distribution'!$A$2:$B$16,2,FALSE),0)*'EV Characterization'!U$2)</f>
        <v>-0.86573543877474024</v>
      </c>
      <c r="V15" s="2">
        <f>('[1]Pc, Winter, S3'!V15*((1+[1]Main!$B$2)^(Main!$B$3-2020)))+(_xlfn.IFNA(VLOOKUP($A15,'EV Distribution'!$A$2:$B$16,2,FALSE),0)*'EV Characterization'!V$2)</f>
        <v>-0.79943312379976361</v>
      </c>
      <c r="W15" s="2">
        <f>('[1]Pc, Winter, S3'!W15*((1+[1]Main!$B$2)^(Main!$B$3-2020)))+(_xlfn.IFNA(VLOOKUP($A15,'EV Distribution'!$A$2:$B$16,2,FALSE),0)*'EV Characterization'!W$2)</f>
        <v>-0.75470835778628664</v>
      </c>
      <c r="X15" s="2">
        <f>('[1]Pc, Winter, S3'!X15*((1+[1]Main!$B$2)^(Main!$B$3-2020)))+(_xlfn.IFNA(VLOOKUP($A15,'EV Distribution'!$A$2:$B$16,2,FALSE),0)*'EV Characterization'!X$2)</f>
        <v>-0.62596210461131807</v>
      </c>
      <c r="Y15" s="2">
        <f>('[1]Pc, Winter, S3'!Y15*((1+[1]Main!$B$2)^(Main!$B$3-2020)))+(_xlfn.IFNA(VLOOKUP($A15,'EV Distribution'!$A$2:$B$16,2,FALSE),0)*'EV Characterization'!Y$2)</f>
        <v>-0.49938307054196762</v>
      </c>
    </row>
    <row r="16" spans="1:25" x14ac:dyDescent="0.25">
      <c r="A16">
        <v>26</v>
      </c>
      <c r="B16" s="2">
        <f>('[1]Pc, Winter, S3'!B16*((1+[1]Main!$B$2)^(Main!$B$3-2020)))+(_xlfn.IFNA(VLOOKUP($A16,'EV Distribution'!$A$2:$B$16,2,FALSE),0)*'EV Characterization'!B$2)</f>
        <v>0.27177647128883897</v>
      </c>
      <c r="C16" s="2">
        <f>('[1]Pc, Winter, S3'!C16*((1+[1]Main!$B$2)^(Main!$B$3-2020)))+(_xlfn.IFNA(VLOOKUP($A16,'EV Distribution'!$A$2:$B$16,2,FALSE),0)*'EV Characterization'!C$2)</f>
        <v>0.27009735578751576</v>
      </c>
      <c r="D16" s="2">
        <f>('[1]Pc, Winter, S3'!D16*((1+[1]Main!$B$2)^(Main!$B$3-2020)))+(_xlfn.IFNA(VLOOKUP($A16,'EV Distribution'!$A$2:$B$16,2,FALSE),0)*'EV Characterization'!D$2)</f>
        <v>0.2569500162122601</v>
      </c>
      <c r="E16" s="2">
        <f>('[1]Pc, Winter, S3'!E16*((1+[1]Main!$B$2)^(Main!$B$3-2020)))+(_xlfn.IFNA(VLOOKUP($A16,'EV Distribution'!$A$2:$B$16,2,FALSE),0)*'EV Characterization'!E$2)</f>
        <v>0.25577328949562728</v>
      </c>
      <c r="F16" s="2">
        <f>('[1]Pc, Winter, S3'!F16*((1+[1]Main!$B$2)^(Main!$B$3-2020)))+(_xlfn.IFNA(VLOOKUP($A16,'EV Distribution'!$A$2:$B$16,2,FALSE),0)*'EV Characterization'!F$2)</f>
        <v>0.23836722079285669</v>
      </c>
      <c r="G16" s="2">
        <f>('[1]Pc, Winter, S3'!G16*((1+[1]Main!$B$2)^(Main!$B$3-2020)))+(_xlfn.IFNA(VLOOKUP($A16,'EV Distribution'!$A$2:$B$16,2,FALSE),0)*'EV Characterization'!G$2)</f>
        <v>0.23432302906954092</v>
      </c>
      <c r="H16" s="2">
        <f>('[1]Pc, Winter, S3'!H16*((1+[1]Main!$B$2)^(Main!$B$3-2020)))+(_xlfn.IFNA(VLOOKUP($A16,'EV Distribution'!$A$2:$B$16,2,FALSE),0)*'EV Characterization'!H$2)</f>
        <v>0.24262370737629593</v>
      </c>
      <c r="I16" s="2">
        <f>('[1]Pc, Winter, S3'!I16*((1+[1]Main!$B$2)^(Main!$B$3-2020)))+(_xlfn.IFNA(VLOOKUP($A16,'EV Distribution'!$A$2:$B$16,2,FALSE),0)*'EV Characterization'!I$2)</f>
        <v>0.21593708809750184</v>
      </c>
      <c r="J16" s="2">
        <f>('[1]Pc, Winter, S3'!J16*((1+[1]Main!$B$2)^(Main!$B$3-2020)))+(_xlfn.IFNA(VLOOKUP($A16,'EV Distribution'!$A$2:$B$16,2,FALSE),0)*'EV Characterization'!J$2)</f>
        <v>0.21680834772943236</v>
      </c>
      <c r="K16" s="2">
        <f>('[1]Pc, Winter, S3'!K16*((1+[1]Main!$B$2)^(Main!$B$3-2020)))+(_xlfn.IFNA(VLOOKUP($A16,'EV Distribution'!$A$2:$B$16,2,FALSE),0)*'EV Characterization'!K$2)</f>
        <v>0.21170750415287251</v>
      </c>
      <c r="L16" s="2">
        <f>('[1]Pc, Winter, S3'!L16*((1+[1]Main!$B$2)^(Main!$B$3-2020)))+(_xlfn.IFNA(VLOOKUP($A16,'EV Distribution'!$A$2:$B$16,2,FALSE),0)*'EV Characterization'!L$2)</f>
        <v>0.2095005765203376</v>
      </c>
      <c r="M16" s="2">
        <f>('[1]Pc, Winter, S3'!M16*((1+[1]Main!$B$2)^(Main!$B$3-2020)))+(_xlfn.IFNA(VLOOKUP($A16,'EV Distribution'!$A$2:$B$16,2,FALSE),0)*'EV Characterization'!M$2)</f>
        <v>0.20525322848378091</v>
      </c>
      <c r="N16" s="2">
        <f>('[1]Pc, Winter, S3'!N16*((1+[1]Main!$B$2)^(Main!$B$3-2020)))+(_xlfn.IFNA(VLOOKUP($A16,'EV Distribution'!$A$2:$B$16,2,FALSE),0)*'EV Characterization'!N$2)</f>
        <v>0.21864988996314727</v>
      </c>
      <c r="O16" s="2">
        <f>('[1]Pc, Winter, S3'!O16*((1+[1]Main!$B$2)^(Main!$B$3-2020)))+(_xlfn.IFNA(VLOOKUP($A16,'EV Distribution'!$A$2:$B$16,2,FALSE),0)*'EV Characterization'!O$2)</f>
        <v>0.22307203589100333</v>
      </c>
      <c r="P16" s="2">
        <f>('[1]Pc, Winter, S3'!P16*((1+[1]Main!$B$2)^(Main!$B$3-2020)))+(_xlfn.IFNA(VLOOKUP($A16,'EV Distribution'!$A$2:$B$16,2,FALSE),0)*'EV Characterization'!P$2)</f>
        <v>0.22588774620708799</v>
      </c>
      <c r="Q16" s="2">
        <f>('[1]Pc, Winter, S3'!Q16*((1+[1]Main!$B$2)^(Main!$B$3-2020)))+(_xlfn.IFNA(VLOOKUP($A16,'EV Distribution'!$A$2:$B$16,2,FALSE),0)*'EV Characterization'!Q$2)</f>
        <v>0.22989656917364354</v>
      </c>
      <c r="R16" s="2">
        <f>('[1]Pc, Winter, S3'!R16*((1+[1]Main!$B$2)^(Main!$B$3-2020)))+(_xlfn.IFNA(VLOOKUP($A16,'EV Distribution'!$A$2:$B$16,2,FALSE),0)*'EV Characterization'!R$2)</f>
        <v>0.22297461348643971</v>
      </c>
      <c r="S16" s="2">
        <f>('[1]Pc, Winter, S3'!S16*((1+[1]Main!$B$2)^(Main!$B$3-2020)))+(_xlfn.IFNA(VLOOKUP($A16,'EV Distribution'!$A$2:$B$16,2,FALSE),0)*'EV Characterization'!S$2)</f>
        <v>0.23777494174453342</v>
      </c>
      <c r="T16" s="2">
        <f>('[1]Pc, Winter, S3'!T16*((1+[1]Main!$B$2)^(Main!$B$3-2020)))+(_xlfn.IFNA(VLOOKUP($A16,'EV Distribution'!$A$2:$B$16,2,FALSE),0)*'EV Characterization'!T$2)</f>
        <v>0.2244117754991457</v>
      </c>
      <c r="U16" s="2">
        <f>('[1]Pc, Winter, S3'!U16*((1+[1]Main!$B$2)^(Main!$B$3-2020)))+(_xlfn.IFNA(VLOOKUP($A16,'EV Distribution'!$A$2:$B$16,2,FALSE),0)*'EV Characterization'!U$2)</f>
        <v>0.20970941895905154</v>
      </c>
      <c r="V16" s="2">
        <f>('[1]Pc, Winter, S3'!V16*((1+[1]Main!$B$2)^(Main!$B$3-2020)))+(_xlfn.IFNA(VLOOKUP($A16,'EV Distribution'!$A$2:$B$16,2,FALSE),0)*'EV Characterization'!V$2)</f>
        <v>0.21649207696351722</v>
      </c>
      <c r="W16" s="2">
        <f>('[1]Pc, Winter, S3'!W16*((1+[1]Main!$B$2)^(Main!$B$3-2020)))+(_xlfn.IFNA(VLOOKUP($A16,'EV Distribution'!$A$2:$B$16,2,FALSE),0)*'EV Characterization'!W$2)</f>
        <v>0.20626318115752457</v>
      </c>
      <c r="X16" s="2">
        <f>('[1]Pc, Winter, S3'!X16*((1+[1]Main!$B$2)^(Main!$B$3-2020)))+(_xlfn.IFNA(VLOOKUP($A16,'EV Distribution'!$A$2:$B$16,2,FALSE),0)*'EV Characterization'!X$2)</f>
        <v>0.24410915795423446</v>
      </c>
      <c r="Y16" s="2">
        <f>('[1]Pc, Winter, S3'!Y16*((1+[1]Main!$B$2)^(Main!$B$3-2020)))+(_xlfn.IFNA(VLOOKUP($A16,'EV Distribution'!$A$2:$B$16,2,FALSE),0)*'EV Characterization'!Y$2)</f>
        <v>0.25801412730255291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6.3480721191756892E-2</v>
      </c>
      <c r="C2" s="2">
        <f>('[1]Qc, Winter, S1'!C2*((1+[1]Main!$B$2)^(Main!$B$3-2020)))</f>
        <v>4.4850202081092694E-2</v>
      </c>
      <c r="D2" s="2">
        <f>('[1]Qc, Winter, S1'!D2*((1+[1]Main!$B$2)^(Main!$B$3-2020)))</f>
        <v>3.8880295819468579E-2</v>
      </c>
      <c r="E2" s="2">
        <f>('[1]Qc, Winter, S1'!E2*((1+[1]Main!$B$2)^(Main!$B$3-2020)))</f>
        <v>4.9837793698923209E-2</v>
      </c>
      <c r="F2" s="2">
        <f>('[1]Qc, Winter, S1'!F2*((1+[1]Main!$B$2)^(Main!$B$3-2020)))</f>
        <v>4.2911812206067268E-2</v>
      </c>
      <c r="G2" s="2">
        <f>('[1]Qc, Winter, S1'!G2*((1+[1]Main!$B$2)^(Main!$B$3-2020)))</f>
        <v>3.528083294053095E-2</v>
      </c>
      <c r="H2" s="2">
        <f>('[1]Qc, Winter, S1'!H2*((1+[1]Main!$B$2)^(Main!$B$3-2020)))</f>
        <v>2.9191310603049365E-2</v>
      </c>
      <c r="I2" s="2">
        <f>('[1]Qc, Winter, S1'!I2*((1+[1]Main!$B$2)^(Main!$B$3-2020)))</f>
        <v>0.10201003796422273</v>
      </c>
      <c r="J2" s="2">
        <f>('[1]Qc, Winter, S1'!J2*((1+[1]Main!$B$2)^(Main!$B$3-2020)))</f>
        <v>0.106681174488001</v>
      </c>
      <c r="K2" s="2">
        <f>('[1]Qc, Winter, S1'!K2*((1+[1]Main!$B$2)^(Main!$B$3-2020)))</f>
        <v>9.1500970097290441E-2</v>
      </c>
      <c r="L2" s="2">
        <f>('[1]Qc, Winter, S1'!L2*((1+[1]Main!$B$2)^(Main!$B$3-2020)))</f>
        <v>0.10660527314508758</v>
      </c>
      <c r="M2" s="2">
        <f>('[1]Qc, Winter, S1'!M2*((1+[1]Main!$B$2)^(Main!$B$3-2020)))</f>
        <v>9.9057494227282925E-2</v>
      </c>
      <c r="N2" s="2">
        <f>('[1]Qc, Winter, S1'!N2*((1+[1]Main!$B$2)^(Main!$B$3-2020)))</f>
        <v>9.949392034103792E-2</v>
      </c>
      <c r="O2" s="2">
        <f>('[1]Qc, Winter, S1'!O2*((1+[1]Main!$B$2)^(Main!$B$3-2020)))</f>
        <v>8.8844279607383544E-2</v>
      </c>
      <c r="P2" s="2">
        <f>('[1]Qc, Winter, S1'!P2*((1+[1]Main!$B$2)^(Main!$B$3-2020)))</f>
        <v>5.2720590970266601E-2</v>
      </c>
      <c r="Q2" s="2">
        <f>('[1]Qc, Winter, S1'!Q2*((1+[1]Main!$B$2)^(Main!$B$3-2020)))</f>
        <v>8.2544252913664101E-2</v>
      </c>
      <c r="R2" s="2">
        <f>('[1]Qc, Winter, S1'!R2*((1+[1]Main!$B$2)^(Main!$B$3-2020)))</f>
        <v>9.8999102188736893E-2</v>
      </c>
      <c r="S2" s="2">
        <f>('[1]Qc, Winter, S1'!S2*((1+[1]Main!$B$2)^(Main!$B$3-2020)))</f>
        <v>9.2372364789435793E-2</v>
      </c>
      <c r="T2" s="2">
        <f>('[1]Qc, Winter, S1'!T2*((1+[1]Main!$B$2)^(Main!$B$3-2020)))</f>
        <v>6.4559168977644563E-2</v>
      </c>
      <c r="U2" s="2">
        <f>('[1]Qc, Winter, S1'!U2*((1+[1]Main!$B$2)^(Main!$B$3-2020)))</f>
        <v>6.6976302579978067E-2</v>
      </c>
      <c r="V2" s="2">
        <f>('[1]Qc, Winter, S1'!V2*((1+[1]Main!$B$2)^(Main!$B$3-2020)))</f>
        <v>6.2382574022456491E-2</v>
      </c>
      <c r="W2" s="2">
        <f>('[1]Qc, Winter, S1'!W2*((1+[1]Main!$B$2)^(Main!$B$3-2020)))</f>
        <v>3.869641225162631E-2</v>
      </c>
      <c r="X2" s="2">
        <f>('[1]Qc, Winter, S1'!X2*((1+[1]Main!$B$2)^(Main!$B$3-2020)))</f>
        <v>3.0868367407993966E-2</v>
      </c>
      <c r="Y2" s="2">
        <f>('[1]Qc, Winter, S1'!Y2*((1+[1]Main!$B$2)^(Main!$B$3-2020)))</f>
        <v>3.199373197342989E-2</v>
      </c>
    </row>
    <row r="3" spans="1:25" x14ac:dyDescent="0.25">
      <c r="A3">
        <v>3</v>
      </c>
      <c r="B3" s="2">
        <f>('[1]Qc, Winter, S1'!B3*((1+[1]Main!$B$2)^(Main!$B$3-2020)))</f>
        <v>-0.25049054596397918</v>
      </c>
      <c r="C3" s="2">
        <f>('[1]Qc, Winter, S1'!C3*((1+[1]Main!$B$2)^(Main!$B$3-2020)))</f>
        <v>-0.25043531981313621</v>
      </c>
      <c r="D3" s="2">
        <f>('[1]Qc, Winter, S1'!D3*((1+[1]Main!$B$2)^(Main!$B$3-2020)))</f>
        <v>-0.25734557900561877</v>
      </c>
      <c r="E3" s="2">
        <f>('[1]Qc, Winter, S1'!E3*((1+[1]Main!$B$2)^(Main!$B$3-2020)))</f>
        <v>-0.26913459596883188</v>
      </c>
      <c r="F3" s="2">
        <f>('[1]Qc, Winter, S1'!F3*((1+[1]Main!$B$2)^(Main!$B$3-2020)))</f>
        <v>-0.26655006186266994</v>
      </c>
      <c r="G3" s="2">
        <f>('[1]Qc, Winter, S1'!G3*((1+[1]Main!$B$2)^(Main!$B$3-2020)))</f>
        <v>-0.24463065333322756</v>
      </c>
      <c r="H3" s="2">
        <f>('[1]Qc, Winter, S1'!H3*((1+[1]Main!$B$2)^(Main!$B$3-2020)))</f>
        <v>-0.15511508296474619</v>
      </c>
      <c r="I3" s="2">
        <f>('[1]Qc, Winter, S1'!I3*((1+[1]Main!$B$2)^(Main!$B$3-2020)))</f>
        <v>-2.9817569029256516E-2</v>
      </c>
      <c r="J3" s="2">
        <f>('[1]Qc, Winter, S1'!J3*((1+[1]Main!$B$2)^(Main!$B$3-2020)))</f>
        <v>-3.2042760005271342E-2</v>
      </c>
      <c r="K3" s="2">
        <f>('[1]Qc, Winter, S1'!K3*((1+[1]Main!$B$2)^(Main!$B$3-2020)))</f>
        <v>-2.1234952532012859E-2</v>
      </c>
      <c r="L3" s="2">
        <f>('[1]Qc, Winter, S1'!L3*((1+[1]Main!$B$2)^(Main!$B$3-2020)))</f>
        <v>-1.8705818713205501E-2</v>
      </c>
      <c r="M3" s="2">
        <f>('[1]Qc, Winter, S1'!M3*((1+[1]Main!$B$2)^(Main!$B$3-2020)))</f>
        <v>-8.3482859688222472E-2</v>
      </c>
      <c r="N3" s="2">
        <f>('[1]Qc, Winter, S1'!N3*((1+[1]Main!$B$2)^(Main!$B$3-2020)))</f>
        <v>-0.12195949114334448</v>
      </c>
      <c r="O3" s="2">
        <f>('[1]Qc, Winter, S1'!O3*((1+[1]Main!$B$2)^(Main!$B$3-2020)))</f>
        <v>-0.15810030518425403</v>
      </c>
      <c r="P3" s="2">
        <f>('[1]Qc, Winter, S1'!P3*((1+[1]Main!$B$2)^(Main!$B$3-2020)))</f>
        <v>-0.15691169910890396</v>
      </c>
      <c r="Q3" s="2">
        <f>('[1]Qc, Winter, S1'!Q3*((1+[1]Main!$B$2)^(Main!$B$3-2020)))</f>
        <v>-0.15956526590361966</v>
      </c>
      <c r="R3" s="2">
        <f>('[1]Qc, Winter, S1'!R3*((1+[1]Main!$B$2)^(Main!$B$3-2020)))</f>
        <v>-0.12545612742097384</v>
      </c>
      <c r="S3" s="2">
        <f>('[1]Qc, Winter, S1'!S3*((1+[1]Main!$B$2)^(Main!$B$3-2020)))</f>
        <v>4.1233859227568635E-2</v>
      </c>
      <c r="T3" s="2">
        <f>('[1]Qc, Winter, S1'!T3*((1+[1]Main!$B$2)^(Main!$B$3-2020)))</f>
        <v>-5.8112836673519901E-3</v>
      </c>
      <c r="U3" s="2">
        <f>('[1]Qc, Winter, S1'!U3*((1+[1]Main!$B$2)^(Main!$B$3-2020)))</f>
        <v>-6.8598143327171054E-2</v>
      </c>
      <c r="V3" s="2">
        <f>('[1]Qc, Winter, S1'!V3*((1+[1]Main!$B$2)^(Main!$B$3-2020)))</f>
        <v>-0.12715609780115639</v>
      </c>
      <c r="W3" s="2">
        <f>('[1]Qc, Winter, S1'!W3*((1+[1]Main!$B$2)^(Main!$B$3-2020)))</f>
        <v>-0.16726326892159482</v>
      </c>
      <c r="X3" s="2">
        <f>('[1]Qc, Winter, S1'!X3*((1+[1]Main!$B$2)^(Main!$B$3-2020)))</f>
        <v>-0.18344701878303779</v>
      </c>
      <c r="Y3" s="2">
        <f>('[1]Qc, Winter, S1'!Y3*((1+[1]Main!$B$2)^(Main!$B$3-2020)))</f>
        <v>-0.21003806214090498</v>
      </c>
    </row>
    <row r="4" spans="1:25" x14ac:dyDescent="0.25">
      <c r="A4">
        <v>4</v>
      </c>
      <c r="B4" s="2">
        <f>('[1]Qc, Winter, S1'!B4*((1+[1]Main!$B$2)^(Main!$B$3-2020)))</f>
        <v>-0.89115779769174575</v>
      </c>
      <c r="C4" s="2">
        <f>('[1]Qc, Winter, S1'!C4*((1+[1]Main!$B$2)^(Main!$B$3-2020)))</f>
        <v>-0.9615618500577009</v>
      </c>
      <c r="D4" s="2">
        <f>('[1]Qc, Winter, S1'!D4*((1+[1]Main!$B$2)^(Main!$B$3-2020)))</f>
        <v>-0.97919900817806971</v>
      </c>
      <c r="E4" s="2">
        <f>('[1]Qc, Winter, S1'!E4*((1+[1]Main!$B$2)^(Main!$B$3-2020)))</f>
        <v>-0.96610382251429028</v>
      </c>
      <c r="F4" s="2">
        <f>('[1]Qc, Winter, S1'!F4*((1+[1]Main!$B$2)^(Main!$B$3-2020)))</f>
        <v>-0.96690735684700713</v>
      </c>
      <c r="G4" s="2">
        <f>('[1]Qc, Winter, S1'!G4*((1+[1]Main!$B$2)^(Main!$B$3-2020)))</f>
        <v>-0.8074090402381926</v>
      </c>
      <c r="H4" s="2">
        <f>('[1]Qc, Winter, S1'!H4*((1+[1]Main!$B$2)^(Main!$B$3-2020)))</f>
        <v>-3.0065507576163598E-2</v>
      </c>
      <c r="I4" s="2">
        <f>('[1]Qc, Winter, S1'!I4*((1+[1]Main!$B$2)^(Main!$B$3-2020)))</f>
        <v>0.4162729975198825</v>
      </c>
      <c r="J4" s="2">
        <f>('[1]Qc, Winter, S1'!J4*((1+[1]Main!$B$2)^(Main!$B$3-2020)))</f>
        <v>0.53054771591932604</v>
      </c>
      <c r="K4" s="2">
        <f>('[1]Qc, Winter, S1'!K4*((1+[1]Main!$B$2)^(Main!$B$3-2020)))</f>
        <v>0.36959205549098456</v>
      </c>
      <c r="L4" s="2">
        <f>('[1]Qc, Winter, S1'!L4*((1+[1]Main!$B$2)^(Main!$B$3-2020)))</f>
        <v>0.21821565219183142</v>
      </c>
      <c r="M4" s="2">
        <f>('[1]Qc, Winter, S1'!M4*((1+[1]Main!$B$2)^(Main!$B$3-2020)))</f>
        <v>0.43284001874050421</v>
      </c>
      <c r="N4" s="2">
        <f>('[1]Qc, Winter, S1'!N4*((1+[1]Main!$B$2)^(Main!$B$3-2020)))</f>
        <v>0.27292725452408589</v>
      </c>
      <c r="O4" s="2">
        <f>('[1]Qc, Winter, S1'!O4*((1+[1]Main!$B$2)^(Main!$B$3-2020)))</f>
        <v>8.2804270699820839E-2</v>
      </c>
      <c r="P4" s="2">
        <f>('[1]Qc, Winter, S1'!P4*((1+[1]Main!$B$2)^(Main!$B$3-2020)))</f>
        <v>-0.32759308194750347</v>
      </c>
      <c r="Q4" s="2">
        <f>('[1]Qc, Winter, S1'!Q4*((1+[1]Main!$B$2)^(Main!$B$3-2020)))</f>
        <v>-0.32773248435359398</v>
      </c>
      <c r="R4" s="2">
        <f>('[1]Qc, Winter, S1'!R4*((1+[1]Main!$B$2)^(Main!$B$3-2020)))</f>
        <v>-0.26997246437123867</v>
      </c>
      <c r="S4" s="2">
        <f>('[1]Qc, Winter, S1'!S4*((1+[1]Main!$B$2)^(Main!$B$3-2020)))</f>
        <v>-0.13619565606481362</v>
      </c>
      <c r="T4" s="2">
        <f>('[1]Qc, Winter, S1'!T4*((1+[1]Main!$B$2)^(Main!$B$3-2020)))</f>
        <v>-0.33194427065220411</v>
      </c>
      <c r="U4" s="2">
        <f>('[1]Qc, Winter, S1'!U4*((1+[1]Main!$B$2)^(Main!$B$3-2020)))</f>
        <v>-0.18913259024553214</v>
      </c>
      <c r="V4" s="2">
        <f>('[1]Qc, Winter, S1'!V4*((1+[1]Main!$B$2)^(Main!$B$3-2020)))</f>
        <v>-0.25966895452377398</v>
      </c>
      <c r="W4" s="2">
        <f>('[1]Qc, Winter, S1'!W4*((1+[1]Main!$B$2)^(Main!$B$3-2020)))</f>
        <v>-0.43069100549515849</v>
      </c>
      <c r="X4" s="2">
        <f>('[1]Qc, Winter, S1'!X4*((1+[1]Main!$B$2)^(Main!$B$3-2020)))</f>
        <v>-0.68043237825924285</v>
      </c>
      <c r="Y4" s="2">
        <f>('[1]Qc, Winter, S1'!Y4*((1+[1]Main!$B$2)^(Main!$B$3-2020)))</f>
        <v>-0.76809799044820115</v>
      </c>
    </row>
    <row r="5" spans="1:25" x14ac:dyDescent="0.25">
      <c r="A5">
        <v>5</v>
      </c>
      <c r="B5" s="2">
        <f>('[1]Qc, Winter, S1'!B5*((1+[1]Main!$B$2)^(Main!$B$3-2020)))</f>
        <v>-2.3674632493678596</v>
      </c>
      <c r="C5" s="2">
        <f>('[1]Qc, Winter, S1'!C5*((1+[1]Main!$B$2)^(Main!$B$3-2020)))</f>
        <v>-2.390943718943312</v>
      </c>
      <c r="D5" s="2">
        <f>('[1]Qc, Winter, S1'!D5*((1+[1]Main!$B$2)^(Main!$B$3-2020)))</f>
        <v>-2.4153396603962771</v>
      </c>
      <c r="E5" s="2">
        <f>('[1]Qc, Winter, S1'!E5*((1+[1]Main!$B$2)^(Main!$B$3-2020)))</f>
        <v>-2.4364857261155985</v>
      </c>
      <c r="F5" s="2">
        <f>('[1]Qc, Winter, S1'!F5*((1+[1]Main!$B$2)^(Main!$B$3-2020)))</f>
        <v>-2.4473335570716817</v>
      </c>
      <c r="G5" s="2">
        <f>('[1]Qc, Winter, S1'!G5*((1+[1]Main!$B$2)^(Main!$B$3-2020)))</f>
        <v>-2.2374743165770883</v>
      </c>
      <c r="H5" s="2">
        <f>('[1]Qc, Winter, S1'!H5*((1+[1]Main!$B$2)^(Main!$B$3-2020)))</f>
        <v>-1.9412471589442164</v>
      </c>
      <c r="I5" s="2">
        <f>('[1]Qc, Winter, S1'!I5*((1+[1]Main!$B$2)^(Main!$B$3-2020)))</f>
        <v>-1.7723534724790047</v>
      </c>
      <c r="J5" s="2">
        <f>('[1]Qc, Winter, S1'!J5*((1+[1]Main!$B$2)^(Main!$B$3-2020)))</f>
        <v>-1.8242577290880206</v>
      </c>
      <c r="K5" s="2">
        <f>('[1]Qc, Winter, S1'!K5*((1+[1]Main!$B$2)^(Main!$B$3-2020)))</f>
        <v>-2.0209332518245939</v>
      </c>
      <c r="L5" s="2">
        <f>('[1]Qc, Winter, S1'!L5*((1+[1]Main!$B$2)^(Main!$B$3-2020)))</f>
        <v>-2.1555449386217651</v>
      </c>
      <c r="M5" s="2">
        <f>('[1]Qc, Winter, S1'!M5*((1+[1]Main!$B$2)^(Main!$B$3-2020)))</f>
        <v>-2.2823752792318333</v>
      </c>
      <c r="N5" s="2">
        <f>('[1]Qc, Winter, S1'!N5*((1+[1]Main!$B$2)^(Main!$B$3-2020)))</f>
        <v>-2.2850753940008759</v>
      </c>
      <c r="O5" s="2">
        <f>('[1]Qc, Winter, S1'!O5*((1+[1]Main!$B$2)^(Main!$B$3-2020)))</f>
        <v>-2.3270934276230606</v>
      </c>
      <c r="P5" s="2">
        <f>('[1]Qc, Winter, S1'!P5*((1+[1]Main!$B$2)^(Main!$B$3-2020)))</f>
        <v>-2.3475527246624921</v>
      </c>
      <c r="Q5" s="2">
        <f>('[1]Qc, Winter, S1'!Q5*((1+[1]Main!$B$2)^(Main!$B$3-2020)))</f>
        <v>-2.277523327712542</v>
      </c>
      <c r="R5" s="2">
        <f>('[1]Qc, Winter, S1'!R5*((1+[1]Main!$B$2)^(Main!$B$3-2020)))</f>
        <v>-1.9280650065178804</v>
      </c>
      <c r="S5" s="2">
        <f>('[1]Qc, Winter, S1'!S5*((1+[1]Main!$B$2)^(Main!$B$3-2020)))</f>
        <v>-1.1491408015518096</v>
      </c>
      <c r="T5" s="2">
        <f>('[1]Qc, Winter, S1'!T5*((1+[1]Main!$B$2)^(Main!$B$3-2020)))</f>
        <v>-1.4822137249935001</v>
      </c>
      <c r="U5" s="2">
        <f>('[1]Qc, Winter, S1'!U5*((1+[1]Main!$B$2)^(Main!$B$3-2020)))</f>
        <v>-1.7979396427129659</v>
      </c>
      <c r="V5" s="2">
        <f>('[1]Qc, Winter, S1'!V5*((1+[1]Main!$B$2)^(Main!$B$3-2020)))</f>
        <v>-1.9355262835685416</v>
      </c>
      <c r="W5" s="2">
        <f>('[1]Qc, Winter, S1'!W5*((1+[1]Main!$B$2)^(Main!$B$3-2020)))</f>
        <v>-2.0477093212960389</v>
      </c>
      <c r="X5" s="2">
        <f>('[1]Qc, Winter, S1'!X5*((1+[1]Main!$B$2)^(Main!$B$3-2020)))</f>
        <v>-2.164606973284025</v>
      </c>
      <c r="Y5" s="2">
        <f>('[1]Qc, Winter, S1'!Y5*((1+[1]Main!$B$2)^(Main!$B$3-2020)))</f>
        <v>-2.1750884342401706</v>
      </c>
    </row>
    <row r="6" spans="1:25" x14ac:dyDescent="0.25">
      <c r="A6">
        <v>6</v>
      </c>
      <c r="B6" s="2">
        <f>('[1]Qc, Winter, S1'!B6*((1+[1]Main!$B$2)^(Main!$B$3-2020)))</f>
        <v>-0.49285566175058293</v>
      </c>
      <c r="C6" s="2">
        <f>('[1]Qc, Winter, S1'!C6*((1+[1]Main!$B$2)^(Main!$B$3-2020)))</f>
        <v>-0.5176211275623418</v>
      </c>
      <c r="D6" s="2">
        <f>('[1]Qc, Winter, S1'!D6*((1+[1]Main!$B$2)^(Main!$B$3-2020)))</f>
        <v>-0.53961589144542865</v>
      </c>
      <c r="E6" s="2">
        <f>('[1]Qc, Winter, S1'!E6*((1+[1]Main!$B$2)^(Main!$B$3-2020)))</f>
        <v>-0.5415403270035074</v>
      </c>
      <c r="F6" s="2">
        <f>('[1]Qc, Winter, S1'!F6*((1+[1]Main!$B$2)^(Main!$B$3-2020)))</f>
        <v>-0.54034140136757836</v>
      </c>
      <c r="G6" s="2">
        <f>('[1]Qc, Winter, S1'!G6*((1+[1]Main!$B$2)^(Main!$B$3-2020)))</f>
        <v>-0.45546512373733489</v>
      </c>
      <c r="H6" s="2">
        <f>('[1]Qc, Winter, S1'!H6*((1+[1]Main!$B$2)^(Main!$B$3-2020)))</f>
        <v>-0.34711257934227507</v>
      </c>
      <c r="I6" s="2">
        <f>('[1]Qc, Winter, S1'!I6*((1+[1]Main!$B$2)^(Main!$B$3-2020)))</f>
        <v>-0.28090597791696775</v>
      </c>
      <c r="J6" s="2">
        <f>('[1]Qc, Winter, S1'!J6*((1+[1]Main!$B$2)^(Main!$B$3-2020)))</f>
        <v>-0.27592885955462937</v>
      </c>
      <c r="K6" s="2">
        <f>('[1]Qc, Winter, S1'!K6*((1+[1]Main!$B$2)^(Main!$B$3-2020)))</f>
        <v>-0.23113288590890405</v>
      </c>
      <c r="L6" s="2">
        <f>('[1]Qc, Winter, S1'!L6*((1+[1]Main!$B$2)^(Main!$B$3-2020)))</f>
        <v>-0.22873498351959928</v>
      </c>
      <c r="M6" s="2">
        <f>('[1]Qc, Winter, S1'!M6*((1+[1]Main!$B$2)^(Main!$B$3-2020)))</f>
        <v>-0.22391881695802249</v>
      </c>
      <c r="N6" s="2">
        <f>('[1]Qc, Winter, S1'!N6*((1+[1]Main!$B$2)^(Main!$B$3-2020)))</f>
        <v>-0.2694905660152313</v>
      </c>
      <c r="O6" s="2">
        <f>('[1]Qc, Winter, S1'!O6*((1+[1]Main!$B$2)^(Main!$B$3-2020)))</f>
        <v>-0.29000437226935455</v>
      </c>
      <c r="P6" s="2">
        <f>('[1]Qc, Winter, S1'!P6*((1+[1]Main!$B$2)^(Main!$B$3-2020)))</f>
        <v>-0.28220591162773417</v>
      </c>
      <c r="Q6" s="2">
        <f>('[1]Qc, Winter, S1'!Q6*((1+[1]Main!$B$2)^(Main!$B$3-2020)))</f>
        <v>-0.34982289452715082</v>
      </c>
      <c r="R6" s="2">
        <f>('[1]Qc, Winter, S1'!R6*((1+[1]Main!$B$2)^(Main!$B$3-2020)))</f>
        <v>-0.30992368261742553</v>
      </c>
      <c r="S6" s="2">
        <f>('[1]Qc, Winter, S1'!S6*((1+[1]Main!$B$2)^(Main!$B$3-2020)))</f>
        <v>-0.15537490435699369</v>
      </c>
      <c r="T6" s="2">
        <f>('[1]Qc, Winter, S1'!T6*((1+[1]Main!$B$2)^(Main!$B$3-2020)))</f>
        <v>-0.18398954798959052</v>
      </c>
      <c r="U6" s="2">
        <f>('[1]Qc, Winter, S1'!U6*((1+[1]Main!$B$2)^(Main!$B$3-2020)))</f>
        <v>-0.22876524504809312</v>
      </c>
      <c r="V6" s="2">
        <f>('[1]Qc, Winter, S1'!V6*((1+[1]Main!$B$2)^(Main!$B$3-2020)))</f>
        <v>-0.24702192636134401</v>
      </c>
      <c r="W6" s="2">
        <f>('[1]Qc, Winter, S1'!W6*((1+[1]Main!$B$2)^(Main!$B$3-2020)))</f>
        <v>-0.32066412271272893</v>
      </c>
      <c r="X6" s="2">
        <f>('[1]Qc, Winter, S1'!X6*((1+[1]Main!$B$2)^(Main!$B$3-2020)))</f>
        <v>-0.35462892279511626</v>
      </c>
      <c r="Y6" s="2">
        <f>('[1]Qc, Winter, S1'!Y6*((1+[1]Main!$B$2)^(Main!$B$3-2020)))</f>
        <v>-0.37099137896133555</v>
      </c>
    </row>
    <row r="7" spans="1:25" x14ac:dyDescent="0.25">
      <c r="A7">
        <v>7</v>
      </c>
      <c r="B7" s="2">
        <f>('[1]Qc, Winter, S1'!B7*((1+[1]Main!$B$2)^(Main!$B$3-2020)))</f>
        <v>3.8276746882896777E-2</v>
      </c>
      <c r="C7" s="2">
        <f>('[1]Qc, Winter, S1'!C7*((1+[1]Main!$B$2)^(Main!$B$3-2020)))</f>
        <v>2.994154504586586E-2</v>
      </c>
      <c r="D7" s="2">
        <f>('[1]Qc, Winter, S1'!D7*((1+[1]Main!$B$2)^(Main!$B$3-2020)))</f>
        <v>2.2702327528921703E-2</v>
      </c>
      <c r="E7" s="2">
        <f>('[1]Qc, Winter, S1'!E7*((1+[1]Main!$B$2)^(Main!$B$3-2020)))</f>
        <v>3.38213030117573E-2</v>
      </c>
      <c r="F7" s="2">
        <f>('[1]Qc, Winter, S1'!F7*((1+[1]Main!$B$2)^(Main!$B$3-2020)))</f>
        <v>2.7772806803728622E-2</v>
      </c>
      <c r="G7" s="2">
        <f>('[1]Qc, Winter, S1'!G7*((1+[1]Main!$B$2)^(Main!$B$3-2020)))</f>
        <v>4.0012309052224714E-2</v>
      </c>
      <c r="H7" s="2">
        <f>('[1]Qc, Winter, S1'!H7*((1+[1]Main!$B$2)^(Main!$B$3-2020)))</f>
        <v>5.3364687636467338E-2</v>
      </c>
      <c r="I7" s="2">
        <f>('[1]Qc, Winter, S1'!I7*((1+[1]Main!$B$2)^(Main!$B$3-2020)))</f>
        <v>0.10394340692943094</v>
      </c>
      <c r="J7" s="2">
        <f>('[1]Qc, Winter, S1'!J7*((1+[1]Main!$B$2)^(Main!$B$3-2020)))</f>
        <v>0.11970824970637241</v>
      </c>
      <c r="K7" s="2">
        <f>('[1]Qc, Winter, S1'!K7*((1+[1]Main!$B$2)^(Main!$B$3-2020)))</f>
        <v>0.12334453220350483</v>
      </c>
      <c r="L7" s="2">
        <f>('[1]Qc, Winter, S1'!L7*((1+[1]Main!$B$2)^(Main!$B$3-2020)))</f>
        <v>0.11707402562443024</v>
      </c>
      <c r="M7" s="2">
        <f>('[1]Qc, Winter, S1'!M7*((1+[1]Main!$B$2)^(Main!$B$3-2020)))</f>
        <v>0.12488434165132324</v>
      </c>
      <c r="N7" s="2">
        <f>('[1]Qc, Winter, S1'!N7*((1+[1]Main!$B$2)^(Main!$B$3-2020)))</f>
        <v>0.12395639722321354</v>
      </c>
      <c r="O7" s="2">
        <f>('[1]Qc, Winter, S1'!O7*((1+[1]Main!$B$2)^(Main!$B$3-2020)))</f>
        <v>0.12251913263984232</v>
      </c>
      <c r="P7" s="2">
        <f>('[1]Qc, Winter, S1'!P7*((1+[1]Main!$B$2)^(Main!$B$3-2020)))</f>
        <v>0.10304553701642118</v>
      </c>
      <c r="Q7" s="2">
        <f>('[1]Qc, Winter, S1'!Q7*((1+[1]Main!$B$2)^(Main!$B$3-2020)))</f>
        <v>9.801909482805389E-2</v>
      </c>
      <c r="R7" s="2">
        <f>('[1]Qc, Winter, S1'!R7*((1+[1]Main!$B$2)^(Main!$B$3-2020)))</f>
        <v>8.519145892149059E-2</v>
      </c>
      <c r="S7" s="2">
        <f>('[1]Qc, Winter, S1'!S7*((1+[1]Main!$B$2)^(Main!$B$3-2020)))</f>
        <v>9.3196592537830011E-2</v>
      </c>
      <c r="T7" s="2">
        <f>('[1]Qc, Winter, S1'!T7*((1+[1]Main!$B$2)^(Main!$B$3-2020)))</f>
        <v>7.8999577387484518E-2</v>
      </c>
      <c r="U7" s="2">
        <f>('[1]Qc, Winter, S1'!U7*((1+[1]Main!$B$2)^(Main!$B$3-2020)))</f>
        <v>8.2438360947112099E-2</v>
      </c>
      <c r="V7" s="2">
        <f>('[1]Qc, Winter, S1'!V7*((1+[1]Main!$B$2)^(Main!$B$3-2020)))</f>
        <v>6.9699965742965969E-2</v>
      </c>
      <c r="W7" s="2">
        <f>('[1]Qc, Winter, S1'!W7*((1+[1]Main!$B$2)^(Main!$B$3-2020)))</f>
        <v>7.3370122921975048E-2</v>
      </c>
      <c r="X7" s="2">
        <f>('[1]Qc, Winter, S1'!X7*((1+[1]Main!$B$2)^(Main!$B$3-2020)))</f>
        <v>4.5548538961885023E-2</v>
      </c>
      <c r="Y7" s="2">
        <f>('[1]Qc, Winter, S1'!Y7*((1+[1]Main!$B$2)^(Main!$B$3-2020)))</f>
        <v>4.6776085866866005E-2</v>
      </c>
    </row>
    <row r="8" spans="1:25" x14ac:dyDescent="0.25">
      <c r="A8">
        <v>8</v>
      </c>
      <c r="B8" s="2">
        <f>('[1]Qc, Winter, S1'!B8*((1+[1]Main!$B$2)^(Main!$B$3-2020)))</f>
        <v>-0.5888249825677242</v>
      </c>
      <c r="C8" s="2">
        <f>('[1]Qc, Winter, S1'!C8*((1+[1]Main!$B$2)^(Main!$B$3-2020)))</f>
        <v>-0.58238662249563122</v>
      </c>
      <c r="D8" s="2">
        <f>('[1]Qc, Winter, S1'!D8*((1+[1]Main!$B$2)^(Main!$B$3-2020)))</f>
        <v>-0.60068462546895551</v>
      </c>
      <c r="E8" s="2">
        <f>('[1]Qc, Winter, S1'!E8*((1+[1]Main!$B$2)^(Main!$B$3-2020)))</f>
        <v>-0.61155395709959892</v>
      </c>
      <c r="F8" s="2">
        <f>('[1]Qc, Winter, S1'!F8*((1+[1]Main!$B$2)^(Main!$B$3-2020)))</f>
        <v>-0.64777455617300439</v>
      </c>
      <c r="G8" s="2">
        <f>('[1]Qc, Winter, S1'!G8*((1+[1]Main!$B$2)^(Main!$B$3-2020)))</f>
        <v>-0.57999057780398999</v>
      </c>
      <c r="H8" s="2">
        <f>('[1]Qc, Winter, S1'!H8*((1+[1]Main!$B$2)^(Main!$B$3-2020)))</f>
        <v>-0.492731309575</v>
      </c>
      <c r="I8" s="2">
        <f>('[1]Qc, Winter, S1'!I8*((1+[1]Main!$B$2)^(Main!$B$3-2020)))</f>
        <v>-0.25594362479909893</v>
      </c>
      <c r="J8" s="2">
        <f>('[1]Qc, Winter, S1'!J8*((1+[1]Main!$B$2)^(Main!$B$3-2020)))</f>
        <v>-0.12681376077050874</v>
      </c>
      <c r="K8" s="2">
        <f>('[1]Qc, Winter, S1'!K8*((1+[1]Main!$B$2)^(Main!$B$3-2020)))</f>
        <v>-0.11771122097172762</v>
      </c>
      <c r="L8" s="2">
        <f>('[1]Qc, Winter, S1'!L8*((1+[1]Main!$B$2)^(Main!$B$3-2020)))</f>
        <v>-8.9468010527990902E-2</v>
      </c>
      <c r="M8" s="2">
        <f>('[1]Qc, Winter, S1'!M8*((1+[1]Main!$B$2)^(Main!$B$3-2020)))</f>
        <v>-3.0066980227872308E-2</v>
      </c>
      <c r="N8" s="2">
        <f>('[1]Qc, Winter, S1'!N8*((1+[1]Main!$B$2)^(Main!$B$3-2020)))</f>
        <v>-0.12207561922942051</v>
      </c>
      <c r="O8" s="2">
        <f>('[1]Qc, Winter, S1'!O8*((1+[1]Main!$B$2)^(Main!$B$3-2020)))</f>
        <v>-0.12738859047670864</v>
      </c>
      <c r="P8" s="2">
        <f>('[1]Qc, Winter, S1'!P8*((1+[1]Main!$B$2)^(Main!$B$3-2020)))</f>
        <v>-0.23218289778525897</v>
      </c>
      <c r="Q8" s="2">
        <f>('[1]Qc, Winter, S1'!Q8*((1+[1]Main!$B$2)^(Main!$B$3-2020)))</f>
        <v>-0.33179818253619831</v>
      </c>
      <c r="R8" s="2">
        <f>('[1]Qc, Winter, S1'!R8*((1+[1]Main!$B$2)^(Main!$B$3-2020)))</f>
        <v>-0.29945939212993167</v>
      </c>
      <c r="S8" s="2">
        <f>('[1]Qc, Winter, S1'!S8*((1+[1]Main!$B$2)^(Main!$B$3-2020)))</f>
        <v>-0.33402005531220902</v>
      </c>
      <c r="T8" s="2">
        <f>('[1]Qc, Winter, S1'!T8*((1+[1]Main!$B$2)^(Main!$B$3-2020)))</f>
        <v>-0.37562162486791539</v>
      </c>
      <c r="U8" s="2">
        <f>('[1]Qc, Winter, S1'!U8*((1+[1]Main!$B$2)^(Main!$B$3-2020)))</f>
        <v>-0.36062965023276033</v>
      </c>
      <c r="V8" s="2">
        <f>('[1]Qc, Winter, S1'!V8*((1+[1]Main!$B$2)^(Main!$B$3-2020)))</f>
        <v>-0.4106249811913707</v>
      </c>
      <c r="W8" s="2">
        <f>('[1]Qc, Winter, S1'!W8*((1+[1]Main!$B$2)^(Main!$B$3-2020)))</f>
        <v>-0.48407092819208863</v>
      </c>
      <c r="X8" s="2">
        <f>('[1]Qc, Winter, S1'!X8*((1+[1]Main!$B$2)^(Main!$B$3-2020)))</f>
        <v>-0.54615259587560006</v>
      </c>
      <c r="Y8" s="2">
        <f>('[1]Qc, Winter, S1'!Y8*((1+[1]Main!$B$2)^(Main!$B$3-2020)))</f>
        <v>-0.54324811653684724</v>
      </c>
    </row>
    <row r="9" spans="1:25" x14ac:dyDescent="0.25">
      <c r="A9">
        <v>9</v>
      </c>
      <c r="B9" s="2">
        <f>('[1]Qc, Winter, S1'!B9*((1+[1]Main!$B$2)^(Main!$B$3-2020)))</f>
        <v>-0.33514234642637009</v>
      </c>
      <c r="C9" s="2">
        <f>('[1]Qc, Winter, S1'!C9*((1+[1]Main!$B$2)^(Main!$B$3-2020)))</f>
        <v>-0.34222781401011576</v>
      </c>
      <c r="D9" s="2">
        <f>('[1]Qc, Winter, S1'!D9*((1+[1]Main!$B$2)^(Main!$B$3-2020)))</f>
        <v>-0.34087223649862847</v>
      </c>
      <c r="E9" s="2">
        <f>('[1]Qc, Winter, S1'!E9*((1+[1]Main!$B$2)^(Main!$B$3-2020)))</f>
        <v>-0.34038240002367792</v>
      </c>
      <c r="F9" s="2">
        <f>('[1]Qc, Winter, S1'!F9*((1+[1]Main!$B$2)^(Main!$B$3-2020)))</f>
        <v>-0.33336527733564536</v>
      </c>
      <c r="G9" s="2">
        <f>('[1]Qc, Winter, S1'!G9*((1+[1]Main!$B$2)^(Main!$B$3-2020)))</f>
        <v>-0.31989490407228693</v>
      </c>
      <c r="H9" s="2">
        <f>('[1]Qc, Winter, S1'!H9*((1+[1]Main!$B$2)^(Main!$B$3-2020)))</f>
        <v>-0.24454102475567024</v>
      </c>
      <c r="I9" s="2">
        <f>('[1]Qc, Winter, S1'!I9*((1+[1]Main!$B$2)^(Main!$B$3-2020)))</f>
        <v>-0.19454299994644292</v>
      </c>
      <c r="J9" s="2">
        <f>('[1]Qc, Winter, S1'!J9*((1+[1]Main!$B$2)^(Main!$B$3-2020)))</f>
        <v>-0.17964299317340471</v>
      </c>
      <c r="K9" s="2">
        <f>('[1]Qc, Winter, S1'!K9*((1+[1]Main!$B$2)^(Main!$B$3-2020)))</f>
        <v>-0.20516551312507314</v>
      </c>
      <c r="L9" s="2">
        <f>('[1]Qc, Winter, S1'!L9*((1+[1]Main!$B$2)^(Main!$B$3-2020)))</f>
        <v>-0.19373420705120656</v>
      </c>
      <c r="M9" s="2">
        <f>('[1]Qc, Winter, S1'!M9*((1+[1]Main!$B$2)^(Main!$B$3-2020)))</f>
        <v>-0.1766014798856225</v>
      </c>
      <c r="N9" s="2">
        <f>('[1]Qc, Winter, S1'!N9*((1+[1]Main!$B$2)^(Main!$B$3-2020)))</f>
        <v>-0.18720121482575455</v>
      </c>
      <c r="O9" s="2">
        <f>('[1]Qc, Winter, S1'!O9*((1+[1]Main!$B$2)^(Main!$B$3-2020)))</f>
        <v>-0.20267647519558452</v>
      </c>
      <c r="P9" s="2">
        <f>('[1]Qc, Winter, S1'!P9*((1+[1]Main!$B$2)^(Main!$B$3-2020)))</f>
        <v>-0.24625443694121968</v>
      </c>
      <c r="Q9" s="2">
        <f>('[1]Qc, Winter, S1'!Q9*((1+[1]Main!$B$2)^(Main!$B$3-2020)))</f>
        <v>-0.27309881752128873</v>
      </c>
      <c r="R9" s="2">
        <f>('[1]Qc, Winter, S1'!R9*((1+[1]Main!$B$2)^(Main!$B$3-2020)))</f>
        <v>-0.27237534503581956</v>
      </c>
      <c r="S9" s="2">
        <f>('[1]Qc, Winter, S1'!S9*((1+[1]Main!$B$2)^(Main!$B$3-2020)))</f>
        <v>-0.2685980462885062</v>
      </c>
      <c r="T9" s="2">
        <f>('[1]Qc, Winter, S1'!T9*((1+[1]Main!$B$2)^(Main!$B$3-2020)))</f>
        <v>-0.28311764375335036</v>
      </c>
      <c r="U9" s="2">
        <f>('[1]Qc, Winter, S1'!U9*((1+[1]Main!$B$2)^(Main!$B$3-2020)))</f>
        <v>-0.29273771083369021</v>
      </c>
      <c r="V9" s="2">
        <f>('[1]Qc, Winter, S1'!V9*((1+[1]Main!$B$2)^(Main!$B$3-2020)))</f>
        <v>-0.29774994641525115</v>
      </c>
      <c r="W9" s="2">
        <f>('[1]Qc, Winter, S1'!W9*((1+[1]Main!$B$2)^(Main!$B$3-2020)))</f>
        <v>-0.30648148913044704</v>
      </c>
      <c r="X9" s="2">
        <f>('[1]Qc, Winter, S1'!X9*((1+[1]Main!$B$2)^(Main!$B$3-2020)))</f>
        <v>-0.31986072907937579</v>
      </c>
      <c r="Y9" s="2">
        <f>('[1]Qc, Winter, S1'!Y9*((1+[1]Main!$B$2)^(Main!$B$3-2020)))</f>
        <v>-0.32598933249237344</v>
      </c>
    </row>
    <row r="10" spans="1:25" x14ac:dyDescent="0.25">
      <c r="A10">
        <v>20</v>
      </c>
      <c r="B10" s="2">
        <f>('[1]Qc, Winter, S1'!B10*((1+[1]Main!$B$2)^(Main!$B$3-2020)))</f>
        <v>-0.68486571775494698</v>
      </c>
      <c r="C10" s="2">
        <f>('[1]Qc, Winter, S1'!C10*((1+[1]Main!$B$2)^(Main!$B$3-2020)))</f>
        <v>-0.68486571775494698</v>
      </c>
      <c r="D10" s="2">
        <f>('[1]Qc, Winter, S1'!D10*((1+[1]Main!$B$2)^(Main!$B$3-2020)))</f>
        <v>-0.68486571775494698</v>
      </c>
      <c r="E10" s="2">
        <f>('[1]Qc, Winter, S1'!E10*((1+[1]Main!$B$2)^(Main!$B$3-2020)))</f>
        <v>-0.68486571775494698</v>
      </c>
      <c r="F10" s="2">
        <f>('[1]Qc, Winter, S1'!F10*((1+[1]Main!$B$2)^(Main!$B$3-2020)))</f>
        <v>-0.68486571775494698</v>
      </c>
      <c r="G10" s="2">
        <f>('[1]Qc, Winter, S1'!G10*((1+[1]Main!$B$2)^(Main!$B$3-2020)))</f>
        <v>-0.68486571775494698</v>
      </c>
      <c r="H10" s="2">
        <f>('[1]Qc, Winter, S1'!H10*((1+[1]Main!$B$2)^(Main!$B$3-2020)))</f>
        <v>-0.68486571775494698</v>
      </c>
      <c r="I10" s="2">
        <f>('[1]Qc, Winter, S1'!I10*((1+[1]Main!$B$2)^(Main!$B$3-2020)))</f>
        <v>-0.68486571775494698</v>
      </c>
      <c r="J10" s="2">
        <f>('[1]Qc, Winter, S1'!J10*((1+[1]Main!$B$2)^(Main!$B$3-2020)))</f>
        <v>-0.68486571775494698</v>
      </c>
      <c r="K10" s="2">
        <f>('[1]Qc, Winter, S1'!K10*((1+[1]Main!$B$2)^(Main!$B$3-2020)))</f>
        <v>-0.68486571775494698</v>
      </c>
      <c r="L10" s="2">
        <f>('[1]Qc, Winter, S1'!L10*((1+[1]Main!$B$2)^(Main!$B$3-2020)))</f>
        <v>-0.68486571775494698</v>
      </c>
      <c r="M10" s="2">
        <f>('[1]Qc, Winter, S1'!M10*((1+[1]Main!$B$2)^(Main!$B$3-2020)))</f>
        <v>-0.68486571775494698</v>
      </c>
      <c r="N10" s="2">
        <f>('[1]Qc, Winter, S1'!N10*((1+[1]Main!$B$2)^(Main!$B$3-2020)))</f>
        <v>-0.68486571775494698</v>
      </c>
      <c r="O10" s="2">
        <f>('[1]Qc, Winter, S1'!O10*((1+[1]Main!$B$2)^(Main!$B$3-2020)))</f>
        <v>-0.68486571775494698</v>
      </c>
      <c r="P10" s="2">
        <f>('[1]Qc, Winter, S1'!P10*((1+[1]Main!$B$2)^(Main!$B$3-2020)))</f>
        <v>-0.68486571775494698</v>
      </c>
      <c r="Q10" s="2">
        <f>('[1]Qc, Winter, S1'!Q10*((1+[1]Main!$B$2)^(Main!$B$3-2020)))</f>
        <v>-0.68486571775494698</v>
      </c>
      <c r="R10" s="2">
        <f>('[1]Qc, Winter, S1'!R10*((1+[1]Main!$B$2)^(Main!$B$3-2020)))</f>
        <v>-0.68486571775494698</v>
      </c>
      <c r="S10" s="2">
        <f>('[1]Qc, Winter, S1'!S10*((1+[1]Main!$B$2)^(Main!$B$3-2020)))</f>
        <v>-0.68486571775494698</v>
      </c>
      <c r="T10" s="2">
        <f>('[1]Qc, Winter, S1'!T10*((1+[1]Main!$B$2)^(Main!$B$3-2020)))</f>
        <v>-0.68486571775494698</v>
      </c>
      <c r="U10" s="2">
        <f>('[1]Qc, Winter, S1'!U10*((1+[1]Main!$B$2)^(Main!$B$3-2020)))</f>
        <v>-0.68486571775494698</v>
      </c>
      <c r="V10" s="2">
        <f>('[1]Qc, Winter, S1'!V10*((1+[1]Main!$B$2)^(Main!$B$3-2020)))</f>
        <v>-0.68486571775494698</v>
      </c>
      <c r="W10" s="2">
        <f>('[1]Qc, Winter, S1'!W10*((1+[1]Main!$B$2)^(Main!$B$3-2020)))</f>
        <v>-0.68486571775494698</v>
      </c>
      <c r="X10" s="2">
        <f>('[1]Qc, Winter, S1'!X10*((1+[1]Main!$B$2)^(Main!$B$3-2020)))</f>
        <v>-0.68486571775494698</v>
      </c>
      <c r="Y10" s="2">
        <f>('[1]Qc, Winter, S1'!Y10*((1+[1]Main!$B$2)^(Main!$B$3-2020)))</f>
        <v>-0.68486571775494698</v>
      </c>
    </row>
    <row r="11" spans="1:25" x14ac:dyDescent="0.25">
      <c r="A11">
        <v>21</v>
      </c>
      <c r="B11" s="2">
        <f>('[1]Qc, Winter, S1'!B11*((1+[1]Main!$B$2)^(Main!$B$3-2020)))</f>
        <v>-0.20098614952879026</v>
      </c>
      <c r="C11" s="2">
        <f>('[1]Qc, Winter, S1'!C11*((1+[1]Main!$B$2)^(Main!$B$3-2020)))</f>
        <v>-0.20684682972621174</v>
      </c>
      <c r="D11" s="2">
        <f>('[1]Qc, Winter, S1'!D11*((1+[1]Main!$B$2)^(Main!$B$3-2020)))</f>
        <v>-0.20715355259872539</v>
      </c>
      <c r="E11" s="2">
        <f>('[1]Qc, Winter, S1'!E11*((1+[1]Main!$B$2)^(Main!$B$3-2020)))</f>
        <v>-0.20657132092362265</v>
      </c>
      <c r="F11" s="2">
        <f>('[1]Qc, Winter, S1'!F11*((1+[1]Main!$B$2)^(Main!$B$3-2020)))</f>
        <v>-0.20599652336872384</v>
      </c>
      <c r="G11" s="2">
        <f>('[1]Qc, Winter, S1'!G11*((1+[1]Main!$B$2)^(Main!$B$3-2020)))</f>
        <v>-0.19258022974204231</v>
      </c>
      <c r="H11" s="2">
        <f>('[1]Qc, Winter, S1'!H11*((1+[1]Main!$B$2)^(Main!$B$3-2020)))</f>
        <v>-0.14435430700987237</v>
      </c>
      <c r="I11" s="2">
        <f>('[1]Qc, Winter, S1'!I11*((1+[1]Main!$B$2)^(Main!$B$3-2020)))</f>
        <v>-0.11781819955035693</v>
      </c>
      <c r="J11" s="2">
        <f>('[1]Qc, Winter, S1'!J11*((1+[1]Main!$B$2)^(Main!$B$3-2020)))</f>
        <v>-7.5943370379993616E-2</v>
      </c>
      <c r="K11" s="2">
        <f>('[1]Qc, Winter, S1'!K11*((1+[1]Main!$B$2)^(Main!$B$3-2020)))</f>
        <v>-4.3856591692182263E-2</v>
      </c>
      <c r="L11" s="2">
        <f>('[1]Qc, Winter, S1'!L11*((1+[1]Main!$B$2)^(Main!$B$3-2020)))</f>
        <v>-5.6106805855570471E-2</v>
      </c>
      <c r="M11" s="2">
        <f>('[1]Qc, Winter, S1'!M11*((1+[1]Main!$B$2)^(Main!$B$3-2020)))</f>
        <v>-4.3315139937328662E-2</v>
      </c>
      <c r="N11" s="2">
        <f>('[1]Qc, Winter, S1'!N11*((1+[1]Main!$B$2)^(Main!$B$3-2020)))</f>
        <v>-5.16508434582994E-2</v>
      </c>
      <c r="O11" s="2">
        <f>('[1]Qc, Winter, S1'!O11*((1+[1]Main!$B$2)^(Main!$B$3-2020)))</f>
        <v>-7.4704104081152217E-2</v>
      </c>
      <c r="P11" s="2">
        <f>('[1]Qc, Winter, S1'!P11*((1+[1]Main!$B$2)^(Main!$B$3-2020)))</f>
        <v>-9.3385617190162223E-2</v>
      </c>
      <c r="Q11" s="2">
        <f>('[1]Qc, Winter, S1'!Q11*((1+[1]Main!$B$2)^(Main!$B$3-2020)))</f>
        <v>-9.6319778241959128E-2</v>
      </c>
      <c r="R11" s="2">
        <f>('[1]Qc, Winter, S1'!R11*((1+[1]Main!$B$2)^(Main!$B$3-2020)))</f>
        <v>-9.9043952333212906E-2</v>
      </c>
      <c r="S11" s="2">
        <f>('[1]Qc, Winter, S1'!S11*((1+[1]Main!$B$2)^(Main!$B$3-2020)))</f>
        <v>-6.6846770034174094E-2</v>
      </c>
      <c r="T11" s="2">
        <f>('[1]Qc, Winter, S1'!T11*((1+[1]Main!$B$2)^(Main!$B$3-2020)))</f>
        <v>-8.1001019375634045E-2</v>
      </c>
      <c r="U11" s="2">
        <f>('[1]Qc, Winter, S1'!U11*((1+[1]Main!$B$2)^(Main!$B$3-2020)))</f>
        <v>-0.10041894904410076</v>
      </c>
      <c r="V11" s="2">
        <f>('[1]Qc, Winter, S1'!V11*((1+[1]Main!$B$2)^(Main!$B$3-2020)))</f>
        <v>-0.11809307729926408</v>
      </c>
      <c r="W11" s="2">
        <f>('[1]Qc, Winter, S1'!W11*((1+[1]Main!$B$2)^(Main!$B$3-2020)))</f>
        <v>-0.15025317365082588</v>
      </c>
      <c r="X11" s="2">
        <f>('[1]Qc, Winter, S1'!X11*((1+[1]Main!$B$2)^(Main!$B$3-2020)))</f>
        <v>-0.18780337654752111</v>
      </c>
      <c r="Y11" s="2">
        <f>('[1]Qc, Winter, S1'!Y11*((1+[1]Main!$B$2)^(Main!$B$3-2020)))</f>
        <v>-0.1911452752355966</v>
      </c>
    </row>
    <row r="12" spans="1:25" x14ac:dyDescent="0.25">
      <c r="A12">
        <v>22</v>
      </c>
      <c r="B12" s="2">
        <f>('[1]Qc, Winter, S1'!B12*((1+[1]Main!$B$2)^(Main!$B$3-2020)))</f>
        <v>-0.12583392223149284</v>
      </c>
      <c r="C12" s="2">
        <f>('[1]Qc, Winter, S1'!C12*((1+[1]Main!$B$2)^(Main!$B$3-2020)))</f>
        <v>-0.12704559962976467</v>
      </c>
      <c r="D12" s="2">
        <f>('[1]Qc, Winter, S1'!D12*((1+[1]Main!$B$2)^(Main!$B$3-2020)))</f>
        <v>-0.12938054177823841</v>
      </c>
      <c r="E12" s="2">
        <f>('[1]Qc, Winter, S1'!E12*((1+[1]Main!$B$2)^(Main!$B$3-2020)))</f>
        <v>-0.1305299794420304</v>
      </c>
      <c r="F12" s="2">
        <f>('[1]Qc, Winter, S1'!F12*((1+[1]Main!$B$2)^(Main!$B$3-2020)))</f>
        <v>-0.12760683584908883</v>
      </c>
      <c r="G12" s="2">
        <f>('[1]Qc, Winter, S1'!G12*((1+[1]Main!$B$2)^(Main!$B$3-2020)))</f>
        <v>-0.10298101376765453</v>
      </c>
      <c r="H12" s="2">
        <f>('[1]Qc, Winter, S1'!H12*((1+[1]Main!$B$2)^(Main!$B$3-2020)))</f>
        <v>-7.813753238370845E-2</v>
      </c>
      <c r="I12" s="2">
        <f>('[1]Qc, Winter, S1'!I12*((1+[1]Main!$B$2)^(Main!$B$3-2020)))</f>
        <v>-6.9815091824642267E-2</v>
      </c>
      <c r="J12" s="2">
        <f>('[1]Qc, Winter, S1'!J12*((1+[1]Main!$B$2)^(Main!$B$3-2020)))</f>
        <v>-4.8997565161212168E-2</v>
      </c>
      <c r="K12" s="2">
        <f>('[1]Qc, Winter, S1'!K12*((1+[1]Main!$B$2)^(Main!$B$3-2020)))</f>
        <v>-3.2329913408513974E-2</v>
      </c>
      <c r="L12" s="2">
        <f>('[1]Qc, Winter, S1'!L12*((1+[1]Main!$B$2)^(Main!$B$3-2020)))</f>
        <v>-7.3706999414832775E-2</v>
      </c>
      <c r="M12" s="2">
        <f>('[1]Qc, Winter, S1'!M12*((1+[1]Main!$B$2)^(Main!$B$3-2020)))</f>
        <v>-6.9505744098561639E-2</v>
      </c>
      <c r="N12" s="2">
        <f>('[1]Qc, Winter, S1'!N12*((1+[1]Main!$B$2)^(Main!$B$3-2020)))</f>
        <v>-7.8337035101290114E-2</v>
      </c>
      <c r="O12" s="2">
        <f>('[1]Qc, Winter, S1'!O12*((1+[1]Main!$B$2)^(Main!$B$3-2020)))</f>
        <v>-7.8176808399294292E-2</v>
      </c>
      <c r="P12" s="2">
        <f>('[1]Qc, Winter, S1'!P12*((1+[1]Main!$B$2)^(Main!$B$3-2020)))</f>
        <v>-8.6979835851223986E-2</v>
      </c>
      <c r="Q12" s="2">
        <f>('[1]Qc, Winter, S1'!Q12*((1+[1]Main!$B$2)^(Main!$B$3-2020)))</f>
        <v>-8.7062296175521442E-2</v>
      </c>
      <c r="R12" s="2">
        <f>('[1]Qc, Winter, S1'!R12*((1+[1]Main!$B$2)^(Main!$B$3-2020)))</f>
        <v>-7.4158110986286135E-2</v>
      </c>
      <c r="S12" s="2">
        <f>('[1]Qc, Winter, S1'!S12*((1+[1]Main!$B$2)^(Main!$B$3-2020)))</f>
        <v>-4.9592664376852572E-2</v>
      </c>
      <c r="T12" s="2">
        <f>('[1]Qc, Winter, S1'!T12*((1+[1]Main!$B$2)^(Main!$B$3-2020)))</f>
        <v>-6.7747458283346079E-2</v>
      </c>
      <c r="U12" s="2">
        <f>('[1]Qc, Winter, S1'!U12*((1+[1]Main!$B$2)^(Main!$B$3-2020)))</f>
        <v>-7.9582335804988039E-2</v>
      </c>
      <c r="V12" s="2">
        <f>('[1]Qc, Winter, S1'!V12*((1+[1]Main!$B$2)^(Main!$B$3-2020)))</f>
        <v>-8.5497667283399623E-2</v>
      </c>
      <c r="W12" s="2">
        <f>('[1]Qc, Winter, S1'!W12*((1+[1]Main!$B$2)^(Main!$B$3-2020)))</f>
        <v>-8.7554647896243953E-2</v>
      </c>
      <c r="X12" s="2">
        <f>('[1]Qc, Winter, S1'!X12*((1+[1]Main!$B$2)^(Main!$B$3-2020)))</f>
        <v>-9.4542383049580264E-2</v>
      </c>
      <c r="Y12" s="2">
        <f>('[1]Qc, Winter, S1'!Y12*((1+[1]Main!$B$2)^(Main!$B$3-2020)))</f>
        <v>-0.10027827260630102</v>
      </c>
    </row>
    <row r="13" spans="1:25" x14ac:dyDescent="0.25">
      <c r="A13">
        <v>23</v>
      </c>
      <c r="B13" s="2">
        <f>('[1]Qc, Winter, S1'!B13*((1+[1]Main!$B$2)^(Main!$B$3-2020)))</f>
        <v>-3.2280945141759589E-2</v>
      </c>
      <c r="C13" s="2">
        <f>('[1]Qc, Winter, S1'!C13*((1+[1]Main!$B$2)^(Main!$B$3-2020)))</f>
        <v>5.4161657967329115E-2</v>
      </c>
      <c r="D13" s="2">
        <f>('[1]Qc, Winter, S1'!D13*((1+[1]Main!$B$2)^(Main!$B$3-2020)))</f>
        <v>0.11457959961701851</v>
      </c>
      <c r="E13" s="2">
        <f>('[1]Qc, Winter, S1'!E13*((1+[1]Main!$B$2)^(Main!$B$3-2020)))</f>
        <v>9.9077536312719677E-2</v>
      </c>
      <c r="F13" s="2">
        <f>('[1]Qc, Winter, S1'!F13*((1+[1]Main!$B$2)^(Main!$B$3-2020)))</f>
        <v>7.7035590387121197E-2</v>
      </c>
      <c r="G13" s="2">
        <f>('[1]Qc, Winter, S1'!G13*((1+[1]Main!$B$2)^(Main!$B$3-2020)))</f>
        <v>-7.7604639674707113E-2</v>
      </c>
      <c r="H13" s="2">
        <f>('[1]Qc, Winter, S1'!H13*((1+[1]Main!$B$2)^(Main!$B$3-2020)))</f>
        <v>-2.562079494588425E-3</v>
      </c>
      <c r="I13" s="2">
        <f>('[1]Qc, Winter, S1'!I13*((1+[1]Main!$B$2)^(Main!$B$3-2020)))</f>
        <v>9.2522793042837406E-2</v>
      </c>
      <c r="J13" s="2">
        <f>('[1]Qc, Winter, S1'!J13*((1+[1]Main!$B$2)^(Main!$B$3-2020)))</f>
        <v>0.20081769600985677</v>
      </c>
      <c r="K13" s="2">
        <f>('[1]Qc, Winter, S1'!K13*((1+[1]Main!$B$2)^(Main!$B$3-2020)))</f>
        <v>0.23690176994382481</v>
      </c>
      <c r="L13" s="2">
        <f>('[1]Qc, Winter, S1'!L13*((1+[1]Main!$B$2)^(Main!$B$3-2020)))</f>
        <v>0.11507465422997581</v>
      </c>
      <c r="M13" s="2">
        <f>('[1]Qc, Winter, S1'!M13*((1+[1]Main!$B$2)^(Main!$B$3-2020)))</f>
        <v>-2.9897798224000349E-4</v>
      </c>
      <c r="N13" s="2">
        <f>('[1]Qc, Winter, S1'!N13*((1+[1]Main!$B$2)^(Main!$B$3-2020)))</f>
        <v>0.3644929288698317</v>
      </c>
      <c r="O13" s="2">
        <f>('[1]Qc, Winter, S1'!O13*((1+[1]Main!$B$2)^(Main!$B$3-2020)))</f>
        <v>0.41320348123643486</v>
      </c>
      <c r="P13" s="2">
        <f>('[1]Qc, Winter, S1'!P13*((1+[1]Main!$B$2)^(Main!$B$3-2020)))</f>
        <v>0.39196426953165708</v>
      </c>
      <c r="Q13" s="2">
        <f>('[1]Qc, Winter, S1'!Q13*((1+[1]Main!$B$2)^(Main!$B$3-2020)))</f>
        <v>0.45000253257110534</v>
      </c>
      <c r="R13" s="2">
        <f>('[1]Qc, Winter, S1'!R13*((1+[1]Main!$B$2)^(Main!$B$3-2020)))</f>
        <v>0.2472212437685895</v>
      </c>
      <c r="S13" s="2">
        <f>('[1]Qc, Winter, S1'!S13*((1+[1]Main!$B$2)^(Main!$B$3-2020)))</f>
        <v>0.3414736731307606</v>
      </c>
      <c r="T13" s="2">
        <f>('[1]Qc, Winter, S1'!T13*((1+[1]Main!$B$2)^(Main!$B$3-2020)))</f>
        <v>0.36666806373562827</v>
      </c>
      <c r="U13" s="2">
        <f>('[1]Qc, Winter, S1'!U13*((1+[1]Main!$B$2)^(Main!$B$3-2020)))</f>
        <v>0.32686200212554994</v>
      </c>
      <c r="V13" s="2">
        <f>('[1]Qc, Winter, S1'!V13*((1+[1]Main!$B$2)^(Main!$B$3-2020)))</f>
        <v>0.36682845752992332</v>
      </c>
      <c r="W13" s="2">
        <f>('[1]Qc, Winter, S1'!W13*((1+[1]Main!$B$2)^(Main!$B$3-2020)))</f>
        <v>0.47088998877425819</v>
      </c>
      <c r="X13" s="2">
        <f>('[1]Qc, Winter, S1'!X13*((1+[1]Main!$B$2)^(Main!$B$3-2020)))</f>
        <v>0.43620817255247635</v>
      </c>
      <c r="Y13" s="2">
        <f>('[1]Qc, Winter, S1'!Y13*((1+[1]Main!$B$2)^(Main!$B$3-2020)))</f>
        <v>0.2938584641178259</v>
      </c>
    </row>
    <row r="14" spans="1:25" x14ac:dyDescent="0.25">
      <c r="A14">
        <v>24</v>
      </c>
      <c r="B14" s="2">
        <f>('[1]Qc, Winter, S1'!B14*((1+[1]Main!$B$2)^(Main!$B$3-2020)))</f>
        <v>3.244443574959003E-2</v>
      </c>
      <c r="C14" s="2">
        <f>('[1]Qc, Winter, S1'!C14*((1+[1]Main!$B$2)^(Main!$B$3-2020)))</f>
        <v>2.6239981638603981E-2</v>
      </c>
      <c r="D14" s="2">
        <f>('[1]Qc, Winter, S1'!D14*((1+[1]Main!$B$2)^(Main!$B$3-2020)))</f>
        <v>3.7450678743494163E-2</v>
      </c>
      <c r="E14" s="2">
        <f>('[1]Qc, Winter, S1'!E14*((1+[1]Main!$B$2)^(Main!$B$3-2020)))</f>
        <v>4.6928243552625488E-2</v>
      </c>
      <c r="F14" s="2">
        <f>('[1]Qc, Winter, S1'!F14*((1+[1]Main!$B$2)^(Main!$B$3-2020)))</f>
        <v>4.900365916578231E-2</v>
      </c>
      <c r="G14" s="2">
        <f>('[1]Qc, Winter, S1'!G14*((1+[1]Main!$B$2)^(Main!$B$3-2020)))</f>
        <v>5.9744031527337156E-2</v>
      </c>
      <c r="H14" s="2">
        <f>('[1]Qc, Winter, S1'!H14*((1+[1]Main!$B$2)^(Main!$B$3-2020)))</f>
        <v>0.21849310633303826</v>
      </c>
      <c r="I14" s="2">
        <f>('[1]Qc, Winter, S1'!I14*((1+[1]Main!$B$2)^(Main!$B$3-2020)))</f>
        <v>0.27351987668979721</v>
      </c>
      <c r="J14" s="2">
        <f>('[1]Qc, Winter, S1'!J14*((1+[1]Main!$B$2)^(Main!$B$3-2020)))</f>
        <v>0.29286074414891056</v>
      </c>
      <c r="K14" s="2">
        <f>('[1]Qc, Winter, S1'!K14*((1+[1]Main!$B$2)^(Main!$B$3-2020)))</f>
        <v>0.27392635208903082</v>
      </c>
      <c r="L14" s="2">
        <f>('[1]Qc, Winter, S1'!L14*((1+[1]Main!$B$2)^(Main!$B$3-2020)))</f>
        <v>0.25092737548018984</v>
      </c>
      <c r="M14" s="2">
        <f>('[1]Qc, Winter, S1'!M14*((1+[1]Main!$B$2)^(Main!$B$3-2020)))</f>
        <v>0.28757618271128343</v>
      </c>
      <c r="N14" s="2">
        <f>('[1]Qc, Winter, S1'!N14*((1+[1]Main!$B$2)^(Main!$B$3-2020)))</f>
        <v>0.32503872249095583</v>
      </c>
      <c r="O14" s="2">
        <f>('[1]Qc, Winter, S1'!O14*((1+[1]Main!$B$2)^(Main!$B$3-2020)))</f>
        <v>0.28826114984859968</v>
      </c>
      <c r="P14" s="2">
        <f>('[1]Qc, Winter, S1'!P14*((1+[1]Main!$B$2)^(Main!$B$3-2020)))</f>
        <v>0.28348970915919347</v>
      </c>
      <c r="Q14" s="2">
        <f>('[1]Qc, Winter, S1'!Q14*((1+[1]Main!$B$2)^(Main!$B$3-2020)))</f>
        <v>0.28295482263938843</v>
      </c>
      <c r="R14" s="2">
        <f>('[1]Qc, Winter, S1'!R14*((1+[1]Main!$B$2)^(Main!$B$3-2020)))</f>
        <v>0.25499228736294166</v>
      </c>
      <c r="S14" s="2">
        <f>('[1]Qc, Winter, S1'!S14*((1+[1]Main!$B$2)^(Main!$B$3-2020)))</f>
        <v>0.26359286718218705</v>
      </c>
      <c r="T14" s="2">
        <f>('[1]Qc, Winter, S1'!T14*((1+[1]Main!$B$2)^(Main!$B$3-2020)))</f>
        <v>0.22792819476910306</v>
      </c>
      <c r="U14" s="2">
        <f>('[1]Qc, Winter, S1'!U14*((1+[1]Main!$B$2)^(Main!$B$3-2020)))</f>
        <v>0.1720662187670999</v>
      </c>
      <c r="V14" s="2">
        <f>('[1]Qc, Winter, S1'!V14*((1+[1]Main!$B$2)^(Main!$B$3-2020)))</f>
        <v>0.18877581547572209</v>
      </c>
      <c r="W14" s="2">
        <f>('[1]Qc, Winter, S1'!W14*((1+[1]Main!$B$2)^(Main!$B$3-2020)))</f>
        <v>0.16496337588730647</v>
      </c>
      <c r="X14" s="2">
        <f>('[1]Qc, Winter, S1'!X14*((1+[1]Main!$B$2)^(Main!$B$3-2020)))</f>
        <v>7.2560142984853693E-2</v>
      </c>
      <c r="Y14" s="2">
        <f>('[1]Qc, Winter, S1'!Y14*((1+[1]Main!$B$2)^(Main!$B$3-2020)))</f>
        <v>5.1335531176433774E-2</v>
      </c>
    </row>
    <row r="15" spans="1:25" x14ac:dyDescent="0.25">
      <c r="A15">
        <v>25</v>
      </c>
      <c r="B15" s="2">
        <f>('[1]Qc, Winter, S1'!B15*((1+[1]Main!$B$2)^(Main!$B$3-2020)))</f>
        <v>0.64156131100151159</v>
      </c>
      <c r="C15" s="2">
        <f>('[1]Qc, Winter, S1'!C15*((1+[1]Main!$B$2)^(Main!$B$3-2020)))</f>
        <v>0.65668680691293813</v>
      </c>
      <c r="D15" s="2">
        <f>('[1]Qc, Winter, S1'!D15*((1+[1]Main!$B$2)^(Main!$B$3-2020)))</f>
        <v>0.66471708966669352</v>
      </c>
      <c r="E15" s="2">
        <f>('[1]Qc, Winter, S1'!E15*((1+[1]Main!$B$2)^(Main!$B$3-2020)))</f>
        <v>0.66862902256708689</v>
      </c>
      <c r="F15" s="2">
        <f>('[1]Qc, Winter, S1'!F15*((1+[1]Main!$B$2)^(Main!$B$3-2020)))</f>
        <v>0.65669943326933344</v>
      </c>
      <c r="G15" s="2">
        <f>('[1]Qc, Winter, S1'!G15*((1+[1]Main!$B$2)^(Main!$B$3-2020)))</f>
        <v>0.63870008274596146</v>
      </c>
      <c r="H15" s="2">
        <f>('[1]Qc, Winter, S1'!H15*((1+[1]Main!$B$2)^(Main!$B$3-2020)))</f>
        <v>0.56603500212283675</v>
      </c>
      <c r="I15" s="2">
        <f>('[1]Qc, Winter, S1'!I15*((1+[1]Main!$B$2)^(Main!$B$3-2020)))</f>
        <v>0.44994516479228075</v>
      </c>
      <c r="J15" s="2">
        <f>('[1]Qc, Winter, S1'!J15*((1+[1]Main!$B$2)^(Main!$B$3-2020)))</f>
        <v>0.36407659140749571</v>
      </c>
      <c r="K15" s="2">
        <f>('[1]Qc, Winter, S1'!K15*((1+[1]Main!$B$2)^(Main!$B$3-2020)))</f>
        <v>0.31364756327389859</v>
      </c>
      <c r="L15" s="2">
        <f>('[1]Qc, Winter, S1'!L15*((1+[1]Main!$B$2)^(Main!$B$3-2020)))</f>
        <v>0.41215128355525987</v>
      </c>
      <c r="M15" s="2">
        <f>('[1]Qc, Winter, S1'!M15*((1+[1]Main!$B$2)^(Main!$B$3-2020)))</f>
        <v>0.40657283143798456</v>
      </c>
      <c r="N15" s="2">
        <f>('[1]Qc, Winter, S1'!N15*((1+[1]Main!$B$2)^(Main!$B$3-2020)))</f>
        <v>0.35786818000247311</v>
      </c>
      <c r="O15" s="2">
        <f>('[1]Qc, Winter, S1'!O15*((1+[1]Main!$B$2)^(Main!$B$3-2020)))</f>
        <v>0.30452286310980475</v>
      </c>
      <c r="P15" s="2">
        <f>('[1]Qc, Winter, S1'!P15*((1+[1]Main!$B$2)^(Main!$B$3-2020)))</f>
        <v>0.41025245536343424</v>
      </c>
      <c r="Q15" s="2">
        <f>('[1]Qc, Winter, S1'!Q15*((1+[1]Main!$B$2)^(Main!$B$3-2020)))</f>
        <v>0.4959583245607459</v>
      </c>
      <c r="R15" s="2">
        <f>('[1]Qc, Winter, S1'!R15*((1+[1]Main!$B$2)^(Main!$B$3-2020)))</f>
        <v>0.47555804839471538</v>
      </c>
      <c r="S15" s="2">
        <f>('[1]Qc, Winter, S1'!S15*((1+[1]Main!$B$2)^(Main!$B$3-2020)))</f>
        <v>0.50483633129324323</v>
      </c>
      <c r="T15" s="2">
        <f>('[1]Qc, Winter, S1'!T15*((1+[1]Main!$B$2)^(Main!$B$3-2020)))</f>
        <v>0.5218069534249915</v>
      </c>
      <c r="U15" s="2">
        <f>('[1]Qc, Winter, S1'!U15*((1+[1]Main!$B$2)^(Main!$B$3-2020)))</f>
        <v>0.56643560924061886</v>
      </c>
      <c r="V15" s="2">
        <f>('[1]Qc, Winter, S1'!V15*((1+[1]Main!$B$2)^(Main!$B$3-2020)))</f>
        <v>0.56937067770698691</v>
      </c>
      <c r="W15" s="2">
        <f>('[1]Qc, Winter, S1'!W15*((1+[1]Main!$B$2)^(Main!$B$3-2020)))</f>
        <v>0.61341780190559836</v>
      </c>
      <c r="X15" s="2">
        <f>('[1]Qc, Winter, S1'!X15*((1+[1]Main!$B$2)^(Main!$B$3-2020)))</f>
        <v>0.64111427405419996</v>
      </c>
      <c r="Y15" s="2">
        <f>('[1]Qc, Winter, S1'!Y15*((1+[1]Main!$B$2)^(Main!$B$3-2020)))</f>
        <v>0.63463919080556286</v>
      </c>
    </row>
    <row r="16" spans="1:25" x14ac:dyDescent="0.25">
      <c r="A16">
        <v>26</v>
      </c>
      <c r="B16" s="2">
        <f>('[1]Qc, Winter, S1'!B16*((1+[1]Main!$B$2)^(Main!$B$3-2020)))</f>
        <v>6.3480721191756892E-2</v>
      </c>
      <c r="C16" s="2">
        <f>('[1]Qc, Winter, S1'!C16*((1+[1]Main!$B$2)^(Main!$B$3-2020)))</f>
        <v>4.4850202081092694E-2</v>
      </c>
      <c r="D16" s="2">
        <f>('[1]Qc, Winter, S1'!D16*((1+[1]Main!$B$2)^(Main!$B$3-2020)))</f>
        <v>3.8880295819468579E-2</v>
      </c>
      <c r="E16" s="2">
        <f>('[1]Qc, Winter, S1'!E16*((1+[1]Main!$B$2)^(Main!$B$3-2020)))</f>
        <v>4.9837793698923209E-2</v>
      </c>
      <c r="F16" s="2">
        <f>('[1]Qc, Winter, S1'!F16*((1+[1]Main!$B$2)^(Main!$B$3-2020)))</f>
        <v>4.2911812206067268E-2</v>
      </c>
      <c r="G16" s="2">
        <f>('[1]Qc, Winter, S1'!G16*((1+[1]Main!$B$2)^(Main!$B$3-2020)))</f>
        <v>3.528083294053095E-2</v>
      </c>
      <c r="H16" s="2">
        <f>('[1]Qc, Winter, S1'!H16*((1+[1]Main!$B$2)^(Main!$B$3-2020)))</f>
        <v>2.9191310603049365E-2</v>
      </c>
      <c r="I16" s="2">
        <f>('[1]Qc, Winter, S1'!I16*((1+[1]Main!$B$2)^(Main!$B$3-2020)))</f>
        <v>0.10201003796422273</v>
      </c>
      <c r="J16" s="2">
        <f>('[1]Qc, Winter, S1'!J16*((1+[1]Main!$B$2)^(Main!$B$3-2020)))</f>
        <v>0.106681174488001</v>
      </c>
      <c r="K16" s="2">
        <f>('[1]Qc, Winter, S1'!K16*((1+[1]Main!$B$2)^(Main!$B$3-2020)))</f>
        <v>9.1500970097290441E-2</v>
      </c>
      <c r="L16" s="2">
        <f>('[1]Qc, Winter, S1'!L16*((1+[1]Main!$B$2)^(Main!$B$3-2020)))</f>
        <v>0.10660527314508758</v>
      </c>
      <c r="M16" s="2">
        <f>('[1]Qc, Winter, S1'!M16*((1+[1]Main!$B$2)^(Main!$B$3-2020)))</f>
        <v>9.9057494227282925E-2</v>
      </c>
      <c r="N16" s="2">
        <f>('[1]Qc, Winter, S1'!N16*((1+[1]Main!$B$2)^(Main!$B$3-2020)))</f>
        <v>9.949392034103792E-2</v>
      </c>
      <c r="O16" s="2">
        <f>('[1]Qc, Winter, S1'!O16*((1+[1]Main!$B$2)^(Main!$B$3-2020)))</f>
        <v>8.8844279607383544E-2</v>
      </c>
      <c r="P16" s="2">
        <f>('[1]Qc, Winter, S1'!P16*((1+[1]Main!$B$2)^(Main!$B$3-2020)))</f>
        <v>5.2720590970266601E-2</v>
      </c>
      <c r="Q16" s="2">
        <f>('[1]Qc, Winter, S1'!Q16*((1+[1]Main!$B$2)^(Main!$B$3-2020)))</f>
        <v>8.2544252913664101E-2</v>
      </c>
      <c r="R16" s="2">
        <f>('[1]Qc, Winter, S1'!R16*((1+[1]Main!$B$2)^(Main!$B$3-2020)))</f>
        <v>9.8999102188736893E-2</v>
      </c>
      <c r="S16" s="2">
        <f>('[1]Qc, Winter, S1'!S16*((1+[1]Main!$B$2)^(Main!$B$3-2020)))</f>
        <v>9.2372364789435793E-2</v>
      </c>
      <c r="T16" s="2">
        <f>('[1]Qc, Winter, S1'!T16*((1+[1]Main!$B$2)^(Main!$B$3-2020)))</f>
        <v>6.4559168977644563E-2</v>
      </c>
      <c r="U16" s="2">
        <f>('[1]Qc, Winter, S1'!U16*((1+[1]Main!$B$2)^(Main!$B$3-2020)))</f>
        <v>6.6976302579978067E-2</v>
      </c>
      <c r="V16" s="2">
        <f>('[1]Qc, Winter, S1'!V16*((1+[1]Main!$B$2)^(Main!$B$3-2020)))</f>
        <v>6.2382574022456491E-2</v>
      </c>
      <c r="W16" s="2">
        <f>('[1]Qc, Winter, S1'!W16*((1+[1]Main!$B$2)^(Main!$B$3-2020)))</f>
        <v>3.869641225162631E-2</v>
      </c>
      <c r="X16" s="2">
        <f>('[1]Qc, Winter, S1'!X16*((1+[1]Main!$B$2)^(Main!$B$3-2020)))</f>
        <v>3.0868367407993966E-2</v>
      </c>
      <c r="Y16" s="2">
        <f>('[1]Qc, Winter, S1'!Y16*((1+[1]Main!$B$2)^(Main!$B$3-2020)))</f>
        <v>3.199373197342989E-2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633-D89E-4590-9AED-61908A92160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0.11257509493813916</v>
      </c>
      <c r="C2" s="2">
        <f>('[1]Qc, Winter, S2'!C2*((1+[1]Main!$B$2)^(Main!$B$3-2020)))</f>
        <v>7.6257439519386433E-2</v>
      </c>
      <c r="D2" s="2">
        <f>('[1]Qc, Winter, S2'!D2*((1+[1]Main!$B$2)^(Main!$B$3-2020)))</f>
        <v>6.3948804784833918E-2</v>
      </c>
      <c r="E2" s="2">
        <f>('[1]Qc, Winter, S2'!E2*((1+[1]Main!$B$2)^(Main!$B$3-2020)))</f>
        <v>6.0630429457743662E-2</v>
      </c>
      <c r="F2" s="2">
        <f>('[1]Qc, Winter, S2'!F2*((1+[1]Main!$B$2)^(Main!$B$3-2020)))</f>
        <v>6.7384537637773592E-2</v>
      </c>
      <c r="G2" s="2">
        <f>('[1]Qc, Winter, S2'!G2*((1+[1]Main!$B$2)^(Main!$B$3-2020)))</f>
        <v>3.6133780959375923E-2</v>
      </c>
      <c r="H2" s="2">
        <f>('[1]Qc, Winter, S2'!H2*((1+[1]Main!$B$2)^(Main!$B$3-2020)))</f>
        <v>1.550965253579331E-2</v>
      </c>
      <c r="I2" s="2">
        <f>('[1]Qc, Winter, S2'!I2*((1+[1]Main!$B$2)^(Main!$B$3-2020)))</f>
        <v>4.7650334613017493E-2</v>
      </c>
      <c r="J2" s="2">
        <f>('[1]Qc, Winter, S2'!J2*((1+[1]Main!$B$2)^(Main!$B$3-2020)))</f>
        <v>3.0484740993218618E-2</v>
      </c>
      <c r="K2" s="2">
        <f>('[1]Qc, Winter, S2'!K2*((1+[1]Main!$B$2)^(Main!$B$3-2020)))</f>
        <v>3.9813993900655542E-2</v>
      </c>
      <c r="L2" s="2">
        <f>('[1]Qc, Winter, S2'!L2*((1+[1]Main!$B$2)^(Main!$B$3-2020)))</f>
        <v>2.5911364506247075E-2</v>
      </c>
      <c r="M2" s="2">
        <f>('[1]Qc, Winter, S2'!M2*((1+[1]Main!$B$2)^(Main!$B$3-2020)))</f>
        <v>5.6907892925012006E-2</v>
      </c>
      <c r="N2" s="2">
        <f>('[1]Qc, Winter, S2'!N2*((1+[1]Main!$B$2)^(Main!$B$3-2020)))</f>
        <v>6.2905699860459158E-2</v>
      </c>
      <c r="O2" s="2">
        <f>('[1]Qc, Winter, S2'!O2*((1+[1]Main!$B$2)^(Main!$B$3-2020)))</f>
        <v>6.4043343494491034E-2</v>
      </c>
      <c r="P2" s="2">
        <f>('[1]Qc, Winter, S2'!P2*((1+[1]Main!$B$2)^(Main!$B$3-2020)))</f>
        <v>4.345184108711244E-2</v>
      </c>
      <c r="Q2" s="2">
        <f>('[1]Qc, Winter, S2'!Q2*((1+[1]Main!$B$2)^(Main!$B$3-2020)))</f>
        <v>5.0463424106314651E-2</v>
      </c>
      <c r="R2" s="2">
        <f>('[1]Qc, Winter, S2'!R2*((1+[1]Main!$B$2)^(Main!$B$3-2020)))</f>
        <v>5.3009248425776083E-2</v>
      </c>
      <c r="S2" s="2">
        <f>('[1]Qc, Winter, S2'!S2*((1+[1]Main!$B$2)^(Main!$B$3-2020)))</f>
        <v>5.5841960751770787E-2</v>
      </c>
      <c r="T2" s="2">
        <f>('[1]Qc, Winter, S2'!T2*((1+[1]Main!$B$2)^(Main!$B$3-2020)))</f>
        <v>4.9038943061794273E-2</v>
      </c>
      <c r="U2" s="2">
        <f>('[1]Qc, Winter, S2'!U2*((1+[1]Main!$B$2)^(Main!$B$3-2020)))</f>
        <v>4.9984245831624106E-2</v>
      </c>
      <c r="V2" s="2">
        <f>('[1]Qc, Winter, S2'!V2*((1+[1]Main!$B$2)^(Main!$B$3-2020)))</f>
        <v>5.9003842512380195E-2</v>
      </c>
      <c r="W2" s="2">
        <f>('[1]Qc, Winter, S2'!W2*((1+[1]Main!$B$2)^(Main!$B$3-2020)))</f>
        <v>6.2739458122685526E-2</v>
      </c>
      <c r="X2" s="2">
        <f>('[1]Qc, Winter, S2'!X2*((1+[1]Main!$B$2)^(Main!$B$3-2020)))</f>
        <v>4.7770913420384087E-2</v>
      </c>
      <c r="Y2" s="2">
        <f>('[1]Qc, Winter, S2'!Y2*((1+[1]Main!$B$2)^(Main!$B$3-2020)))</f>
        <v>5.5036792160612073E-2</v>
      </c>
    </row>
    <row r="3" spans="1:25" x14ac:dyDescent="0.25">
      <c r="A3">
        <v>3</v>
      </c>
      <c r="B3" s="2">
        <f>('[1]Qc, Winter, S2'!B3*((1+[1]Main!$B$2)^(Main!$B$3-2020)))</f>
        <v>-0.22356217750106894</v>
      </c>
      <c r="C3" s="2">
        <f>('[1]Qc, Winter, S2'!C3*((1+[1]Main!$B$2)^(Main!$B$3-2020)))</f>
        <v>-0.24186360608824814</v>
      </c>
      <c r="D3" s="2">
        <f>('[1]Qc, Winter, S2'!D3*((1+[1]Main!$B$2)^(Main!$B$3-2020)))</f>
        <v>-0.22893465746017386</v>
      </c>
      <c r="E3" s="2">
        <f>('[1]Qc, Winter, S2'!E3*((1+[1]Main!$B$2)^(Main!$B$3-2020)))</f>
        <v>-0.26242954829849147</v>
      </c>
      <c r="F3" s="2">
        <f>('[1]Qc, Winter, S2'!F3*((1+[1]Main!$B$2)^(Main!$B$3-2020)))</f>
        <v>-0.24735190300024823</v>
      </c>
      <c r="G3" s="2">
        <f>('[1]Qc, Winter, S2'!G3*((1+[1]Main!$B$2)^(Main!$B$3-2020)))</f>
        <v>-0.22249915298190315</v>
      </c>
      <c r="H3" s="2">
        <f>('[1]Qc, Winter, S2'!H3*((1+[1]Main!$B$2)^(Main!$B$3-2020)))</f>
        <v>-0.18728295893704519</v>
      </c>
      <c r="I3" s="2">
        <f>('[1]Qc, Winter, S2'!I3*((1+[1]Main!$B$2)^(Main!$B$3-2020)))</f>
        <v>-0.10492676945705838</v>
      </c>
      <c r="J3" s="2">
        <f>('[1]Qc, Winter, S2'!J3*((1+[1]Main!$B$2)^(Main!$B$3-2020)))</f>
        <v>-6.2858970091134614E-2</v>
      </c>
      <c r="K3" s="2">
        <f>('[1]Qc, Winter, S2'!K3*((1+[1]Main!$B$2)^(Main!$B$3-2020)))</f>
        <v>-3.0808286916104696E-2</v>
      </c>
      <c r="L3" s="2">
        <f>('[1]Qc, Winter, S2'!L3*((1+[1]Main!$B$2)^(Main!$B$3-2020)))</f>
        <v>-4.7989042466713705E-2</v>
      </c>
      <c r="M3" s="2">
        <f>('[1]Qc, Winter, S2'!M3*((1+[1]Main!$B$2)^(Main!$B$3-2020)))</f>
        <v>-7.7463073996412876E-2</v>
      </c>
      <c r="N3" s="2">
        <f>('[1]Qc, Winter, S2'!N3*((1+[1]Main!$B$2)^(Main!$B$3-2020)))</f>
        <v>-9.9715921632609686E-2</v>
      </c>
      <c r="O3" s="2">
        <f>('[1]Qc, Winter, S2'!O3*((1+[1]Main!$B$2)^(Main!$B$3-2020)))</f>
        <v>-0.11813270964476812</v>
      </c>
      <c r="P3" s="2">
        <f>('[1]Qc, Winter, S2'!P3*((1+[1]Main!$B$2)^(Main!$B$3-2020)))</f>
        <v>-0.15322200208313191</v>
      </c>
      <c r="Q3" s="2">
        <f>('[1]Qc, Winter, S2'!Q3*((1+[1]Main!$B$2)^(Main!$B$3-2020)))</f>
        <v>-0.12596644023077777</v>
      </c>
      <c r="R3" s="2">
        <f>('[1]Qc, Winter, S2'!R3*((1+[1]Main!$B$2)^(Main!$B$3-2020)))</f>
        <v>-8.9768037734082165E-2</v>
      </c>
      <c r="S3" s="2">
        <f>('[1]Qc, Winter, S2'!S3*((1+[1]Main!$B$2)^(Main!$B$3-2020)))</f>
        <v>4.0225105684603538E-2</v>
      </c>
      <c r="T3" s="2">
        <f>('[1]Qc, Winter, S2'!T3*((1+[1]Main!$B$2)^(Main!$B$3-2020)))</f>
        <v>4.7084821727814983E-3</v>
      </c>
      <c r="U3" s="2">
        <f>('[1]Qc, Winter, S2'!U3*((1+[1]Main!$B$2)^(Main!$B$3-2020)))</f>
        <v>-5.2448962200816358E-2</v>
      </c>
      <c r="V3" s="2">
        <f>('[1]Qc, Winter, S2'!V3*((1+[1]Main!$B$2)^(Main!$B$3-2020)))</f>
        <v>-0.10674078445674054</v>
      </c>
      <c r="W3" s="2">
        <f>('[1]Qc, Winter, S2'!W3*((1+[1]Main!$B$2)^(Main!$B$3-2020)))</f>
        <v>-0.13332627587952375</v>
      </c>
      <c r="X3" s="2">
        <f>('[1]Qc, Winter, S2'!X3*((1+[1]Main!$B$2)^(Main!$B$3-2020)))</f>
        <v>-0.16633568800561579</v>
      </c>
      <c r="Y3" s="2">
        <f>('[1]Qc, Winter, S2'!Y3*((1+[1]Main!$B$2)^(Main!$B$3-2020)))</f>
        <v>-0.19996920980245358</v>
      </c>
    </row>
    <row r="4" spans="1:25" x14ac:dyDescent="0.25">
      <c r="A4">
        <v>4</v>
      </c>
      <c r="B4" s="2">
        <f>('[1]Qc, Winter, S2'!B4*((1+[1]Main!$B$2)^(Main!$B$3-2020)))</f>
        <v>-0.87802817234157415</v>
      </c>
      <c r="C4" s="2">
        <f>('[1]Qc, Winter, S2'!C4*((1+[1]Main!$B$2)^(Main!$B$3-2020)))</f>
        <v>-0.90351901163371406</v>
      </c>
      <c r="D4" s="2">
        <f>('[1]Qc, Winter, S2'!D4*((1+[1]Main!$B$2)^(Main!$B$3-2020)))</f>
        <v>-0.96338989397130448</v>
      </c>
      <c r="E4" s="2">
        <f>('[1]Qc, Winter, S2'!E4*((1+[1]Main!$B$2)^(Main!$B$3-2020)))</f>
        <v>-0.95864455419896122</v>
      </c>
      <c r="F4" s="2">
        <f>('[1]Qc, Winter, S2'!F4*((1+[1]Main!$B$2)^(Main!$B$3-2020)))</f>
        <v>-0.95548930698209611</v>
      </c>
      <c r="G4" s="2">
        <f>('[1]Qc, Winter, S2'!G4*((1+[1]Main!$B$2)^(Main!$B$3-2020)))</f>
        <v>-0.89475260027731185</v>
      </c>
      <c r="H4" s="2">
        <f>('[1]Qc, Winter, S2'!H4*((1+[1]Main!$B$2)^(Main!$B$3-2020)))</f>
        <v>-0.47435078891412208</v>
      </c>
      <c r="I4" s="2">
        <f>('[1]Qc, Winter, S2'!I4*((1+[1]Main!$B$2)^(Main!$B$3-2020)))</f>
        <v>-0.51308792700730765</v>
      </c>
      <c r="J4" s="2">
        <f>('[1]Qc, Winter, S2'!J4*((1+[1]Main!$B$2)^(Main!$B$3-2020)))</f>
        <v>-0.43063966194771985</v>
      </c>
      <c r="K4" s="2">
        <f>('[1]Qc, Winter, S2'!K4*((1+[1]Main!$B$2)^(Main!$B$3-2020)))</f>
        <v>-0.27915040594317792</v>
      </c>
      <c r="L4" s="2">
        <f>('[1]Qc, Winter, S2'!L4*((1+[1]Main!$B$2)^(Main!$B$3-2020)))</f>
        <v>-0.42306188789184573</v>
      </c>
      <c r="M4" s="2">
        <f>('[1]Qc, Winter, S2'!M4*((1+[1]Main!$B$2)^(Main!$B$3-2020)))</f>
        <v>-0.35465303634524853</v>
      </c>
      <c r="N4" s="2">
        <f>('[1]Qc, Winter, S2'!N4*((1+[1]Main!$B$2)^(Main!$B$3-2020)))</f>
        <v>-0.44888802631048896</v>
      </c>
      <c r="O4" s="2">
        <f>('[1]Qc, Winter, S2'!O4*((1+[1]Main!$B$2)^(Main!$B$3-2020)))</f>
        <v>-0.61786885230123278</v>
      </c>
      <c r="P4" s="2">
        <f>('[1]Qc, Winter, S2'!P4*((1+[1]Main!$B$2)^(Main!$B$3-2020)))</f>
        <v>-0.82089017966462652</v>
      </c>
      <c r="Q4" s="2">
        <f>('[1]Qc, Winter, S2'!Q4*((1+[1]Main!$B$2)^(Main!$B$3-2020)))</f>
        <v>-0.85566064044620449</v>
      </c>
      <c r="R4" s="2">
        <f>('[1]Qc, Winter, S2'!R4*((1+[1]Main!$B$2)^(Main!$B$3-2020)))</f>
        <v>-0.78528842125442433</v>
      </c>
      <c r="S4" s="2">
        <f>('[1]Qc, Winter, S2'!S4*((1+[1]Main!$B$2)^(Main!$B$3-2020)))</f>
        <v>-0.52103873470716222</v>
      </c>
      <c r="T4" s="2">
        <f>('[1]Qc, Winter, S2'!T4*((1+[1]Main!$B$2)^(Main!$B$3-2020)))</f>
        <v>-0.55649296977984208</v>
      </c>
      <c r="U4" s="2">
        <f>('[1]Qc, Winter, S2'!U4*((1+[1]Main!$B$2)^(Main!$B$3-2020)))</f>
        <v>-0.68147058846232256</v>
      </c>
      <c r="V4" s="2">
        <f>('[1]Qc, Winter, S2'!V4*((1+[1]Main!$B$2)^(Main!$B$3-2020)))</f>
        <v>-0.74552231046893891</v>
      </c>
      <c r="W4" s="2">
        <f>('[1]Qc, Winter, S2'!W4*((1+[1]Main!$B$2)^(Main!$B$3-2020)))</f>
        <v>-0.81774714270295967</v>
      </c>
      <c r="X4" s="2">
        <f>('[1]Qc, Winter, S2'!X4*((1+[1]Main!$B$2)^(Main!$B$3-2020)))</f>
        <v>-0.84062660851825133</v>
      </c>
      <c r="Y4" s="2">
        <f>('[1]Qc, Winter, S2'!Y4*((1+[1]Main!$B$2)^(Main!$B$3-2020)))</f>
        <v>-0.87653572733543528</v>
      </c>
    </row>
    <row r="5" spans="1:25" x14ac:dyDescent="0.25">
      <c r="A5">
        <v>5</v>
      </c>
      <c r="B5" s="2">
        <f>('[1]Qc, Winter, S2'!B5*((1+[1]Main!$B$2)^(Main!$B$3-2020)))</f>
        <v>-2.3402976650089169</v>
      </c>
      <c r="C5" s="2">
        <f>('[1]Qc, Winter, S2'!C5*((1+[1]Main!$B$2)^(Main!$B$3-2020)))</f>
        <v>-2.3844784189825345</v>
      </c>
      <c r="D5" s="2">
        <f>('[1]Qc, Winter, S2'!D5*((1+[1]Main!$B$2)^(Main!$B$3-2020)))</f>
        <v>-2.4246635722935821</v>
      </c>
      <c r="E5" s="2">
        <f>('[1]Qc, Winter, S2'!E5*((1+[1]Main!$B$2)^(Main!$B$3-2020)))</f>
        <v>-2.4286591729561517</v>
      </c>
      <c r="F5" s="2">
        <f>('[1]Qc, Winter, S2'!F5*((1+[1]Main!$B$2)^(Main!$B$3-2020)))</f>
        <v>-2.4104724320981972</v>
      </c>
      <c r="G5" s="2">
        <f>('[1]Qc, Winter, S2'!G5*((1+[1]Main!$B$2)^(Main!$B$3-2020)))</f>
        <v>-2.203714088819074</v>
      </c>
      <c r="H5" s="2">
        <f>('[1]Qc, Winter, S2'!H5*((1+[1]Main!$B$2)^(Main!$B$3-2020)))</f>
        <v>-1.9699083355225995</v>
      </c>
      <c r="I5" s="2">
        <f>('[1]Qc, Winter, S2'!I5*((1+[1]Main!$B$2)^(Main!$B$3-2020)))</f>
        <v>-1.8606056146024326</v>
      </c>
      <c r="J5" s="2">
        <f>('[1]Qc, Winter, S2'!J5*((1+[1]Main!$B$2)^(Main!$B$3-2020)))</f>
        <v>-1.8453587628923755</v>
      </c>
      <c r="K5" s="2">
        <f>('[1]Qc, Winter, S2'!K5*((1+[1]Main!$B$2)^(Main!$B$3-2020)))</f>
        <v>-1.7907530747063396</v>
      </c>
      <c r="L5" s="2">
        <f>('[1]Qc, Winter, S2'!L5*((1+[1]Main!$B$2)^(Main!$B$3-2020)))</f>
        <v>-1.9507575583570653</v>
      </c>
      <c r="M5" s="2">
        <f>('[1]Qc, Winter, S2'!M5*((1+[1]Main!$B$2)^(Main!$B$3-2020)))</f>
        <v>-2.1914984708050089</v>
      </c>
      <c r="N5" s="2">
        <f>('[1]Qc, Winter, S2'!N5*((1+[1]Main!$B$2)^(Main!$B$3-2020)))</f>
        <v>-2.1739552750211852</v>
      </c>
      <c r="O5" s="2">
        <f>('[1]Qc, Winter, S2'!O5*((1+[1]Main!$B$2)^(Main!$B$3-2020)))</f>
        <v>-2.2708578702066107</v>
      </c>
      <c r="P5" s="2">
        <f>('[1]Qc, Winter, S2'!P5*((1+[1]Main!$B$2)^(Main!$B$3-2020)))</f>
        <v>-2.2249779423089406</v>
      </c>
      <c r="Q5" s="2">
        <f>('[1]Qc, Winter, S2'!Q5*((1+[1]Main!$B$2)^(Main!$B$3-2020)))</f>
        <v>-2.2759558053025173</v>
      </c>
      <c r="R5" s="2">
        <f>('[1]Qc, Winter, S2'!R5*((1+[1]Main!$B$2)^(Main!$B$3-2020)))</f>
        <v>-1.9024896938432856</v>
      </c>
      <c r="S5" s="2">
        <f>('[1]Qc, Winter, S2'!S5*((1+[1]Main!$B$2)^(Main!$B$3-2020)))</f>
        <v>-1.1924342982998666</v>
      </c>
      <c r="T5" s="2">
        <f>('[1]Qc, Winter, S2'!T5*((1+[1]Main!$B$2)^(Main!$B$3-2020)))</f>
        <v>-1.4058043335660306</v>
      </c>
      <c r="U5" s="2">
        <f>('[1]Qc, Winter, S2'!U5*((1+[1]Main!$B$2)^(Main!$B$3-2020)))</f>
        <v>-1.8199611759436816</v>
      </c>
      <c r="V5" s="2">
        <f>('[1]Qc, Winter, S2'!V5*((1+[1]Main!$B$2)^(Main!$B$3-2020)))</f>
        <v>-2.0182210043305577</v>
      </c>
      <c r="W5" s="2">
        <f>('[1]Qc, Winter, S2'!W5*((1+[1]Main!$B$2)^(Main!$B$3-2020)))</f>
        <v>-2.1105775342871151</v>
      </c>
      <c r="X5" s="2">
        <f>('[1]Qc, Winter, S2'!X5*((1+[1]Main!$B$2)^(Main!$B$3-2020)))</f>
        <v>-2.1686738241815959</v>
      </c>
      <c r="Y5" s="2">
        <f>('[1]Qc, Winter, S2'!Y5*((1+[1]Main!$B$2)^(Main!$B$3-2020)))</f>
        <v>-2.1708317048001065</v>
      </c>
    </row>
    <row r="6" spans="1:25" x14ac:dyDescent="0.25">
      <c r="A6">
        <v>6</v>
      </c>
      <c r="B6" s="2">
        <f>('[1]Qc, Winter, S2'!B6*((1+[1]Main!$B$2)^(Main!$B$3-2020)))</f>
        <v>-0.48285737254399214</v>
      </c>
      <c r="C6" s="2">
        <f>('[1]Qc, Winter, S2'!C6*((1+[1]Main!$B$2)^(Main!$B$3-2020)))</f>
        <v>-0.51649439019618071</v>
      </c>
      <c r="D6" s="2">
        <f>('[1]Qc, Winter, S2'!D6*((1+[1]Main!$B$2)^(Main!$B$3-2020)))</f>
        <v>-0.54392880976698321</v>
      </c>
      <c r="E6" s="2">
        <f>('[1]Qc, Winter, S2'!E6*((1+[1]Main!$B$2)^(Main!$B$3-2020)))</f>
        <v>-0.53633962774839039</v>
      </c>
      <c r="F6" s="2">
        <f>('[1]Qc, Winter, S2'!F6*((1+[1]Main!$B$2)^(Main!$B$3-2020)))</f>
        <v>-0.53854890631445929</v>
      </c>
      <c r="G6" s="2">
        <f>('[1]Qc, Winter, S2'!G6*((1+[1]Main!$B$2)^(Main!$B$3-2020)))</f>
        <v>-0.47057145872465966</v>
      </c>
      <c r="H6" s="2">
        <f>('[1]Qc, Winter, S2'!H6*((1+[1]Main!$B$2)^(Main!$B$3-2020)))</f>
        <v>-0.42038877866870661</v>
      </c>
      <c r="I6" s="2">
        <f>('[1]Qc, Winter, S2'!I6*((1+[1]Main!$B$2)^(Main!$B$3-2020)))</f>
        <v>-0.41582103064093984</v>
      </c>
      <c r="J6" s="2">
        <f>('[1]Qc, Winter, S2'!J6*((1+[1]Main!$B$2)^(Main!$B$3-2020)))</f>
        <v>-0.34342475783113974</v>
      </c>
      <c r="K6" s="2">
        <f>('[1]Qc, Winter, S2'!K6*((1+[1]Main!$B$2)^(Main!$B$3-2020)))</f>
        <v>-0.24651610586624265</v>
      </c>
      <c r="L6" s="2">
        <f>('[1]Qc, Winter, S2'!L6*((1+[1]Main!$B$2)^(Main!$B$3-2020)))</f>
        <v>-0.17379291666329122</v>
      </c>
      <c r="M6" s="2">
        <f>('[1]Qc, Winter, S2'!M6*((1+[1]Main!$B$2)^(Main!$B$3-2020)))</f>
        <v>-0.21361234202970111</v>
      </c>
      <c r="N6" s="2">
        <f>('[1]Qc, Winter, S2'!N6*((1+[1]Main!$B$2)^(Main!$B$3-2020)))</f>
        <v>-0.21766464087482665</v>
      </c>
      <c r="O6" s="2">
        <f>('[1]Qc, Winter, S2'!O6*((1+[1]Main!$B$2)^(Main!$B$3-2020)))</f>
        <v>-0.2412948936729846</v>
      </c>
      <c r="P6" s="2">
        <f>('[1]Qc, Winter, S2'!P6*((1+[1]Main!$B$2)^(Main!$B$3-2020)))</f>
        <v>-0.28304639475536364</v>
      </c>
      <c r="Q6" s="2">
        <f>('[1]Qc, Winter, S2'!Q6*((1+[1]Main!$B$2)^(Main!$B$3-2020)))</f>
        <v>-0.31074831574673201</v>
      </c>
      <c r="R6" s="2">
        <f>('[1]Qc, Winter, S2'!R6*((1+[1]Main!$B$2)^(Main!$B$3-2020)))</f>
        <v>-0.29622368396290061</v>
      </c>
      <c r="S6" s="2">
        <f>('[1]Qc, Winter, S2'!S6*((1+[1]Main!$B$2)^(Main!$B$3-2020)))</f>
        <v>-0.14427753207973609</v>
      </c>
      <c r="T6" s="2">
        <f>('[1]Qc, Winter, S2'!T6*((1+[1]Main!$B$2)^(Main!$B$3-2020)))</f>
        <v>-0.15280790356253326</v>
      </c>
      <c r="U6" s="2">
        <f>('[1]Qc, Winter, S2'!U6*((1+[1]Main!$B$2)^(Main!$B$3-2020)))</f>
        <v>-0.21102670161529211</v>
      </c>
      <c r="V6" s="2">
        <f>('[1]Qc, Winter, S2'!V6*((1+[1]Main!$B$2)^(Main!$B$3-2020)))</f>
        <v>-0.26770902110457534</v>
      </c>
      <c r="W6" s="2">
        <f>('[1]Qc, Winter, S2'!W6*((1+[1]Main!$B$2)^(Main!$B$3-2020)))</f>
        <v>-0.30626995826570613</v>
      </c>
      <c r="X6" s="2">
        <f>('[1]Qc, Winter, S2'!X6*((1+[1]Main!$B$2)^(Main!$B$3-2020)))</f>
        <v>-0.34383082716577251</v>
      </c>
      <c r="Y6" s="2">
        <f>('[1]Qc, Winter, S2'!Y6*((1+[1]Main!$B$2)^(Main!$B$3-2020)))</f>
        <v>-0.36663856964547414</v>
      </c>
    </row>
    <row r="7" spans="1:25" x14ac:dyDescent="0.25">
      <c r="A7">
        <v>7</v>
      </c>
      <c r="B7" s="2">
        <f>('[1]Qc, Winter, S2'!B7*((1+[1]Main!$B$2)^(Main!$B$3-2020)))</f>
        <v>6.4031813372851062E-2</v>
      </c>
      <c r="C7" s="2">
        <f>('[1]Qc, Winter, S2'!C7*((1+[1]Main!$B$2)^(Main!$B$3-2020)))</f>
        <v>5.2603942202613781E-2</v>
      </c>
      <c r="D7" s="2">
        <f>('[1]Qc, Winter, S2'!D7*((1+[1]Main!$B$2)^(Main!$B$3-2020)))</f>
        <v>4.3384276522325946E-2</v>
      </c>
      <c r="E7" s="2">
        <f>('[1]Qc, Winter, S2'!E7*((1+[1]Main!$B$2)^(Main!$B$3-2020)))</f>
        <v>5.1152343665057977E-2</v>
      </c>
      <c r="F7" s="2">
        <f>('[1]Qc, Winter, S2'!F7*((1+[1]Main!$B$2)^(Main!$B$3-2020)))</f>
        <v>4.1560028752168618E-2</v>
      </c>
      <c r="G7" s="2">
        <f>('[1]Qc, Winter, S2'!G7*((1+[1]Main!$B$2)^(Main!$B$3-2020)))</f>
        <v>4.5931445037249018E-2</v>
      </c>
      <c r="H7" s="2">
        <f>('[1]Qc, Winter, S2'!H7*((1+[1]Main!$B$2)^(Main!$B$3-2020)))</f>
        <v>6.3654715512230745E-2</v>
      </c>
      <c r="I7" s="2">
        <f>('[1]Qc, Winter, S2'!I7*((1+[1]Main!$B$2)^(Main!$B$3-2020)))</f>
        <v>9.2667751556695391E-2</v>
      </c>
      <c r="J7" s="2">
        <f>('[1]Qc, Winter, S2'!J7*((1+[1]Main!$B$2)^(Main!$B$3-2020)))</f>
        <v>8.8211807600915335E-2</v>
      </c>
      <c r="K7" s="2">
        <f>('[1]Qc, Winter, S2'!K7*((1+[1]Main!$B$2)^(Main!$B$3-2020)))</f>
        <v>0.12160480578226789</v>
      </c>
      <c r="L7" s="2">
        <f>('[1]Qc, Winter, S2'!L7*((1+[1]Main!$B$2)^(Main!$B$3-2020)))</f>
        <v>0.10331155764613741</v>
      </c>
      <c r="M7" s="2">
        <f>('[1]Qc, Winter, S2'!M7*((1+[1]Main!$B$2)^(Main!$B$3-2020)))</f>
        <v>0.1186029613154256</v>
      </c>
      <c r="N7" s="2">
        <f>('[1]Qc, Winter, S2'!N7*((1+[1]Main!$B$2)^(Main!$B$3-2020)))</f>
        <v>0.10394544975538449</v>
      </c>
      <c r="O7" s="2">
        <f>('[1]Qc, Winter, S2'!O7*((1+[1]Main!$B$2)^(Main!$B$3-2020)))</f>
        <v>9.0282225249254597E-2</v>
      </c>
      <c r="P7" s="2">
        <f>('[1]Qc, Winter, S2'!P7*((1+[1]Main!$B$2)^(Main!$B$3-2020)))</f>
        <v>5.9039361139663529E-2</v>
      </c>
      <c r="Q7" s="2">
        <f>('[1]Qc, Winter, S2'!Q7*((1+[1]Main!$B$2)^(Main!$B$3-2020)))</f>
        <v>7.6941081411684209E-2</v>
      </c>
      <c r="R7" s="2">
        <f>('[1]Qc, Winter, S2'!R7*((1+[1]Main!$B$2)^(Main!$B$3-2020)))</f>
        <v>6.8556225078348701E-2</v>
      </c>
      <c r="S7" s="2">
        <f>('[1]Qc, Winter, S2'!S7*((1+[1]Main!$B$2)^(Main!$B$3-2020)))</f>
        <v>8.9373105122674337E-2</v>
      </c>
      <c r="T7" s="2">
        <f>('[1]Qc, Winter, S2'!T7*((1+[1]Main!$B$2)^(Main!$B$3-2020)))</f>
        <v>8.3742368227364E-2</v>
      </c>
      <c r="U7" s="2">
        <f>('[1]Qc, Winter, S2'!U7*((1+[1]Main!$B$2)^(Main!$B$3-2020)))</f>
        <v>6.4493850121887047E-2</v>
      </c>
      <c r="V7" s="2">
        <f>('[1]Qc, Winter, S2'!V7*((1+[1]Main!$B$2)^(Main!$B$3-2020)))</f>
        <v>5.279094158980311E-2</v>
      </c>
      <c r="W7" s="2">
        <f>('[1]Qc, Winter, S2'!W7*((1+[1]Main!$B$2)^(Main!$B$3-2020)))</f>
        <v>4.9830424503420977E-2</v>
      </c>
      <c r="X7" s="2">
        <f>('[1]Qc, Winter, S2'!X7*((1+[1]Main!$B$2)^(Main!$B$3-2020)))</f>
        <v>5.1978128652315055E-2</v>
      </c>
      <c r="Y7" s="2">
        <f>('[1]Qc, Winter, S2'!Y7*((1+[1]Main!$B$2)^(Main!$B$3-2020)))</f>
        <v>5.7594241150306515E-2</v>
      </c>
    </row>
    <row r="8" spans="1:25" x14ac:dyDescent="0.25">
      <c r="A8">
        <v>8</v>
      </c>
      <c r="B8" s="2">
        <f>('[1]Qc, Winter, S2'!B8*((1+[1]Main!$B$2)^(Main!$B$3-2020)))</f>
        <v>-0.6426617712802174</v>
      </c>
      <c r="C8" s="2">
        <f>('[1]Qc, Winter, S2'!C8*((1+[1]Main!$B$2)^(Main!$B$3-2020)))</f>
        <v>-0.65875539392720694</v>
      </c>
      <c r="D8" s="2">
        <f>('[1]Qc, Winter, S2'!D8*((1+[1]Main!$B$2)^(Main!$B$3-2020)))</f>
        <v>-0.57766408880268949</v>
      </c>
      <c r="E8" s="2">
        <f>('[1]Qc, Winter, S2'!E8*((1+[1]Main!$B$2)^(Main!$B$3-2020)))</f>
        <v>-0.63848518480569305</v>
      </c>
      <c r="F8" s="2">
        <f>('[1]Qc, Winter, S2'!F8*((1+[1]Main!$B$2)^(Main!$B$3-2020)))</f>
        <v>-0.63503059569374287</v>
      </c>
      <c r="G8" s="2">
        <f>('[1]Qc, Winter, S2'!G8*((1+[1]Main!$B$2)^(Main!$B$3-2020)))</f>
        <v>-0.5908299411732294</v>
      </c>
      <c r="H8" s="2">
        <f>('[1]Qc, Winter, S2'!H8*((1+[1]Main!$B$2)^(Main!$B$3-2020)))</f>
        <v>-0.55079152493452588</v>
      </c>
      <c r="I8" s="2">
        <f>('[1]Qc, Winter, S2'!I8*((1+[1]Main!$B$2)^(Main!$B$3-2020)))</f>
        <v>-0.50081883264789728</v>
      </c>
      <c r="J8" s="2">
        <f>('[1]Qc, Winter, S2'!J8*((1+[1]Main!$B$2)^(Main!$B$3-2020)))</f>
        <v>-0.40471697789553446</v>
      </c>
      <c r="K8" s="2">
        <f>('[1]Qc, Winter, S2'!K8*((1+[1]Main!$B$2)^(Main!$B$3-2020)))</f>
        <v>-0.34471465258064454</v>
      </c>
      <c r="L8" s="2">
        <f>('[1]Qc, Winter, S2'!L8*((1+[1]Main!$B$2)^(Main!$B$3-2020)))</f>
        <v>-0.30273405758649469</v>
      </c>
      <c r="M8" s="2">
        <f>('[1]Qc, Winter, S2'!M8*((1+[1]Main!$B$2)^(Main!$B$3-2020)))</f>
        <v>-0.26888205245628899</v>
      </c>
      <c r="N8" s="2">
        <f>('[1]Qc, Winter, S2'!N8*((1+[1]Main!$B$2)^(Main!$B$3-2020)))</f>
        <v>-0.32028355994229785</v>
      </c>
      <c r="O8" s="2">
        <f>('[1]Qc, Winter, S2'!O8*((1+[1]Main!$B$2)^(Main!$B$3-2020)))</f>
        <v>-0.32973085956110132</v>
      </c>
      <c r="P8" s="2">
        <f>('[1]Qc, Winter, S2'!P8*((1+[1]Main!$B$2)^(Main!$B$3-2020)))</f>
        <v>-0.37555523069705077</v>
      </c>
      <c r="Q8" s="2">
        <f>('[1]Qc, Winter, S2'!Q8*((1+[1]Main!$B$2)^(Main!$B$3-2020)))</f>
        <v>-0.42838515311096897</v>
      </c>
      <c r="R8" s="2">
        <f>('[1]Qc, Winter, S2'!R8*((1+[1]Main!$B$2)^(Main!$B$3-2020)))</f>
        <v>-0.42995227749848863</v>
      </c>
      <c r="S8" s="2">
        <f>('[1]Qc, Winter, S2'!S8*((1+[1]Main!$B$2)^(Main!$B$3-2020)))</f>
        <v>-0.36623223076491673</v>
      </c>
      <c r="T8" s="2">
        <f>('[1]Qc, Winter, S2'!T8*((1+[1]Main!$B$2)^(Main!$B$3-2020)))</f>
        <v>-0.3851982322748515</v>
      </c>
      <c r="U8" s="2">
        <f>('[1]Qc, Winter, S2'!U8*((1+[1]Main!$B$2)^(Main!$B$3-2020)))</f>
        <v>-0.38122981775513815</v>
      </c>
      <c r="V8" s="2">
        <f>('[1]Qc, Winter, S2'!V8*((1+[1]Main!$B$2)^(Main!$B$3-2020)))</f>
        <v>-0.39704500540917459</v>
      </c>
      <c r="W8" s="2">
        <f>('[1]Qc, Winter, S2'!W8*((1+[1]Main!$B$2)^(Main!$B$3-2020)))</f>
        <v>-0.44766875463774686</v>
      </c>
      <c r="X8" s="2">
        <f>('[1]Qc, Winter, S2'!X8*((1+[1]Main!$B$2)^(Main!$B$3-2020)))</f>
        <v>-0.49089865847178138</v>
      </c>
      <c r="Y8" s="2">
        <f>('[1]Qc, Winter, S2'!Y8*((1+[1]Main!$B$2)^(Main!$B$3-2020)))</f>
        <v>-0.52909234666306626</v>
      </c>
    </row>
    <row r="9" spans="1:25" x14ac:dyDescent="0.25">
      <c r="A9">
        <v>9</v>
      </c>
      <c r="B9" s="2">
        <f>('[1]Qc, Winter, S2'!B9*((1+[1]Main!$B$2)^(Main!$B$3-2020)))</f>
        <v>-0.33369563051034407</v>
      </c>
      <c r="C9" s="2">
        <f>('[1]Qc, Winter, S2'!C9*((1+[1]Main!$B$2)^(Main!$B$3-2020)))</f>
        <v>-0.34038240002367792</v>
      </c>
      <c r="D9" s="2">
        <f>('[1]Qc, Winter, S2'!D9*((1+[1]Main!$B$2)^(Main!$B$3-2020)))</f>
        <v>-0.33329693753004147</v>
      </c>
      <c r="E9" s="2">
        <f>('[1]Qc, Winter, S2'!E9*((1+[1]Main!$B$2)^(Main!$B$3-2020)))</f>
        <v>-0.34007483526769594</v>
      </c>
      <c r="F9" s="2">
        <f>('[1]Qc, Winter, S2'!F9*((1+[1]Main!$B$2)^(Main!$B$3-2020)))</f>
        <v>-0.33248814463480508</v>
      </c>
      <c r="G9" s="2">
        <f>('[1]Qc, Winter, S2'!G9*((1+[1]Main!$B$2)^(Main!$B$3-2020)))</f>
        <v>-0.32925297305385975</v>
      </c>
      <c r="H9" s="2">
        <f>('[1]Qc, Winter, S2'!H9*((1+[1]Main!$B$2)^(Main!$B$3-2020)))</f>
        <v>-0.27906115251852187</v>
      </c>
      <c r="I9" s="2">
        <f>('[1]Qc, Winter, S2'!I9*((1+[1]Main!$B$2)^(Main!$B$3-2020)))</f>
        <v>-0.26733851913689882</v>
      </c>
      <c r="J9" s="2">
        <f>('[1]Qc, Winter, S2'!J9*((1+[1]Main!$B$2)^(Main!$B$3-2020)))</f>
        <v>-0.26063850515952636</v>
      </c>
      <c r="K9" s="2">
        <f>('[1]Qc, Winter, S2'!K9*((1+[1]Main!$B$2)^(Main!$B$3-2020)))</f>
        <v>-0.25671980826981228</v>
      </c>
      <c r="L9" s="2">
        <f>('[1]Qc, Winter, S2'!L9*((1+[1]Main!$B$2)^(Main!$B$3-2020)))</f>
        <v>-0.24200580935586735</v>
      </c>
      <c r="M9" s="2">
        <f>('[1]Qc, Winter, S2'!M9*((1+[1]Main!$B$2)^(Main!$B$3-2020)))</f>
        <v>-0.2557784892924439</v>
      </c>
      <c r="N9" s="2">
        <f>('[1]Qc, Winter, S2'!N9*((1+[1]Main!$B$2)^(Main!$B$3-2020)))</f>
        <v>-0.27242678058889774</v>
      </c>
      <c r="O9" s="2">
        <f>('[1]Qc, Winter, S2'!O9*((1+[1]Main!$B$2)^(Main!$B$3-2020)))</f>
        <v>-0.28976455262183948</v>
      </c>
      <c r="P9" s="2">
        <f>('[1]Qc, Winter, S2'!P9*((1+[1]Main!$B$2)^(Main!$B$3-2020)))</f>
        <v>-0.29852456431757635</v>
      </c>
      <c r="Q9" s="2">
        <f>('[1]Qc, Winter, S2'!Q9*((1+[1]Main!$B$2)^(Main!$B$3-2020)))</f>
        <v>-0.29236749701414694</v>
      </c>
      <c r="R9" s="2">
        <f>('[1]Qc, Winter, S2'!R9*((1+[1]Main!$B$2)^(Main!$B$3-2020)))</f>
        <v>-0.29092078109812086</v>
      </c>
      <c r="S9" s="2">
        <f>('[1]Qc, Winter, S2'!S9*((1+[1]Main!$B$2)^(Main!$B$3-2020)))</f>
        <v>-0.28997528823123991</v>
      </c>
      <c r="T9" s="2">
        <f>('[1]Qc, Winter, S2'!T9*((1+[1]Main!$B$2)^(Main!$B$3-2020)))</f>
        <v>-0.30383867391307656</v>
      </c>
      <c r="U9" s="2">
        <f>('[1]Qc, Winter, S2'!U9*((1+[1]Main!$B$2)^(Main!$B$3-2020)))</f>
        <v>-0.31776470356836534</v>
      </c>
      <c r="V9" s="2">
        <f>('[1]Qc, Winter, S2'!V9*((1+[1]Main!$B$2)^(Main!$B$3-2020)))</f>
        <v>-0.32384205976232372</v>
      </c>
      <c r="W9" s="2">
        <f>('[1]Qc, Winter, S2'!W9*((1+[1]Main!$B$2)^(Main!$B$3-2020)))</f>
        <v>-0.32992506597745147</v>
      </c>
      <c r="X9" s="2">
        <f>('[1]Qc, Winter, S2'!X9*((1+[1]Main!$B$2)^(Main!$B$3-2020)))</f>
        <v>-0.33067689546106011</v>
      </c>
      <c r="Y9" s="2">
        <f>('[1]Qc, Winter, S2'!Y9*((1+[1]Main!$B$2)^(Main!$B$3-2020)))</f>
        <v>-0.32783473120848372</v>
      </c>
    </row>
    <row r="10" spans="1:25" x14ac:dyDescent="0.25">
      <c r="A10">
        <v>20</v>
      </c>
      <c r="B10" s="2">
        <f>('[1]Qc, Winter, S2'!B10*((1+[1]Main!$B$2)^(Main!$B$3-2020)))</f>
        <v>-0.68486571775494698</v>
      </c>
      <c r="C10" s="2">
        <f>('[1]Qc, Winter, S2'!C10*((1+[1]Main!$B$2)^(Main!$B$3-2020)))</f>
        <v>-0.68486571775494698</v>
      </c>
      <c r="D10" s="2">
        <f>('[1]Qc, Winter, S2'!D10*((1+[1]Main!$B$2)^(Main!$B$3-2020)))</f>
        <v>-0.68486571775494698</v>
      </c>
      <c r="E10" s="2">
        <f>('[1]Qc, Winter, S2'!E10*((1+[1]Main!$B$2)^(Main!$B$3-2020)))</f>
        <v>-0.68486571775494698</v>
      </c>
      <c r="F10" s="2">
        <f>('[1]Qc, Winter, S2'!F10*((1+[1]Main!$B$2)^(Main!$B$3-2020)))</f>
        <v>-0.68486571775494698</v>
      </c>
      <c r="G10" s="2">
        <f>('[1]Qc, Winter, S2'!G10*((1+[1]Main!$B$2)^(Main!$B$3-2020)))</f>
        <v>-0.68486571775494698</v>
      </c>
      <c r="H10" s="2">
        <f>('[1]Qc, Winter, S2'!H10*((1+[1]Main!$B$2)^(Main!$B$3-2020)))</f>
        <v>-0.68486571775494698</v>
      </c>
      <c r="I10" s="2">
        <f>('[1]Qc, Winter, S2'!I10*((1+[1]Main!$B$2)^(Main!$B$3-2020)))</f>
        <v>-0.68486571775494698</v>
      </c>
      <c r="J10" s="2">
        <f>('[1]Qc, Winter, S2'!J10*((1+[1]Main!$B$2)^(Main!$B$3-2020)))</f>
        <v>-0.68486571775494698</v>
      </c>
      <c r="K10" s="2">
        <f>('[1]Qc, Winter, S2'!K10*((1+[1]Main!$B$2)^(Main!$B$3-2020)))</f>
        <v>-0.68486571775494698</v>
      </c>
      <c r="L10" s="2">
        <f>('[1]Qc, Winter, S2'!L10*((1+[1]Main!$B$2)^(Main!$B$3-2020)))</f>
        <v>-0.68486571775494698</v>
      </c>
      <c r="M10" s="2">
        <f>('[1]Qc, Winter, S2'!M10*((1+[1]Main!$B$2)^(Main!$B$3-2020)))</f>
        <v>-0.68486571775494698</v>
      </c>
      <c r="N10" s="2">
        <f>('[1]Qc, Winter, S2'!N10*((1+[1]Main!$B$2)^(Main!$B$3-2020)))</f>
        <v>-0.68486571775494698</v>
      </c>
      <c r="O10" s="2">
        <f>('[1]Qc, Winter, S2'!O10*((1+[1]Main!$B$2)^(Main!$B$3-2020)))</f>
        <v>-0.68486571775494698</v>
      </c>
      <c r="P10" s="2">
        <f>('[1]Qc, Winter, S2'!P10*((1+[1]Main!$B$2)^(Main!$B$3-2020)))</f>
        <v>-0.68486571775494698</v>
      </c>
      <c r="Q10" s="2">
        <f>('[1]Qc, Winter, S2'!Q10*((1+[1]Main!$B$2)^(Main!$B$3-2020)))</f>
        <v>-0.68486571775494698</v>
      </c>
      <c r="R10" s="2">
        <f>('[1]Qc, Winter, S2'!R10*((1+[1]Main!$B$2)^(Main!$B$3-2020)))</f>
        <v>-0.68486571775494698</v>
      </c>
      <c r="S10" s="2">
        <f>('[1]Qc, Winter, S2'!S10*((1+[1]Main!$B$2)^(Main!$B$3-2020)))</f>
        <v>-0.68486571775494698</v>
      </c>
      <c r="T10" s="2">
        <f>('[1]Qc, Winter, S2'!T10*((1+[1]Main!$B$2)^(Main!$B$3-2020)))</f>
        <v>-0.68486571775494698</v>
      </c>
      <c r="U10" s="2">
        <f>('[1]Qc, Winter, S2'!U10*((1+[1]Main!$B$2)^(Main!$B$3-2020)))</f>
        <v>-0.68486571775494698</v>
      </c>
      <c r="V10" s="2">
        <f>('[1]Qc, Winter, S2'!V10*((1+[1]Main!$B$2)^(Main!$B$3-2020)))</f>
        <v>-0.68486571775494698</v>
      </c>
      <c r="W10" s="2">
        <f>('[1]Qc, Winter, S2'!W10*((1+[1]Main!$B$2)^(Main!$B$3-2020)))</f>
        <v>-0.68486571775494698</v>
      </c>
      <c r="X10" s="2">
        <f>('[1]Qc, Winter, S2'!X10*((1+[1]Main!$B$2)^(Main!$B$3-2020)))</f>
        <v>-0.68486571775494698</v>
      </c>
      <c r="Y10" s="2">
        <f>('[1]Qc, Winter, S2'!Y10*((1+[1]Main!$B$2)^(Main!$B$3-2020)))</f>
        <v>-0.68486571775494698</v>
      </c>
    </row>
    <row r="11" spans="1:25" x14ac:dyDescent="0.25">
      <c r="A11">
        <v>21</v>
      </c>
      <c r="B11" s="2">
        <f>('[1]Qc, Winter, S2'!B11*((1+[1]Main!$B$2)^(Main!$B$3-2020)))</f>
        <v>-0.18809814435599856</v>
      </c>
      <c r="C11" s="2">
        <f>('[1]Qc, Winter, S2'!C11*((1+[1]Main!$B$2)^(Main!$B$3-2020)))</f>
        <v>-0.19917876477024804</v>
      </c>
      <c r="D11" s="2">
        <f>('[1]Qc, Winter, S2'!D11*((1+[1]Main!$B$2)^(Main!$B$3-2020)))</f>
        <v>-0.20655551852701087</v>
      </c>
      <c r="E11" s="2">
        <f>('[1]Qc, Winter, S2'!E11*((1+[1]Main!$B$2)^(Main!$B$3-2020)))</f>
        <v>-0.20766299030789431</v>
      </c>
      <c r="F11" s="2">
        <f>('[1]Qc, Winter, S2'!F11*((1+[1]Main!$B$2)^(Main!$B$3-2020)))</f>
        <v>-0.20346388848953043</v>
      </c>
      <c r="G11" s="2">
        <f>('[1]Qc, Winter, S2'!G11*((1+[1]Main!$B$2)^(Main!$B$3-2020)))</f>
        <v>-0.19680143024590752</v>
      </c>
      <c r="H11" s="2">
        <f>('[1]Qc, Winter, S2'!H11*((1+[1]Main!$B$2)^(Main!$B$3-2020)))</f>
        <v>-0.17307143157700275</v>
      </c>
      <c r="I11" s="2">
        <f>('[1]Qc, Winter, S2'!I11*((1+[1]Main!$B$2)^(Main!$B$3-2020)))</f>
        <v>-0.17295119061626174</v>
      </c>
      <c r="J11" s="2">
        <f>('[1]Qc, Winter, S2'!J11*((1+[1]Main!$B$2)^(Main!$B$3-2020)))</f>
        <v>-0.14454122843247619</v>
      </c>
      <c r="K11" s="2">
        <f>('[1]Qc, Winter, S2'!K11*((1+[1]Main!$B$2)^(Main!$B$3-2020)))</f>
        <v>-0.11764936674744454</v>
      </c>
      <c r="L11" s="2">
        <f>('[1]Qc, Winter, S2'!L11*((1+[1]Main!$B$2)^(Main!$B$3-2020)))</f>
        <v>-0.12629329095916239</v>
      </c>
      <c r="M11" s="2">
        <f>('[1]Qc, Winter, S2'!M11*((1+[1]Main!$B$2)^(Main!$B$3-2020)))</f>
        <v>-0.12687681713132168</v>
      </c>
      <c r="N11" s="2">
        <f>('[1]Qc, Winter, S2'!N11*((1+[1]Main!$B$2)^(Main!$B$3-2020)))</f>
        <v>-0.12901749292977649</v>
      </c>
      <c r="O11" s="2">
        <f>('[1]Qc, Winter, S2'!O11*((1+[1]Main!$B$2)^(Main!$B$3-2020)))</f>
        <v>-0.13685284045755977</v>
      </c>
      <c r="P11" s="2">
        <f>('[1]Qc, Winter, S2'!P11*((1+[1]Main!$B$2)^(Main!$B$3-2020)))</f>
        <v>-0.1388510730353503</v>
      </c>
      <c r="Q11" s="2">
        <f>('[1]Qc, Winter, S2'!Q11*((1+[1]Main!$B$2)^(Main!$B$3-2020)))</f>
        <v>-0.14157448701908579</v>
      </c>
      <c r="R11" s="2">
        <f>('[1]Qc, Winter, S2'!R11*((1+[1]Main!$B$2)^(Main!$B$3-2020)))</f>
        <v>-0.13850246909947378</v>
      </c>
      <c r="S11" s="2">
        <f>('[1]Qc, Winter, S2'!S11*((1+[1]Main!$B$2)^(Main!$B$3-2020)))</f>
        <v>-0.10443427228332218</v>
      </c>
      <c r="T11" s="2">
        <f>('[1]Qc, Winter, S2'!T11*((1+[1]Main!$B$2)^(Main!$B$3-2020)))</f>
        <v>-0.10570316463553055</v>
      </c>
      <c r="U11" s="2">
        <f>('[1]Qc, Winter, S2'!U11*((1+[1]Main!$B$2)^(Main!$B$3-2020)))</f>
        <v>-0.12902652559418168</v>
      </c>
      <c r="V11" s="2">
        <f>('[1]Qc, Winter, S2'!V11*((1+[1]Main!$B$2)^(Main!$B$3-2020)))</f>
        <v>-0.14491175737363349</v>
      </c>
      <c r="W11" s="2">
        <f>('[1]Qc, Winter, S2'!W11*((1+[1]Main!$B$2)^(Main!$B$3-2020)))</f>
        <v>-0.16050069149436605</v>
      </c>
      <c r="X11" s="2">
        <f>('[1]Qc, Winter, S2'!X11*((1+[1]Main!$B$2)^(Main!$B$3-2020)))</f>
        <v>-0.16526759622819043</v>
      </c>
      <c r="Y11" s="2">
        <f>('[1]Qc, Winter, S2'!Y11*((1+[1]Main!$B$2)^(Main!$B$3-2020)))</f>
        <v>-0.17779748502810933</v>
      </c>
    </row>
    <row r="12" spans="1:25" x14ac:dyDescent="0.25">
      <c r="A12">
        <v>22</v>
      </c>
      <c r="B12" s="2">
        <f>('[1]Qc, Winter, S2'!B12*((1+[1]Main!$B$2)^(Main!$B$3-2020)))</f>
        <v>-0.12371362703191954</v>
      </c>
      <c r="C12" s="2">
        <f>('[1]Qc, Winter, S2'!C12*((1+[1]Main!$B$2)^(Main!$B$3-2020)))</f>
        <v>-0.12844822811270185</v>
      </c>
      <c r="D12" s="2">
        <f>('[1]Qc, Winter, S2'!D12*((1+[1]Main!$B$2)^(Main!$B$3-2020)))</f>
        <v>-0.13045803833484618</v>
      </c>
      <c r="E12" s="2">
        <f>('[1]Qc, Winter, S2'!E12*((1+[1]Main!$B$2)^(Main!$B$3-2020)))</f>
        <v>-0.13065388184358215</v>
      </c>
      <c r="F12" s="2">
        <f>('[1]Qc, Winter, S2'!F12*((1+[1]Main!$B$2)^(Main!$B$3-2020)))</f>
        <v>-0.12847846723139605</v>
      </c>
      <c r="G12" s="2">
        <f>('[1]Qc, Winter, S2'!G12*((1+[1]Main!$B$2)^(Main!$B$3-2020)))</f>
        <v>-0.10495957388418023</v>
      </c>
      <c r="H12" s="2">
        <f>('[1]Qc, Winter, S2'!H12*((1+[1]Main!$B$2)^(Main!$B$3-2020)))</f>
        <v>-9.3936217167840522E-2</v>
      </c>
      <c r="I12" s="2">
        <f>('[1]Qc, Winter, S2'!I12*((1+[1]Main!$B$2)^(Main!$B$3-2020)))</f>
        <v>-8.9999332180283803E-2</v>
      </c>
      <c r="J12" s="2">
        <f>('[1]Qc, Winter, S2'!J12*((1+[1]Main!$B$2)^(Main!$B$3-2020)))</f>
        <v>-8.4653174789294586E-2</v>
      </c>
      <c r="K12" s="2">
        <f>('[1]Qc, Winter, S2'!K12*((1+[1]Main!$B$2)^(Main!$B$3-2020)))</f>
        <v>-7.9427152992129074E-2</v>
      </c>
      <c r="L12" s="2">
        <f>('[1]Qc, Winter, S2'!L12*((1+[1]Main!$B$2)^(Main!$B$3-2020)))</f>
        <v>-7.6526072943398762E-2</v>
      </c>
      <c r="M12" s="2">
        <f>('[1]Qc, Winter, S2'!M12*((1+[1]Main!$B$2)^(Main!$B$3-2020)))</f>
        <v>-7.6630391562756472E-2</v>
      </c>
      <c r="N12" s="2">
        <f>('[1]Qc, Winter, S2'!N12*((1+[1]Main!$B$2)^(Main!$B$3-2020)))</f>
        <v>-7.8151250385206372E-2</v>
      </c>
      <c r="O12" s="2">
        <f>('[1]Qc, Winter, S2'!O12*((1+[1]Main!$B$2)^(Main!$B$3-2020)))</f>
        <v>-8.401545706984434E-2</v>
      </c>
      <c r="P12" s="2">
        <f>('[1]Qc, Winter, S2'!P12*((1+[1]Main!$B$2)^(Main!$B$3-2020)))</f>
        <v>-8.6003717498507382E-2</v>
      </c>
      <c r="Q12" s="2">
        <f>('[1]Qc, Winter, S2'!Q12*((1+[1]Main!$B$2)^(Main!$B$3-2020)))</f>
        <v>-8.9318468157068759E-2</v>
      </c>
      <c r="R12" s="2">
        <f>('[1]Qc, Winter, S2'!R12*((1+[1]Main!$B$2)^(Main!$B$3-2020)))</f>
        <v>-8.205134922792913E-2</v>
      </c>
      <c r="S12" s="2">
        <f>('[1]Qc, Winter, S2'!S12*((1+[1]Main!$B$2)^(Main!$B$3-2020)))</f>
        <v>-5.1411480456576231E-2</v>
      </c>
      <c r="T12" s="2">
        <f>('[1]Qc, Winter, S2'!T12*((1+[1]Main!$B$2)^(Main!$B$3-2020)))</f>
        <v>-6.6440616096089672E-2</v>
      </c>
      <c r="U12" s="2">
        <f>('[1]Qc, Winter, S2'!U12*((1+[1]Main!$B$2)^(Main!$B$3-2020)))</f>
        <v>-7.4531952892971487E-2</v>
      </c>
      <c r="V12" s="2">
        <f>('[1]Qc, Winter, S2'!V12*((1+[1]Main!$B$2)^(Main!$B$3-2020)))</f>
        <v>-8.0174575110850146E-2</v>
      </c>
      <c r="W12" s="2">
        <f>('[1]Qc, Winter, S2'!W12*((1+[1]Main!$B$2)^(Main!$B$3-2020)))</f>
        <v>-8.8946822647749238E-2</v>
      </c>
      <c r="X12" s="2">
        <f>('[1]Qc, Winter, S2'!X12*((1+[1]Main!$B$2)^(Main!$B$3-2020)))</f>
        <v>-9.4102962782622215E-2</v>
      </c>
      <c r="Y12" s="2">
        <f>('[1]Qc, Winter, S2'!Y12*((1+[1]Main!$B$2)^(Main!$B$3-2020)))</f>
        <v>-9.9686448202718977E-2</v>
      </c>
    </row>
    <row r="13" spans="1:25" x14ac:dyDescent="0.25">
      <c r="A13">
        <v>23</v>
      </c>
      <c r="B13" s="2">
        <f>('[1]Qc, Winter, S2'!B13*((1+[1]Main!$B$2)^(Main!$B$3-2020)))</f>
        <v>0.28695967015157209</v>
      </c>
      <c r="C13" s="2">
        <f>('[1]Qc, Winter, S2'!C13*((1+[1]Main!$B$2)^(Main!$B$3-2020)))</f>
        <v>0.31176949219931793</v>
      </c>
      <c r="D13" s="2">
        <f>('[1]Qc, Winter, S2'!D13*((1+[1]Main!$B$2)^(Main!$B$3-2020)))</f>
        <v>0.16332451289436251</v>
      </c>
      <c r="E13" s="2">
        <f>('[1]Qc, Winter, S2'!E13*((1+[1]Main!$B$2)^(Main!$B$3-2020)))</f>
        <v>0.21132414992719822</v>
      </c>
      <c r="F13" s="2">
        <f>('[1]Qc, Winter, S2'!F13*((1+[1]Main!$B$2)^(Main!$B$3-2020)))</f>
        <v>0.19929886589741411</v>
      </c>
      <c r="G13" s="2">
        <f>('[1]Qc, Winter, S2'!G13*((1+[1]Main!$B$2)^(Main!$B$3-2020)))</f>
        <v>0.12174078798697012</v>
      </c>
      <c r="H13" s="2">
        <f>('[1]Qc, Winter, S2'!H13*((1+[1]Main!$B$2)^(Main!$B$3-2020)))</f>
        <v>9.1510927960321078E-2</v>
      </c>
      <c r="I13" s="2">
        <f>('[1]Qc, Winter, S2'!I13*((1+[1]Main!$B$2)^(Main!$B$3-2020)))</f>
        <v>0.18068004397873838</v>
      </c>
      <c r="J13" s="2">
        <f>('[1]Qc, Winter, S2'!J13*((1+[1]Main!$B$2)^(Main!$B$3-2020)))</f>
        <v>0.19901955205392838</v>
      </c>
      <c r="K13" s="2">
        <f>('[1]Qc, Winter, S2'!K13*((1+[1]Main!$B$2)^(Main!$B$3-2020)))</f>
        <v>0.15904458908185734</v>
      </c>
      <c r="L13" s="2">
        <f>('[1]Qc, Winter, S2'!L13*((1+[1]Main!$B$2)^(Main!$B$3-2020)))</f>
        <v>0.22339326160452574</v>
      </c>
      <c r="M13" s="2">
        <f>('[1]Qc, Winter, S2'!M13*((1+[1]Main!$B$2)^(Main!$B$3-2020)))</f>
        <v>0.35158818570018913</v>
      </c>
      <c r="N13" s="2">
        <f>('[1]Qc, Winter, S2'!N13*((1+[1]Main!$B$2)^(Main!$B$3-2020)))</f>
        <v>0.39555239066801645</v>
      </c>
      <c r="O13" s="2">
        <f>('[1]Qc, Winter, S2'!O13*((1+[1]Main!$B$2)^(Main!$B$3-2020)))</f>
        <v>0.3499002070401252</v>
      </c>
      <c r="P13" s="2">
        <f>('[1]Qc, Winter, S2'!P13*((1+[1]Main!$B$2)^(Main!$B$3-2020)))</f>
        <v>0.4627062688756311</v>
      </c>
      <c r="Q13" s="2">
        <f>('[1]Qc, Winter, S2'!Q13*((1+[1]Main!$B$2)^(Main!$B$3-2020)))</f>
        <v>0.44974260259401455</v>
      </c>
      <c r="R13" s="2">
        <f>('[1]Qc, Winter, S2'!R13*((1+[1]Main!$B$2)^(Main!$B$3-2020)))</f>
        <v>0.36799331453107775</v>
      </c>
      <c r="S13" s="2">
        <f>('[1]Qc, Winter, S2'!S13*((1+[1]Main!$B$2)^(Main!$B$3-2020)))</f>
        <v>0.4028720991914741</v>
      </c>
      <c r="T13" s="2">
        <f>('[1]Qc, Winter, S2'!T13*((1+[1]Main!$B$2)^(Main!$B$3-2020)))</f>
        <v>0.51973485488736848</v>
      </c>
      <c r="U13" s="2">
        <f>('[1]Qc, Winter, S2'!U13*((1+[1]Main!$B$2)^(Main!$B$3-2020)))</f>
        <v>0.22918209251156085</v>
      </c>
      <c r="V13" s="2">
        <f>('[1]Qc, Winter, S2'!V13*((1+[1]Main!$B$2)^(Main!$B$3-2020)))</f>
        <v>0.2362787695263254</v>
      </c>
      <c r="W13" s="2">
        <f>('[1]Qc, Winter, S2'!W13*((1+[1]Main!$B$2)^(Main!$B$3-2020)))</f>
        <v>0.17249964852861033</v>
      </c>
      <c r="X13" s="2">
        <f>('[1]Qc, Winter, S2'!X13*((1+[1]Main!$B$2)^(Main!$B$3-2020)))</f>
        <v>0.23519446521037804</v>
      </c>
      <c r="Y13" s="2">
        <f>('[1]Qc, Winter, S2'!Y13*((1+[1]Main!$B$2)^(Main!$B$3-2020)))</f>
        <v>0.18030029886356427</v>
      </c>
    </row>
    <row r="14" spans="1:25" x14ac:dyDescent="0.25">
      <c r="A14">
        <v>24</v>
      </c>
      <c r="B14" s="2">
        <f>('[1]Qc, Winter, S2'!B14*((1+[1]Main!$B$2)^(Main!$B$3-2020)))</f>
        <v>6.5372743492943405E-2</v>
      </c>
      <c r="C14" s="2">
        <f>('[1]Qc, Winter, S2'!C14*((1+[1]Main!$B$2)^(Main!$B$3-2020)))</f>
        <v>2.6465617485202108E-2</v>
      </c>
      <c r="D14" s="2">
        <f>('[1]Qc, Winter, S2'!D14*((1+[1]Main!$B$2)^(Main!$B$3-2020)))</f>
        <v>3.3523149864291196E-2</v>
      </c>
      <c r="E14" s="2">
        <f>('[1]Qc, Winter, S2'!E14*((1+[1]Main!$B$2)^(Main!$B$3-2020)))</f>
        <v>3.6509050454549268E-2</v>
      </c>
      <c r="F14" s="2">
        <f>('[1]Qc, Winter, S2'!F14*((1+[1]Main!$B$2)^(Main!$B$3-2020)))</f>
        <v>2.0554131386945364E-2</v>
      </c>
      <c r="G14" s="2">
        <f>('[1]Qc, Winter, S2'!G14*((1+[1]Main!$B$2)^(Main!$B$3-2020)))</f>
        <v>5.3579836546254644E-2</v>
      </c>
      <c r="H14" s="2">
        <f>('[1]Qc, Winter, S2'!H14*((1+[1]Main!$B$2)^(Main!$B$3-2020)))</f>
        <v>0.20197254482809737</v>
      </c>
      <c r="I14" s="2">
        <f>('[1]Qc, Winter, S2'!I14*((1+[1]Main!$B$2)^(Main!$B$3-2020)))</f>
        <v>0.19648321544555397</v>
      </c>
      <c r="J14" s="2">
        <f>('[1]Qc, Winter, S2'!J14*((1+[1]Main!$B$2)^(Main!$B$3-2020)))</f>
        <v>0.2619327398753466</v>
      </c>
      <c r="K14" s="2">
        <f>('[1]Qc, Winter, S2'!K14*((1+[1]Main!$B$2)^(Main!$B$3-2020)))</f>
        <v>0.26712065671360169</v>
      </c>
      <c r="L14" s="2">
        <f>('[1]Qc, Winter, S2'!L14*((1+[1]Main!$B$2)^(Main!$B$3-2020)))</f>
        <v>0.3045809156463542</v>
      </c>
      <c r="M14" s="2">
        <f>('[1]Qc, Winter, S2'!M14*((1+[1]Main!$B$2)^(Main!$B$3-2020)))</f>
        <v>0.33492281680113078</v>
      </c>
      <c r="N14" s="2">
        <f>('[1]Qc, Winter, S2'!N14*((1+[1]Main!$B$2)^(Main!$B$3-2020)))</f>
        <v>0.27200693842265639</v>
      </c>
      <c r="O14" s="2">
        <f>('[1]Qc, Winter, S2'!O14*((1+[1]Main!$B$2)^(Main!$B$3-2020)))</f>
        <v>0.16532721268948344</v>
      </c>
      <c r="P14" s="2">
        <f>('[1]Qc, Winter, S2'!P14*((1+[1]Main!$B$2)^(Main!$B$3-2020)))</f>
        <v>3.2467570777947687E-2</v>
      </c>
      <c r="Q14" s="2">
        <f>('[1]Qc, Winter, S2'!Q14*((1+[1]Main!$B$2)^(Main!$B$3-2020)))</f>
        <v>2.5439951639475121E-2</v>
      </c>
      <c r="R14" s="2">
        <f>('[1]Qc, Winter, S2'!R14*((1+[1]Main!$B$2)^(Main!$B$3-2020)))</f>
        <v>4.0037737925039563E-2</v>
      </c>
      <c r="S14" s="2">
        <f>('[1]Qc, Winter, S2'!S14*((1+[1]Main!$B$2)^(Main!$B$3-2020)))</f>
        <v>7.4632574422844697E-2</v>
      </c>
      <c r="T14" s="2">
        <f>('[1]Qc, Winter, S2'!T14*((1+[1]Main!$B$2)^(Main!$B$3-2020)))</f>
        <v>7.4813248224608317E-2</v>
      </c>
      <c r="U14" s="2">
        <f>('[1]Qc, Winter, S2'!U14*((1+[1]Main!$B$2)^(Main!$B$3-2020)))</f>
        <v>9.3061394494038246E-2</v>
      </c>
      <c r="V14" s="2">
        <f>('[1]Qc, Winter, S2'!V14*((1+[1]Main!$B$2)^(Main!$B$3-2020)))</f>
        <v>5.5419886296090931E-2</v>
      </c>
      <c r="W14" s="2">
        <f>('[1]Qc, Winter, S2'!W14*((1+[1]Main!$B$2)^(Main!$B$3-2020)))</f>
        <v>3.8921800325234297E-2</v>
      </c>
      <c r="X14" s="2">
        <f>('[1]Qc, Winter, S2'!X14*((1+[1]Main!$B$2)^(Main!$B$3-2020)))</f>
        <v>3.4307387085071375E-2</v>
      </c>
      <c r="Y14" s="2">
        <f>('[1]Qc, Winter, S2'!Y14*((1+[1]Main!$B$2)^(Main!$B$3-2020)))</f>
        <v>2.3328728319984594E-2</v>
      </c>
    </row>
    <row r="15" spans="1:25" x14ac:dyDescent="0.25">
      <c r="A15">
        <v>25</v>
      </c>
      <c r="B15" s="2">
        <f>('[1]Qc, Winter, S2'!B15*((1+[1]Main!$B$2)^(Main!$B$3-2020)))</f>
        <v>0.63111465729104232</v>
      </c>
      <c r="C15" s="2">
        <f>('[1]Qc, Winter, S2'!C15*((1+[1]Main!$B$2)^(Main!$B$3-2020)))</f>
        <v>0.63712929557547671</v>
      </c>
      <c r="D15" s="2">
        <f>('[1]Qc, Winter, S2'!D15*((1+[1]Main!$B$2)^(Main!$B$3-2020)))</f>
        <v>0.64851960543212583</v>
      </c>
      <c r="E15" s="2">
        <f>('[1]Qc, Winter, S2'!E15*((1+[1]Main!$B$2)^(Main!$B$3-2020)))</f>
        <v>0.66826102738995796</v>
      </c>
      <c r="F15" s="2">
        <f>('[1]Qc, Winter, S2'!F15*((1+[1]Main!$B$2)^(Main!$B$3-2020)))</f>
        <v>0.65261130097520315</v>
      </c>
      <c r="G15" s="2">
        <f>('[1]Qc, Winter, S2'!G15*((1+[1]Main!$B$2)^(Main!$B$3-2020)))</f>
        <v>0.62809420710399977</v>
      </c>
      <c r="H15" s="2">
        <f>('[1]Qc, Winter, S2'!H15*((1+[1]Main!$B$2)^(Main!$B$3-2020)))</f>
        <v>0.58220596980006556</v>
      </c>
      <c r="I15" s="2">
        <f>('[1]Qc, Winter, S2'!I15*((1+[1]Main!$B$2)^(Main!$B$3-2020)))</f>
        <v>0.55447955561034612</v>
      </c>
      <c r="J15" s="2">
        <f>('[1]Qc, Winter, S2'!J15*((1+[1]Main!$B$2)^(Main!$B$3-2020)))</f>
        <v>0.51801034458411621</v>
      </c>
      <c r="K15" s="2">
        <f>('[1]Qc, Winter, S2'!K15*((1+[1]Main!$B$2)^(Main!$B$3-2020)))</f>
        <v>0.43737775001820628</v>
      </c>
      <c r="L15" s="2">
        <f>('[1]Qc, Winter, S2'!L15*((1+[1]Main!$B$2)^(Main!$B$3-2020)))</f>
        <v>0.44102895517262192</v>
      </c>
      <c r="M15" s="2">
        <f>('[1]Qc, Winter, S2'!M15*((1+[1]Main!$B$2)^(Main!$B$3-2020)))</f>
        <v>0.4382273557326718</v>
      </c>
      <c r="N15" s="2">
        <f>('[1]Qc, Winter, S2'!N15*((1+[1]Main!$B$2)^(Main!$B$3-2020)))</f>
        <v>0.44457464715268707</v>
      </c>
      <c r="O15" s="2">
        <f>('[1]Qc, Winter, S2'!O15*((1+[1]Main!$B$2)^(Main!$B$3-2020)))</f>
        <v>0.47840300751780496</v>
      </c>
      <c r="P15" s="2">
        <f>('[1]Qc, Winter, S2'!P15*((1+[1]Main!$B$2)^(Main!$B$3-2020)))</f>
        <v>0.47496918119395282</v>
      </c>
      <c r="Q15" s="2">
        <f>('[1]Qc, Winter, S2'!Q15*((1+[1]Main!$B$2)^(Main!$B$3-2020)))</f>
        <v>0.49873366090303051</v>
      </c>
      <c r="R15" s="2">
        <f>('[1]Qc, Winter, S2'!R15*((1+[1]Main!$B$2)^(Main!$B$3-2020)))</f>
        <v>0.48645958137458206</v>
      </c>
      <c r="S15" s="2">
        <f>('[1]Qc, Winter, S2'!S15*((1+[1]Main!$B$2)^(Main!$B$3-2020)))</f>
        <v>0.5061434436491965</v>
      </c>
      <c r="T15" s="2">
        <f>('[1]Qc, Winter, S2'!T15*((1+[1]Main!$B$2)^(Main!$B$3-2020)))</f>
        <v>0.53197898738403537</v>
      </c>
      <c r="U15" s="2">
        <f>('[1]Qc, Winter, S2'!U15*((1+[1]Main!$B$2)^(Main!$B$3-2020)))</f>
        <v>0.55688908296851369</v>
      </c>
      <c r="V15" s="2">
        <f>('[1]Qc, Winter, S2'!V15*((1+[1]Main!$B$2)^(Main!$B$3-2020)))</f>
        <v>0.56283833717133858</v>
      </c>
      <c r="W15" s="2">
        <f>('[1]Qc, Winter, S2'!W15*((1+[1]Main!$B$2)^(Main!$B$3-2020)))</f>
        <v>0.589522634458442</v>
      </c>
      <c r="X15" s="2">
        <f>('[1]Qc, Winter, S2'!X15*((1+[1]Main!$B$2)^(Main!$B$3-2020)))</f>
        <v>0.60196032912949582</v>
      </c>
      <c r="Y15" s="2">
        <f>('[1]Qc, Winter, S2'!Y15*((1+[1]Main!$B$2)^(Main!$B$3-2020)))</f>
        <v>0.60832102273685507</v>
      </c>
    </row>
    <row r="16" spans="1:25" x14ac:dyDescent="0.25">
      <c r="A16">
        <v>26</v>
      </c>
      <c r="B16" s="2">
        <f>('[1]Qc, Winter, S2'!B16*((1+[1]Main!$B$2)^(Main!$B$3-2020)))</f>
        <v>0.11257509493813916</v>
      </c>
      <c r="C16" s="2">
        <f>('[1]Qc, Winter, S2'!C16*((1+[1]Main!$B$2)^(Main!$B$3-2020)))</f>
        <v>7.6257439519386433E-2</v>
      </c>
      <c r="D16" s="2">
        <f>('[1]Qc, Winter, S2'!D16*((1+[1]Main!$B$2)^(Main!$B$3-2020)))</f>
        <v>6.3948804784833918E-2</v>
      </c>
      <c r="E16" s="2">
        <f>('[1]Qc, Winter, S2'!E16*((1+[1]Main!$B$2)^(Main!$B$3-2020)))</f>
        <v>6.0630429457743662E-2</v>
      </c>
      <c r="F16" s="2">
        <f>('[1]Qc, Winter, S2'!F16*((1+[1]Main!$B$2)^(Main!$B$3-2020)))</f>
        <v>6.7384537637773592E-2</v>
      </c>
      <c r="G16" s="2">
        <f>('[1]Qc, Winter, S2'!G16*((1+[1]Main!$B$2)^(Main!$B$3-2020)))</f>
        <v>3.6133780959375923E-2</v>
      </c>
      <c r="H16" s="2">
        <f>('[1]Qc, Winter, S2'!H16*((1+[1]Main!$B$2)^(Main!$B$3-2020)))</f>
        <v>1.550965253579331E-2</v>
      </c>
      <c r="I16" s="2">
        <f>('[1]Qc, Winter, S2'!I16*((1+[1]Main!$B$2)^(Main!$B$3-2020)))</f>
        <v>4.7650334613017493E-2</v>
      </c>
      <c r="J16" s="2">
        <f>('[1]Qc, Winter, S2'!J16*((1+[1]Main!$B$2)^(Main!$B$3-2020)))</f>
        <v>3.0484740993218618E-2</v>
      </c>
      <c r="K16" s="2">
        <f>('[1]Qc, Winter, S2'!K16*((1+[1]Main!$B$2)^(Main!$B$3-2020)))</f>
        <v>3.9813993900655542E-2</v>
      </c>
      <c r="L16" s="2">
        <f>('[1]Qc, Winter, S2'!L16*((1+[1]Main!$B$2)^(Main!$B$3-2020)))</f>
        <v>2.5911364506247075E-2</v>
      </c>
      <c r="M16" s="2">
        <f>('[1]Qc, Winter, S2'!M16*((1+[1]Main!$B$2)^(Main!$B$3-2020)))</f>
        <v>5.6907892925012006E-2</v>
      </c>
      <c r="N16" s="2">
        <f>('[1]Qc, Winter, S2'!N16*((1+[1]Main!$B$2)^(Main!$B$3-2020)))</f>
        <v>6.2905699860459158E-2</v>
      </c>
      <c r="O16" s="2">
        <f>('[1]Qc, Winter, S2'!O16*((1+[1]Main!$B$2)^(Main!$B$3-2020)))</f>
        <v>6.4043343494491034E-2</v>
      </c>
      <c r="P16" s="2">
        <f>('[1]Qc, Winter, S2'!P16*((1+[1]Main!$B$2)^(Main!$B$3-2020)))</f>
        <v>4.345184108711244E-2</v>
      </c>
      <c r="Q16" s="2">
        <f>('[1]Qc, Winter, S2'!Q16*((1+[1]Main!$B$2)^(Main!$B$3-2020)))</f>
        <v>5.0463424106314651E-2</v>
      </c>
      <c r="R16" s="2">
        <f>('[1]Qc, Winter, S2'!R16*((1+[1]Main!$B$2)^(Main!$B$3-2020)))</f>
        <v>5.3009248425776083E-2</v>
      </c>
      <c r="S16" s="2">
        <f>('[1]Qc, Winter, S2'!S16*((1+[1]Main!$B$2)^(Main!$B$3-2020)))</f>
        <v>5.5841960751770787E-2</v>
      </c>
      <c r="T16" s="2">
        <f>('[1]Qc, Winter, S2'!T16*((1+[1]Main!$B$2)^(Main!$B$3-2020)))</f>
        <v>4.9038943061794273E-2</v>
      </c>
      <c r="U16" s="2">
        <f>('[1]Qc, Winter, S2'!U16*((1+[1]Main!$B$2)^(Main!$B$3-2020)))</f>
        <v>4.9984245831624106E-2</v>
      </c>
      <c r="V16" s="2">
        <f>('[1]Qc, Winter, S2'!V16*((1+[1]Main!$B$2)^(Main!$B$3-2020)))</f>
        <v>5.9003842512380195E-2</v>
      </c>
      <c r="W16" s="2">
        <f>('[1]Qc, Winter, S2'!W16*((1+[1]Main!$B$2)^(Main!$B$3-2020)))</f>
        <v>6.2739458122685526E-2</v>
      </c>
      <c r="X16" s="2">
        <f>('[1]Qc, Winter, S2'!X16*((1+[1]Main!$B$2)^(Main!$B$3-2020)))</f>
        <v>4.7770913420384087E-2</v>
      </c>
      <c r="Y16" s="2">
        <f>('[1]Qc, Winter, S2'!Y16*((1+[1]Main!$B$2)^(Main!$B$3-2020)))</f>
        <v>5.5036792160612073E-2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8BB8-E370-4444-B9AE-546509874F7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0.10442278565092029</v>
      </c>
      <c r="C2" s="2">
        <f>('[1]Qc, Winter, S3'!C2*((1+[1]Main!$B$2)^(Main!$B$3-2020)))</f>
        <v>0.10704804126559615</v>
      </c>
      <c r="D2" s="2">
        <f>('[1]Qc, Winter, S3'!D2*((1+[1]Main!$B$2)^(Main!$B$3-2020)))</f>
        <v>7.9219518845984133E-2</v>
      </c>
      <c r="E2" s="2">
        <f>('[1]Qc, Winter, S3'!E2*((1+[1]Main!$B$2)^(Main!$B$3-2020)))</f>
        <v>6.0171620657291827E-2</v>
      </c>
      <c r="F2" s="2">
        <f>('[1]Qc, Winter, S3'!F2*((1+[1]Main!$B$2)^(Main!$B$3-2020)))</f>
        <v>6.8604188186775855E-2</v>
      </c>
      <c r="G2" s="2">
        <f>('[1]Qc, Winter, S3'!G2*((1+[1]Main!$B$2)^(Main!$B$3-2020)))</f>
        <v>6.6958456224765664E-2</v>
      </c>
      <c r="H2" s="2">
        <f>('[1]Qc, Winter, S3'!H2*((1+[1]Main!$B$2)^(Main!$B$3-2020)))</f>
        <v>5.1937957371377706E-2</v>
      </c>
      <c r="I2" s="2">
        <f>('[1]Qc, Winter, S3'!I2*((1+[1]Main!$B$2)^(Main!$B$3-2020)))</f>
        <v>5.6124387492216078E-2</v>
      </c>
      <c r="J2" s="2">
        <f>('[1]Qc, Winter, S3'!J2*((1+[1]Main!$B$2)^(Main!$B$3-2020)))</f>
        <v>6.4611684558455798E-2</v>
      </c>
      <c r="K2" s="2">
        <f>('[1]Qc, Winter, S3'!K2*((1+[1]Main!$B$2)^(Main!$B$3-2020)))</f>
        <v>5.6447568300799715E-2</v>
      </c>
      <c r="L2" s="2">
        <f>('[1]Qc, Winter, S3'!L2*((1+[1]Main!$B$2)^(Main!$B$3-2020)))</f>
        <v>5.844636044010882E-2</v>
      </c>
      <c r="M2" s="2">
        <f>('[1]Qc, Winter, S3'!M2*((1+[1]Main!$B$2)^(Main!$B$3-2020)))</f>
        <v>2.1151068751214652E-2</v>
      </c>
      <c r="N2" s="2">
        <f>('[1]Qc, Winter, S3'!N2*((1+[1]Main!$B$2)^(Main!$B$3-2020)))</f>
        <v>7.4839200819844881E-2</v>
      </c>
      <c r="O2" s="2">
        <f>('[1]Qc, Winter, S3'!O2*((1+[1]Main!$B$2)^(Main!$B$3-2020)))</f>
        <v>8.4783229657004744E-2</v>
      </c>
      <c r="P2" s="2">
        <f>('[1]Qc, Winter, S3'!P2*((1+[1]Main!$B$2)^(Main!$B$3-2020)))</f>
        <v>7.1497972247714592E-2</v>
      </c>
      <c r="Q2" s="2">
        <f>('[1]Qc, Winter, S3'!Q2*((1+[1]Main!$B$2)^(Main!$B$3-2020)))</f>
        <v>6.4104519897051168E-2</v>
      </c>
      <c r="R2" s="2">
        <f>('[1]Qc, Winter, S3'!R2*((1+[1]Main!$B$2)^(Main!$B$3-2020)))</f>
        <v>7.4590531928165046E-2</v>
      </c>
      <c r="S2" s="2">
        <f>('[1]Qc, Winter, S3'!S2*((1+[1]Main!$B$2)^(Main!$B$3-2020)))</f>
        <v>7.7166061481948447E-2</v>
      </c>
      <c r="T2" s="2">
        <f>('[1]Qc, Winter, S3'!T2*((1+[1]Main!$B$2)^(Main!$B$3-2020)))</f>
        <v>7.2114467358572409E-2</v>
      </c>
      <c r="U2" s="2">
        <f>('[1]Qc, Winter, S3'!U2*((1+[1]Main!$B$2)^(Main!$B$3-2020)))</f>
        <v>7.3014398444036191E-2</v>
      </c>
      <c r="V2" s="2">
        <f>('[1]Qc, Winter, S3'!V2*((1+[1]Main!$B$2)^(Main!$B$3-2020)))</f>
        <v>7.9756511426480756E-2</v>
      </c>
      <c r="W2" s="2">
        <f>('[1]Qc, Winter, S3'!W2*((1+[1]Main!$B$2)^(Main!$B$3-2020)))</f>
        <v>9.917231300878597E-2</v>
      </c>
      <c r="X2" s="2">
        <f>('[1]Qc, Winter, S3'!X2*((1+[1]Main!$B$2)^(Main!$B$3-2020)))</f>
        <v>8.6150529120272198E-2</v>
      </c>
      <c r="Y2" s="2">
        <f>('[1]Qc, Winter, S3'!Y2*((1+[1]Main!$B$2)^(Main!$B$3-2020)))</f>
        <v>8.7846012867986489E-2</v>
      </c>
    </row>
    <row r="3" spans="1:25" x14ac:dyDescent="0.25">
      <c r="A3">
        <v>3</v>
      </c>
      <c r="B3" s="2">
        <f>('[1]Qc, Winter, S3'!B3*((1+[1]Main!$B$2)^(Main!$B$3-2020)))</f>
        <v>-0.24087357997429185</v>
      </c>
      <c r="C3" s="2">
        <f>('[1]Qc, Winter, S3'!C3*((1+[1]Main!$B$2)^(Main!$B$3-2020)))</f>
        <v>-0.25299961243282093</v>
      </c>
      <c r="D3" s="2">
        <f>('[1]Qc, Winter, S3'!D3*((1+[1]Main!$B$2)^(Main!$B$3-2020)))</f>
        <v>-0.26186243605283815</v>
      </c>
      <c r="E3" s="2">
        <f>('[1]Qc, Winter, S3'!E3*((1+[1]Main!$B$2)^(Main!$B$3-2020)))</f>
        <v>-0.26651051730028941</v>
      </c>
      <c r="F3" s="2">
        <f>('[1]Qc, Winter, S3'!F3*((1+[1]Main!$B$2)^(Main!$B$3-2020)))</f>
        <v>-0.27235061099025537</v>
      </c>
      <c r="G3" s="2">
        <f>('[1]Qc, Winter, S3'!G3*((1+[1]Main!$B$2)^(Main!$B$3-2020)))</f>
        <v>-0.23369681802972772</v>
      </c>
      <c r="H3" s="2">
        <f>('[1]Qc, Winter, S3'!H3*((1+[1]Main!$B$2)^(Main!$B$3-2020)))</f>
        <v>-0.20106418778136342</v>
      </c>
      <c r="I3" s="2">
        <f>('[1]Qc, Winter, S3'!I3*((1+[1]Main!$B$2)^(Main!$B$3-2020)))</f>
        <v>-0.13823128637118443</v>
      </c>
      <c r="J3" s="2">
        <f>('[1]Qc, Winter, S3'!J3*((1+[1]Main!$B$2)^(Main!$B$3-2020)))</f>
        <v>-0.15099526526619131</v>
      </c>
      <c r="K3" s="2">
        <f>('[1]Qc, Winter, S3'!K3*((1+[1]Main!$B$2)^(Main!$B$3-2020)))</f>
        <v>-0.13451054988249725</v>
      </c>
      <c r="L3" s="2">
        <f>('[1]Qc, Winter, S3'!L3*((1+[1]Main!$B$2)^(Main!$B$3-2020)))</f>
        <v>-0.16820273952158685</v>
      </c>
      <c r="M3" s="2">
        <f>('[1]Qc, Winter, S3'!M3*((1+[1]Main!$B$2)^(Main!$B$3-2020)))</f>
        <v>-0.18476017295285965</v>
      </c>
      <c r="N3" s="2">
        <f>('[1]Qc, Winter, S3'!N3*((1+[1]Main!$B$2)^(Main!$B$3-2020)))</f>
        <v>-0.19553718267478759</v>
      </c>
      <c r="O3" s="2">
        <f>('[1]Qc, Winter, S3'!O3*((1+[1]Main!$B$2)^(Main!$B$3-2020)))</f>
        <v>-0.2203307206960515</v>
      </c>
      <c r="P3" s="2">
        <f>('[1]Qc, Winter, S3'!P3*((1+[1]Main!$B$2)^(Main!$B$3-2020)))</f>
        <v>-0.25969480967362862</v>
      </c>
      <c r="Q3" s="2">
        <f>('[1]Qc, Winter, S3'!Q3*((1+[1]Main!$B$2)^(Main!$B$3-2020)))</f>
        <v>-0.22442484431011514</v>
      </c>
      <c r="R3" s="2">
        <f>('[1]Qc, Winter, S3'!R3*((1+[1]Main!$B$2)^(Main!$B$3-2020)))</f>
        <v>-0.15392143516585116</v>
      </c>
      <c r="S3" s="2">
        <f>('[1]Qc, Winter, S3'!S3*((1+[1]Main!$B$2)^(Main!$B$3-2020)))</f>
        <v>-4.3427738202700079E-2</v>
      </c>
      <c r="T3" s="2">
        <f>('[1]Qc, Winter, S3'!T3*((1+[1]Main!$B$2)^(Main!$B$3-2020)))</f>
        <v>-6.9678563237064506E-2</v>
      </c>
      <c r="U3" s="2">
        <f>('[1]Qc, Winter, S3'!U3*((1+[1]Main!$B$2)^(Main!$B$3-2020)))</f>
        <v>-0.10754947218014306</v>
      </c>
      <c r="V3" s="2">
        <f>('[1]Qc, Winter, S3'!V3*((1+[1]Main!$B$2)^(Main!$B$3-2020)))</f>
        <v>-0.15235592722531094</v>
      </c>
      <c r="W3" s="2">
        <f>('[1]Qc, Winter, S3'!W3*((1+[1]Main!$B$2)^(Main!$B$3-2020)))</f>
        <v>-0.1729471423796014</v>
      </c>
      <c r="X3" s="2">
        <f>('[1]Qc, Winter, S3'!X3*((1+[1]Main!$B$2)^(Main!$B$3-2020)))</f>
        <v>-0.19664516296515253</v>
      </c>
      <c r="Y3" s="2">
        <f>('[1]Qc, Winter, S3'!Y3*((1+[1]Main!$B$2)^(Main!$B$3-2020)))</f>
        <v>-0.19842724280775118</v>
      </c>
    </row>
    <row r="4" spans="1:25" x14ac:dyDescent="0.25">
      <c r="A4">
        <v>4</v>
      </c>
      <c r="B4" s="2">
        <f>('[1]Qc, Winter, S3'!B4*((1+[1]Main!$B$2)^(Main!$B$3-2020)))</f>
        <v>-0.98362954410740033</v>
      </c>
      <c r="C4" s="2">
        <f>('[1]Qc, Winter, S3'!C4*((1+[1]Main!$B$2)^(Main!$B$3-2020)))</f>
        <v>-0.94648985876079128</v>
      </c>
      <c r="D4" s="2">
        <f>('[1]Qc, Winter, S3'!D4*((1+[1]Main!$B$2)^(Main!$B$3-2020)))</f>
        <v>-0.97280059560398624</v>
      </c>
      <c r="E4" s="2">
        <f>('[1]Qc, Winter, S3'!E4*((1+[1]Main!$B$2)^(Main!$B$3-2020)))</f>
        <v>-0.97327736025209699</v>
      </c>
      <c r="F4" s="2">
        <f>('[1]Qc, Winter, S3'!F4*((1+[1]Main!$B$2)^(Main!$B$3-2020)))</f>
        <v>-0.98426256601565709</v>
      </c>
      <c r="G4" s="2">
        <f>('[1]Qc, Winter, S3'!G4*((1+[1]Main!$B$2)^(Main!$B$3-2020)))</f>
        <v>-0.96112767293686074</v>
      </c>
      <c r="H4" s="2">
        <f>('[1]Qc, Winter, S3'!H4*((1+[1]Main!$B$2)^(Main!$B$3-2020)))</f>
        <v>-0.90067507154967397</v>
      </c>
      <c r="I4" s="2">
        <f>('[1]Qc, Winter, S3'!I4*((1+[1]Main!$B$2)^(Main!$B$3-2020)))</f>
        <v>-0.89313541929186813</v>
      </c>
      <c r="J4" s="2">
        <f>('[1]Qc, Winter, S3'!J4*((1+[1]Main!$B$2)^(Main!$B$3-2020)))</f>
        <v>-0.90227291845970548</v>
      </c>
      <c r="K4" s="2">
        <f>('[1]Qc, Winter, S3'!K4*((1+[1]Main!$B$2)^(Main!$B$3-2020)))</f>
        <v>-0.79262385324026396</v>
      </c>
      <c r="L4" s="2">
        <f>('[1]Qc, Winter, S3'!L4*((1+[1]Main!$B$2)^(Main!$B$3-2020)))</f>
        <v>-0.7698874475518005</v>
      </c>
      <c r="M4" s="2">
        <f>('[1]Qc, Winter, S3'!M4*((1+[1]Main!$B$2)^(Main!$B$3-2020)))</f>
        <v>-0.82890843385950264</v>
      </c>
      <c r="N4" s="2">
        <f>('[1]Qc, Winter, S3'!N4*((1+[1]Main!$B$2)^(Main!$B$3-2020)))</f>
        <v>-0.8364800245596169</v>
      </c>
      <c r="O4" s="2">
        <f>('[1]Qc, Winter, S3'!O4*((1+[1]Main!$B$2)^(Main!$B$3-2020)))</f>
        <v>-0.86817920929201731</v>
      </c>
      <c r="P4" s="2">
        <f>('[1]Qc, Winter, S3'!P4*((1+[1]Main!$B$2)^(Main!$B$3-2020)))</f>
        <v>-0.91990534968564708</v>
      </c>
      <c r="Q4" s="2">
        <f>('[1]Qc, Winter, S3'!Q4*((1+[1]Main!$B$2)^(Main!$B$3-2020)))</f>
        <v>-0.93638350512896507</v>
      </c>
      <c r="R4" s="2">
        <f>('[1]Qc, Winter, S3'!R4*((1+[1]Main!$B$2)^(Main!$B$3-2020)))</f>
        <v>-0.9160314511351163</v>
      </c>
      <c r="S4" s="2">
        <f>('[1]Qc, Winter, S3'!S4*((1+[1]Main!$B$2)^(Main!$B$3-2020)))</f>
        <v>-0.69727019699377668</v>
      </c>
      <c r="T4" s="2">
        <f>('[1]Qc, Winter, S3'!T4*((1+[1]Main!$B$2)^(Main!$B$3-2020)))</f>
        <v>-0.69878543992840636</v>
      </c>
      <c r="U4" s="2">
        <f>('[1]Qc, Winter, S3'!U4*((1+[1]Main!$B$2)^(Main!$B$3-2020)))</f>
        <v>-0.81181512486086338</v>
      </c>
      <c r="V4" s="2">
        <f>('[1]Qc, Winter, S3'!V4*((1+[1]Main!$B$2)^(Main!$B$3-2020)))</f>
        <v>-0.82132736401466977</v>
      </c>
      <c r="W4" s="2">
        <f>('[1]Qc, Winter, S3'!W4*((1+[1]Main!$B$2)^(Main!$B$3-2020)))</f>
        <v>-0.85852465085392193</v>
      </c>
      <c r="X4" s="2">
        <f>('[1]Qc, Winter, S3'!X4*((1+[1]Main!$B$2)^(Main!$B$3-2020)))</f>
        <v>-0.8712956019745588</v>
      </c>
      <c r="Y4" s="2">
        <f>('[1]Qc, Winter, S3'!Y4*((1+[1]Main!$B$2)^(Main!$B$3-2020)))</f>
        <v>-0.92178172491417643</v>
      </c>
    </row>
    <row r="5" spans="1:25" x14ac:dyDescent="0.25">
      <c r="A5">
        <v>5</v>
      </c>
      <c r="B5" s="2">
        <f>('[1]Qc, Winter, S3'!B5*((1+[1]Main!$B$2)^(Main!$B$3-2020)))</f>
        <v>-2.2352062917697277</v>
      </c>
      <c r="C5" s="2">
        <f>('[1]Qc, Winter, S3'!C5*((1+[1]Main!$B$2)^(Main!$B$3-2020)))</f>
        <v>-2.2952736130240607</v>
      </c>
      <c r="D5" s="2">
        <f>('[1]Qc, Winter, S3'!D5*((1+[1]Main!$B$2)^(Main!$B$3-2020)))</f>
        <v>-2.2628851277463151</v>
      </c>
      <c r="E5" s="2">
        <f>('[1]Qc, Winter, S3'!E5*((1+[1]Main!$B$2)^(Main!$B$3-2020)))</f>
        <v>-2.3175323498261338</v>
      </c>
      <c r="F5" s="2">
        <f>('[1]Qc, Winter, S3'!F5*((1+[1]Main!$B$2)^(Main!$B$3-2020)))</f>
        <v>-2.3085576821666183</v>
      </c>
      <c r="G5" s="2">
        <f>('[1]Qc, Winter, S3'!G5*((1+[1]Main!$B$2)^(Main!$B$3-2020)))</f>
        <v>-2.0597590001893269</v>
      </c>
      <c r="H5" s="2">
        <f>('[1]Qc, Winter, S3'!H5*((1+[1]Main!$B$2)^(Main!$B$3-2020)))</f>
        <v>-1.9274096419494609</v>
      </c>
      <c r="I5" s="2">
        <f>('[1]Qc, Winter, S3'!I5*((1+[1]Main!$B$2)^(Main!$B$3-2020)))</f>
        <v>-1.8843129881224301</v>
      </c>
      <c r="J5" s="2">
        <f>('[1]Qc, Winter, S3'!J5*((1+[1]Main!$B$2)^(Main!$B$3-2020)))</f>
        <v>-1.8855566752487714</v>
      </c>
      <c r="K5" s="2">
        <f>('[1]Qc, Winter, S3'!K5*((1+[1]Main!$B$2)^(Main!$B$3-2020)))</f>
        <v>-2.0875273221416326</v>
      </c>
      <c r="L5" s="2">
        <f>('[1]Qc, Winter, S3'!L5*((1+[1]Main!$B$2)^(Main!$B$3-2020)))</f>
        <v>-2.1493708480489464</v>
      </c>
      <c r="M5" s="2">
        <f>('[1]Qc, Winter, S3'!M5*((1+[1]Main!$B$2)^(Main!$B$3-2020)))</f>
        <v>-2.2756805826693549</v>
      </c>
      <c r="N5" s="2">
        <f>('[1]Qc, Winter, S3'!N5*((1+[1]Main!$B$2)^(Main!$B$3-2020)))</f>
        <v>-2.3807096885922601</v>
      </c>
      <c r="O5" s="2">
        <f>('[1]Qc, Winter, S3'!O5*((1+[1]Main!$B$2)^(Main!$B$3-2020)))</f>
        <v>-2.4528616950179019</v>
      </c>
      <c r="P5" s="2">
        <f>('[1]Qc, Winter, S3'!P5*((1+[1]Main!$B$2)^(Main!$B$3-2020)))</f>
        <v>-2.4596593504191615</v>
      </c>
      <c r="Q5" s="2">
        <f>('[1]Qc, Winter, S3'!Q5*((1+[1]Main!$B$2)^(Main!$B$3-2020)))</f>
        <v>-2.384974866889805</v>
      </c>
      <c r="R5" s="2">
        <f>('[1]Qc, Winter, S3'!R5*((1+[1]Main!$B$2)^(Main!$B$3-2020)))</f>
        <v>-2.012042822793608</v>
      </c>
      <c r="S5" s="2">
        <f>('[1]Qc, Winter, S3'!S5*((1+[1]Main!$B$2)^(Main!$B$3-2020)))</f>
        <v>-1.3727211851215271</v>
      </c>
      <c r="T5" s="2">
        <f>('[1]Qc, Winter, S3'!T5*((1+[1]Main!$B$2)^(Main!$B$3-2020)))</f>
        <v>-1.5396385999244029</v>
      </c>
      <c r="U5" s="2">
        <f>('[1]Qc, Winter, S3'!U5*((1+[1]Main!$B$2)^(Main!$B$3-2020)))</f>
        <v>-1.7859046448587921</v>
      </c>
      <c r="V5" s="2">
        <f>('[1]Qc, Winter, S3'!V5*((1+[1]Main!$B$2)^(Main!$B$3-2020)))</f>
        <v>-1.9619284372425492</v>
      </c>
      <c r="W5" s="2">
        <f>('[1]Qc, Winter, S3'!W5*((1+[1]Main!$B$2)^(Main!$B$3-2020)))</f>
        <v>-2.0145312366510129</v>
      </c>
      <c r="X5" s="2">
        <f>('[1]Qc, Winter, S3'!X5*((1+[1]Main!$B$2)^(Main!$B$3-2020)))</f>
        <v>-2.0931242340885441</v>
      </c>
      <c r="Y5" s="2">
        <f>('[1]Qc, Winter, S3'!Y5*((1+[1]Main!$B$2)^(Main!$B$3-2020)))</f>
        <v>-2.0741975903608836</v>
      </c>
    </row>
    <row r="6" spans="1:25" x14ac:dyDescent="0.25">
      <c r="A6">
        <v>6</v>
      </c>
      <c r="B6" s="2">
        <f>('[1]Qc, Winter, S3'!B6*((1+[1]Main!$B$2)^(Main!$B$3-2020)))</f>
        <v>-0.46371078347702982</v>
      </c>
      <c r="C6" s="2">
        <f>('[1]Qc, Winter, S3'!C6*((1+[1]Main!$B$2)^(Main!$B$3-2020)))</f>
        <v>-0.49726595503872789</v>
      </c>
      <c r="D6" s="2">
        <f>('[1]Qc, Winter, S3'!D6*((1+[1]Main!$B$2)^(Main!$B$3-2020)))</f>
        <v>-0.52625303805125201</v>
      </c>
      <c r="E6" s="2">
        <f>('[1]Qc, Winter, S3'!E6*((1+[1]Main!$B$2)^(Main!$B$3-2020)))</f>
        <v>-0.54194181574375921</v>
      </c>
      <c r="F6" s="2">
        <f>('[1]Qc, Winter, S3'!F6*((1+[1]Main!$B$2)^(Main!$B$3-2020)))</f>
        <v>-0.53737393905665909</v>
      </c>
      <c r="G6" s="2">
        <f>('[1]Qc, Winter, S3'!G6*((1+[1]Main!$B$2)^(Main!$B$3-2020)))</f>
        <v>-0.47027308083533464</v>
      </c>
      <c r="H6" s="2">
        <f>('[1]Qc, Winter, S3'!H6*((1+[1]Main!$B$2)^(Main!$B$3-2020)))</f>
        <v>-0.44268350524971506</v>
      </c>
      <c r="I6" s="2">
        <f>('[1]Qc, Winter, S3'!I6*((1+[1]Main!$B$2)^(Main!$B$3-2020)))</f>
        <v>-0.46679468041696298</v>
      </c>
      <c r="J6" s="2">
        <f>('[1]Qc, Winter, S3'!J6*((1+[1]Main!$B$2)^(Main!$B$3-2020)))</f>
        <v>-0.44139205923635538</v>
      </c>
      <c r="K6" s="2">
        <f>('[1]Qc, Winter, S3'!K6*((1+[1]Main!$B$2)^(Main!$B$3-2020)))</f>
        <v>-0.35152931020728151</v>
      </c>
      <c r="L6" s="2">
        <f>('[1]Qc, Winter, S3'!L6*((1+[1]Main!$B$2)^(Main!$B$3-2020)))</f>
        <v>-0.27793328231087155</v>
      </c>
      <c r="M6" s="2">
        <f>('[1]Qc, Winter, S3'!M6*((1+[1]Main!$B$2)^(Main!$B$3-2020)))</f>
        <v>-0.24950468402188261</v>
      </c>
      <c r="N6" s="2">
        <f>('[1]Qc, Winter, S3'!N6*((1+[1]Main!$B$2)^(Main!$B$3-2020)))</f>
        <v>-0.28006313173846192</v>
      </c>
      <c r="O6" s="2">
        <f>('[1]Qc, Winter, S3'!O6*((1+[1]Main!$B$2)^(Main!$B$3-2020)))</f>
        <v>-0.34794445724538259</v>
      </c>
      <c r="P6" s="2">
        <f>('[1]Qc, Winter, S3'!P6*((1+[1]Main!$B$2)^(Main!$B$3-2020)))</f>
        <v>-0.39672550416548724</v>
      </c>
      <c r="Q6" s="2">
        <f>('[1]Qc, Winter, S3'!Q6*((1+[1]Main!$B$2)^(Main!$B$3-2020)))</f>
        <v>-0.40611166221379874</v>
      </c>
      <c r="R6" s="2">
        <f>('[1]Qc, Winter, S3'!R6*((1+[1]Main!$B$2)^(Main!$B$3-2020)))</f>
        <v>-0.38983529320823718</v>
      </c>
      <c r="S6" s="2">
        <f>('[1]Qc, Winter, S3'!S6*((1+[1]Main!$B$2)^(Main!$B$3-2020)))</f>
        <v>-0.29621440433800472</v>
      </c>
      <c r="T6" s="2">
        <f>('[1]Qc, Winter, S3'!T6*((1+[1]Main!$B$2)^(Main!$B$3-2020)))</f>
        <v>-0.28705953448591753</v>
      </c>
      <c r="U6" s="2">
        <f>('[1]Qc, Winter, S3'!U6*((1+[1]Main!$B$2)^(Main!$B$3-2020)))</f>
        <v>-0.29768876880643919</v>
      </c>
      <c r="V6" s="2">
        <f>('[1]Qc, Winter, S3'!V6*((1+[1]Main!$B$2)^(Main!$B$3-2020)))</f>
        <v>-0.31610429287375436</v>
      </c>
      <c r="W6" s="2">
        <f>('[1]Qc, Winter, S3'!W6*((1+[1]Main!$B$2)^(Main!$B$3-2020)))</f>
        <v>-0.34236479248229662</v>
      </c>
      <c r="X6" s="2">
        <f>('[1]Qc, Winter, S3'!X6*((1+[1]Main!$B$2)^(Main!$B$3-2020)))</f>
        <v>-0.38189499603089699</v>
      </c>
      <c r="Y6" s="2">
        <f>('[1]Qc, Winter, S3'!Y6*((1+[1]Main!$B$2)^(Main!$B$3-2020)))</f>
        <v>-0.40730715100482412</v>
      </c>
    </row>
    <row r="7" spans="1:25" x14ac:dyDescent="0.25">
      <c r="A7">
        <v>7</v>
      </c>
      <c r="B7" s="2">
        <f>('[1]Qc, Winter, S3'!B7*((1+[1]Main!$B$2)^(Main!$B$3-2020)))</f>
        <v>7.942841751116185E-2</v>
      </c>
      <c r="C7" s="2">
        <f>('[1]Qc, Winter, S3'!C7*((1+[1]Main!$B$2)^(Main!$B$3-2020)))</f>
        <v>7.1747112648390593E-2</v>
      </c>
      <c r="D7" s="2">
        <f>('[1]Qc, Winter, S3'!D7*((1+[1]Main!$B$2)^(Main!$B$3-2020)))</f>
        <v>5.2229515115911014E-2</v>
      </c>
      <c r="E7" s="2">
        <f>('[1]Qc, Winter, S3'!E7*((1+[1]Main!$B$2)^(Main!$B$3-2020)))</f>
        <v>5.8631060547541802E-2</v>
      </c>
      <c r="F7" s="2">
        <f>('[1]Qc, Winter, S3'!F7*((1+[1]Main!$B$2)^(Main!$B$3-2020)))</f>
        <v>5.1771337505409687E-2</v>
      </c>
      <c r="G7" s="2">
        <f>('[1]Qc, Winter, S3'!G7*((1+[1]Main!$B$2)^(Main!$B$3-2020)))</f>
        <v>5.3134987796024179E-2</v>
      </c>
      <c r="H7" s="2">
        <f>('[1]Qc, Winter, S3'!H7*((1+[1]Main!$B$2)^(Main!$B$3-2020)))</f>
        <v>6.0822752686696416E-2</v>
      </c>
      <c r="I7" s="2">
        <f>('[1]Qc, Winter, S3'!I7*((1+[1]Main!$B$2)^(Main!$B$3-2020)))</f>
        <v>7.350693059953245E-2</v>
      </c>
      <c r="J7" s="2">
        <f>('[1]Qc, Winter, S3'!J7*((1+[1]Main!$B$2)^(Main!$B$3-2020)))</f>
        <v>7.4730313519862812E-2</v>
      </c>
      <c r="K7" s="2">
        <f>('[1]Qc, Winter, S3'!K7*((1+[1]Main!$B$2)^(Main!$B$3-2020)))</f>
        <v>7.7909279034727941E-2</v>
      </c>
      <c r="L7" s="2">
        <f>('[1]Qc, Winter, S3'!L7*((1+[1]Main!$B$2)^(Main!$B$3-2020)))</f>
        <v>7.7767669115858015E-2</v>
      </c>
      <c r="M7" s="2">
        <f>('[1]Qc, Winter, S3'!M7*((1+[1]Main!$B$2)^(Main!$B$3-2020)))</f>
        <v>6.7370646443970464E-2</v>
      </c>
      <c r="N7" s="2">
        <f>('[1]Qc, Winter, S3'!N7*((1+[1]Main!$B$2)^(Main!$B$3-2020)))</f>
        <v>8.2545167745092823E-2</v>
      </c>
      <c r="O7" s="2">
        <f>('[1]Qc, Winter, S3'!O7*((1+[1]Main!$B$2)^(Main!$B$3-2020)))</f>
        <v>8.7965425988236798E-2</v>
      </c>
      <c r="P7" s="2">
        <f>('[1]Qc, Winter, S3'!P7*((1+[1]Main!$B$2)^(Main!$B$3-2020)))</f>
        <v>5.9863878162247551E-2</v>
      </c>
      <c r="Q7" s="2">
        <f>('[1]Qc, Winter, S3'!Q7*((1+[1]Main!$B$2)^(Main!$B$3-2020)))</f>
        <v>7.1702934902573706E-2</v>
      </c>
      <c r="R7" s="2">
        <f>('[1]Qc, Winter, S3'!R7*((1+[1]Main!$B$2)^(Main!$B$3-2020)))</f>
        <v>8.9538113726105997E-2</v>
      </c>
      <c r="S7" s="2">
        <f>('[1]Qc, Winter, S3'!S7*((1+[1]Main!$B$2)^(Main!$B$3-2020)))</f>
        <v>0.11353515883688001</v>
      </c>
      <c r="T7" s="2">
        <f>('[1]Qc, Winter, S3'!T7*((1+[1]Main!$B$2)^(Main!$B$3-2020)))</f>
        <v>0.10374653706489835</v>
      </c>
      <c r="U7" s="2">
        <f>('[1]Qc, Winter, S3'!U7*((1+[1]Main!$B$2)^(Main!$B$3-2020)))</f>
        <v>0.10688962231069635</v>
      </c>
      <c r="V7" s="2">
        <f>('[1]Qc, Winter, S3'!V7*((1+[1]Main!$B$2)^(Main!$B$3-2020)))</f>
        <v>9.8498609411204904E-2</v>
      </c>
      <c r="W7" s="2">
        <f>('[1]Qc, Winter, S3'!W7*((1+[1]Main!$B$2)^(Main!$B$3-2020)))</f>
        <v>9.2823988227570847E-2</v>
      </c>
      <c r="X7" s="2">
        <f>('[1]Qc, Winter, S3'!X7*((1+[1]Main!$B$2)^(Main!$B$3-2020)))</f>
        <v>7.5968138051059078E-2</v>
      </c>
      <c r="Y7" s="2">
        <f>('[1]Qc, Winter, S3'!Y7*((1+[1]Main!$B$2)^(Main!$B$3-2020)))</f>
        <v>7.643751409623474E-2</v>
      </c>
    </row>
    <row r="8" spans="1:25" x14ac:dyDescent="0.25">
      <c r="A8">
        <v>8</v>
      </c>
      <c r="B8" s="2">
        <f>('[1]Qc, Winter, S3'!B8*((1+[1]Main!$B$2)^(Main!$B$3-2020)))</f>
        <v>-0.63806901787917258</v>
      </c>
      <c r="C8" s="2">
        <f>('[1]Qc, Winter, S3'!C8*((1+[1]Main!$B$2)^(Main!$B$3-2020)))</f>
        <v>-0.64548062845190479</v>
      </c>
      <c r="D8" s="2">
        <f>('[1]Qc, Winter, S3'!D8*((1+[1]Main!$B$2)^(Main!$B$3-2020)))</f>
        <v>-0.60855112894750496</v>
      </c>
      <c r="E8" s="2">
        <f>('[1]Qc, Winter, S3'!E8*((1+[1]Main!$B$2)^(Main!$B$3-2020)))</f>
        <v>-0.64404746290961479</v>
      </c>
      <c r="F8" s="2">
        <f>('[1]Qc, Winter, S3'!F8*((1+[1]Main!$B$2)^(Main!$B$3-2020)))</f>
        <v>-0.64204447048813762</v>
      </c>
      <c r="G8" s="2">
        <f>('[1]Qc, Winter, S3'!G8*((1+[1]Main!$B$2)^(Main!$B$3-2020)))</f>
        <v>-0.63314239370868997</v>
      </c>
      <c r="H8" s="2">
        <f>('[1]Qc, Winter, S3'!H8*((1+[1]Main!$B$2)^(Main!$B$3-2020)))</f>
        <v>-0.62995406274089327</v>
      </c>
      <c r="I8" s="2">
        <f>('[1]Qc, Winter, S3'!I8*((1+[1]Main!$B$2)^(Main!$B$3-2020)))</f>
        <v>-0.6142231809008396</v>
      </c>
      <c r="J8" s="2">
        <f>('[1]Qc, Winter, S3'!J8*((1+[1]Main!$B$2)^(Main!$B$3-2020)))</f>
        <v>-0.64097814600586889</v>
      </c>
      <c r="K8" s="2">
        <f>('[1]Qc, Winter, S3'!K8*((1+[1]Main!$B$2)^(Main!$B$3-2020)))</f>
        <v>-0.56543731084766835</v>
      </c>
      <c r="L8" s="2">
        <f>('[1]Qc, Winter, S3'!L8*((1+[1]Main!$B$2)^(Main!$B$3-2020)))</f>
        <v>-0.47834649821780345</v>
      </c>
      <c r="M8" s="2">
        <f>('[1]Qc, Winter, S3'!M8*((1+[1]Main!$B$2)^(Main!$B$3-2020)))</f>
        <v>-0.43799628532283424</v>
      </c>
      <c r="N8" s="2">
        <f>('[1]Qc, Winter, S3'!N8*((1+[1]Main!$B$2)^(Main!$B$3-2020)))</f>
        <v>-0.42331800306071643</v>
      </c>
      <c r="O8" s="2">
        <f>('[1]Qc, Winter, S3'!O8*((1+[1]Main!$B$2)^(Main!$B$3-2020)))</f>
        <v>-0.49678316545298157</v>
      </c>
      <c r="P8" s="2">
        <f>('[1]Qc, Winter, S3'!P8*((1+[1]Main!$B$2)^(Main!$B$3-2020)))</f>
        <v>-0.54630054370517778</v>
      </c>
      <c r="Q8" s="2">
        <f>('[1]Qc, Winter, S3'!Q8*((1+[1]Main!$B$2)^(Main!$B$3-2020)))</f>
        <v>-0.55350731900354988</v>
      </c>
      <c r="R8" s="2">
        <f>('[1]Qc, Winter, S3'!R8*((1+[1]Main!$B$2)^(Main!$B$3-2020)))</f>
        <v>-0.55273239727734413</v>
      </c>
      <c r="S8" s="2">
        <f>('[1]Qc, Winter, S3'!S8*((1+[1]Main!$B$2)^(Main!$B$3-2020)))</f>
        <v>-0.53799554893408907</v>
      </c>
      <c r="T8" s="2">
        <f>('[1]Qc, Winter, S3'!T8*((1+[1]Main!$B$2)^(Main!$B$3-2020)))</f>
        <v>-0.4934783512545573</v>
      </c>
      <c r="U8" s="2">
        <f>('[1]Qc, Winter, S3'!U8*((1+[1]Main!$B$2)^(Main!$B$3-2020)))</f>
        <v>-0.50422371837716762</v>
      </c>
      <c r="V8" s="2">
        <f>('[1]Qc, Winter, S3'!V8*((1+[1]Main!$B$2)^(Main!$B$3-2020)))</f>
        <v>-0.49475061419498578</v>
      </c>
      <c r="W8" s="2">
        <f>('[1]Qc, Winter, S3'!W8*((1+[1]Main!$B$2)^(Main!$B$3-2020)))</f>
        <v>-0.53630066925858411</v>
      </c>
      <c r="X8" s="2">
        <f>('[1]Qc, Winter, S3'!X8*((1+[1]Main!$B$2)^(Main!$B$3-2020)))</f>
        <v>-0.60154785861361648</v>
      </c>
      <c r="Y8" s="2">
        <f>('[1]Qc, Winter, S3'!Y8*((1+[1]Main!$B$2)^(Main!$B$3-2020)))</f>
        <v>-0.66255700516874527</v>
      </c>
    </row>
    <row r="9" spans="1:25" x14ac:dyDescent="0.25">
      <c r="A9">
        <v>9</v>
      </c>
      <c r="B9" s="2">
        <f>('[1]Qc, Winter, S3'!B9*((1+[1]Main!$B$2)^(Main!$B$3-2020)))</f>
        <v>-0.32884611258289864</v>
      </c>
      <c r="C9" s="2">
        <f>('[1]Qc, Winter, S3'!C9*((1+[1]Main!$B$2)^(Main!$B$3-2020)))</f>
        <v>-0.33104678229689077</v>
      </c>
      <c r="D9" s="2">
        <f>('[1]Qc, Winter, S3'!D9*((1+[1]Main!$B$2)^(Main!$B$3-2020)))</f>
        <v>-0.33510479270371557</v>
      </c>
      <c r="E9" s="2">
        <f>('[1]Qc, Winter, S3'!E9*((1+[1]Main!$B$2)^(Main!$B$3-2020)))</f>
        <v>-0.34006896980843687</v>
      </c>
      <c r="F9" s="2">
        <f>('[1]Qc, Winter, S3'!F9*((1+[1]Main!$B$2)^(Main!$B$3-2020)))</f>
        <v>-0.33656252513460017</v>
      </c>
      <c r="G9" s="2">
        <f>('[1]Qc, Winter, S3'!G9*((1+[1]Main!$B$2)^(Main!$B$3-2020)))</f>
        <v>-0.32824950434376499</v>
      </c>
      <c r="H9" s="2">
        <f>('[1]Qc, Winter, S3'!H9*((1+[1]Main!$B$2)^(Main!$B$3-2020)))</f>
        <v>-0.32656663986010898</v>
      </c>
      <c r="I9" s="2">
        <f>('[1]Qc, Winter, S3'!I9*((1+[1]Main!$B$2)^(Main!$B$3-2020)))</f>
        <v>-0.32575054308488666</v>
      </c>
      <c r="J9" s="2">
        <f>('[1]Qc, Winter, S3'!J9*((1+[1]Main!$B$2)^(Main!$B$3-2020)))</f>
        <v>-0.31649195157682009</v>
      </c>
      <c r="K9" s="2">
        <f>('[1]Qc, Winter, S3'!K9*((1+[1]Main!$B$2)^(Main!$B$3-2020)))</f>
        <v>-0.30555613910178031</v>
      </c>
      <c r="L9" s="2">
        <f>('[1]Qc, Winter, S3'!L9*((1+[1]Main!$B$2)^(Main!$B$3-2020)))</f>
        <v>-0.29166546277550859</v>
      </c>
      <c r="M9" s="2">
        <f>('[1]Qc, Winter, S3'!M9*((1+[1]Main!$B$2)^(Main!$B$3-2020)))</f>
        <v>-0.28894698280130821</v>
      </c>
      <c r="N9" s="2">
        <f>('[1]Qc, Winter, S3'!N9*((1+[1]Main!$B$2)^(Main!$B$3-2020)))</f>
        <v>-0.30528597963248005</v>
      </c>
      <c r="O9" s="2">
        <f>('[1]Qc, Winter, S3'!O9*((1+[1]Main!$B$2)^(Main!$B$3-2020)))</f>
        <v>-0.31582221905467767</v>
      </c>
      <c r="P9" s="2">
        <f>('[1]Qc, Winter, S3'!P9*((1+[1]Main!$B$2)^(Main!$B$3-2020)))</f>
        <v>-0.31954250371804777</v>
      </c>
      <c r="Q9" s="2">
        <f>('[1]Qc, Winter, S3'!Q9*((1+[1]Main!$B$2)^(Main!$B$3-2020)))</f>
        <v>-0.3221709238293185</v>
      </c>
      <c r="R9" s="2">
        <f>('[1]Qc, Winter, S3'!R9*((1+[1]Main!$B$2)^(Main!$B$3-2020)))</f>
        <v>-0.31827613277753808</v>
      </c>
      <c r="S9" s="2">
        <f>('[1]Qc, Winter, S3'!S9*((1+[1]Main!$B$2)^(Main!$B$3-2020)))</f>
        <v>-0.31203995630524095</v>
      </c>
      <c r="T9" s="2">
        <f>('[1]Qc, Winter, S3'!T9*((1+[1]Main!$B$2)^(Main!$B$3-2020)))</f>
        <v>-0.31408866854819312</v>
      </c>
      <c r="U9" s="2">
        <f>('[1]Qc, Winter, S3'!U9*((1+[1]Main!$B$2)^(Main!$B$3-2020)))</f>
        <v>-0.31741500355591484</v>
      </c>
      <c r="V9" s="2">
        <f>('[1]Qc, Winter, S3'!V9*((1+[1]Main!$B$2)^(Main!$B$3-2020)))</f>
        <v>-0.32174318349178443</v>
      </c>
      <c r="W9" s="2">
        <f>('[1]Qc, Winter, S3'!W9*((1+[1]Main!$B$2)^(Main!$B$3-2020)))</f>
        <v>-0.32391007761350776</v>
      </c>
      <c r="X9" s="2">
        <f>('[1]Qc, Winter, S3'!X9*((1+[1]Main!$B$2)^(Main!$B$3-2020)))</f>
        <v>-0.32836771137189741</v>
      </c>
      <c r="Y9" s="2">
        <f>('[1]Qc, Winter, S3'!Y9*((1+[1]Main!$B$2)^(Main!$B$3-2020)))</f>
        <v>-0.32756848478825673</v>
      </c>
    </row>
    <row r="10" spans="1:25" x14ac:dyDescent="0.25">
      <c r="A10">
        <v>20</v>
      </c>
      <c r="B10" s="2">
        <f>('[1]Qc, Winter, S3'!B10*((1+[1]Main!$B$2)^(Main!$B$3-2020)))</f>
        <v>-0.68486571775494698</v>
      </c>
      <c r="C10" s="2">
        <f>('[1]Qc, Winter, S3'!C10*((1+[1]Main!$B$2)^(Main!$B$3-2020)))</f>
        <v>-0.68486571775494698</v>
      </c>
      <c r="D10" s="2">
        <f>('[1]Qc, Winter, S3'!D10*((1+[1]Main!$B$2)^(Main!$B$3-2020)))</f>
        <v>-0.68486571775494698</v>
      </c>
      <c r="E10" s="2">
        <f>('[1]Qc, Winter, S3'!E10*((1+[1]Main!$B$2)^(Main!$B$3-2020)))</f>
        <v>-0.68486571775494698</v>
      </c>
      <c r="F10" s="2">
        <f>('[1]Qc, Winter, S3'!F10*((1+[1]Main!$B$2)^(Main!$B$3-2020)))</f>
        <v>-0.68486571775494698</v>
      </c>
      <c r="G10" s="2">
        <f>('[1]Qc, Winter, S3'!G10*((1+[1]Main!$B$2)^(Main!$B$3-2020)))</f>
        <v>-0.68486571775494698</v>
      </c>
      <c r="H10" s="2">
        <f>('[1]Qc, Winter, S3'!H10*((1+[1]Main!$B$2)^(Main!$B$3-2020)))</f>
        <v>-0.68486571775494698</v>
      </c>
      <c r="I10" s="2">
        <f>('[1]Qc, Winter, S3'!I10*((1+[1]Main!$B$2)^(Main!$B$3-2020)))</f>
        <v>-0.68486571775494698</v>
      </c>
      <c r="J10" s="2">
        <f>('[1]Qc, Winter, S3'!J10*((1+[1]Main!$B$2)^(Main!$B$3-2020)))</f>
        <v>-0.68486571775494698</v>
      </c>
      <c r="K10" s="2">
        <f>('[1]Qc, Winter, S3'!K10*((1+[1]Main!$B$2)^(Main!$B$3-2020)))</f>
        <v>-0.68486571775494698</v>
      </c>
      <c r="L10" s="2">
        <f>('[1]Qc, Winter, S3'!L10*((1+[1]Main!$B$2)^(Main!$B$3-2020)))</f>
        <v>-0.68486571775494698</v>
      </c>
      <c r="M10" s="2">
        <f>('[1]Qc, Winter, S3'!M10*((1+[1]Main!$B$2)^(Main!$B$3-2020)))</f>
        <v>-0.68486571775494698</v>
      </c>
      <c r="N10" s="2">
        <f>('[1]Qc, Winter, S3'!N10*((1+[1]Main!$B$2)^(Main!$B$3-2020)))</f>
        <v>-0.68486571775494698</v>
      </c>
      <c r="O10" s="2">
        <f>('[1]Qc, Winter, S3'!O10*((1+[1]Main!$B$2)^(Main!$B$3-2020)))</f>
        <v>-0.68486571775494698</v>
      </c>
      <c r="P10" s="2">
        <f>('[1]Qc, Winter, S3'!P10*((1+[1]Main!$B$2)^(Main!$B$3-2020)))</f>
        <v>-0.68486571775494698</v>
      </c>
      <c r="Q10" s="2">
        <f>('[1]Qc, Winter, S3'!Q10*((1+[1]Main!$B$2)^(Main!$B$3-2020)))</f>
        <v>-0.68486571775494698</v>
      </c>
      <c r="R10" s="2">
        <f>('[1]Qc, Winter, S3'!R10*((1+[1]Main!$B$2)^(Main!$B$3-2020)))</f>
        <v>-0.68486571775494698</v>
      </c>
      <c r="S10" s="2">
        <f>('[1]Qc, Winter, S3'!S10*((1+[1]Main!$B$2)^(Main!$B$3-2020)))</f>
        <v>-0.68486571775494698</v>
      </c>
      <c r="T10" s="2">
        <f>('[1]Qc, Winter, S3'!T10*((1+[1]Main!$B$2)^(Main!$B$3-2020)))</f>
        <v>-0.68486571775494698</v>
      </c>
      <c r="U10" s="2">
        <f>('[1]Qc, Winter, S3'!U10*((1+[1]Main!$B$2)^(Main!$B$3-2020)))</f>
        <v>-0.68486571775494698</v>
      </c>
      <c r="V10" s="2">
        <f>('[1]Qc, Winter, S3'!V10*((1+[1]Main!$B$2)^(Main!$B$3-2020)))</f>
        <v>-0.68486571775494698</v>
      </c>
      <c r="W10" s="2">
        <f>('[1]Qc, Winter, S3'!W10*((1+[1]Main!$B$2)^(Main!$B$3-2020)))</f>
        <v>-0.68486571775494698</v>
      </c>
      <c r="X10" s="2">
        <f>('[1]Qc, Winter, S3'!X10*((1+[1]Main!$B$2)^(Main!$B$3-2020)))</f>
        <v>-0.68486571775494698</v>
      </c>
      <c r="Y10" s="2">
        <f>('[1]Qc, Winter, S3'!Y10*((1+[1]Main!$B$2)^(Main!$B$3-2020)))</f>
        <v>-0.68486571775494698</v>
      </c>
    </row>
    <row r="11" spans="1:25" x14ac:dyDescent="0.25">
      <c r="A11">
        <v>21</v>
      </c>
      <c r="B11" s="2">
        <f>('[1]Qc, Winter, S3'!B11*((1+[1]Main!$B$2)^(Main!$B$3-2020)))</f>
        <v>-0.20200628360668418</v>
      </c>
      <c r="C11" s="2">
        <f>('[1]Qc, Winter, S3'!C11*((1+[1]Main!$B$2)^(Main!$B$3-2020)))</f>
        <v>-0.2049055292176945</v>
      </c>
      <c r="D11" s="2">
        <f>('[1]Qc, Winter, S3'!D11*((1+[1]Main!$B$2)^(Main!$B$3-2020)))</f>
        <v>-0.20106564802018825</v>
      </c>
      <c r="E11" s="2">
        <f>('[1]Qc, Winter, S3'!E11*((1+[1]Main!$B$2)^(Main!$B$3-2020)))</f>
        <v>-0.20203431010608627</v>
      </c>
      <c r="F11" s="2">
        <f>('[1]Qc, Winter, S3'!F11*((1+[1]Main!$B$2)^(Main!$B$3-2020)))</f>
        <v>-0.20918945716494727</v>
      </c>
      <c r="G11" s="2">
        <f>('[1]Qc, Winter, S3'!G11*((1+[1]Main!$B$2)^(Main!$B$3-2020)))</f>
        <v>-0.20533759935055987</v>
      </c>
      <c r="H11" s="2">
        <f>('[1]Qc, Winter, S3'!H11*((1+[1]Main!$B$2)^(Main!$B$3-2020)))</f>
        <v>-0.19338132599945959</v>
      </c>
      <c r="I11" s="2">
        <f>('[1]Qc, Winter, S3'!I11*((1+[1]Main!$B$2)^(Main!$B$3-2020)))</f>
        <v>-0.19553025480136749</v>
      </c>
      <c r="J11" s="2">
        <f>('[1]Qc, Winter, S3'!J11*((1+[1]Main!$B$2)^(Main!$B$3-2020)))</f>
        <v>-0.17765728953093077</v>
      </c>
      <c r="K11" s="2">
        <f>('[1]Qc, Winter, S3'!K11*((1+[1]Main!$B$2)^(Main!$B$3-2020)))</f>
        <v>-0.16202756132096491</v>
      </c>
      <c r="L11" s="2">
        <f>('[1]Qc, Winter, S3'!L11*((1+[1]Main!$B$2)^(Main!$B$3-2020)))</f>
        <v>-0.15303210372679585</v>
      </c>
      <c r="M11" s="2">
        <f>('[1]Qc, Winter, S3'!M11*((1+[1]Main!$B$2)^(Main!$B$3-2020)))</f>
        <v>-0.15030030277083609</v>
      </c>
      <c r="N11" s="2">
        <f>('[1]Qc, Winter, S3'!N11*((1+[1]Main!$B$2)^(Main!$B$3-2020)))</f>
        <v>-0.16705692727780386</v>
      </c>
      <c r="O11" s="2">
        <f>('[1]Qc, Winter, S3'!O11*((1+[1]Main!$B$2)^(Main!$B$3-2020)))</f>
        <v>-0.17939449932941978</v>
      </c>
      <c r="P11" s="2">
        <f>('[1]Qc, Winter, S3'!P11*((1+[1]Main!$B$2)^(Main!$B$3-2020)))</f>
        <v>-0.19330466349241821</v>
      </c>
      <c r="Q11" s="2">
        <f>('[1]Qc, Winter, S3'!Q11*((1+[1]Main!$B$2)^(Main!$B$3-2020)))</f>
        <v>-0.19015995803035343</v>
      </c>
      <c r="R11" s="2">
        <f>('[1]Qc, Winter, S3'!R11*((1+[1]Main!$B$2)^(Main!$B$3-2020)))</f>
        <v>-0.18652077635812114</v>
      </c>
      <c r="S11" s="2">
        <f>('[1]Qc, Winter, S3'!S11*((1+[1]Main!$B$2)^(Main!$B$3-2020)))</f>
        <v>-0.15097781755600354</v>
      </c>
      <c r="T11" s="2">
        <f>('[1]Qc, Winter, S3'!T11*((1+[1]Main!$B$2)^(Main!$B$3-2020)))</f>
        <v>-0.14931837217410401</v>
      </c>
      <c r="U11" s="2">
        <f>('[1]Qc, Winter, S3'!U11*((1+[1]Main!$B$2)^(Main!$B$3-2020)))</f>
        <v>-0.16102427647712866</v>
      </c>
      <c r="V11" s="2">
        <f>('[1]Qc, Winter, S3'!V11*((1+[1]Main!$B$2)^(Main!$B$3-2020)))</f>
        <v>-0.17260244286571458</v>
      </c>
      <c r="W11" s="2">
        <f>('[1]Qc, Winter, S3'!W11*((1+[1]Main!$B$2)^(Main!$B$3-2020)))</f>
        <v>-0.17905641828131727</v>
      </c>
      <c r="X11" s="2">
        <f>('[1]Qc, Winter, S3'!X11*((1+[1]Main!$B$2)^(Main!$B$3-2020)))</f>
        <v>-0.1836498156253035</v>
      </c>
      <c r="Y11" s="2">
        <f>('[1]Qc, Winter, S3'!Y11*((1+[1]Main!$B$2)^(Main!$B$3-2020)))</f>
        <v>-0.19567482533407521</v>
      </c>
    </row>
    <row r="12" spans="1:25" x14ac:dyDescent="0.25">
      <c r="A12">
        <v>22</v>
      </c>
      <c r="B12" s="2">
        <f>('[1]Qc, Winter, S3'!B12*((1+[1]Main!$B$2)^(Main!$B$3-2020)))</f>
        <v>-0.12521517989973158</v>
      </c>
      <c r="C12" s="2">
        <f>('[1]Qc, Winter, S3'!C12*((1+[1]Main!$B$2)^(Main!$B$3-2020)))</f>
        <v>-0.12843524563343534</v>
      </c>
      <c r="D12" s="2">
        <f>('[1]Qc, Winter, S3'!D12*((1+[1]Main!$B$2)^(Main!$B$3-2020)))</f>
        <v>-0.12940099159920926</v>
      </c>
      <c r="E12" s="2">
        <f>('[1]Qc, Winter, S3'!E12*((1+[1]Main!$B$2)^(Main!$B$3-2020)))</f>
        <v>-0.12836802073831174</v>
      </c>
      <c r="F12" s="2">
        <f>('[1]Qc, Winter, S3'!F12*((1+[1]Main!$B$2)^(Main!$B$3-2020)))</f>
        <v>-0.12813008371733656</v>
      </c>
      <c r="G12" s="2">
        <f>('[1]Qc, Winter, S3'!G12*((1+[1]Main!$B$2)^(Main!$B$3-2020)))</f>
        <v>-0.1064426919922784</v>
      </c>
      <c r="H12" s="2">
        <f>('[1]Qc, Winter, S3'!H12*((1+[1]Main!$B$2)^(Main!$B$3-2020)))</f>
        <v>-9.4183689577714197E-2</v>
      </c>
      <c r="I12" s="2">
        <f>('[1]Qc, Winter, S3'!I12*((1+[1]Main!$B$2)^(Main!$B$3-2020)))</f>
        <v>-9.520045768806186E-2</v>
      </c>
      <c r="J12" s="2">
        <f>('[1]Qc, Winter, S3'!J12*((1+[1]Main!$B$2)^(Main!$B$3-2020)))</f>
        <v>-0.10015232302693618</v>
      </c>
      <c r="K12" s="2">
        <f>('[1]Qc, Winter, S3'!K12*((1+[1]Main!$B$2)^(Main!$B$3-2020)))</f>
        <v>-9.6752894260616257E-2</v>
      </c>
      <c r="L12" s="2">
        <f>('[1]Qc, Winter, S3'!L12*((1+[1]Main!$B$2)^(Main!$B$3-2020)))</f>
        <v>-9.3002284530131457E-2</v>
      </c>
      <c r="M12" s="2">
        <f>('[1]Qc, Winter, S3'!M12*((1+[1]Main!$B$2)^(Main!$B$3-2020)))</f>
        <v>-8.7115561615108222E-2</v>
      </c>
      <c r="N12" s="2">
        <f>('[1]Qc, Winter, S3'!N12*((1+[1]Main!$B$2)^(Main!$B$3-2020)))</f>
        <v>-0.10006921903171065</v>
      </c>
      <c r="O12" s="2">
        <f>('[1]Qc, Winter, S3'!O12*((1+[1]Main!$B$2)^(Main!$B$3-2020)))</f>
        <v>-0.10861003070232514</v>
      </c>
      <c r="P12" s="2">
        <f>('[1]Qc, Winter, S3'!P12*((1+[1]Main!$B$2)^(Main!$B$3-2020)))</f>
        <v>-0.11006852773236578</v>
      </c>
      <c r="Q12" s="2">
        <f>('[1]Qc, Winter, S3'!Q12*((1+[1]Main!$B$2)^(Main!$B$3-2020)))</f>
        <v>-0.1082407253130758</v>
      </c>
      <c r="R12" s="2">
        <f>('[1]Qc, Winter, S3'!R12*((1+[1]Main!$B$2)^(Main!$B$3-2020)))</f>
        <v>-9.2515520999151613E-2</v>
      </c>
      <c r="S12" s="2">
        <f>('[1]Qc, Winter, S3'!S12*((1+[1]Main!$B$2)^(Main!$B$3-2020)))</f>
        <v>-6.7992600728845068E-2</v>
      </c>
      <c r="T12" s="2">
        <f>('[1]Qc, Winter, S3'!T12*((1+[1]Main!$B$2)^(Main!$B$3-2020)))</f>
        <v>-8.2324948369200929E-2</v>
      </c>
      <c r="U12" s="2">
        <f>('[1]Qc, Winter, S3'!U12*((1+[1]Main!$B$2)^(Main!$B$3-2020)))</f>
        <v>-8.677464306723004E-2</v>
      </c>
      <c r="V12" s="2">
        <f>('[1]Qc, Winter, S3'!V12*((1+[1]Main!$B$2)^(Main!$B$3-2020)))</f>
        <v>-8.8237077844387238E-2</v>
      </c>
      <c r="W12" s="2">
        <f>('[1]Qc, Winter, S3'!W12*((1+[1]Main!$B$2)^(Main!$B$3-2020)))</f>
        <v>-8.9740622971150111E-2</v>
      </c>
      <c r="X12" s="2">
        <f>('[1]Qc, Winter, S3'!X12*((1+[1]Main!$B$2)^(Main!$B$3-2020)))</f>
        <v>-9.8020289186585299E-2</v>
      </c>
      <c r="Y12" s="2">
        <f>('[1]Qc, Winter, S3'!Y12*((1+[1]Main!$B$2)^(Main!$B$3-2020)))</f>
        <v>-0.10496252386766135</v>
      </c>
    </row>
    <row r="13" spans="1:25" x14ac:dyDescent="0.25">
      <c r="A13">
        <v>23</v>
      </c>
      <c r="B13" s="2">
        <f>('[1]Qc, Winter, S3'!B13*((1+[1]Main!$B$2)^(Main!$B$3-2020)))</f>
        <v>0.19943153115969797</v>
      </c>
      <c r="C13" s="2">
        <f>('[1]Qc, Winter, S3'!C13*((1+[1]Main!$B$2)^(Main!$B$3-2020)))</f>
        <v>0.32109030884693024</v>
      </c>
      <c r="D13" s="2">
        <f>('[1]Qc, Winter, S3'!D13*((1+[1]Main!$B$2)^(Main!$B$3-2020)))</f>
        <v>0.39817231776511802</v>
      </c>
      <c r="E13" s="2">
        <f>('[1]Qc, Winter, S3'!E13*((1+[1]Main!$B$2)^(Main!$B$3-2020)))</f>
        <v>0.41339314400362281</v>
      </c>
      <c r="F13" s="2">
        <f>('[1]Qc, Winter, S3'!F13*((1+[1]Main!$B$2)^(Main!$B$3-2020)))</f>
        <v>0.36116082680836781</v>
      </c>
      <c r="G13" s="2">
        <f>('[1]Qc, Winter, S3'!G13*((1+[1]Main!$B$2)^(Main!$B$3-2020)))</f>
        <v>0.2480906455416072</v>
      </c>
      <c r="H13" s="2">
        <f>('[1]Qc, Winter, S3'!H13*((1+[1]Main!$B$2)^(Main!$B$3-2020)))</f>
        <v>0.20398104787086838</v>
      </c>
      <c r="I13" s="2">
        <f>('[1]Qc, Winter, S3'!I13*((1+[1]Main!$B$2)^(Main!$B$3-2020)))</f>
        <v>0.23556956135538784</v>
      </c>
      <c r="J13" s="2">
        <f>('[1]Qc, Winter, S3'!J13*((1+[1]Main!$B$2)^(Main!$B$3-2020)))</f>
        <v>-3.3321935757127802E-2</v>
      </c>
      <c r="K13" s="2">
        <f>('[1]Qc, Winter, S3'!K13*((1+[1]Main!$B$2)^(Main!$B$3-2020)))</f>
        <v>-0.17094523868329914</v>
      </c>
      <c r="L13" s="2">
        <f>('[1]Qc, Winter, S3'!L13*((1+[1]Main!$B$2)^(Main!$B$3-2020)))</f>
        <v>-4.7224275376478726E-2</v>
      </c>
      <c r="M13" s="2">
        <f>('[1]Qc, Winter, S3'!M13*((1+[1]Main!$B$2)^(Main!$B$3-2020)))</f>
        <v>0.22455827206070647</v>
      </c>
      <c r="N13" s="2">
        <f>('[1]Qc, Winter, S3'!N13*((1+[1]Main!$B$2)^(Main!$B$3-2020)))</f>
        <v>0.33239894113153728</v>
      </c>
      <c r="O13" s="2">
        <f>('[1]Qc, Winter, S3'!O13*((1+[1]Main!$B$2)^(Main!$B$3-2020)))</f>
        <v>0.32287506781275749</v>
      </c>
      <c r="P13" s="2">
        <f>('[1]Qc, Winter, S3'!P13*((1+[1]Main!$B$2)^(Main!$B$3-2020)))</f>
        <v>0.37714746133745392</v>
      </c>
      <c r="Q13" s="2">
        <f>('[1]Qc, Winter, S3'!Q13*((1+[1]Main!$B$2)^(Main!$B$3-2020)))</f>
        <v>0.17640873187909981</v>
      </c>
      <c r="R13" s="2">
        <f>('[1]Qc, Winter, S3'!R13*((1+[1]Main!$B$2)^(Main!$B$3-2020)))</f>
        <v>-1.963139594737031E-2</v>
      </c>
      <c r="S13" s="2">
        <f>('[1]Qc, Winter, S3'!S13*((1+[1]Main!$B$2)^(Main!$B$3-2020)))</f>
        <v>6.5016699659580457E-2</v>
      </c>
      <c r="T13" s="2">
        <f>('[1]Qc, Winter, S3'!T13*((1+[1]Main!$B$2)^(Main!$B$3-2020)))</f>
        <v>5.5407768486349623E-2</v>
      </c>
      <c r="U13" s="2">
        <f>('[1]Qc, Winter, S3'!U13*((1+[1]Main!$B$2)^(Main!$B$3-2020)))</f>
        <v>0.12033054860038771</v>
      </c>
      <c r="V13" s="2">
        <f>('[1]Qc, Winter, S3'!V13*((1+[1]Main!$B$2)^(Main!$B$3-2020)))</f>
        <v>0.19551991240684485</v>
      </c>
      <c r="W13" s="2">
        <f>('[1]Qc, Winter, S3'!W13*((1+[1]Main!$B$2)^(Main!$B$3-2020)))</f>
        <v>0.34923570482931732</v>
      </c>
      <c r="X13" s="2">
        <f>('[1]Qc, Winter, S3'!X13*((1+[1]Main!$B$2)^(Main!$B$3-2020)))</f>
        <v>0.42946296698376524</v>
      </c>
      <c r="Y13" s="2">
        <f>('[1]Qc, Winter, S3'!Y13*((1+[1]Main!$B$2)^(Main!$B$3-2020)))</f>
        <v>0.24679380086175165</v>
      </c>
    </row>
    <row r="14" spans="1:25" x14ac:dyDescent="0.25">
      <c r="A14">
        <v>24</v>
      </c>
      <c r="B14" s="2">
        <f>('[1]Qc, Winter, S3'!B14*((1+[1]Main!$B$2)^(Main!$B$3-2020)))</f>
        <v>5.2953560257623128E-2</v>
      </c>
      <c r="C14" s="2">
        <f>('[1]Qc, Winter, S3'!C14*((1+[1]Main!$B$2)^(Main!$B$3-2020)))</f>
        <v>3.4303366682309273E-2</v>
      </c>
      <c r="D14" s="2">
        <f>('[1]Qc, Winter, S3'!D14*((1+[1]Main!$B$2)^(Main!$B$3-2020)))</f>
        <v>1.6219027173489234E-2</v>
      </c>
      <c r="E14" s="2">
        <f>('[1]Qc, Winter, S3'!E14*((1+[1]Main!$B$2)^(Main!$B$3-2020)))</f>
        <v>2.7521032354103848E-2</v>
      </c>
      <c r="F14" s="2">
        <f>('[1]Qc, Winter, S3'!F14*((1+[1]Main!$B$2)^(Main!$B$3-2020)))</f>
        <v>-5.9352419199474645E-3</v>
      </c>
      <c r="G14" s="2">
        <f>('[1]Qc, Winter, S3'!G14*((1+[1]Main!$B$2)^(Main!$B$3-2020)))</f>
        <v>6.3859597804047357E-3</v>
      </c>
      <c r="H14" s="2">
        <f>('[1]Qc, Winter, S3'!H14*((1+[1]Main!$B$2)^(Main!$B$3-2020)))</f>
        <v>8.2681000280898198E-2</v>
      </c>
      <c r="I14" s="2">
        <f>('[1]Qc, Winter, S3'!I14*((1+[1]Main!$B$2)^(Main!$B$3-2020)))</f>
        <v>7.7707132456663594E-2</v>
      </c>
      <c r="J14" s="2">
        <f>('[1]Qc, Winter, S3'!J14*((1+[1]Main!$B$2)^(Main!$B$3-2020)))</f>
        <v>0.15366583851255725</v>
      </c>
      <c r="K14" s="2">
        <f>('[1]Qc, Winter, S3'!K14*((1+[1]Main!$B$2)^(Main!$B$3-2020)))</f>
        <v>0.20724268869276916</v>
      </c>
      <c r="L14" s="2">
        <f>('[1]Qc, Winter, S3'!L14*((1+[1]Main!$B$2)^(Main!$B$3-2020)))</f>
        <v>0.31168595784061409</v>
      </c>
      <c r="M14" s="2">
        <f>('[1]Qc, Winter, S3'!M14*((1+[1]Main!$B$2)^(Main!$B$3-2020)))</f>
        <v>0.15558653179025092</v>
      </c>
      <c r="N14" s="2">
        <f>('[1]Qc, Winter, S3'!N14*((1+[1]Main!$B$2)^(Main!$B$3-2020)))</f>
        <v>0.13015510255347948</v>
      </c>
      <c r="O14" s="2">
        <f>('[1]Qc, Winter, S3'!O14*((1+[1]Main!$B$2)^(Main!$B$3-2020)))</f>
        <v>9.8505382289430538E-2</v>
      </c>
      <c r="P14" s="2">
        <f>('[1]Qc, Winter, S3'!P14*((1+[1]Main!$B$2)^(Main!$B$3-2020)))</f>
        <v>4.7866366992917866E-2</v>
      </c>
      <c r="Q14" s="2">
        <f>('[1]Qc, Winter, S3'!Q14*((1+[1]Main!$B$2)^(Main!$B$3-2020)))</f>
        <v>7.8950721486805334E-2</v>
      </c>
      <c r="R14" s="2">
        <f>('[1]Qc, Winter, S3'!R14*((1+[1]Main!$B$2)^(Main!$B$3-2020)))</f>
        <v>9.206255633198529E-2</v>
      </c>
      <c r="S14" s="2">
        <f>('[1]Qc, Winter, S3'!S14*((1+[1]Main!$B$2)^(Main!$B$3-2020)))</f>
        <v>0.10234862030174481</v>
      </c>
      <c r="T14" s="2">
        <f>('[1]Qc, Winter, S3'!T14*((1+[1]Main!$B$2)^(Main!$B$3-2020)))</f>
        <v>0.11410415104672782</v>
      </c>
      <c r="U14" s="2">
        <f>('[1]Qc, Winter, S3'!U14*((1+[1]Main!$B$2)^(Main!$B$3-2020)))</f>
        <v>0.14496159016582721</v>
      </c>
      <c r="V14" s="2">
        <f>('[1]Qc, Winter, S3'!V14*((1+[1]Main!$B$2)^(Main!$B$3-2020)))</f>
        <v>0.10743508112195152</v>
      </c>
      <c r="W14" s="2">
        <f>('[1]Qc, Winter, S3'!W14*((1+[1]Main!$B$2)^(Main!$B$3-2020)))</f>
        <v>9.918354451236927E-2</v>
      </c>
      <c r="X14" s="2">
        <f>('[1]Qc, Winter, S3'!X14*((1+[1]Main!$B$2)^(Main!$B$3-2020)))</f>
        <v>7.5673174775540766E-2</v>
      </c>
      <c r="Y14" s="2">
        <f>('[1]Qc, Winter, S3'!Y14*((1+[1]Main!$B$2)^(Main!$B$3-2020)))</f>
        <v>-1.6222445247815815E-2</v>
      </c>
    </row>
    <row r="15" spans="1:25" x14ac:dyDescent="0.25">
      <c r="A15">
        <v>25</v>
      </c>
      <c r="B15" s="2">
        <f>('[1]Qc, Winter, S3'!B15*((1+[1]Main!$B$2)^(Main!$B$3-2020)))</f>
        <v>0.64757846586025258</v>
      </c>
      <c r="C15" s="2">
        <f>('[1]Qc, Winter, S3'!C15*((1+[1]Main!$B$2)^(Main!$B$3-2020)))</f>
        <v>0.66309094976892868</v>
      </c>
      <c r="D15" s="2">
        <f>('[1]Qc, Winter, S3'!D15*((1+[1]Main!$B$2)^(Main!$B$3-2020)))</f>
        <v>0.66352130440615809</v>
      </c>
      <c r="E15" s="2">
        <f>('[1]Qc, Winter, S3'!E15*((1+[1]Main!$B$2)^(Main!$B$3-2020)))</f>
        <v>0.66572491413830104</v>
      </c>
      <c r="F15" s="2">
        <f>('[1]Qc, Winter, S3'!F15*((1+[1]Main!$B$2)^(Main!$B$3-2020)))</f>
        <v>0.66455660425577989</v>
      </c>
      <c r="G15" s="2">
        <f>('[1]Qc, Winter, S3'!G15*((1+[1]Main!$B$2)^(Main!$B$3-2020)))</f>
        <v>0.64463682137891309</v>
      </c>
      <c r="H15" s="2">
        <f>('[1]Qc, Winter, S3'!H15*((1+[1]Main!$B$2)^(Main!$B$3-2020)))</f>
        <v>0.6241287096057786</v>
      </c>
      <c r="I15" s="2">
        <f>('[1]Qc, Winter, S3'!I15*((1+[1]Main!$B$2)^(Main!$B$3-2020)))</f>
        <v>0.59498559921743466</v>
      </c>
      <c r="J15" s="2">
        <f>('[1]Qc, Winter, S3'!J15*((1+[1]Main!$B$2)^(Main!$B$3-2020)))</f>
        <v>0.57633414213545464</v>
      </c>
      <c r="K15" s="2">
        <f>('[1]Qc, Winter, S3'!K15*((1+[1]Main!$B$2)^(Main!$B$3-2020)))</f>
        <v>0.54793073607831022</v>
      </c>
      <c r="L15" s="2">
        <f>('[1]Qc, Winter, S3'!L15*((1+[1]Main!$B$2)^(Main!$B$3-2020)))</f>
        <v>0.5428980593941678</v>
      </c>
      <c r="M15" s="2">
        <f>('[1]Qc, Winter, S3'!M15*((1+[1]Main!$B$2)^(Main!$B$3-2020)))</f>
        <v>0.54129327307373987</v>
      </c>
      <c r="N15" s="2">
        <f>('[1]Qc, Winter, S3'!N15*((1+[1]Main!$B$2)^(Main!$B$3-2020)))</f>
        <v>0.58656708973527072</v>
      </c>
      <c r="O15" s="2">
        <f>('[1]Qc, Winter, S3'!O15*((1+[1]Main!$B$2)^(Main!$B$3-2020)))</f>
        <v>0.62189464987805876</v>
      </c>
      <c r="P15" s="2">
        <f>('[1]Qc, Winter, S3'!P15*((1+[1]Main!$B$2)^(Main!$B$3-2020)))</f>
        <v>0.63007266004789686</v>
      </c>
      <c r="Q15" s="2">
        <f>('[1]Qc, Winter, S3'!Q15*((1+[1]Main!$B$2)^(Main!$B$3-2020)))</f>
        <v>0.61283040968028835</v>
      </c>
      <c r="R15" s="2">
        <f>('[1]Qc, Winter, S3'!R15*((1+[1]Main!$B$2)^(Main!$B$3-2020)))</f>
        <v>0.59757679048597001</v>
      </c>
      <c r="S15" s="2">
        <f>('[1]Qc, Winter, S3'!S15*((1+[1]Main!$B$2)^(Main!$B$3-2020)))</f>
        <v>0.61916496280718547</v>
      </c>
      <c r="T15" s="2">
        <f>('[1]Qc, Winter, S3'!T15*((1+[1]Main!$B$2)^(Main!$B$3-2020)))</f>
        <v>0.63187938628677365</v>
      </c>
      <c r="U15" s="2">
        <f>('[1]Qc, Winter, S3'!U15*((1+[1]Main!$B$2)^(Main!$B$3-2020)))</f>
        <v>0.62298385337520334</v>
      </c>
      <c r="V15" s="2">
        <f>('[1]Qc, Winter, S3'!V15*((1+[1]Main!$B$2)^(Main!$B$3-2020)))</f>
        <v>0.64229924756701207</v>
      </c>
      <c r="W15" s="2">
        <f>('[1]Qc, Winter, S3'!W15*((1+[1]Main!$B$2)^(Main!$B$3-2020)))</f>
        <v>0.65516409243467288</v>
      </c>
      <c r="X15" s="2">
        <f>('[1]Qc, Winter, S3'!X15*((1+[1]Main!$B$2)^(Main!$B$3-2020)))</f>
        <v>0.66534981471497767</v>
      </c>
      <c r="Y15" s="2">
        <f>('[1]Qc, Winter, S3'!Y15*((1+[1]Main!$B$2)^(Main!$B$3-2020)))</f>
        <v>0.67718858218598543</v>
      </c>
    </row>
    <row r="16" spans="1:25" x14ac:dyDescent="0.25">
      <c r="A16">
        <v>26</v>
      </c>
      <c r="B16" s="2">
        <f>('[1]Qc, Winter, S3'!B16*((1+[1]Main!$B$2)^(Main!$B$3-2020)))</f>
        <v>0.10442278565092029</v>
      </c>
      <c r="C16" s="2">
        <f>('[1]Qc, Winter, S3'!C16*((1+[1]Main!$B$2)^(Main!$B$3-2020)))</f>
        <v>0.10704804126559615</v>
      </c>
      <c r="D16" s="2">
        <f>('[1]Qc, Winter, S3'!D16*((1+[1]Main!$B$2)^(Main!$B$3-2020)))</f>
        <v>7.9219518845984133E-2</v>
      </c>
      <c r="E16" s="2">
        <f>('[1]Qc, Winter, S3'!E16*((1+[1]Main!$B$2)^(Main!$B$3-2020)))</f>
        <v>6.0171620657291827E-2</v>
      </c>
      <c r="F16" s="2">
        <f>('[1]Qc, Winter, S3'!F16*((1+[1]Main!$B$2)^(Main!$B$3-2020)))</f>
        <v>6.8604188186775855E-2</v>
      </c>
      <c r="G16" s="2">
        <f>('[1]Qc, Winter, S3'!G16*((1+[1]Main!$B$2)^(Main!$B$3-2020)))</f>
        <v>6.6958456224765664E-2</v>
      </c>
      <c r="H16" s="2">
        <f>('[1]Qc, Winter, S3'!H16*((1+[1]Main!$B$2)^(Main!$B$3-2020)))</f>
        <v>5.1937957371377706E-2</v>
      </c>
      <c r="I16" s="2">
        <f>('[1]Qc, Winter, S3'!I16*((1+[1]Main!$B$2)^(Main!$B$3-2020)))</f>
        <v>5.6124387492216078E-2</v>
      </c>
      <c r="J16" s="2">
        <f>('[1]Qc, Winter, S3'!J16*((1+[1]Main!$B$2)^(Main!$B$3-2020)))</f>
        <v>6.4611684558455798E-2</v>
      </c>
      <c r="K16" s="2">
        <f>('[1]Qc, Winter, S3'!K16*((1+[1]Main!$B$2)^(Main!$B$3-2020)))</f>
        <v>5.6447568300799715E-2</v>
      </c>
      <c r="L16" s="2">
        <f>('[1]Qc, Winter, S3'!L16*((1+[1]Main!$B$2)^(Main!$B$3-2020)))</f>
        <v>5.844636044010882E-2</v>
      </c>
      <c r="M16" s="2">
        <f>('[1]Qc, Winter, S3'!M16*((1+[1]Main!$B$2)^(Main!$B$3-2020)))</f>
        <v>2.1151068751214652E-2</v>
      </c>
      <c r="N16" s="2">
        <f>('[1]Qc, Winter, S3'!N16*((1+[1]Main!$B$2)^(Main!$B$3-2020)))</f>
        <v>7.4839200819844881E-2</v>
      </c>
      <c r="O16" s="2">
        <f>('[1]Qc, Winter, S3'!O16*((1+[1]Main!$B$2)^(Main!$B$3-2020)))</f>
        <v>8.4783229657004744E-2</v>
      </c>
      <c r="P16" s="2">
        <f>('[1]Qc, Winter, S3'!P16*((1+[1]Main!$B$2)^(Main!$B$3-2020)))</f>
        <v>7.1497972247714592E-2</v>
      </c>
      <c r="Q16" s="2">
        <f>('[1]Qc, Winter, S3'!Q16*((1+[1]Main!$B$2)^(Main!$B$3-2020)))</f>
        <v>6.4104519897051168E-2</v>
      </c>
      <c r="R16" s="2">
        <f>('[1]Qc, Winter, S3'!R16*((1+[1]Main!$B$2)^(Main!$B$3-2020)))</f>
        <v>7.4590531928165046E-2</v>
      </c>
      <c r="S16" s="2">
        <f>('[1]Qc, Winter, S3'!S16*((1+[1]Main!$B$2)^(Main!$B$3-2020)))</f>
        <v>7.7166061481948447E-2</v>
      </c>
      <c r="T16" s="2">
        <f>('[1]Qc, Winter, S3'!T16*((1+[1]Main!$B$2)^(Main!$B$3-2020)))</f>
        <v>7.2114467358572409E-2</v>
      </c>
      <c r="U16" s="2">
        <f>('[1]Qc, Winter, S3'!U16*((1+[1]Main!$B$2)^(Main!$B$3-2020)))</f>
        <v>7.3014398444036191E-2</v>
      </c>
      <c r="V16" s="2">
        <f>('[1]Qc, Winter, S3'!V16*((1+[1]Main!$B$2)^(Main!$B$3-2020)))</f>
        <v>7.9756511426480756E-2</v>
      </c>
      <c r="W16" s="2">
        <f>('[1]Qc, Winter, S3'!W16*((1+[1]Main!$B$2)^(Main!$B$3-2020)))</f>
        <v>9.917231300878597E-2</v>
      </c>
      <c r="X16" s="2">
        <f>('[1]Qc, Winter, S3'!X16*((1+[1]Main!$B$2)^(Main!$B$3-2020)))</f>
        <v>8.6150529120272198E-2</v>
      </c>
      <c r="Y16" s="2">
        <f>('[1]Qc, Winter, S3'!Y16*((1+[1]Main!$B$2)^(Main!$B$3-2020)))</f>
        <v>8.7846012867986489E-2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7.8419874016946362E-2</v>
      </c>
      <c r="C2" s="2">
        <f>('EV Characterization'!C$4-'EV Characterization'!C$2)*VLOOKUP($A2,'EV Distribution'!$A$2:$B$16,2,FALSE)</f>
        <v>8.6330329289453209E-2</v>
      </c>
      <c r="D2" s="2">
        <f>('EV Characterization'!D$4-'EV Characterization'!D$2)*VLOOKUP($A2,'EV Distribution'!$A$2:$B$16,2,FALSE)</f>
        <v>0.11236712396873945</v>
      </c>
      <c r="E2" s="2">
        <f>('EV Characterization'!E$4-'EV Characterization'!E$2)*VLOOKUP($A2,'EV Distribution'!$A$2:$B$16,2,FALSE)</f>
        <v>0.12882438934794752</v>
      </c>
      <c r="F2" s="2">
        <f>('EV Characterization'!F$4-'EV Characterization'!F$2)*VLOOKUP($A2,'EV Distribution'!$A$2:$B$16,2,FALSE)</f>
        <v>0.15146819651965635</v>
      </c>
      <c r="G2" s="2">
        <f>('EV Characterization'!G$4-'EV Characterization'!G$2)*VLOOKUP($A2,'EV Distribution'!$A$2:$B$16,2,FALSE)</f>
        <v>0.17705541628195198</v>
      </c>
      <c r="H2" s="2">
        <f>('EV Characterization'!H$4-'EV Characterization'!H$2)*VLOOKUP($A2,'EV Distribution'!$A$2:$B$16,2,FALSE)</f>
        <v>0.15782903003722223</v>
      </c>
      <c r="I2" s="2">
        <f>('EV Characterization'!I$4-'EV Characterization'!I$2)*VLOOKUP($A2,'EV Distribution'!$A$2:$B$16,2,FALSE)</f>
        <v>0.22563394073633564</v>
      </c>
      <c r="J2" s="2">
        <f>('EV Characterization'!J$4-'EV Characterization'!J$2)*VLOOKUP($A2,'EV Distribution'!$A$2:$B$16,2,FALSE)</f>
        <v>0.20699395655724576</v>
      </c>
      <c r="K2" s="2">
        <f>('EV Characterization'!K$4-'EV Characterization'!K$2)*VLOOKUP($A2,'EV Distribution'!$A$2:$B$16,2,FALSE)</f>
        <v>0.23378764427310786</v>
      </c>
      <c r="L2" s="2">
        <f>('EV Characterization'!L$4-'EV Characterization'!L$2)*VLOOKUP($A2,'EV Distribution'!$A$2:$B$16,2,FALSE)</f>
        <v>0.24027118785255772</v>
      </c>
      <c r="M2" s="2">
        <f>('EV Characterization'!M$4-'EV Characterization'!M$2)*VLOOKUP($A2,'EV Distribution'!$A$2:$B$16,2,FALSE)</f>
        <v>0.22287133544932103</v>
      </c>
      <c r="N2" s="2">
        <f>('EV Characterization'!N$4-'EV Characterization'!N$2)*VLOOKUP($A2,'EV Distribution'!$A$2:$B$16,2,FALSE)</f>
        <v>0.21024685912692032</v>
      </c>
      <c r="O2" s="2">
        <f>('EV Characterization'!O$4-'EV Characterization'!O$2)*VLOOKUP($A2,'EV Distribution'!$A$2:$B$16,2,FALSE)</f>
        <v>0.19356263442971458</v>
      </c>
      <c r="P2" s="2">
        <f>('EV Characterization'!P$4-'EV Characterization'!P$2)*VLOOKUP($A2,'EV Distribution'!$A$2:$B$16,2,FALSE)</f>
        <v>0.17829229026855165</v>
      </c>
      <c r="Q2" s="2">
        <f>('EV Characterization'!Q$4-'EV Characterization'!Q$2)*VLOOKUP($A2,'EV Distribution'!$A$2:$B$16,2,FALSE)</f>
        <v>0.16046078078921899</v>
      </c>
      <c r="R2" s="2">
        <f>('EV Characterization'!R$4-'EV Characterization'!R$2)*VLOOKUP($A2,'EV Distribution'!$A$2:$B$16,2,FALSE)</f>
        <v>0.15879062083189652</v>
      </c>
      <c r="S2" s="2">
        <f>('EV Characterization'!S$4-'EV Characterization'!S$2)*VLOOKUP($A2,'EV Distribution'!$A$2:$B$16,2,FALSE)</f>
        <v>0.12581147725328487</v>
      </c>
      <c r="T2" s="2">
        <f>('EV Characterization'!T$4-'EV Characterization'!T$2)*VLOOKUP($A2,'EV Distribution'!$A$2:$B$16,2,FALSE)</f>
        <v>0.10409396815933679</v>
      </c>
      <c r="U2" s="2">
        <f>('EV Characterization'!U$4-'EV Characterization'!U$2)*VLOOKUP($A2,'EV Distribution'!$A$2:$B$16,2,FALSE)</f>
        <v>0.12352125140803576</v>
      </c>
      <c r="V2" s="2">
        <f>('EV Characterization'!V$4-'EV Characterization'!V$2)*VLOOKUP($A2,'EV Distribution'!$A$2:$B$16,2,FALSE)</f>
        <v>0.12585600037308345</v>
      </c>
      <c r="W2" s="2">
        <f>('EV Characterization'!W$4-'EV Characterization'!W$2)*VLOOKUP($A2,'EV Distribution'!$A$2:$B$16,2,FALSE)</f>
        <v>0.14382813775519451</v>
      </c>
      <c r="X2" s="2">
        <f>('EV Characterization'!X$4-'EV Characterization'!X$2)*VLOOKUP($A2,'EV Distribution'!$A$2:$B$16,2,FALSE)</f>
        <v>6.9836142298704842E-2</v>
      </c>
      <c r="Y2" s="2">
        <f>('EV Characterization'!Y$4-'EV Characterization'!Y$2)*VLOOKUP($A2,'EV Distribution'!$A$2:$B$16,2,FALSE)</f>
        <v>6.7050732486915413E-2</v>
      </c>
    </row>
    <row r="3" spans="1:25" x14ac:dyDescent="0.25">
      <c r="A3">
        <v>3</v>
      </c>
      <c r="B3" s="2">
        <f>('EV Characterization'!B$4-'EV Characterization'!B$2)*VLOOKUP($A3,'EV Distribution'!$A$2:$B$16,2,FALSE)</f>
        <v>7.8419874016946362E-2</v>
      </c>
      <c r="C3" s="2">
        <f>('EV Characterization'!C$4-'EV Characterization'!C$2)*VLOOKUP($A3,'EV Distribution'!$A$2:$B$16,2,FALSE)</f>
        <v>8.6330329289453209E-2</v>
      </c>
      <c r="D3" s="2">
        <f>('EV Characterization'!D$4-'EV Characterization'!D$2)*VLOOKUP($A3,'EV Distribution'!$A$2:$B$16,2,FALSE)</f>
        <v>0.11236712396873945</v>
      </c>
      <c r="E3" s="2">
        <f>('EV Characterization'!E$4-'EV Characterization'!E$2)*VLOOKUP($A3,'EV Distribution'!$A$2:$B$16,2,FALSE)</f>
        <v>0.12882438934794752</v>
      </c>
      <c r="F3" s="2">
        <f>('EV Characterization'!F$4-'EV Characterization'!F$2)*VLOOKUP($A3,'EV Distribution'!$A$2:$B$16,2,FALSE)</f>
        <v>0.15146819651965635</v>
      </c>
      <c r="G3" s="2">
        <f>('EV Characterization'!G$4-'EV Characterization'!G$2)*VLOOKUP($A3,'EV Distribution'!$A$2:$B$16,2,FALSE)</f>
        <v>0.17705541628195198</v>
      </c>
      <c r="H3" s="2">
        <f>('EV Characterization'!H$4-'EV Characterization'!H$2)*VLOOKUP($A3,'EV Distribution'!$A$2:$B$16,2,FALSE)</f>
        <v>0.15782903003722223</v>
      </c>
      <c r="I3" s="2">
        <f>('EV Characterization'!I$4-'EV Characterization'!I$2)*VLOOKUP($A3,'EV Distribution'!$A$2:$B$16,2,FALSE)</f>
        <v>0.22563394073633564</v>
      </c>
      <c r="J3" s="2">
        <f>('EV Characterization'!J$4-'EV Characterization'!J$2)*VLOOKUP($A3,'EV Distribution'!$A$2:$B$16,2,FALSE)</f>
        <v>0.20699395655724576</v>
      </c>
      <c r="K3" s="2">
        <f>('EV Characterization'!K$4-'EV Characterization'!K$2)*VLOOKUP($A3,'EV Distribution'!$A$2:$B$16,2,FALSE)</f>
        <v>0.23378764427310786</v>
      </c>
      <c r="L3" s="2">
        <f>('EV Characterization'!L$4-'EV Characterization'!L$2)*VLOOKUP($A3,'EV Distribution'!$A$2:$B$16,2,FALSE)</f>
        <v>0.24027118785255772</v>
      </c>
      <c r="M3" s="2">
        <f>('EV Characterization'!M$4-'EV Characterization'!M$2)*VLOOKUP($A3,'EV Distribution'!$A$2:$B$16,2,FALSE)</f>
        <v>0.22287133544932103</v>
      </c>
      <c r="N3" s="2">
        <f>('EV Characterization'!N$4-'EV Characterization'!N$2)*VLOOKUP($A3,'EV Distribution'!$A$2:$B$16,2,FALSE)</f>
        <v>0.21024685912692032</v>
      </c>
      <c r="O3" s="2">
        <f>('EV Characterization'!O$4-'EV Characterization'!O$2)*VLOOKUP($A3,'EV Distribution'!$A$2:$B$16,2,FALSE)</f>
        <v>0.19356263442971458</v>
      </c>
      <c r="P3" s="2">
        <f>('EV Characterization'!P$4-'EV Characterization'!P$2)*VLOOKUP($A3,'EV Distribution'!$A$2:$B$16,2,FALSE)</f>
        <v>0.17829229026855165</v>
      </c>
      <c r="Q3" s="2">
        <f>('EV Characterization'!Q$4-'EV Characterization'!Q$2)*VLOOKUP($A3,'EV Distribution'!$A$2:$B$16,2,FALSE)</f>
        <v>0.16046078078921899</v>
      </c>
      <c r="R3" s="2">
        <f>('EV Characterization'!R$4-'EV Characterization'!R$2)*VLOOKUP($A3,'EV Distribution'!$A$2:$B$16,2,FALSE)</f>
        <v>0.15879062083189652</v>
      </c>
      <c r="S3" s="2">
        <f>('EV Characterization'!S$4-'EV Characterization'!S$2)*VLOOKUP($A3,'EV Distribution'!$A$2:$B$16,2,FALSE)</f>
        <v>0.12581147725328487</v>
      </c>
      <c r="T3" s="2">
        <f>('EV Characterization'!T$4-'EV Characterization'!T$2)*VLOOKUP($A3,'EV Distribution'!$A$2:$B$16,2,FALSE)</f>
        <v>0.10409396815933679</v>
      </c>
      <c r="U3" s="2">
        <f>('EV Characterization'!U$4-'EV Characterization'!U$2)*VLOOKUP($A3,'EV Distribution'!$A$2:$B$16,2,FALSE)</f>
        <v>0.12352125140803576</v>
      </c>
      <c r="V3" s="2">
        <f>('EV Characterization'!V$4-'EV Characterization'!V$2)*VLOOKUP($A3,'EV Distribution'!$A$2:$B$16,2,FALSE)</f>
        <v>0.12585600037308345</v>
      </c>
      <c r="W3" s="2">
        <f>('EV Characterization'!W$4-'EV Characterization'!W$2)*VLOOKUP($A3,'EV Distribution'!$A$2:$B$16,2,FALSE)</f>
        <v>0.14382813775519451</v>
      </c>
      <c r="X3" s="2">
        <f>('EV Characterization'!X$4-'EV Characterization'!X$2)*VLOOKUP($A3,'EV Distribution'!$A$2:$B$16,2,FALSE)</f>
        <v>6.9836142298704842E-2</v>
      </c>
      <c r="Y3" s="2">
        <f>('EV Characterization'!Y$4-'EV Characterization'!Y$2)*VLOOKUP($A3,'EV Distribution'!$A$2:$B$16,2,FALSE)</f>
        <v>6.7050732486915413E-2</v>
      </c>
    </row>
    <row r="4" spans="1:25" x14ac:dyDescent="0.25">
      <c r="A4">
        <v>4</v>
      </c>
      <c r="B4" s="2">
        <f>('EV Characterization'!B$4-'EV Characterization'!B$2)*VLOOKUP($A4,'EV Distribution'!$A$2:$B$16,2,FALSE)</f>
        <v>7.8419874016946362E-2</v>
      </c>
      <c r="C4" s="2">
        <f>('EV Characterization'!C$4-'EV Characterization'!C$2)*VLOOKUP($A4,'EV Distribution'!$A$2:$B$16,2,FALSE)</f>
        <v>8.6330329289453209E-2</v>
      </c>
      <c r="D4" s="2">
        <f>('EV Characterization'!D$4-'EV Characterization'!D$2)*VLOOKUP($A4,'EV Distribution'!$A$2:$B$16,2,FALSE)</f>
        <v>0.11236712396873945</v>
      </c>
      <c r="E4" s="2">
        <f>('EV Characterization'!E$4-'EV Characterization'!E$2)*VLOOKUP($A4,'EV Distribution'!$A$2:$B$16,2,FALSE)</f>
        <v>0.12882438934794752</v>
      </c>
      <c r="F4" s="2">
        <f>('EV Characterization'!F$4-'EV Characterization'!F$2)*VLOOKUP($A4,'EV Distribution'!$A$2:$B$16,2,FALSE)</f>
        <v>0.15146819651965635</v>
      </c>
      <c r="G4" s="2">
        <f>('EV Characterization'!G$4-'EV Characterization'!G$2)*VLOOKUP($A4,'EV Distribution'!$A$2:$B$16,2,FALSE)</f>
        <v>0.17705541628195198</v>
      </c>
      <c r="H4" s="2">
        <f>('EV Characterization'!H$4-'EV Characterization'!H$2)*VLOOKUP($A4,'EV Distribution'!$A$2:$B$16,2,FALSE)</f>
        <v>0.15782903003722223</v>
      </c>
      <c r="I4" s="2">
        <f>('EV Characterization'!I$4-'EV Characterization'!I$2)*VLOOKUP($A4,'EV Distribution'!$A$2:$B$16,2,FALSE)</f>
        <v>0.22563394073633564</v>
      </c>
      <c r="J4" s="2">
        <f>('EV Characterization'!J$4-'EV Characterization'!J$2)*VLOOKUP($A4,'EV Distribution'!$A$2:$B$16,2,FALSE)</f>
        <v>0.20699395655724576</v>
      </c>
      <c r="K4" s="2">
        <f>('EV Characterization'!K$4-'EV Characterization'!K$2)*VLOOKUP($A4,'EV Distribution'!$A$2:$B$16,2,FALSE)</f>
        <v>0.23378764427310786</v>
      </c>
      <c r="L4" s="2">
        <f>('EV Characterization'!L$4-'EV Characterization'!L$2)*VLOOKUP($A4,'EV Distribution'!$A$2:$B$16,2,FALSE)</f>
        <v>0.24027118785255772</v>
      </c>
      <c r="M4" s="2">
        <f>('EV Characterization'!M$4-'EV Characterization'!M$2)*VLOOKUP($A4,'EV Distribution'!$A$2:$B$16,2,FALSE)</f>
        <v>0.22287133544932103</v>
      </c>
      <c r="N4" s="2">
        <f>('EV Characterization'!N$4-'EV Characterization'!N$2)*VLOOKUP($A4,'EV Distribution'!$A$2:$B$16,2,FALSE)</f>
        <v>0.21024685912692032</v>
      </c>
      <c r="O4" s="2">
        <f>('EV Characterization'!O$4-'EV Characterization'!O$2)*VLOOKUP($A4,'EV Distribution'!$A$2:$B$16,2,FALSE)</f>
        <v>0.19356263442971458</v>
      </c>
      <c r="P4" s="2">
        <f>('EV Characterization'!P$4-'EV Characterization'!P$2)*VLOOKUP($A4,'EV Distribution'!$A$2:$B$16,2,FALSE)</f>
        <v>0.17829229026855165</v>
      </c>
      <c r="Q4" s="2">
        <f>('EV Characterization'!Q$4-'EV Characterization'!Q$2)*VLOOKUP($A4,'EV Distribution'!$A$2:$B$16,2,FALSE)</f>
        <v>0.16046078078921899</v>
      </c>
      <c r="R4" s="2">
        <f>('EV Characterization'!R$4-'EV Characterization'!R$2)*VLOOKUP($A4,'EV Distribution'!$A$2:$B$16,2,FALSE)</f>
        <v>0.15879062083189652</v>
      </c>
      <c r="S4" s="2">
        <f>('EV Characterization'!S$4-'EV Characterization'!S$2)*VLOOKUP($A4,'EV Distribution'!$A$2:$B$16,2,FALSE)</f>
        <v>0.12581147725328487</v>
      </c>
      <c r="T4" s="2">
        <f>('EV Characterization'!T$4-'EV Characterization'!T$2)*VLOOKUP($A4,'EV Distribution'!$A$2:$B$16,2,FALSE)</f>
        <v>0.10409396815933679</v>
      </c>
      <c r="U4" s="2">
        <f>('EV Characterization'!U$4-'EV Characterization'!U$2)*VLOOKUP($A4,'EV Distribution'!$A$2:$B$16,2,FALSE)</f>
        <v>0.12352125140803576</v>
      </c>
      <c r="V4" s="2">
        <f>('EV Characterization'!V$4-'EV Characterization'!V$2)*VLOOKUP($A4,'EV Distribution'!$A$2:$B$16,2,FALSE)</f>
        <v>0.12585600037308345</v>
      </c>
      <c r="W4" s="2">
        <f>('EV Characterization'!W$4-'EV Characterization'!W$2)*VLOOKUP($A4,'EV Distribution'!$A$2:$B$16,2,FALSE)</f>
        <v>0.14382813775519451</v>
      </c>
      <c r="X4" s="2">
        <f>('EV Characterization'!X$4-'EV Characterization'!X$2)*VLOOKUP($A4,'EV Distribution'!$A$2:$B$16,2,FALSE)</f>
        <v>6.9836142298704842E-2</v>
      </c>
      <c r="Y4" s="2">
        <f>('EV Characterization'!Y$4-'EV Characterization'!Y$2)*VLOOKUP($A4,'EV Distribution'!$A$2:$B$16,2,FALSE)</f>
        <v>6.7050732486915413E-2</v>
      </c>
    </row>
    <row r="5" spans="1:25" x14ac:dyDescent="0.25">
      <c r="A5">
        <v>5</v>
      </c>
      <c r="B5" s="2">
        <f>('EV Characterization'!B$4-'EV Characterization'!B$2)*VLOOKUP($A5,'EV Distribution'!$A$2:$B$16,2,FALSE)</f>
        <v>7.8419874016946362E-2</v>
      </c>
      <c r="C5" s="2">
        <f>('EV Characterization'!C$4-'EV Characterization'!C$2)*VLOOKUP($A5,'EV Distribution'!$A$2:$B$16,2,FALSE)</f>
        <v>8.6330329289453209E-2</v>
      </c>
      <c r="D5" s="2">
        <f>('EV Characterization'!D$4-'EV Characterization'!D$2)*VLOOKUP($A5,'EV Distribution'!$A$2:$B$16,2,FALSE)</f>
        <v>0.11236712396873945</v>
      </c>
      <c r="E5" s="2">
        <f>('EV Characterization'!E$4-'EV Characterization'!E$2)*VLOOKUP($A5,'EV Distribution'!$A$2:$B$16,2,FALSE)</f>
        <v>0.12882438934794752</v>
      </c>
      <c r="F5" s="2">
        <f>('EV Characterization'!F$4-'EV Characterization'!F$2)*VLOOKUP($A5,'EV Distribution'!$A$2:$B$16,2,FALSE)</f>
        <v>0.15146819651965635</v>
      </c>
      <c r="G5" s="2">
        <f>('EV Characterization'!G$4-'EV Characterization'!G$2)*VLOOKUP($A5,'EV Distribution'!$A$2:$B$16,2,FALSE)</f>
        <v>0.17705541628195198</v>
      </c>
      <c r="H5" s="2">
        <f>('EV Characterization'!H$4-'EV Characterization'!H$2)*VLOOKUP($A5,'EV Distribution'!$A$2:$B$16,2,FALSE)</f>
        <v>0.15782903003722223</v>
      </c>
      <c r="I5" s="2">
        <f>('EV Characterization'!I$4-'EV Characterization'!I$2)*VLOOKUP($A5,'EV Distribution'!$A$2:$B$16,2,FALSE)</f>
        <v>0.22563394073633564</v>
      </c>
      <c r="J5" s="2">
        <f>('EV Characterization'!J$4-'EV Characterization'!J$2)*VLOOKUP($A5,'EV Distribution'!$A$2:$B$16,2,FALSE)</f>
        <v>0.20699395655724576</v>
      </c>
      <c r="K5" s="2">
        <f>('EV Characterization'!K$4-'EV Characterization'!K$2)*VLOOKUP($A5,'EV Distribution'!$A$2:$B$16,2,FALSE)</f>
        <v>0.23378764427310786</v>
      </c>
      <c r="L5" s="2">
        <f>('EV Characterization'!L$4-'EV Characterization'!L$2)*VLOOKUP($A5,'EV Distribution'!$A$2:$B$16,2,FALSE)</f>
        <v>0.24027118785255772</v>
      </c>
      <c r="M5" s="2">
        <f>('EV Characterization'!M$4-'EV Characterization'!M$2)*VLOOKUP($A5,'EV Distribution'!$A$2:$B$16,2,FALSE)</f>
        <v>0.22287133544932103</v>
      </c>
      <c r="N5" s="2">
        <f>('EV Characterization'!N$4-'EV Characterization'!N$2)*VLOOKUP($A5,'EV Distribution'!$A$2:$B$16,2,FALSE)</f>
        <v>0.21024685912692032</v>
      </c>
      <c r="O5" s="2">
        <f>('EV Characterization'!O$4-'EV Characterization'!O$2)*VLOOKUP($A5,'EV Distribution'!$A$2:$B$16,2,FALSE)</f>
        <v>0.19356263442971458</v>
      </c>
      <c r="P5" s="2">
        <f>('EV Characterization'!P$4-'EV Characterization'!P$2)*VLOOKUP($A5,'EV Distribution'!$A$2:$B$16,2,FALSE)</f>
        <v>0.17829229026855165</v>
      </c>
      <c r="Q5" s="2">
        <f>('EV Characterization'!Q$4-'EV Characterization'!Q$2)*VLOOKUP($A5,'EV Distribution'!$A$2:$B$16,2,FALSE)</f>
        <v>0.16046078078921899</v>
      </c>
      <c r="R5" s="2">
        <f>('EV Characterization'!R$4-'EV Characterization'!R$2)*VLOOKUP($A5,'EV Distribution'!$A$2:$B$16,2,FALSE)</f>
        <v>0.15879062083189652</v>
      </c>
      <c r="S5" s="2">
        <f>('EV Characterization'!S$4-'EV Characterization'!S$2)*VLOOKUP($A5,'EV Distribution'!$A$2:$B$16,2,FALSE)</f>
        <v>0.12581147725328487</v>
      </c>
      <c r="T5" s="2">
        <f>('EV Characterization'!T$4-'EV Characterization'!T$2)*VLOOKUP($A5,'EV Distribution'!$A$2:$B$16,2,FALSE)</f>
        <v>0.10409396815933679</v>
      </c>
      <c r="U5" s="2">
        <f>('EV Characterization'!U$4-'EV Characterization'!U$2)*VLOOKUP($A5,'EV Distribution'!$A$2:$B$16,2,FALSE)</f>
        <v>0.12352125140803576</v>
      </c>
      <c r="V5" s="2">
        <f>('EV Characterization'!V$4-'EV Characterization'!V$2)*VLOOKUP($A5,'EV Distribution'!$A$2:$B$16,2,FALSE)</f>
        <v>0.12585600037308345</v>
      </c>
      <c r="W5" s="2">
        <f>('EV Characterization'!W$4-'EV Characterization'!W$2)*VLOOKUP($A5,'EV Distribution'!$A$2:$B$16,2,FALSE)</f>
        <v>0.14382813775519451</v>
      </c>
      <c r="X5" s="2">
        <f>('EV Characterization'!X$4-'EV Characterization'!X$2)*VLOOKUP($A5,'EV Distribution'!$A$2:$B$16,2,FALSE)</f>
        <v>6.9836142298704842E-2</v>
      </c>
      <c r="Y5" s="2">
        <f>('EV Characterization'!Y$4-'EV Characterization'!Y$2)*VLOOKUP($A5,'EV Distribution'!$A$2:$B$16,2,FALSE)</f>
        <v>6.7050732486915413E-2</v>
      </c>
    </row>
    <row r="6" spans="1:25" x14ac:dyDescent="0.25">
      <c r="A6">
        <v>6</v>
      </c>
      <c r="B6" s="2">
        <f>('EV Characterization'!B$4-'EV Characterization'!B$2)*VLOOKUP($A6,'EV Distribution'!$A$2:$B$16,2,FALSE)</f>
        <v>7.8419874016946362E-2</v>
      </c>
      <c r="C6" s="2">
        <f>('EV Characterization'!C$4-'EV Characterization'!C$2)*VLOOKUP($A6,'EV Distribution'!$A$2:$B$16,2,FALSE)</f>
        <v>8.6330329289453209E-2</v>
      </c>
      <c r="D6" s="2">
        <f>('EV Characterization'!D$4-'EV Characterization'!D$2)*VLOOKUP($A6,'EV Distribution'!$A$2:$B$16,2,FALSE)</f>
        <v>0.11236712396873945</v>
      </c>
      <c r="E6" s="2">
        <f>('EV Characterization'!E$4-'EV Characterization'!E$2)*VLOOKUP($A6,'EV Distribution'!$A$2:$B$16,2,FALSE)</f>
        <v>0.12882438934794752</v>
      </c>
      <c r="F6" s="2">
        <f>('EV Characterization'!F$4-'EV Characterization'!F$2)*VLOOKUP($A6,'EV Distribution'!$A$2:$B$16,2,FALSE)</f>
        <v>0.15146819651965635</v>
      </c>
      <c r="G6" s="2">
        <f>('EV Characterization'!G$4-'EV Characterization'!G$2)*VLOOKUP($A6,'EV Distribution'!$A$2:$B$16,2,FALSE)</f>
        <v>0.17705541628195198</v>
      </c>
      <c r="H6" s="2">
        <f>('EV Characterization'!H$4-'EV Characterization'!H$2)*VLOOKUP($A6,'EV Distribution'!$A$2:$B$16,2,FALSE)</f>
        <v>0.15782903003722223</v>
      </c>
      <c r="I6" s="2">
        <f>('EV Characterization'!I$4-'EV Characterization'!I$2)*VLOOKUP($A6,'EV Distribution'!$A$2:$B$16,2,FALSE)</f>
        <v>0.22563394073633564</v>
      </c>
      <c r="J6" s="2">
        <f>('EV Characterization'!J$4-'EV Characterization'!J$2)*VLOOKUP($A6,'EV Distribution'!$A$2:$B$16,2,FALSE)</f>
        <v>0.20699395655724576</v>
      </c>
      <c r="K6" s="2">
        <f>('EV Characterization'!K$4-'EV Characterization'!K$2)*VLOOKUP($A6,'EV Distribution'!$A$2:$B$16,2,FALSE)</f>
        <v>0.23378764427310786</v>
      </c>
      <c r="L6" s="2">
        <f>('EV Characterization'!L$4-'EV Characterization'!L$2)*VLOOKUP($A6,'EV Distribution'!$A$2:$B$16,2,FALSE)</f>
        <v>0.24027118785255772</v>
      </c>
      <c r="M6" s="2">
        <f>('EV Characterization'!M$4-'EV Characterization'!M$2)*VLOOKUP($A6,'EV Distribution'!$A$2:$B$16,2,FALSE)</f>
        <v>0.22287133544932103</v>
      </c>
      <c r="N6" s="2">
        <f>('EV Characterization'!N$4-'EV Characterization'!N$2)*VLOOKUP($A6,'EV Distribution'!$A$2:$B$16,2,FALSE)</f>
        <v>0.21024685912692032</v>
      </c>
      <c r="O6" s="2">
        <f>('EV Characterization'!O$4-'EV Characterization'!O$2)*VLOOKUP($A6,'EV Distribution'!$A$2:$B$16,2,FALSE)</f>
        <v>0.19356263442971458</v>
      </c>
      <c r="P6" s="2">
        <f>('EV Characterization'!P$4-'EV Characterization'!P$2)*VLOOKUP($A6,'EV Distribution'!$A$2:$B$16,2,FALSE)</f>
        <v>0.17829229026855165</v>
      </c>
      <c r="Q6" s="2">
        <f>('EV Characterization'!Q$4-'EV Characterization'!Q$2)*VLOOKUP($A6,'EV Distribution'!$A$2:$B$16,2,FALSE)</f>
        <v>0.16046078078921899</v>
      </c>
      <c r="R6" s="2">
        <f>('EV Characterization'!R$4-'EV Characterization'!R$2)*VLOOKUP($A6,'EV Distribution'!$A$2:$B$16,2,FALSE)</f>
        <v>0.15879062083189652</v>
      </c>
      <c r="S6" s="2">
        <f>('EV Characterization'!S$4-'EV Characterization'!S$2)*VLOOKUP($A6,'EV Distribution'!$A$2:$B$16,2,FALSE)</f>
        <v>0.12581147725328487</v>
      </c>
      <c r="T6" s="2">
        <f>('EV Characterization'!T$4-'EV Characterization'!T$2)*VLOOKUP($A6,'EV Distribution'!$A$2:$B$16,2,FALSE)</f>
        <v>0.10409396815933679</v>
      </c>
      <c r="U6" s="2">
        <f>('EV Characterization'!U$4-'EV Characterization'!U$2)*VLOOKUP($A6,'EV Distribution'!$A$2:$B$16,2,FALSE)</f>
        <v>0.12352125140803576</v>
      </c>
      <c r="V6" s="2">
        <f>('EV Characterization'!V$4-'EV Characterization'!V$2)*VLOOKUP($A6,'EV Distribution'!$A$2:$B$16,2,FALSE)</f>
        <v>0.12585600037308345</v>
      </c>
      <c r="W6" s="2">
        <f>('EV Characterization'!W$4-'EV Characterization'!W$2)*VLOOKUP($A6,'EV Distribution'!$A$2:$B$16,2,FALSE)</f>
        <v>0.14382813775519451</v>
      </c>
      <c r="X6" s="2">
        <f>('EV Characterization'!X$4-'EV Characterization'!X$2)*VLOOKUP($A6,'EV Distribution'!$A$2:$B$16,2,FALSE)</f>
        <v>6.9836142298704842E-2</v>
      </c>
      <c r="Y6" s="2">
        <f>('EV Characterization'!Y$4-'EV Characterization'!Y$2)*VLOOKUP($A6,'EV Distribution'!$A$2:$B$16,2,FALSE)</f>
        <v>6.7050732486915413E-2</v>
      </c>
    </row>
    <row r="7" spans="1:25" x14ac:dyDescent="0.25">
      <c r="A7">
        <v>7</v>
      </c>
      <c r="B7" s="2">
        <f>('EV Characterization'!B$4-'EV Characterization'!B$2)*VLOOKUP($A7,'EV Distribution'!$A$2:$B$16,2,FALSE)</f>
        <v>7.8419874016946362E-2</v>
      </c>
      <c r="C7" s="2">
        <f>('EV Characterization'!C$4-'EV Characterization'!C$2)*VLOOKUP($A7,'EV Distribution'!$A$2:$B$16,2,FALSE)</f>
        <v>8.6330329289453209E-2</v>
      </c>
      <c r="D7" s="2">
        <f>('EV Characterization'!D$4-'EV Characterization'!D$2)*VLOOKUP($A7,'EV Distribution'!$A$2:$B$16,2,FALSE)</f>
        <v>0.11236712396873945</v>
      </c>
      <c r="E7" s="2">
        <f>('EV Characterization'!E$4-'EV Characterization'!E$2)*VLOOKUP($A7,'EV Distribution'!$A$2:$B$16,2,FALSE)</f>
        <v>0.12882438934794752</v>
      </c>
      <c r="F7" s="2">
        <f>('EV Characterization'!F$4-'EV Characterization'!F$2)*VLOOKUP($A7,'EV Distribution'!$A$2:$B$16,2,FALSE)</f>
        <v>0.15146819651965635</v>
      </c>
      <c r="G7" s="2">
        <f>('EV Characterization'!G$4-'EV Characterization'!G$2)*VLOOKUP($A7,'EV Distribution'!$A$2:$B$16,2,FALSE)</f>
        <v>0.17705541628195198</v>
      </c>
      <c r="H7" s="2">
        <f>('EV Characterization'!H$4-'EV Characterization'!H$2)*VLOOKUP($A7,'EV Distribution'!$A$2:$B$16,2,FALSE)</f>
        <v>0.15782903003722223</v>
      </c>
      <c r="I7" s="2">
        <f>('EV Characterization'!I$4-'EV Characterization'!I$2)*VLOOKUP($A7,'EV Distribution'!$A$2:$B$16,2,FALSE)</f>
        <v>0.22563394073633564</v>
      </c>
      <c r="J7" s="2">
        <f>('EV Characterization'!J$4-'EV Characterization'!J$2)*VLOOKUP($A7,'EV Distribution'!$A$2:$B$16,2,FALSE)</f>
        <v>0.20699395655724576</v>
      </c>
      <c r="K7" s="2">
        <f>('EV Characterization'!K$4-'EV Characterization'!K$2)*VLOOKUP($A7,'EV Distribution'!$A$2:$B$16,2,FALSE)</f>
        <v>0.23378764427310786</v>
      </c>
      <c r="L7" s="2">
        <f>('EV Characterization'!L$4-'EV Characterization'!L$2)*VLOOKUP($A7,'EV Distribution'!$A$2:$B$16,2,FALSE)</f>
        <v>0.24027118785255772</v>
      </c>
      <c r="M7" s="2">
        <f>('EV Characterization'!M$4-'EV Characterization'!M$2)*VLOOKUP($A7,'EV Distribution'!$A$2:$B$16,2,FALSE)</f>
        <v>0.22287133544932103</v>
      </c>
      <c r="N7" s="2">
        <f>('EV Characterization'!N$4-'EV Characterization'!N$2)*VLOOKUP($A7,'EV Distribution'!$A$2:$B$16,2,FALSE)</f>
        <v>0.21024685912692032</v>
      </c>
      <c r="O7" s="2">
        <f>('EV Characterization'!O$4-'EV Characterization'!O$2)*VLOOKUP($A7,'EV Distribution'!$A$2:$B$16,2,FALSE)</f>
        <v>0.19356263442971458</v>
      </c>
      <c r="P7" s="2">
        <f>('EV Characterization'!P$4-'EV Characterization'!P$2)*VLOOKUP($A7,'EV Distribution'!$A$2:$B$16,2,FALSE)</f>
        <v>0.17829229026855165</v>
      </c>
      <c r="Q7" s="2">
        <f>('EV Characterization'!Q$4-'EV Characterization'!Q$2)*VLOOKUP($A7,'EV Distribution'!$A$2:$B$16,2,FALSE)</f>
        <v>0.16046078078921899</v>
      </c>
      <c r="R7" s="2">
        <f>('EV Characterization'!R$4-'EV Characterization'!R$2)*VLOOKUP($A7,'EV Distribution'!$A$2:$B$16,2,FALSE)</f>
        <v>0.15879062083189652</v>
      </c>
      <c r="S7" s="2">
        <f>('EV Characterization'!S$4-'EV Characterization'!S$2)*VLOOKUP($A7,'EV Distribution'!$A$2:$B$16,2,FALSE)</f>
        <v>0.12581147725328487</v>
      </c>
      <c r="T7" s="2">
        <f>('EV Characterization'!T$4-'EV Characterization'!T$2)*VLOOKUP($A7,'EV Distribution'!$A$2:$B$16,2,FALSE)</f>
        <v>0.10409396815933679</v>
      </c>
      <c r="U7" s="2">
        <f>('EV Characterization'!U$4-'EV Characterization'!U$2)*VLOOKUP($A7,'EV Distribution'!$A$2:$B$16,2,FALSE)</f>
        <v>0.12352125140803576</v>
      </c>
      <c r="V7" s="2">
        <f>('EV Characterization'!V$4-'EV Characterization'!V$2)*VLOOKUP($A7,'EV Distribution'!$A$2:$B$16,2,FALSE)</f>
        <v>0.12585600037308345</v>
      </c>
      <c r="W7" s="2">
        <f>('EV Characterization'!W$4-'EV Characterization'!W$2)*VLOOKUP($A7,'EV Distribution'!$A$2:$B$16,2,FALSE)</f>
        <v>0.14382813775519451</v>
      </c>
      <c r="X7" s="2">
        <f>('EV Characterization'!X$4-'EV Characterization'!X$2)*VLOOKUP($A7,'EV Distribution'!$A$2:$B$16,2,FALSE)</f>
        <v>6.9836142298704842E-2</v>
      </c>
      <c r="Y7" s="2">
        <f>('EV Characterization'!Y$4-'EV Characterization'!Y$2)*VLOOKUP($A7,'EV Distribution'!$A$2:$B$16,2,FALSE)</f>
        <v>6.7050732486915413E-2</v>
      </c>
    </row>
    <row r="8" spans="1:25" x14ac:dyDescent="0.25">
      <c r="A8">
        <v>8</v>
      </c>
      <c r="B8" s="2">
        <f>('EV Characterization'!B$4-'EV Characterization'!B$2)*VLOOKUP($A8,'EV Distribution'!$A$2:$B$16,2,FALSE)</f>
        <v>7.8419874016946362E-2</v>
      </c>
      <c r="C8" s="2">
        <f>('EV Characterization'!C$4-'EV Characterization'!C$2)*VLOOKUP($A8,'EV Distribution'!$A$2:$B$16,2,FALSE)</f>
        <v>8.6330329289453209E-2</v>
      </c>
      <c r="D8" s="2">
        <f>('EV Characterization'!D$4-'EV Characterization'!D$2)*VLOOKUP($A8,'EV Distribution'!$A$2:$B$16,2,FALSE)</f>
        <v>0.11236712396873945</v>
      </c>
      <c r="E8" s="2">
        <f>('EV Characterization'!E$4-'EV Characterization'!E$2)*VLOOKUP($A8,'EV Distribution'!$A$2:$B$16,2,FALSE)</f>
        <v>0.12882438934794752</v>
      </c>
      <c r="F8" s="2">
        <f>('EV Characterization'!F$4-'EV Characterization'!F$2)*VLOOKUP($A8,'EV Distribution'!$A$2:$B$16,2,FALSE)</f>
        <v>0.15146819651965635</v>
      </c>
      <c r="G8" s="2">
        <f>('EV Characterization'!G$4-'EV Characterization'!G$2)*VLOOKUP($A8,'EV Distribution'!$A$2:$B$16,2,FALSE)</f>
        <v>0.17705541628195198</v>
      </c>
      <c r="H8" s="2">
        <f>('EV Characterization'!H$4-'EV Characterization'!H$2)*VLOOKUP($A8,'EV Distribution'!$A$2:$B$16,2,FALSE)</f>
        <v>0.15782903003722223</v>
      </c>
      <c r="I8" s="2">
        <f>('EV Characterization'!I$4-'EV Characterization'!I$2)*VLOOKUP($A8,'EV Distribution'!$A$2:$B$16,2,FALSE)</f>
        <v>0.22563394073633564</v>
      </c>
      <c r="J8" s="2">
        <f>('EV Characterization'!J$4-'EV Characterization'!J$2)*VLOOKUP($A8,'EV Distribution'!$A$2:$B$16,2,FALSE)</f>
        <v>0.20699395655724576</v>
      </c>
      <c r="K8" s="2">
        <f>('EV Characterization'!K$4-'EV Characterization'!K$2)*VLOOKUP($A8,'EV Distribution'!$A$2:$B$16,2,FALSE)</f>
        <v>0.23378764427310786</v>
      </c>
      <c r="L8" s="2">
        <f>('EV Characterization'!L$4-'EV Characterization'!L$2)*VLOOKUP($A8,'EV Distribution'!$A$2:$B$16,2,FALSE)</f>
        <v>0.24027118785255772</v>
      </c>
      <c r="M8" s="2">
        <f>('EV Characterization'!M$4-'EV Characterization'!M$2)*VLOOKUP($A8,'EV Distribution'!$A$2:$B$16,2,FALSE)</f>
        <v>0.22287133544932103</v>
      </c>
      <c r="N8" s="2">
        <f>('EV Characterization'!N$4-'EV Characterization'!N$2)*VLOOKUP($A8,'EV Distribution'!$A$2:$B$16,2,FALSE)</f>
        <v>0.21024685912692032</v>
      </c>
      <c r="O8" s="2">
        <f>('EV Characterization'!O$4-'EV Characterization'!O$2)*VLOOKUP($A8,'EV Distribution'!$A$2:$B$16,2,FALSE)</f>
        <v>0.19356263442971458</v>
      </c>
      <c r="P8" s="2">
        <f>('EV Characterization'!P$4-'EV Characterization'!P$2)*VLOOKUP($A8,'EV Distribution'!$A$2:$B$16,2,FALSE)</f>
        <v>0.17829229026855165</v>
      </c>
      <c r="Q8" s="2">
        <f>('EV Characterization'!Q$4-'EV Characterization'!Q$2)*VLOOKUP($A8,'EV Distribution'!$A$2:$B$16,2,FALSE)</f>
        <v>0.16046078078921899</v>
      </c>
      <c r="R8" s="2">
        <f>('EV Characterization'!R$4-'EV Characterization'!R$2)*VLOOKUP($A8,'EV Distribution'!$A$2:$B$16,2,FALSE)</f>
        <v>0.15879062083189652</v>
      </c>
      <c r="S8" s="2">
        <f>('EV Characterization'!S$4-'EV Characterization'!S$2)*VLOOKUP($A8,'EV Distribution'!$A$2:$B$16,2,FALSE)</f>
        <v>0.12581147725328487</v>
      </c>
      <c r="T8" s="2">
        <f>('EV Characterization'!T$4-'EV Characterization'!T$2)*VLOOKUP($A8,'EV Distribution'!$A$2:$B$16,2,FALSE)</f>
        <v>0.10409396815933679</v>
      </c>
      <c r="U8" s="2">
        <f>('EV Characterization'!U$4-'EV Characterization'!U$2)*VLOOKUP($A8,'EV Distribution'!$A$2:$B$16,2,FALSE)</f>
        <v>0.12352125140803576</v>
      </c>
      <c r="V8" s="2">
        <f>('EV Characterization'!V$4-'EV Characterization'!V$2)*VLOOKUP($A8,'EV Distribution'!$A$2:$B$16,2,FALSE)</f>
        <v>0.12585600037308345</v>
      </c>
      <c r="W8" s="2">
        <f>('EV Characterization'!W$4-'EV Characterization'!W$2)*VLOOKUP($A8,'EV Distribution'!$A$2:$B$16,2,FALSE)</f>
        <v>0.14382813775519451</v>
      </c>
      <c r="X8" s="2">
        <f>('EV Characterization'!X$4-'EV Characterization'!X$2)*VLOOKUP($A8,'EV Distribution'!$A$2:$B$16,2,FALSE)</f>
        <v>6.9836142298704842E-2</v>
      </c>
      <c r="Y8" s="2">
        <f>('EV Characterization'!Y$4-'EV Characterization'!Y$2)*VLOOKUP($A8,'EV Distribution'!$A$2:$B$16,2,FALSE)</f>
        <v>6.7050732486915413E-2</v>
      </c>
    </row>
    <row r="9" spans="1:25" x14ac:dyDescent="0.25">
      <c r="A9">
        <v>9</v>
      </c>
      <c r="B9" s="2">
        <f>('EV Characterization'!B$4-'EV Characterization'!B$2)*VLOOKUP($A9,'EV Distribution'!$A$2:$B$16,2,FALSE)</f>
        <v>7.8419874016946362E-2</v>
      </c>
      <c r="C9" s="2">
        <f>('EV Characterization'!C$4-'EV Characterization'!C$2)*VLOOKUP($A9,'EV Distribution'!$A$2:$B$16,2,FALSE)</f>
        <v>8.6330329289453209E-2</v>
      </c>
      <c r="D9" s="2">
        <f>('EV Characterization'!D$4-'EV Characterization'!D$2)*VLOOKUP($A9,'EV Distribution'!$A$2:$B$16,2,FALSE)</f>
        <v>0.11236712396873945</v>
      </c>
      <c r="E9" s="2">
        <f>('EV Characterization'!E$4-'EV Characterization'!E$2)*VLOOKUP($A9,'EV Distribution'!$A$2:$B$16,2,FALSE)</f>
        <v>0.12882438934794752</v>
      </c>
      <c r="F9" s="2">
        <f>('EV Characterization'!F$4-'EV Characterization'!F$2)*VLOOKUP($A9,'EV Distribution'!$A$2:$B$16,2,FALSE)</f>
        <v>0.15146819651965635</v>
      </c>
      <c r="G9" s="2">
        <f>('EV Characterization'!G$4-'EV Characterization'!G$2)*VLOOKUP($A9,'EV Distribution'!$A$2:$B$16,2,FALSE)</f>
        <v>0.17705541628195198</v>
      </c>
      <c r="H9" s="2">
        <f>('EV Characterization'!H$4-'EV Characterization'!H$2)*VLOOKUP($A9,'EV Distribution'!$A$2:$B$16,2,FALSE)</f>
        <v>0.15782903003722223</v>
      </c>
      <c r="I9" s="2">
        <f>('EV Characterization'!I$4-'EV Characterization'!I$2)*VLOOKUP($A9,'EV Distribution'!$A$2:$B$16,2,FALSE)</f>
        <v>0.22563394073633564</v>
      </c>
      <c r="J9" s="2">
        <f>('EV Characterization'!J$4-'EV Characterization'!J$2)*VLOOKUP($A9,'EV Distribution'!$A$2:$B$16,2,FALSE)</f>
        <v>0.20699395655724576</v>
      </c>
      <c r="K9" s="2">
        <f>('EV Characterization'!K$4-'EV Characterization'!K$2)*VLOOKUP($A9,'EV Distribution'!$A$2:$B$16,2,FALSE)</f>
        <v>0.23378764427310786</v>
      </c>
      <c r="L9" s="2">
        <f>('EV Characterization'!L$4-'EV Characterization'!L$2)*VLOOKUP($A9,'EV Distribution'!$A$2:$B$16,2,FALSE)</f>
        <v>0.24027118785255772</v>
      </c>
      <c r="M9" s="2">
        <f>('EV Characterization'!M$4-'EV Characterization'!M$2)*VLOOKUP($A9,'EV Distribution'!$A$2:$B$16,2,FALSE)</f>
        <v>0.22287133544932103</v>
      </c>
      <c r="N9" s="2">
        <f>('EV Characterization'!N$4-'EV Characterization'!N$2)*VLOOKUP($A9,'EV Distribution'!$A$2:$B$16,2,FALSE)</f>
        <v>0.21024685912692032</v>
      </c>
      <c r="O9" s="2">
        <f>('EV Characterization'!O$4-'EV Characterization'!O$2)*VLOOKUP($A9,'EV Distribution'!$A$2:$B$16,2,FALSE)</f>
        <v>0.19356263442971458</v>
      </c>
      <c r="P9" s="2">
        <f>('EV Characterization'!P$4-'EV Characterization'!P$2)*VLOOKUP($A9,'EV Distribution'!$A$2:$B$16,2,FALSE)</f>
        <v>0.17829229026855165</v>
      </c>
      <c r="Q9" s="2">
        <f>('EV Characterization'!Q$4-'EV Characterization'!Q$2)*VLOOKUP($A9,'EV Distribution'!$A$2:$B$16,2,FALSE)</f>
        <v>0.16046078078921899</v>
      </c>
      <c r="R9" s="2">
        <f>('EV Characterization'!R$4-'EV Characterization'!R$2)*VLOOKUP($A9,'EV Distribution'!$A$2:$B$16,2,FALSE)</f>
        <v>0.15879062083189652</v>
      </c>
      <c r="S9" s="2">
        <f>('EV Characterization'!S$4-'EV Characterization'!S$2)*VLOOKUP($A9,'EV Distribution'!$A$2:$B$16,2,FALSE)</f>
        <v>0.12581147725328487</v>
      </c>
      <c r="T9" s="2">
        <f>('EV Characterization'!T$4-'EV Characterization'!T$2)*VLOOKUP($A9,'EV Distribution'!$A$2:$B$16,2,FALSE)</f>
        <v>0.10409396815933679</v>
      </c>
      <c r="U9" s="2">
        <f>('EV Characterization'!U$4-'EV Characterization'!U$2)*VLOOKUP($A9,'EV Distribution'!$A$2:$B$16,2,FALSE)</f>
        <v>0.12352125140803576</v>
      </c>
      <c r="V9" s="2">
        <f>('EV Characterization'!V$4-'EV Characterization'!V$2)*VLOOKUP($A9,'EV Distribution'!$A$2:$B$16,2,FALSE)</f>
        <v>0.12585600037308345</v>
      </c>
      <c r="W9" s="2">
        <f>('EV Characterization'!W$4-'EV Characterization'!W$2)*VLOOKUP($A9,'EV Distribution'!$A$2:$B$16,2,FALSE)</f>
        <v>0.14382813775519451</v>
      </c>
      <c r="X9" s="2">
        <f>('EV Characterization'!X$4-'EV Characterization'!X$2)*VLOOKUP($A9,'EV Distribution'!$A$2:$B$16,2,FALSE)</f>
        <v>6.9836142298704842E-2</v>
      </c>
      <c r="Y9" s="2">
        <f>('EV Characterization'!Y$4-'EV Characterization'!Y$2)*VLOOKUP($A9,'EV Distribution'!$A$2:$B$16,2,FALSE)</f>
        <v>6.7050732486915413E-2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7.8419874016946362E-2</v>
      </c>
      <c r="C10" s="2">
        <f>('EV Characterization'!C$4-'EV Characterization'!C$2)*VLOOKUP($A10,'EV Distribution'!$A$2:$B$16,2,FALSE)</f>
        <v>8.6330329289453209E-2</v>
      </c>
      <c r="D10" s="2">
        <f>('EV Characterization'!D$4-'EV Characterization'!D$2)*VLOOKUP($A10,'EV Distribution'!$A$2:$B$16,2,FALSE)</f>
        <v>0.11236712396873945</v>
      </c>
      <c r="E10" s="2">
        <f>('EV Characterization'!E$4-'EV Characterization'!E$2)*VLOOKUP($A10,'EV Distribution'!$A$2:$B$16,2,FALSE)</f>
        <v>0.12882438934794752</v>
      </c>
      <c r="F10" s="2">
        <f>('EV Characterization'!F$4-'EV Characterization'!F$2)*VLOOKUP($A10,'EV Distribution'!$A$2:$B$16,2,FALSE)</f>
        <v>0.15146819651965635</v>
      </c>
      <c r="G10" s="2">
        <f>('EV Characterization'!G$4-'EV Characterization'!G$2)*VLOOKUP($A10,'EV Distribution'!$A$2:$B$16,2,FALSE)</f>
        <v>0.17705541628195198</v>
      </c>
      <c r="H10" s="2">
        <f>('EV Characterization'!H$4-'EV Characterization'!H$2)*VLOOKUP($A10,'EV Distribution'!$A$2:$B$16,2,FALSE)</f>
        <v>0.15782903003722223</v>
      </c>
      <c r="I10" s="2">
        <f>('EV Characterization'!I$4-'EV Characterization'!I$2)*VLOOKUP($A10,'EV Distribution'!$A$2:$B$16,2,FALSE)</f>
        <v>0.22563394073633564</v>
      </c>
      <c r="J10" s="2">
        <f>('EV Characterization'!J$4-'EV Characterization'!J$2)*VLOOKUP($A10,'EV Distribution'!$A$2:$B$16,2,FALSE)</f>
        <v>0.20699395655724576</v>
      </c>
      <c r="K10" s="2">
        <f>('EV Characterization'!K$4-'EV Characterization'!K$2)*VLOOKUP($A10,'EV Distribution'!$A$2:$B$16,2,FALSE)</f>
        <v>0.23378764427310786</v>
      </c>
      <c r="L10" s="2">
        <f>('EV Characterization'!L$4-'EV Characterization'!L$2)*VLOOKUP($A10,'EV Distribution'!$A$2:$B$16,2,FALSE)</f>
        <v>0.24027118785255772</v>
      </c>
      <c r="M10" s="2">
        <f>('EV Characterization'!M$4-'EV Characterization'!M$2)*VLOOKUP($A10,'EV Distribution'!$A$2:$B$16,2,FALSE)</f>
        <v>0.22287133544932103</v>
      </c>
      <c r="N10" s="2">
        <f>('EV Characterization'!N$4-'EV Characterization'!N$2)*VLOOKUP($A10,'EV Distribution'!$A$2:$B$16,2,FALSE)</f>
        <v>0.21024685912692032</v>
      </c>
      <c r="O10" s="2">
        <f>('EV Characterization'!O$4-'EV Characterization'!O$2)*VLOOKUP($A10,'EV Distribution'!$A$2:$B$16,2,FALSE)</f>
        <v>0.19356263442971458</v>
      </c>
      <c r="P10" s="2">
        <f>('EV Characterization'!P$4-'EV Characterization'!P$2)*VLOOKUP($A10,'EV Distribution'!$A$2:$B$16,2,FALSE)</f>
        <v>0.17829229026855165</v>
      </c>
      <c r="Q10" s="2">
        <f>('EV Characterization'!Q$4-'EV Characterization'!Q$2)*VLOOKUP($A10,'EV Distribution'!$A$2:$B$16,2,FALSE)</f>
        <v>0.16046078078921899</v>
      </c>
      <c r="R10" s="2">
        <f>('EV Characterization'!R$4-'EV Characterization'!R$2)*VLOOKUP($A10,'EV Distribution'!$A$2:$B$16,2,FALSE)</f>
        <v>0.15879062083189652</v>
      </c>
      <c r="S10" s="2">
        <f>('EV Characterization'!S$4-'EV Characterization'!S$2)*VLOOKUP($A10,'EV Distribution'!$A$2:$B$16,2,FALSE)</f>
        <v>0.12581147725328487</v>
      </c>
      <c r="T10" s="2">
        <f>('EV Characterization'!T$4-'EV Characterization'!T$2)*VLOOKUP($A10,'EV Distribution'!$A$2:$B$16,2,FALSE)</f>
        <v>0.10409396815933679</v>
      </c>
      <c r="U10" s="2">
        <f>('EV Characterization'!U$4-'EV Characterization'!U$2)*VLOOKUP($A10,'EV Distribution'!$A$2:$B$16,2,FALSE)</f>
        <v>0.12352125140803576</v>
      </c>
      <c r="V10" s="2">
        <f>('EV Characterization'!V$4-'EV Characterization'!V$2)*VLOOKUP($A10,'EV Distribution'!$A$2:$B$16,2,FALSE)</f>
        <v>0.12585600037308345</v>
      </c>
      <c r="W10" s="2">
        <f>('EV Characterization'!W$4-'EV Characterization'!W$2)*VLOOKUP($A10,'EV Distribution'!$A$2:$B$16,2,FALSE)</f>
        <v>0.14382813775519451</v>
      </c>
      <c r="X10" s="2">
        <f>('EV Characterization'!X$4-'EV Characterization'!X$2)*VLOOKUP($A10,'EV Distribution'!$A$2:$B$16,2,FALSE)</f>
        <v>6.9836142298704842E-2</v>
      </c>
      <c r="Y10" s="2">
        <f>('EV Characterization'!Y$4-'EV Characterization'!Y$2)*VLOOKUP($A10,'EV Distribution'!$A$2:$B$16,2,FALSE)</f>
        <v>6.7050732486915413E-2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7.8419874016946362E-2</v>
      </c>
      <c r="C11" s="2">
        <f>('EV Characterization'!C$4-'EV Characterization'!C$2)*VLOOKUP($A11,'EV Distribution'!$A$2:$B$16,2,FALSE)</f>
        <v>8.6330329289453209E-2</v>
      </c>
      <c r="D11" s="2">
        <f>('EV Characterization'!D$4-'EV Characterization'!D$2)*VLOOKUP($A11,'EV Distribution'!$A$2:$B$16,2,FALSE)</f>
        <v>0.11236712396873945</v>
      </c>
      <c r="E11" s="2">
        <f>('EV Characterization'!E$4-'EV Characterization'!E$2)*VLOOKUP($A11,'EV Distribution'!$A$2:$B$16,2,FALSE)</f>
        <v>0.12882438934794752</v>
      </c>
      <c r="F11" s="2">
        <f>('EV Characterization'!F$4-'EV Characterization'!F$2)*VLOOKUP($A11,'EV Distribution'!$A$2:$B$16,2,FALSE)</f>
        <v>0.15146819651965635</v>
      </c>
      <c r="G11" s="2">
        <f>('EV Characterization'!G$4-'EV Characterization'!G$2)*VLOOKUP($A11,'EV Distribution'!$A$2:$B$16,2,FALSE)</f>
        <v>0.17705541628195198</v>
      </c>
      <c r="H11" s="2">
        <f>('EV Characterization'!H$4-'EV Characterization'!H$2)*VLOOKUP($A11,'EV Distribution'!$A$2:$B$16,2,FALSE)</f>
        <v>0.15782903003722223</v>
      </c>
      <c r="I11" s="2">
        <f>('EV Characterization'!I$4-'EV Characterization'!I$2)*VLOOKUP($A11,'EV Distribution'!$A$2:$B$16,2,FALSE)</f>
        <v>0.22563394073633564</v>
      </c>
      <c r="J11" s="2">
        <f>('EV Characterization'!J$4-'EV Characterization'!J$2)*VLOOKUP($A11,'EV Distribution'!$A$2:$B$16,2,FALSE)</f>
        <v>0.20699395655724576</v>
      </c>
      <c r="K11" s="2">
        <f>('EV Characterization'!K$4-'EV Characterization'!K$2)*VLOOKUP($A11,'EV Distribution'!$A$2:$B$16,2,FALSE)</f>
        <v>0.23378764427310786</v>
      </c>
      <c r="L11" s="2">
        <f>('EV Characterization'!L$4-'EV Characterization'!L$2)*VLOOKUP($A11,'EV Distribution'!$A$2:$B$16,2,FALSE)</f>
        <v>0.24027118785255772</v>
      </c>
      <c r="M11" s="2">
        <f>('EV Characterization'!M$4-'EV Characterization'!M$2)*VLOOKUP($A11,'EV Distribution'!$A$2:$B$16,2,FALSE)</f>
        <v>0.22287133544932103</v>
      </c>
      <c r="N11" s="2">
        <f>('EV Characterization'!N$4-'EV Characterization'!N$2)*VLOOKUP($A11,'EV Distribution'!$A$2:$B$16,2,FALSE)</f>
        <v>0.21024685912692032</v>
      </c>
      <c r="O11" s="2">
        <f>('EV Characterization'!O$4-'EV Characterization'!O$2)*VLOOKUP($A11,'EV Distribution'!$A$2:$B$16,2,FALSE)</f>
        <v>0.19356263442971458</v>
      </c>
      <c r="P11" s="2">
        <f>('EV Characterization'!P$4-'EV Characterization'!P$2)*VLOOKUP($A11,'EV Distribution'!$A$2:$B$16,2,FALSE)</f>
        <v>0.17829229026855165</v>
      </c>
      <c r="Q11" s="2">
        <f>('EV Characterization'!Q$4-'EV Characterization'!Q$2)*VLOOKUP($A11,'EV Distribution'!$A$2:$B$16,2,FALSE)</f>
        <v>0.16046078078921899</v>
      </c>
      <c r="R11" s="2">
        <f>('EV Characterization'!R$4-'EV Characterization'!R$2)*VLOOKUP($A11,'EV Distribution'!$A$2:$B$16,2,FALSE)</f>
        <v>0.15879062083189652</v>
      </c>
      <c r="S11" s="2">
        <f>('EV Characterization'!S$4-'EV Characterization'!S$2)*VLOOKUP($A11,'EV Distribution'!$A$2:$B$16,2,FALSE)</f>
        <v>0.12581147725328487</v>
      </c>
      <c r="T11" s="2">
        <f>('EV Characterization'!T$4-'EV Characterization'!T$2)*VLOOKUP($A11,'EV Distribution'!$A$2:$B$16,2,FALSE)</f>
        <v>0.10409396815933679</v>
      </c>
      <c r="U11" s="2">
        <f>('EV Characterization'!U$4-'EV Characterization'!U$2)*VLOOKUP($A11,'EV Distribution'!$A$2:$B$16,2,FALSE)</f>
        <v>0.12352125140803576</v>
      </c>
      <c r="V11" s="2">
        <f>('EV Characterization'!V$4-'EV Characterization'!V$2)*VLOOKUP($A11,'EV Distribution'!$A$2:$B$16,2,FALSE)</f>
        <v>0.12585600037308345</v>
      </c>
      <c r="W11" s="2">
        <f>('EV Characterization'!W$4-'EV Characterization'!W$2)*VLOOKUP($A11,'EV Distribution'!$A$2:$B$16,2,FALSE)</f>
        <v>0.14382813775519451</v>
      </c>
      <c r="X11" s="2">
        <f>('EV Characterization'!X$4-'EV Characterization'!X$2)*VLOOKUP($A11,'EV Distribution'!$A$2:$B$16,2,FALSE)</f>
        <v>6.9836142298704842E-2</v>
      </c>
      <c r="Y11" s="2">
        <f>('EV Characterization'!Y$4-'EV Characterization'!Y$2)*VLOOKUP($A11,'EV Distribution'!$A$2:$B$16,2,FALSE)</f>
        <v>6.7050732486915413E-2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7.8419874016946362E-2</v>
      </c>
      <c r="C12" s="2">
        <f>('EV Characterization'!C$4-'EV Characterization'!C$2)*VLOOKUP($A12,'EV Distribution'!$A$2:$B$16,2,FALSE)</f>
        <v>8.6330329289453209E-2</v>
      </c>
      <c r="D12" s="2">
        <f>('EV Characterization'!D$4-'EV Characterization'!D$2)*VLOOKUP($A12,'EV Distribution'!$A$2:$B$16,2,FALSE)</f>
        <v>0.11236712396873945</v>
      </c>
      <c r="E12" s="2">
        <f>('EV Characterization'!E$4-'EV Characterization'!E$2)*VLOOKUP($A12,'EV Distribution'!$A$2:$B$16,2,FALSE)</f>
        <v>0.12882438934794752</v>
      </c>
      <c r="F12" s="2">
        <f>('EV Characterization'!F$4-'EV Characterization'!F$2)*VLOOKUP($A12,'EV Distribution'!$A$2:$B$16,2,FALSE)</f>
        <v>0.15146819651965635</v>
      </c>
      <c r="G12" s="2">
        <f>('EV Characterization'!G$4-'EV Characterization'!G$2)*VLOOKUP($A12,'EV Distribution'!$A$2:$B$16,2,FALSE)</f>
        <v>0.17705541628195198</v>
      </c>
      <c r="H12" s="2">
        <f>('EV Characterization'!H$4-'EV Characterization'!H$2)*VLOOKUP($A12,'EV Distribution'!$A$2:$B$16,2,FALSE)</f>
        <v>0.15782903003722223</v>
      </c>
      <c r="I12" s="2">
        <f>('EV Characterization'!I$4-'EV Characterization'!I$2)*VLOOKUP($A12,'EV Distribution'!$A$2:$B$16,2,FALSE)</f>
        <v>0.22563394073633564</v>
      </c>
      <c r="J12" s="2">
        <f>('EV Characterization'!J$4-'EV Characterization'!J$2)*VLOOKUP($A12,'EV Distribution'!$A$2:$B$16,2,FALSE)</f>
        <v>0.20699395655724576</v>
      </c>
      <c r="K12" s="2">
        <f>('EV Characterization'!K$4-'EV Characterization'!K$2)*VLOOKUP($A12,'EV Distribution'!$A$2:$B$16,2,FALSE)</f>
        <v>0.23378764427310786</v>
      </c>
      <c r="L12" s="2">
        <f>('EV Characterization'!L$4-'EV Characterization'!L$2)*VLOOKUP($A12,'EV Distribution'!$A$2:$B$16,2,FALSE)</f>
        <v>0.24027118785255772</v>
      </c>
      <c r="M12" s="2">
        <f>('EV Characterization'!M$4-'EV Characterization'!M$2)*VLOOKUP($A12,'EV Distribution'!$A$2:$B$16,2,FALSE)</f>
        <v>0.22287133544932103</v>
      </c>
      <c r="N12" s="2">
        <f>('EV Characterization'!N$4-'EV Characterization'!N$2)*VLOOKUP($A12,'EV Distribution'!$A$2:$B$16,2,FALSE)</f>
        <v>0.21024685912692032</v>
      </c>
      <c r="O12" s="2">
        <f>('EV Characterization'!O$4-'EV Characterization'!O$2)*VLOOKUP($A12,'EV Distribution'!$A$2:$B$16,2,FALSE)</f>
        <v>0.19356263442971458</v>
      </c>
      <c r="P12" s="2">
        <f>('EV Characterization'!P$4-'EV Characterization'!P$2)*VLOOKUP($A12,'EV Distribution'!$A$2:$B$16,2,FALSE)</f>
        <v>0.17829229026855165</v>
      </c>
      <c r="Q12" s="2">
        <f>('EV Characterization'!Q$4-'EV Characterization'!Q$2)*VLOOKUP($A12,'EV Distribution'!$A$2:$B$16,2,FALSE)</f>
        <v>0.16046078078921899</v>
      </c>
      <c r="R12" s="2">
        <f>('EV Characterization'!R$4-'EV Characterization'!R$2)*VLOOKUP($A12,'EV Distribution'!$A$2:$B$16,2,FALSE)</f>
        <v>0.15879062083189652</v>
      </c>
      <c r="S12" s="2">
        <f>('EV Characterization'!S$4-'EV Characterization'!S$2)*VLOOKUP($A12,'EV Distribution'!$A$2:$B$16,2,FALSE)</f>
        <v>0.12581147725328487</v>
      </c>
      <c r="T12" s="2">
        <f>('EV Characterization'!T$4-'EV Characterization'!T$2)*VLOOKUP($A12,'EV Distribution'!$A$2:$B$16,2,FALSE)</f>
        <v>0.10409396815933679</v>
      </c>
      <c r="U12" s="2">
        <f>('EV Characterization'!U$4-'EV Characterization'!U$2)*VLOOKUP($A12,'EV Distribution'!$A$2:$B$16,2,FALSE)</f>
        <v>0.12352125140803576</v>
      </c>
      <c r="V12" s="2">
        <f>('EV Characterization'!V$4-'EV Characterization'!V$2)*VLOOKUP($A12,'EV Distribution'!$A$2:$B$16,2,FALSE)</f>
        <v>0.12585600037308345</v>
      </c>
      <c r="W12" s="2">
        <f>('EV Characterization'!W$4-'EV Characterization'!W$2)*VLOOKUP($A12,'EV Distribution'!$A$2:$B$16,2,FALSE)</f>
        <v>0.14382813775519451</v>
      </c>
      <c r="X12" s="2">
        <f>('EV Characterization'!X$4-'EV Characterization'!X$2)*VLOOKUP($A12,'EV Distribution'!$A$2:$B$16,2,FALSE)</f>
        <v>6.9836142298704842E-2</v>
      </c>
      <c r="Y12" s="2">
        <f>('EV Characterization'!Y$4-'EV Characterization'!Y$2)*VLOOKUP($A12,'EV Distribution'!$A$2:$B$16,2,FALSE)</f>
        <v>6.7050732486915413E-2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7.8419874016946362E-2</v>
      </c>
      <c r="C13" s="2">
        <f>('EV Characterization'!C$4-'EV Characterization'!C$2)*VLOOKUP($A13,'EV Distribution'!$A$2:$B$16,2,FALSE)</f>
        <v>8.6330329289453209E-2</v>
      </c>
      <c r="D13" s="2">
        <f>('EV Characterization'!D$4-'EV Characterization'!D$2)*VLOOKUP($A13,'EV Distribution'!$A$2:$B$16,2,FALSE)</f>
        <v>0.11236712396873945</v>
      </c>
      <c r="E13" s="2">
        <f>('EV Characterization'!E$4-'EV Characterization'!E$2)*VLOOKUP($A13,'EV Distribution'!$A$2:$B$16,2,FALSE)</f>
        <v>0.12882438934794752</v>
      </c>
      <c r="F13" s="2">
        <f>('EV Characterization'!F$4-'EV Characterization'!F$2)*VLOOKUP($A13,'EV Distribution'!$A$2:$B$16,2,FALSE)</f>
        <v>0.15146819651965635</v>
      </c>
      <c r="G13" s="2">
        <f>('EV Characterization'!G$4-'EV Characterization'!G$2)*VLOOKUP($A13,'EV Distribution'!$A$2:$B$16,2,FALSE)</f>
        <v>0.17705541628195198</v>
      </c>
      <c r="H13" s="2">
        <f>('EV Characterization'!H$4-'EV Characterization'!H$2)*VLOOKUP($A13,'EV Distribution'!$A$2:$B$16,2,FALSE)</f>
        <v>0.15782903003722223</v>
      </c>
      <c r="I13" s="2">
        <f>('EV Characterization'!I$4-'EV Characterization'!I$2)*VLOOKUP($A13,'EV Distribution'!$A$2:$B$16,2,FALSE)</f>
        <v>0.22563394073633564</v>
      </c>
      <c r="J13" s="2">
        <f>('EV Characterization'!J$4-'EV Characterization'!J$2)*VLOOKUP($A13,'EV Distribution'!$A$2:$B$16,2,FALSE)</f>
        <v>0.20699395655724576</v>
      </c>
      <c r="K13" s="2">
        <f>('EV Characterization'!K$4-'EV Characterization'!K$2)*VLOOKUP($A13,'EV Distribution'!$A$2:$B$16,2,FALSE)</f>
        <v>0.23378764427310786</v>
      </c>
      <c r="L13" s="2">
        <f>('EV Characterization'!L$4-'EV Characterization'!L$2)*VLOOKUP($A13,'EV Distribution'!$A$2:$B$16,2,FALSE)</f>
        <v>0.24027118785255772</v>
      </c>
      <c r="M13" s="2">
        <f>('EV Characterization'!M$4-'EV Characterization'!M$2)*VLOOKUP($A13,'EV Distribution'!$A$2:$B$16,2,FALSE)</f>
        <v>0.22287133544932103</v>
      </c>
      <c r="N13" s="2">
        <f>('EV Characterization'!N$4-'EV Characterization'!N$2)*VLOOKUP($A13,'EV Distribution'!$A$2:$B$16,2,FALSE)</f>
        <v>0.21024685912692032</v>
      </c>
      <c r="O13" s="2">
        <f>('EV Characterization'!O$4-'EV Characterization'!O$2)*VLOOKUP($A13,'EV Distribution'!$A$2:$B$16,2,FALSE)</f>
        <v>0.19356263442971458</v>
      </c>
      <c r="P13" s="2">
        <f>('EV Characterization'!P$4-'EV Characterization'!P$2)*VLOOKUP($A13,'EV Distribution'!$A$2:$B$16,2,FALSE)</f>
        <v>0.17829229026855165</v>
      </c>
      <c r="Q13" s="2">
        <f>('EV Characterization'!Q$4-'EV Characterization'!Q$2)*VLOOKUP($A13,'EV Distribution'!$A$2:$B$16,2,FALSE)</f>
        <v>0.16046078078921899</v>
      </c>
      <c r="R13" s="2">
        <f>('EV Characterization'!R$4-'EV Characterization'!R$2)*VLOOKUP($A13,'EV Distribution'!$A$2:$B$16,2,FALSE)</f>
        <v>0.15879062083189652</v>
      </c>
      <c r="S13" s="2">
        <f>('EV Characterization'!S$4-'EV Characterization'!S$2)*VLOOKUP($A13,'EV Distribution'!$A$2:$B$16,2,FALSE)</f>
        <v>0.12581147725328487</v>
      </c>
      <c r="T13" s="2">
        <f>('EV Characterization'!T$4-'EV Characterization'!T$2)*VLOOKUP($A13,'EV Distribution'!$A$2:$B$16,2,FALSE)</f>
        <v>0.10409396815933679</v>
      </c>
      <c r="U13" s="2">
        <f>('EV Characterization'!U$4-'EV Characterization'!U$2)*VLOOKUP($A13,'EV Distribution'!$A$2:$B$16,2,FALSE)</f>
        <v>0.12352125140803576</v>
      </c>
      <c r="V13" s="2">
        <f>('EV Characterization'!V$4-'EV Characterization'!V$2)*VLOOKUP($A13,'EV Distribution'!$A$2:$B$16,2,FALSE)</f>
        <v>0.12585600037308345</v>
      </c>
      <c r="W13" s="2">
        <f>('EV Characterization'!W$4-'EV Characterization'!W$2)*VLOOKUP($A13,'EV Distribution'!$A$2:$B$16,2,FALSE)</f>
        <v>0.14382813775519451</v>
      </c>
      <c r="X13" s="2">
        <f>('EV Characterization'!X$4-'EV Characterization'!X$2)*VLOOKUP($A13,'EV Distribution'!$A$2:$B$16,2,FALSE)</f>
        <v>6.9836142298704842E-2</v>
      </c>
      <c r="Y13" s="2">
        <f>('EV Characterization'!Y$4-'EV Characterization'!Y$2)*VLOOKUP($A13,'EV Distribution'!$A$2:$B$16,2,FALSE)</f>
        <v>6.7050732486915413E-2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7.8419874016946362E-2</v>
      </c>
      <c r="C14" s="2">
        <f>('EV Characterization'!C$4-'EV Characterization'!C$2)*VLOOKUP($A14,'EV Distribution'!$A$2:$B$16,2,FALSE)</f>
        <v>8.6330329289453209E-2</v>
      </c>
      <c r="D14" s="2">
        <f>('EV Characterization'!D$4-'EV Characterization'!D$2)*VLOOKUP($A14,'EV Distribution'!$A$2:$B$16,2,FALSE)</f>
        <v>0.11236712396873945</v>
      </c>
      <c r="E14" s="2">
        <f>('EV Characterization'!E$4-'EV Characterization'!E$2)*VLOOKUP($A14,'EV Distribution'!$A$2:$B$16,2,FALSE)</f>
        <v>0.12882438934794752</v>
      </c>
      <c r="F14" s="2">
        <f>('EV Characterization'!F$4-'EV Characterization'!F$2)*VLOOKUP($A14,'EV Distribution'!$A$2:$B$16,2,FALSE)</f>
        <v>0.15146819651965635</v>
      </c>
      <c r="G14" s="2">
        <f>('EV Characterization'!G$4-'EV Characterization'!G$2)*VLOOKUP($A14,'EV Distribution'!$A$2:$B$16,2,FALSE)</f>
        <v>0.17705541628195198</v>
      </c>
      <c r="H14" s="2">
        <f>('EV Characterization'!H$4-'EV Characterization'!H$2)*VLOOKUP($A14,'EV Distribution'!$A$2:$B$16,2,FALSE)</f>
        <v>0.15782903003722223</v>
      </c>
      <c r="I14" s="2">
        <f>('EV Characterization'!I$4-'EV Characterization'!I$2)*VLOOKUP($A14,'EV Distribution'!$A$2:$B$16,2,FALSE)</f>
        <v>0.22563394073633564</v>
      </c>
      <c r="J14" s="2">
        <f>('EV Characterization'!J$4-'EV Characterization'!J$2)*VLOOKUP($A14,'EV Distribution'!$A$2:$B$16,2,FALSE)</f>
        <v>0.20699395655724576</v>
      </c>
      <c r="K14" s="2">
        <f>('EV Characterization'!K$4-'EV Characterization'!K$2)*VLOOKUP($A14,'EV Distribution'!$A$2:$B$16,2,FALSE)</f>
        <v>0.23378764427310786</v>
      </c>
      <c r="L14" s="2">
        <f>('EV Characterization'!L$4-'EV Characterization'!L$2)*VLOOKUP($A14,'EV Distribution'!$A$2:$B$16,2,FALSE)</f>
        <v>0.24027118785255772</v>
      </c>
      <c r="M14" s="2">
        <f>('EV Characterization'!M$4-'EV Characterization'!M$2)*VLOOKUP($A14,'EV Distribution'!$A$2:$B$16,2,FALSE)</f>
        <v>0.22287133544932103</v>
      </c>
      <c r="N14" s="2">
        <f>('EV Characterization'!N$4-'EV Characterization'!N$2)*VLOOKUP($A14,'EV Distribution'!$A$2:$B$16,2,FALSE)</f>
        <v>0.21024685912692032</v>
      </c>
      <c r="O14" s="2">
        <f>('EV Characterization'!O$4-'EV Characterization'!O$2)*VLOOKUP($A14,'EV Distribution'!$A$2:$B$16,2,FALSE)</f>
        <v>0.19356263442971458</v>
      </c>
      <c r="P14" s="2">
        <f>('EV Characterization'!P$4-'EV Characterization'!P$2)*VLOOKUP($A14,'EV Distribution'!$A$2:$B$16,2,FALSE)</f>
        <v>0.17829229026855165</v>
      </c>
      <c r="Q14" s="2">
        <f>('EV Characterization'!Q$4-'EV Characterization'!Q$2)*VLOOKUP($A14,'EV Distribution'!$A$2:$B$16,2,FALSE)</f>
        <v>0.16046078078921899</v>
      </c>
      <c r="R14" s="2">
        <f>('EV Characterization'!R$4-'EV Characterization'!R$2)*VLOOKUP($A14,'EV Distribution'!$A$2:$B$16,2,FALSE)</f>
        <v>0.15879062083189652</v>
      </c>
      <c r="S14" s="2">
        <f>('EV Characterization'!S$4-'EV Characterization'!S$2)*VLOOKUP($A14,'EV Distribution'!$A$2:$B$16,2,FALSE)</f>
        <v>0.12581147725328487</v>
      </c>
      <c r="T14" s="2">
        <f>('EV Characterization'!T$4-'EV Characterization'!T$2)*VLOOKUP($A14,'EV Distribution'!$A$2:$B$16,2,FALSE)</f>
        <v>0.10409396815933679</v>
      </c>
      <c r="U14" s="2">
        <f>('EV Characterization'!U$4-'EV Characterization'!U$2)*VLOOKUP($A14,'EV Distribution'!$A$2:$B$16,2,FALSE)</f>
        <v>0.12352125140803576</v>
      </c>
      <c r="V14" s="2">
        <f>('EV Characterization'!V$4-'EV Characterization'!V$2)*VLOOKUP($A14,'EV Distribution'!$A$2:$B$16,2,FALSE)</f>
        <v>0.12585600037308345</v>
      </c>
      <c r="W14" s="2">
        <f>('EV Characterization'!W$4-'EV Characterization'!W$2)*VLOOKUP($A14,'EV Distribution'!$A$2:$B$16,2,FALSE)</f>
        <v>0.14382813775519451</v>
      </c>
      <c r="X14" s="2">
        <f>('EV Characterization'!X$4-'EV Characterization'!X$2)*VLOOKUP($A14,'EV Distribution'!$A$2:$B$16,2,FALSE)</f>
        <v>6.9836142298704842E-2</v>
      </c>
      <c r="Y14" s="2">
        <f>('EV Characterization'!Y$4-'EV Characterization'!Y$2)*VLOOKUP($A14,'EV Distribution'!$A$2:$B$16,2,FALSE)</f>
        <v>6.7050732486915413E-2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7.8419874016946362E-2</v>
      </c>
      <c r="C15" s="2">
        <f>('EV Characterization'!C$4-'EV Characterization'!C$2)*VLOOKUP($A15,'EV Distribution'!$A$2:$B$16,2,FALSE)</f>
        <v>8.6330329289453209E-2</v>
      </c>
      <c r="D15" s="2">
        <f>('EV Characterization'!D$4-'EV Characterization'!D$2)*VLOOKUP($A15,'EV Distribution'!$A$2:$B$16,2,FALSE)</f>
        <v>0.11236712396873945</v>
      </c>
      <c r="E15" s="2">
        <f>('EV Characterization'!E$4-'EV Characterization'!E$2)*VLOOKUP($A15,'EV Distribution'!$A$2:$B$16,2,FALSE)</f>
        <v>0.12882438934794752</v>
      </c>
      <c r="F15" s="2">
        <f>('EV Characterization'!F$4-'EV Characterization'!F$2)*VLOOKUP($A15,'EV Distribution'!$A$2:$B$16,2,FALSE)</f>
        <v>0.15146819651965635</v>
      </c>
      <c r="G15" s="2">
        <f>('EV Characterization'!G$4-'EV Characterization'!G$2)*VLOOKUP($A15,'EV Distribution'!$A$2:$B$16,2,FALSE)</f>
        <v>0.17705541628195198</v>
      </c>
      <c r="H15" s="2">
        <f>('EV Characterization'!H$4-'EV Characterization'!H$2)*VLOOKUP($A15,'EV Distribution'!$A$2:$B$16,2,FALSE)</f>
        <v>0.15782903003722223</v>
      </c>
      <c r="I15" s="2">
        <f>('EV Characterization'!I$4-'EV Characterization'!I$2)*VLOOKUP($A15,'EV Distribution'!$A$2:$B$16,2,FALSE)</f>
        <v>0.22563394073633564</v>
      </c>
      <c r="J15" s="2">
        <f>('EV Characterization'!J$4-'EV Characterization'!J$2)*VLOOKUP($A15,'EV Distribution'!$A$2:$B$16,2,FALSE)</f>
        <v>0.20699395655724576</v>
      </c>
      <c r="K15" s="2">
        <f>('EV Characterization'!K$4-'EV Characterization'!K$2)*VLOOKUP($A15,'EV Distribution'!$A$2:$B$16,2,FALSE)</f>
        <v>0.23378764427310786</v>
      </c>
      <c r="L15" s="2">
        <f>('EV Characterization'!L$4-'EV Characterization'!L$2)*VLOOKUP($A15,'EV Distribution'!$A$2:$B$16,2,FALSE)</f>
        <v>0.24027118785255772</v>
      </c>
      <c r="M15" s="2">
        <f>('EV Characterization'!M$4-'EV Characterization'!M$2)*VLOOKUP($A15,'EV Distribution'!$A$2:$B$16,2,FALSE)</f>
        <v>0.22287133544932103</v>
      </c>
      <c r="N15" s="2">
        <f>('EV Characterization'!N$4-'EV Characterization'!N$2)*VLOOKUP($A15,'EV Distribution'!$A$2:$B$16,2,FALSE)</f>
        <v>0.21024685912692032</v>
      </c>
      <c r="O15" s="2">
        <f>('EV Characterization'!O$4-'EV Characterization'!O$2)*VLOOKUP($A15,'EV Distribution'!$A$2:$B$16,2,FALSE)</f>
        <v>0.19356263442971458</v>
      </c>
      <c r="P15" s="2">
        <f>('EV Characterization'!P$4-'EV Characterization'!P$2)*VLOOKUP($A15,'EV Distribution'!$A$2:$B$16,2,FALSE)</f>
        <v>0.17829229026855165</v>
      </c>
      <c r="Q15" s="2">
        <f>('EV Characterization'!Q$4-'EV Characterization'!Q$2)*VLOOKUP($A15,'EV Distribution'!$A$2:$B$16,2,FALSE)</f>
        <v>0.16046078078921899</v>
      </c>
      <c r="R15" s="2">
        <f>('EV Characterization'!R$4-'EV Characterization'!R$2)*VLOOKUP($A15,'EV Distribution'!$A$2:$B$16,2,FALSE)</f>
        <v>0.15879062083189652</v>
      </c>
      <c r="S15" s="2">
        <f>('EV Characterization'!S$4-'EV Characterization'!S$2)*VLOOKUP($A15,'EV Distribution'!$A$2:$B$16,2,FALSE)</f>
        <v>0.12581147725328487</v>
      </c>
      <c r="T15" s="2">
        <f>('EV Characterization'!T$4-'EV Characterization'!T$2)*VLOOKUP($A15,'EV Distribution'!$A$2:$B$16,2,FALSE)</f>
        <v>0.10409396815933679</v>
      </c>
      <c r="U15" s="2">
        <f>('EV Characterization'!U$4-'EV Characterization'!U$2)*VLOOKUP($A15,'EV Distribution'!$A$2:$B$16,2,FALSE)</f>
        <v>0.12352125140803576</v>
      </c>
      <c r="V15" s="2">
        <f>('EV Characterization'!V$4-'EV Characterization'!V$2)*VLOOKUP($A15,'EV Distribution'!$A$2:$B$16,2,FALSE)</f>
        <v>0.12585600037308345</v>
      </c>
      <c r="W15" s="2">
        <f>('EV Characterization'!W$4-'EV Characterization'!W$2)*VLOOKUP($A15,'EV Distribution'!$A$2:$B$16,2,FALSE)</f>
        <v>0.14382813775519451</v>
      </c>
      <c r="X15" s="2">
        <f>('EV Characterization'!X$4-'EV Characterization'!X$2)*VLOOKUP($A15,'EV Distribution'!$A$2:$B$16,2,FALSE)</f>
        <v>6.9836142298704842E-2</v>
      </c>
      <c r="Y15" s="2">
        <f>('EV Characterization'!Y$4-'EV Characterization'!Y$2)*VLOOKUP($A15,'EV Distribution'!$A$2:$B$16,2,FALSE)</f>
        <v>6.7050732486915413E-2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7.8419874016946362E-2</v>
      </c>
      <c r="C16" s="2">
        <f>('EV Characterization'!C$4-'EV Characterization'!C$2)*VLOOKUP($A16,'EV Distribution'!$A$2:$B$16,2,FALSE)</f>
        <v>8.6330329289453209E-2</v>
      </c>
      <c r="D16" s="2">
        <f>('EV Characterization'!D$4-'EV Characterization'!D$2)*VLOOKUP($A16,'EV Distribution'!$A$2:$B$16,2,FALSE)</f>
        <v>0.11236712396873945</v>
      </c>
      <c r="E16" s="2">
        <f>('EV Characterization'!E$4-'EV Characterization'!E$2)*VLOOKUP($A16,'EV Distribution'!$A$2:$B$16,2,FALSE)</f>
        <v>0.12882438934794752</v>
      </c>
      <c r="F16" s="2">
        <f>('EV Characterization'!F$4-'EV Characterization'!F$2)*VLOOKUP($A16,'EV Distribution'!$A$2:$B$16,2,FALSE)</f>
        <v>0.15146819651965635</v>
      </c>
      <c r="G16" s="2">
        <f>('EV Characterization'!G$4-'EV Characterization'!G$2)*VLOOKUP($A16,'EV Distribution'!$A$2:$B$16,2,FALSE)</f>
        <v>0.17705541628195198</v>
      </c>
      <c r="H16" s="2">
        <f>('EV Characterization'!H$4-'EV Characterization'!H$2)*VLOOKUP($A16,'EV Distribution'!$A$2:$B$16,2,FALSE)</f>
        <v>0.15782903003722223</v>
      </c>
      <c r="I16" s="2">
        <f>('EV Characterization'!I$4-'EV Characterization'!I$2)*VLOOKUP($A16,'EV Distribution'!$A$2:$B$16,2,FALSE)</f>
        <v>0.22563394073633564</v>
      </c>
      <c r="J16" s="2">
        <f>('EV Characterization'!J$4-'EV Characterization'!J$2)*VLOOKUP($A16,'EV Distribution'!$A$2:$B$16,2,FALSE)</f>
        <v>0.20699395655724576</v>
      </c>
      <c r="K16" s="2">
        <f>('EV Characterization'!K$4-'EV Characterization'!K$2)*VLOOKUP($A16,'EV Distribution'!$A$2:$B$16,2,FALSE)</f>
        <v>0.23378764427310786</v>
      </c>
      <c r="L16" s="2">
        <f>('EV Characterization'!L$4-'EV Characterization'!L$2)*VLOOKUP($A16,'EV Distribution'!$A$2:$B$16,2,FALSE)</f>
        <v>0.24027118785255772</v>
      </c>
      <c r="M16" s="2">
        <f>('EV Characterization'!M$4-'EV Characterization'!M$2)*VLOOKUP($A16,'EV Distribution'!$A$2:$B$16,2,FALSE)</f>
        <v>0.22287133544932103</v>
      </c>
      <c r="N16" s="2">
        <f>('EV Characterization'!N$4-'EV Characterization'!N$2)*VLOOKUP($A16,'EV Distribution'!$A$2:$B$16,2,FALSE)</f>
        <v>0.21024685912692032</v>
      </c>
      <c r="O16" s="2">
        <f>('EV Characterization'!O$4-'EV Characterization'!O$2)*VLOOKUP($A16,'EV Distribution'!$A$2:$B$16,2,FALSE)</f>
        <v>0.19356263442971458</v>
      </c>
      <c r="P16" s="2">
        <f>('EV Characterization'!P$4-'EV Characterization'!P$2)*VLOOKUP($A16,'EV Distribution'!$A$2:$B$16,2,FALSE)</f>
        <v>0.17829229026855165</v>
      </c>
      <c r="Q16" s="2">
        <f>('EV Characterization'!Q$4-'EV Characterization'!Q$2)*VLOOKUP($A16,'EV Distribution'!$A$2:$B$16,2,FALSE)</f>
        <v>0.16046078078921899</v>
      </c>
      <c r="R16" s="2">
        <f>('EV Characterization'!R$4-'EV Characterization'!R$2)*VLOOKUP($A16,'EV Distribution'!$A$2:$B$16,2,FALSE)</f>
        <v>0.15879062083189652</v>
      </c>
      <c r="S16" s="2">
        <f>('EV Characterization'!S$4-'EV Characterization'!S$2)*VLOOKUP($A16,'EV Distribution'!$A$2:$B$16,2,FALSE)</f>
        <v>0.12581147725328487</v>
      </c>
      <c r="T16" s="2">
        <f>('EV Characterization'!T$4-'EV Characterization'!T$2)*VLOOKUP($A16,'EV Distribution'!$A$2:$B$16,2,FALSE)</f>
        <v>0.10409396815933679</v>
      </c>
      <c r="U16" s="2">
        <f>('EV Characterization'!U$4-'EV Characterization'!U$2)*VLOOKUP($A16,'EV Distribution'!$A$2:$B$16,2,FALSE)</f>
        <v>0.12352125140803576</v>
      </c>
      <c r="V16" s="2">
        <f>('EV Characterization'!V$4-'EV Characterization'!V$2)*VLOOKUP($A16,'EV Distribution'!$A$2:$B$16,2,FALSE)</f>
        <v>0.12585600037308345</v>
      </c>
      <c r="W16" s="2">
        <f>('EV Characterization'!W$4-'EV Characterization'!W$2)*VLOOKUP($A16,'EV Distribution'!$A$2:$B$16,2,FALSE)</f>
        <v>0.14382813775519451</v>
      </c>
      <c r="X16" s="2">
        <f>('EV Characterization'!X$4-'EV Characterization'!X$2)*VLOOKUP($A16,'EV Distribution'!$A$2:$B$16,2,FALSE)</f>
        <v>6.9836142298704842E-2</v>
      </c>
      <c r="Y16" s="2">
        <f>('EV Characterization'!Y$4-'EV Characterization'!Y$2)*VLOOKUP($A16,'EV Distribution'!$A$2:$B$16,2,FALSE)</f>
        <v>6.7050732486915413E-2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0.21740856583598511</v>
      </c>
      <c r="C2" s="2">
        <f>('EV Characterization'!C$2-'EV Characterization'!C$3)*VLOOKUP($A2,'EV Distribution'!$A$2:$B$16,2,FALSE)</f>
        <v>0.23008136603231363</v>
      </c>
      <c r="D2" s="2">
        <f>('EV Characterization'!D$2-'EV Characterization'!D$3)*VLOOKUP($A2,'EV Distribution'!$A$2:$B$16,2,FALSE)</f>
        <v>0.24296049288136726</v>
      </c>
      <c r="E2" s="2">
        <f>('EV Characterization'!E$2-'EV Characterization'!E$3)*VLOOKUP($A2,'EV Distribution'!$A$2:$B$16,2,FALSE)</f>
        <v>0.25400439845091832</v>
      </c>
      <c r="F2" s="2">
        <f>('EV Characterization'!F$2-'EV Characterization'!F$3)*VLOOKUP($A2,'EV Distribution'!$A$2:$B$16,2,FALSE)</f>
        <v>0.25688754194031438</v>
      </c>
      <c r="G2" s="2">
        <f>('EV Characterization'!G$2-'EV Characterization'!G$3)*VLOOKUP($A2,'EV Distribution'!$A$2:$B$16,2,FALSE)</f>
        <v>0.26871874657947453</v>
      </c>
      <c r="H2" s="2">
        <f>('EV Characterization'!H$2-'EV Characterization'!H$3)*VLOOKUP($A2,'EV Distribution'!$A$2:$B$16,2,FALSE)</f>
        <v>0.2673450454442256</v>
      </c>
      <c r="I2" s="2">
        <f>('EV Characterization'!I$2-'EV Characterization'!I$3)*VLOOKUP($A2,'EV Distribution'!$A$2:$B$16,2,FALSE)</f>
        <v>0.25270345460899868</v>
      </c>
      <c r="J2" s="2">
        <f>('EV Characterization'!J$2-'EV Characterization'!J$3)*VLOOKUP($A2,'EV Distribution'!$A$2:$B$16,2,FALSE)</f>
        <v>0.22895960059933954</v>
      </c>
      <c r="K2" s="2">
        <f>('EV Characterization'!K$2-'EV Characterization'!K$3)*VLOOKUP($A2,'EV Distribution'!$A$2:$B$16,2,FALSE)</f>
        <v>0.33622068287800733</v>
      </c>
      <c r="L2" s="2">
        <f>('EV Characterization'!L$2-'EV Characterization'!L$3)*VLOOKUP($A2,'EV Distribution'!$A$2:$B$16,2,FALSE)</f>
        <v>0.32833303213027537</v>
      </c>
      <c r="M2" s="2">
        <f>('EV Characterization'!M$2-'EV Characterization'!M$3)*VLOOKUP($A2,'EV Distribution'!$A$2:$B$16,2,FALSE)</f>
        <v>0.30233587388690736</v>
      </c>
      <c r="N2" s="2">
        <f>('EV Characterization'!N$2-'EV Characterization'!N$3)*VLOOKUP($A2,'EV Distribution'!$A$2:$B$16,2,FALSE)</f>
        <v>0.29498955912014113</v>
      </c>
      <c r="O2" s="2">
        <f>('EV Characterization'!O$2-'EV Characterization'!O$3)*VLOOKUP($A2,'EV Distribution'!$A$2:$B$16,2,FALSE)</f>
        <v>0.29620199968733912</v>
      </c>
      <c r="P2" s="2">
        <f>('EV Characterization'!P$2-'EV Characterization'!P$3)*VLOOKUP($A2,'EV Distribution'!$A$2:$B$16,2,FALSE)</f>
        <v>0.28216907247765144</v>
      </c>
      <c r="Q2" s="2">
        <f>('EV Characterization'!Q$2-'EV Characterization'!Q$3)*VLOOKUP($A2,'EV Distribution'!$A$2:$B$16,2,FALSE)</f>
        <v>0.25865000592648757</v>
      </c>
      <c r="R2" s="2">
        <f>('EV Characterization'!R$2-'EV Characterization'!R$3)*VLOOKUP($A2,'EV Distribution'!$A$2:$B$16,2,FALSE)</f>
        <v>0.23245629439815516</v>
      </c>
      <c r="S2" s="2">
        <f>('EV Characterization'!S$2-'EV Characterization'!S$3)*VLOOKUP($A2,'EV Distribution'!$A$2:$B$16,2,FALSE)</f>
        <v>0.22411743983880583</v>
      </c>
      <c r="T2" s="2">
        <f>('EV Characterization'!T$2-'EV Characterization'!T$3)*VLOOKUP($A2,'EV Distribution'!$A$2:$B$16,2,FALSE)</f>
        <v>0.14087929551585177</v>
      </c>
      <c r="U2" s="2">
        <f>('EV Characterization'!U$2-'EV Characterization'!U$3)*VLOOKUP($A2,'EV Distribution'!$A$2:$B$16,2,FALSE)</f>
        <v>0.15065754996039674</v>
      </c>
      <c r="V2" s="2">
        <f>('EV Characterization'!V$2-'EV Characterization'!V$3)*VLOOKUP($A2,'EV Distribution'!$A$2:$B$16,2,FALSE)</f>
        <v>0.16471708244898844</v>
      </c>
      <c r="W2" s="2">
        <f>('EV Characterization'!W$2-'EV Characterization'!W$3)*VLOOKUP($A2,'EV Distribution'!$A$2:$B$16,2,FALSE)</f>
        <v>0.16864760518340241</v>
      </c>
      <c r="X2" s="2">
        <f>('EV Characterization'!X$2-'EV Characterization'!X$3)*VLOOKUP($A2,'EV Distribution'!$A$2:$B$16,2,FALSE)</f>
        <v>0.17588804179942813</v>
      </c>
      <c r="Y2" s="2">
        <f>('EV Characterization'!Y$2-'EV Characterization'!Y$3)*VLOOKUP($A2,'EV Distribution'!$A$2:$B$16,2,FALSE)</f>
        <v>0.19414795056560324</v>
      </c>
    </row>
    <row r="3" spans="1:25" x14ac:dyDescent="0.25">
      <c r="A3">
        <v>3</v>
      </c>
      <c r="B3" s="2">
        <f>('EV Characterization'!B$2-'EV Characterization'!B$3)*VLOOKUP($A3,'EV Distribution'!$A$2:$B$16,2,FALSE)</f>
        <v>0.21740856583598511</v>
      </c>
      <c r="C3" s="2">
        <f>('EV Characterization'!C$2-'EV Characterization'!C$3)*VLOOKUP($A3,'EV Distribution'!$A$2:$B$16,2,FALSE)</f>
        <v>0.23008136603231363</v>
      </c>
      <c r="D3" s="2">
        <f>('EV Characterization'!D$2-'EV Characterization'!D$3)*VLOOKUP($A3,'EV Distribution'!$A$2:$B$16,2,FALSE)</f>
        <v>0.24296049288136726</v>
      </c>
      <c r="E3" s="2">
        <f>('EV Characterization'!E$2-'EV Characterization'!E$3)*VLOOKUP($A3,'EV Distribution'!$A$2:$B$16,2,FALSE)</f>
        <v>0.25400439845091832</v>
      </c>
      <c r="F3" s="2">
        <f>('EV Characterization'!F$2-'EV Characterization'!F$3)*VLOOKUP($A3,'EV Distribution'!$A$2:$B$16,2,FALSE)</f>
        <v>0.25688754194031438</v>
      </c>
      <c r="G3" s="2">
        <f>('EV Characterization'!G$2-'EV Characterization'!G$3)*VLOOKUP($A3,'EV Distribution'!$A$2:$B$16,2,FALSE)</f>
        <v>0.26871874657947453</v>
      </c>
      <c r="H3" s="2">
        <f>('EV Characterization'!H$2-'EV Characterization'!H$3)*VLOOKUP($A3,'EV Distribution'!$A$2:$B$16,2,FALSE)</f>
        <v>0.2673450454442256</v>
      </c>
      <c r="I3" s="2">
        <f>('EV Characterization'!I$2-'EV Characterization'!I$3)*VLOOKUP($A3,'EV Distribution'!$A$2:$B$16,2,FALSE)</f>
        <v>0.25270345460899868</v>
      </c>
      <c r="J3" s="2">
        <f>('EV Characterization'!J$2-'EV Characterization'!J$3)*VLOOKUP($A3,'EV Distribution'!$A$2:$B$16,2,FALSE)</f>
        <v>0.22895960059933954</v>
      </c>
      <c r="K3" s="2">
        <f>('EV Characterization'!K$2-'EV Characterization'!K$3)*VLOOKUP($A3,'EV Distribution'!$A$2:$B$16,2,FALSE)</f>
        <v>0.33622068287800733</v>
      </c>
      <c r="L3" s="2">
        <f>('EV Characterization'!L$2-'EV Characterization'!L$3)*VLOOKUP($A3,'EV Distribution'!$A$2:$B$16,2,FALSE)</f>
        <v>0.32833303213027537</v>
      </c>
      <c r="M3" s="2">
        <f>('EV Characterization'!M$2-'EV Characterization'!M$3)*VLOOKUP($A3,'EV Distribution'!$A$2:$B$16,2,FALSE)</f>
        <v>0.30233587388690736</v>
      </c>
      <c r="N3" s="2">
        <f>('EV Characterization'!N$2-'EV Characterization'!N$3)*VLOOKUP($A3,'EV Distribution'!$A$2:$B$16,2,FALSE)</f>
        <v>0.29498955912014113</v>
      </c>
      <c r="O3" s="2">
        <f>('EV Characterization'!O$2-'EV Characterization'!O$3)*VLOOKUP($A3,'EV Distribution'!$A$2:$B$16,2,FALSE)</f>
        <v>0.29620199968733912</v>
      </c>
      <c r="P3" s="2">
        <f>('EV Characterization'!P$2-'EV Characterization'!P$3)*VLOOKUP($A3,'EV Distribution'!$A$2:$B$16,2,FALSE)</f>
        <v>0.28216907247765144</v>
      </c>
      <c r="Q3" s="2">
        <f>('EV Characterization'!Q$2-'EV Characterization'!Q$3)*VLOOKUP($A3,'EV Distribution'!$A$2:$B$16,2,FALSE)</f>
        <v>0.25865000592648757</v>
      </c>
      <c r="R3" s="2">
        <f>('EV Characterization'!R$2-'EV Characterization'!R$3)*VLOOKUP($A3,'EV Distribution'!$A$2:$B$16,2,FALSE)</f>
        <v>0.23245629439815516</v>
      </c>
      <c r="S3" s="2">
        <f>('EV Characterization'!S$2-'EV Characterization'!S$3)*VLOOKUP($A3,'EV Distribution'!$A$2:$B$16,2,FALSE)</f>
        <v>0.22411743983880583</v>
      </c>
      <c r="T3" s="2">
        <f>('EV Characterization'!T$2-'EV Characterization'!T$3)*VLOOKUP($A3,'EV Distribution'!$A$2:$B$16,2,FALSE)</f>
        <v>0.14087929551585177</v>
      </c>
      <c r="U3" s="2">
        <f>('EV Characterization'!U$2-'EV Characterization'!U$3)*VLOOKUP($A3,'EV Distribution'!$A$2:$B$16,2,FALSE)</f>
        <v>0.15065754996039674</v>
      </c>
      <c r="V3" s="2">
        <f>('EV Characterization'!V$2-'EV Characterization'!V$3)*VLOOKUP($A3,'EV Distribution'!$A$2:$B$16,2,FALSE)</f>
        <v>0.16471708244898844</v>
      </c>
      <c r="W3" s="2">
        <f>('EV Characterization'!W$2-'EV Characterization'!W$3)*VLOOKUP($A3,'EV Distribution'!$A$2:$B$16,2,FALSE)</f>
        <v>0.16864760518340241</v>
      </c>
      <c r="X3" s="2">
        <f>('EV Characterization'!X$2-'EV Characterization'!X$3)*VLOOKUP($A3,'EV Distribution'!$A$2:$B$16,2,FALSE)</f>
        <v>0.17588804179942813</v>
      </c>
      <c r="Y3" s="2">
        <f>('EV Characterization'!Y$2-'EV Characterization'!Y$3)*VLOOKUP($A3,'EV Distribution'!$A$2:$B$16,2,FALSE)</f>
        <v>0.19414795056560324</v>
      </c>
    </row>
    <row r="4" spans="1:25" x14ac:dyDescent="0.25">
      <c r="A4">
        <v>4</v>
      </c>
      <c r="B4" s="2">
        <f>('EV Characterization'!B$2-'EV Characterization'!B$3)*VLOOKUP($A4,'EV Distribution'!$A$2:$B$16,2,FALSE)</f>
        <v>0.21740856583598511</v>
      </c>
      <c r="C4" s="2">
        <f>('EV Characterization'!C$2-'EV Characterization'!C$3)*VLOOKUP($A4,'EV Distribution'!$A$2:$B$16,2,FALSE)</f>
        <v>0.23008136603231363</v>
      </c>
      <c r="D4" s="2">
        <f>('EV Characterization'!D$2-'EV Characterization'!D$3)*VLOOKUP($A4,'EV Distribution'!$A$2:$B$16,2,FALSE)</f>
        <v>0.24296049288136726</v>
      </c>
      <c r="E4" s="2">
        <f>('EV Characterization'!E$2-'EV Characterization'!E$3)*VLOOKUP($A4,'EV Distribution'!$A$2:$B$16,2,FALSE)</f>
        <v>0.25400439845091832</v>
      </c>
      <c r="F4" s="2">
        <f>('EV Characterization'!F$2-'EV Characterization'!F$3)*VLOOKUP($A4,'EV Distribution'!$A$2:$B$16,2,FALSE)</f>
        <v>0.25688754194031438</v>
      </c>
      <c r="G4" s="2">
        <f>('EV Characterization'!G$2-'EV Characterization'!G$3)*VLOOKUP($A4,'EV Distribution'!$A$2:$B$16,2,FALSE)</f>
        <v>0.26871874657947453</v>
      </c>
      <c r="H4" s="2">
        <f>('EV Characterization'!H$2-'EV Characterization'!H$3)*VLOOKUP($A4,'EV Distribution'!$A$2:$B$16,2,FALSE)</f>
        <v>0.2673450454442256</v>
      </c>
      <c r="I4" s="2">
        <f>('EV Characterization'!I$2-'EV Characterization'!I$3)*VLOOKUP($A4,'EV Distribution'!$A$2:$B$16,2,FALSE)</f>
        <v>0.25270345460899868</v>
      </c>
      <c r="J4" s="2">
        <f>('EV Characterization'!J$2-'EV Characterization'!J$3)*VLOOKUP($A4,'EV Distribution'!$A$2:$B$16,2,FALSE)</f>
        <v>0.22895960059933954</v>
      </c>
      <c r="K4" s="2">
        <f>('EV Characterization'!K$2-'EV Characterization'!K$3)*VLOOKUP($A4,'EV Distribution'!$A$2:$B$16,2,FALSE)</f>
        <v>0.33622068287800733</v>
      </c>
      <c r="L4" s="2">
        <f>('EV Characterization'!L$2-'EV Characterization'!L$3)*VLOOKUP($A4,'EV Distribution'!$A$2:$B$16,2,FALSE)</f>
        <v>0.32833303213027537</v>
      </c>
      <c r="M4" s="2">
        <f>('EV Characterization'!M$2-'EV Characterization'!M$3)*VLOOKUP($A4,'EV Distribution'!$A$2:$B$16,2,FALSE)</f>
        <v>0.30233587388690736</v>
      </c>
      <c r="N4" s="2">
        <f>('EV Characterization'!N$2-'EV Characterization'!N$3)*VLOOKUP($A4,'EV Distribution'!$A$2:$B$16,2,FALSE)</f>
        <v>0.29498955912014113</v>
      </c>
      <c r="O4" s="2">
        <f>('EV Characterization'!O$2-'EV Characterization'!O$3)*VLOOKUP($A4,'EV Distribution'!$A$2:$B$16,2,FALSE)</f>
        <v>0.29620199968733912</v>
      </c>
      <c r="P4" s="2">
        <f>('EV Characterization'!P$2-'EV Characterization'!P$3)*VLOOKUP($A4,'EV Distribution'!$A$2:$B$16,2,FALSE)</f>
        <v>0.28216907247765144</v>
      </c>
      <c r="Q4" s="2">
        <f>('EV Characterization'!Q$2-'EV Characterization'!Q$3)*VLOOKUP($A4,'EV Distribution'!$A$2:$B$16,2,FALSE)</f>
        <v>0.25865000592648757</v>
      </c>
      <c r="R4" s="2">
        <f>('EV Characterization'!R$2-'EV Characterization'!R$3)*VLOOKUP($A4,'EV Distribution'!$A$2:$B$16,2,FALSE)</f>
        <v>0.23245629439815516</v>
      </c>
      <c r="S4" s="2">
        <f>('EV Characterization'!S$2-'EV Characterization'!S$3)*VLOOKUP($A4,'EV Distribution'!$A$2:$B$16,2,FALSE)</f>
        <v>0.22411743983880583</v>
      </c>
      <c r="T4" s="2">
        <f>('EV Characterization'!T$2-'EV Characterization'!T$3)*VLOOKUP($A4,'EV Distribution'!$A$2:$B$16,2,FALSE)</f>
        <v>0.14087929551585177</v>
      </c>
      <c r="U4" s="2">
        <f>('EV Characterization'!U$2-'EV Characterization'!U$3)*VLOOKUP($A4,'EV Distribution'!$A$2:$B$16,2,FALSE)</f>
        <v>0.15065754996039674</v>
      </c>
      <c r="V4" s="2">
        <f>('EV Characterization'!V$2-'EV Characterization'!V$3)*VLOOKUP($A4,'EV Distribution'!$A$2:$B$16,2,FALSE)</f>
        <v>0.16471708244898844</v>
      </c>
      <c r="W4" s="2">
        <f>('EV Characterization'!W$2-'EV Characterization'!W$3)*VLOOKUP($A4,'EV Distribution'!$A$2:$B$16,2,FALSE)</f>
        <v>0.16864760518340241</v>
      </c>
      <c r="X4" s="2">
        <f>('EV Characterization'!X$2-'EV Characterization'!X$3)*VLOOKUP($A4,'EV Distribution'!$A$2:$B$16,2,FALSE)</f>
        <v>0.17588804179942813</v>
      </c>
      <c r="Y4" s="2">
        <f>('EV Characterization'!Y$2-'EV Characterization'!Y$3)*VLOOKUP($A4,'EV Distribution'!$A$2:$B$16,2,FALSE)</f>
        <v>0.19414795056560324</v>
      </c>
    </row>
    <row r="5" spans="1:25" x14ac:dyDescent="0.25">
      <c r="A5">
        <v>5</v>
      </c>
      <c r="B5" s="2">
        <f>('EV Characterization'!B$2-'EV Characterization'!B$3)*VLOOKUP($A5,'EV Distribution'!$A$2:$B$16,2,FALSE)</f>
        <v>0.21740856583598511</v>
      </c>
      <c r="C5" s="2">
        <f>('EV Characterization'!C$2-'EV Characterization'!C$3)*VLOOKUP($A5,'EV Distribution'!$A$2:$B$16,2,FALSE)</f>
        <v>0.23008136603231363</v>
      </c>
      <c r="D5" s="2">
        <f>('EV Characterization'!D$2-'EV Characterization'!D$3)*VLOOKUP($A5,'EV Distribution'!$A$2:$B$16,2,FALSE)</f>
        <v>0.24296049288136726</v>
      </c>
      <c r="E5" s="2">
        <f>('EV Characterization'!E$2-'EV Characterization'!E$3)*VLOOKUP($A5,'EV Distribution'!$A$2:$B$16,2,FALSE)</f>
        <v>0.25400439845091832</v>
      </c>
      <c r="F5" s="2">
        <f>('EV Characterization'!F$2-'EV Characterization'!F$3)*VLOOKUP($A5,'EV Distribution'!$A$2:$B$16,2,FALSE)</f>
        <v>0.25688754194031438</v>
      </c>
      <c r="G5" s="2">
        <f>('EV Characterization'!G$2-'EV Characterization'!G$3)*VLOOKUP($A5,'EV Distribution'!$A$2:$B$16,2,FALSE)</f>
        <v>0.26871874657947453</v>
      </c>
      <c r="H5" s="2">
        <f>('EV Characterization'!H$2-'EV Characterization'!H$3)*VLOOKUP($A5,'EV Distribution'!$A$2:$B$16,2,FALSE)</f>
        <v>0.2673450454442256</v>
      </c>
      <c r="I5" s="2">
        <f>('EV Characterization'!I$2-'EV Characterization'!I$3)*VLOOKUP($A5,'EV Distribution'!$A$2:$B$16,2,FALSE)</f>
        <v>0.25270345460899868</v>
      </c>
      <c r="J5" s="2">
        <f>('EV Characterization'!J$2-'EV Characterization'!J$3)*VLOOKUP($A5,'EV Distribution'!$A$2:$B$16,2,FALSE)</f>
        <v>0.22895960059933954</v>
      </c>
      <c r="K5" s="2">
        <f>('EV Characterization'!K$2-'EV Characterization'!K$3)*VLOOKUP($A5,'EV Distribution'!$A$2:$B$16,2,FALSE)</f>
        <v>0.33622068287800733</v>
      </c>
      <c r="L5" s="2">
        <f>('EV Characterization'!L$2-'EV Characterization'!L$3)*VLOOKUP($A5,'EV Distribution'!$A$2:$B$16,2,FALSE)</f>
        <v>0.32833303213027537</v>
      </c>
      <c r="M5" s="2">
        <f>('EV Characterization'!M$2-'EV Characterization'!M$3)*VLOOKUP($A5,'EV Distribution'!$A$2:$B$16,2,FALSE)</f>
        <v>0.30233587388690736</v>
      </c>
      <c r="N5" s="2">
        <f>('EV Characterization'!N$2-'EV Characterization'!N$3)*VLOOKUP($A5,'EV Distribution'!$A$2:$B$16,2,FALSE)</f>
        <v>0.29498955912014113</v>
      </c>
      <c r="O5" s="2">
        <f>('EV Characterization'!O$2-'EV Characterization'!O$3)*VLOOKUP($A5,'EV Distribution'!$A$2:$B$16,2,FALSE)</f>
        <v>0.29620199968733912</v>
      </c>
      <c r="P5" s="2">
        <f>('EV Characterization'!P$2-'EV Characterization'!P$3)*VLOOKUP($A5,'EV Distribution'!$A$2:$B$16,2,FALSE)</f>
        <v>0.28216907247765144</v>
      </c>
      <c r="Q5" s="2">
        <f>('EV Characterization'!Q$2-'EV Characterization'!Q$3)*VLOOKUP($A5,'EV Distribution'!$A$2:$B$16,2,FALSE)</f>
        <v>0.25865000592648757</v>
      </c>
      <c r="R5" s="2">
        <f>('EV Characterization'!R$2-'EV Characterization'!R$3)*VLOOKUP($A5,'EV Distribution'!$A$2:$B$16,2,FALSE)</f>
        <v>0.23245629439815516</v>
      </c>
      <c r="S5" s="2">
        <f>('EV Characterization'!S$2-'EV Characterization'!S$3)*VLOOKUP($A5,'EV Distribution'!$A$2:$B$16,2,FALSE)</f>
        <v>0.22411743983880583</v>
      </c>
      <c r="T5" s="2">
        <f>('EV Characterization'!T$2-'EV Characterization'!T$3)*VLOOKUP($A5,'EV Distribution'!$A$2:$B$16,2,FALSE)</f>
        <v>0.14087929551585177</v>
      </c>
      <c r="U5" s="2">
        <f>('EV Characterization'!U$2-'EV Characterization'!U$3)*VLOOKUP($A5,'EV Distribution'!$A$2:$B$16,2,FALSE)</f>
        <v>0.15065754996039674</v>
      </c>
      <c r="V5" s="2">
        <f>('EV Characterization'!V$2-'EV Characterization'!V$3)*VLOOKUP($A5,'EV Distribution'!$A$2:$B$16,2,FALSE)</f>
        <v>0.16471708244898844</v>
      </c>
      <c r="W5" s="2">
        <f>('EV Characterization'!W$2-'EV Characterization'!W$3)*VLOOKUP($A5,'EV Distribution'!$A$2:$B$16,2,FALSE)</f>
        <v>0.16864760518340241</v>
      </c>
      <c r="X5" s="2">
        <f>('EV Characterization'!X$2-'EV Characterization'!X$3)*VLOOKUP($A5,'EV Distribution'!$A$2:$B$16,2,FALSE)</f>
        <v>0.17588804179942813</v>
      </c>
      <c r="Y5" s="2">
        <f>('EV Characterization'!Y$2-'EV Characterization'!Y$3)*VLOOKUP($A5,'EV Distribution'!$A$2:$B$16,2,FALSE)</f>
        <v>0.19414795056560324</v>
      </c>
    </row>
    <row r="6" spans="1:25" x14ac:dyDescent="0.25">
      <c r="A6">
        <v>6</v>
      </c>
      <c r="B6" s="2">
        <f>('EV Characterization'!B$2-'EV Characterization'!B$3)*VLOOKUP($A6,'EV Distribution'!$A$2:$B$16,2,FALSE)</f>
        <v>0.21740856583598511</v>
      </c>
      <c r="C6" s="2">
        <f>('EV Characterization'!C$2-'EV Characterization'!C$3)*VLOOKUP($A6,'EV Distribution'!$A$2:$B$16,2,FALSE)</f>
        <v>0.23008136603231363</v>
      </c>
      <c r="D6" s="2">
        <f>('EV Characterization'!D$2-'EV Characterization'!D$3)*VLOOKUP($A6,'EV Distribution'!$A$2:$B$16,2,FALSE)</f>
        <v>0.24296049288136726</v>
      </c>
      <c r="E6" s="2">
        <f>('EV Characterization'!E$2-'EV Characterization'!E$3)*VLOOKUP($A6,'EV Distribution'!$A$2:$B$16,2,FALSE)</f>
        <v>0.25400439845091832</v>
      </c>
      <c r="F6" s="2">
        <f>('EV Characterization'!F$2-'EV Characterization'!F$3)*VLOOKUP($A6,'EV Distribution'!$A$2:$B$16,2,FALSE)</f>
        <v>0.25688754194031438</v>
      </c>
      <c r="G6" s="2">
        <f>('EV Characterization'!G$2-'EV Characterization'!G$3)*VLOOKUP($A6,'EV Distribution'!$A$2:$B$16,2,FALSE)</f>
        <v>0.26871874657947453</v>
      </c>
      <c r="H6" s="2">
        <f>('EV Characterization'!H$2-'EV Characterization'!H$3)*VLOOKUP($A6,'EV Distribution'!$A$2:$B$16,2,FALSE)</f>
        <v>0.2673450454442256</v>
      </c>
      <c r="I6" s="2">
        <f>('EV Characterization'!I$2-'EV Characterization'!I$3)*VLOOKUP($A6,'EV Distribution'!$A$2:$B$16,2,FALSE)</f>
        <v>0.25270345460899868</v>
      </c>
      <c r="J6" s="2">
        <f>('EV Characterization'!J$2-'EV Characterization'!J$3)*VLOOKUP($A6,'EV Distribution'!$A$2:$B$16,2,FALSE)</f>
        <v>0.22895960059933954</v>
      </c>
      <c r="K6" s="2">
        <f>('EV Characterization'!K$2-'EV Characterization'!K$3)*VLOOKUP($A6,'EV Distribution'!$A$2:$B$16,2,FALSE)</f>
        <v>0.33622068287800733</v>
      </c>
      <c r="L6" s="2">
        <f>('EV Characterization'!L$2-'EV Characterization'!L$3)*VLOOKUP($A6,'EV Distribution'!$A$2:$B$16,2,FALSE)</f>
        <v>0.32833303213027537</v>
      </c>
      <c r="M6" s="2">
        <f>('EV Characterization'!M$2-'EV Characterization'!M$3)*VLOOKUP($A6,'EV Distribution'!$A$2:$B$16,2,FALSE)</f>
        <v>0.30233587388690736</v>
      </c>
      <c r="N6" s="2">
        <f>('EV Characterization'!N$2-'EV Characterization'!N$3)*VLOOKUP($A6,'EV Distribution'!$A$2:$B$16,2,FALSE)</f>
        <v>0.29498955912014113</v>
      </c>
      <c r="O6" s="2">
        <f>('EV Characterization'!O$2-'EV Characterization'!O$3)*VLOOKUP($A6,'EV Distribution'!$A$2:$B$16,2,FALSE)</f>
        <v>0.29620199968733912</v>
      </c>
      <c r="P6" s="2">
        <f>('EV Characterization'!P$2-'EV Characterization'!P$3)*VLOOKUP($A6,'EV Distribution'!$A$2:$B$16,2,FALSE)</f>
        <v>0.28216907247765144</v>
      </c>
      <c r="Q6" s="2">
        <f>('EV Characterization'!Q$2-'EV Characterization'!Q$3)*VLOOKUP($A6,'EV Distribution'!$A$2:$B$16,2,FALSE)</f>
        <v>0.25865000592648757</v>
      </c>
      <c r="R6" s="2">
        <f>('EV Characterization'!R$2-'EV Characterization'!R$3)*VLOOKUP($A6,'EV Distribution'!$A$2:$B$16,2,FALSE)</f>
        <v>0.23245629439815516</v>
      </c>
      <c r="S6" s="2">
        <f>('EV Characterization'!S$2-'EV Characterization'!S$3)*VLOOKUP($A6,'EV Distribution'!$A$2:$B$16,2,FALSE)</f>
        <v>0.22411743983880583</v>
      </c>
      <c r="T6" s="2">
        <f>('EV Characterization'!T$2-'EV Characterization'!T$3)*VLOOKUP($A6,'EV Distribution'!$A$2:$B$16,2,FALSE)</f>
        <v>0.14087929551585177</v>
      </c>
      <c r="U6" s="2">
        <f>('EV Characterization'!U$2-'EV Characterization'!U$3)*VLOOKUP($A6,'EV Distribution'!$A$2:$B$16,2,FALSE)</f>
        <v>0.15065754996039674</v>
      </c>
      <c r="V6" s="2">
        <f>('EV Characterization'!V$2-'EV Characterization'!V$3)*VLOOKUP($A6,'EV Distribution'!$A$2:$B$16,2,FALSE)</f>
        <v>0.16471708244898844</v>
      </c>
      <c r="W6" s="2">
        <f>('EV Characterization'!W$2-'EV Characterization'!W$3)*VLOOKUP($A6,'EV Distribution'!$A$2:$B$16,2,FALSE)</f>
        <v>0.16864760518340241</v>
      </c>
      <c r="X6" s="2">
        <f>('EV Characterization'!X$2-'EV Characterization'!X$3)*VLOOKUP($A6,'EV Distribution'!$A$2:$B$16,2,FALSE)</f>
        <v>0.17588804179942813</v>
      </c>
      <c r="Y6" s="2">
        <f>('EV Characterization'!Y$2-'EV Characterization'!Y$3)*VLOOKUP($A6,'EV Distribution'!$A$2:$B$16,2,FALSE)</f>
        <v>0.19414795056560324</v>
      </c>
    </row>
    <row r="7" spans="1:25" x14ac:dyDescent="0.25">
      <c r="A7">
        <v>7</v>
      </c>
      <c r="B7" s="2">
        <f>('EV Characterization'!B$2-'EV Characterization'!B$3)*VLOOKUP($A7,'EV Distribution'!$A$2:$B$16,2,FALSE)</f>
        <v>0.21740856583598511</v>
      </c>
      <c r="C7" s="2">
        <f>('EV Characterization'!C$2-'EV Characterization'!C$3)*VLOOKUP($A7,'EV Distribution'!$A$2:$B$16,2,FALSE)</f>
        <v>0.23008136603231363</v>
      </c>
      <c r="D7" s="2">
        <f>('EV Characterization'!D$2-'EV Characterization'!D$3)*VLOOKUP($A7,'EV Distribution'!$A$2:$B$16,2,FALSE)</f>
        <v>0.24296049288136726</v>
      </c>
      <c r="E7" s="2">
        <f>('EV Characterization'!E$2-'EV Characterization'!E$3)*VLOOKUP($A7,'EV Distribution'!$A$2:$B$16,2,FALSE)</f>
        <v>0.25400439845091832</v>
      </c>
      <c r="F7" s="2">
        <f>('EV Characterization'!F$2-'EV Characterization'!F$3)*VLOOKUP($A7,'EV Distribution'!$A$2:$B$16,2,FALSE)</f>
        <v>0.25688754194031438</v>
      </c>
      <c r="G7" s="2">
        <f>('EV Characterization'!G$2-'EV Characterization'!G$3)*VLOOKUP($A7,'EV Distribution'!$A$2:$B$16,2,FALSE)</f>
        <v>0.26871874657947453</v>
      </c>
      <c r="H7" s="2">
        <f>('EV Characterization'!H$2-'EV Characterization'!H$3)*VLOOKUP($A7,'EV Distribution'!$A$2:$B$16,2,FALSE)</f>
        <v>0.2673450454442256</v>
      </c>
      <c r="I7" s="2">
        <f>('EV Characterization'!I$2-'EV Characterization'!I$3)*VLOOKUP($A7,'EV Distribution'!$A$2:$B$16,2,FALSE)</f>
        <v>0.25270345460899868</v>
      </c>
      <c r="J7" s="2">
        <f>('EV Characterization'!J$2-'EV Characterization'!J$3)*VLOOKUP($A7,'EV Distribution'!$A$2:$B$16,2,FALSE)</f>
        <v>0.22895960059933954</v>
      </c>
      <c r="K7" s="2">
        <f>('EV Characterization'!K$2-'EV Characterization'!K$3)*VLOOKUP($A7,'EV Distribution'!$A$2:$B$16,2,FALSE)</f>
        <v>0.33622068287800733</v>
      </c>
      <c r="L7" s="2">
        <f>('EV Characterization'!L$2-'EV Characterization'!L$3)*VLOOKUP($A7,'EV Distribution'!$A$2:$B$16,2,FALSE)</f>
        <v>0.32833303213027537</v>
      </c>
      <c r="M7" s="2">
        <f>('EV Characterization'!M$2-'EV Characterization'!M$3)*VLOOKUP($A7,'EV Distribution'!$A$2:$B$16,2,FALSE)</f>
        <v>0.30233587388690736</v>
      </c>
      <c r="N7" s="2">
        <f>('EV Characterization'!N$2-'EV Characterization'!N$3)*VLOOKUP($A7,'EV Distribution'!$A$2:$B$16,2,FALSE)</f>
        <v>0.29498955912014113</v>
      </c>
      <c r="O7" s="2">
        <f>('EV Characterization'!O$2-'EV Characterization'!O$3)*VLOOKUP($A7,'EV Distribution'!$A$2:$B$16,2,FALSE)</f>
        <v>0.29620199968733912</v>
      </c>
      <c r="P7" s="2">
        <f>('EV Characterization'!P$2-'EV Characterization'!P$3)*VLOOKUP($A7,'EV Distribution'!$A$2:$B$16,2,FALSE)</f>
        <v>0.28216907247765144</v>
      </c>
      <c r="Q7" s="2">
        <f>('EV Characterization'!Q$2-'EV Characterization'!Q$3)*VLOOKUP($A7,'EV Distribution'!$A$2:$B$16,2,FALSE)</f>
        <v>0.25865000592648757</v>
      </c>
      <c r="R7" s="2">
        <f>('EV Characterization'!R$2-'EV Characterization'!R$3)*VLOOKUP($A7,'EV Distribution'!$A$2:$B$16,2,FALSE)</f>
        <v>0.23245629439815516</v>
      </c>
      <c r="S7" s="2">
        <f>('EV Characterization'!S$2-'EV Characterization'!S$3)*VLOOKUP($A7,'EV Distribution'!$A$2:$B$16,2,FALSE)</f>
        <v>0.22411743983880583</v>
      </c>
      <c r="T7" s="2">
        <f>('EV Characterization'!T$2-'EV Characterization'!T$3)*VLOOKUP($A7,'EV Distribution'!$A$2:$B$16,2,FALSE)</f>
        <v>0.14087929551585177</v>
      </c>
      <c r="U7" s="2">
        <f>('EV Characterization'!U$2-'EV Characterization'!U$3)*VLOOKUP($A7,'EV Distribution'!$A$2:$B$16,2,FALSE)</f>
        <v>0.15065754996039674</v>
      </c>
      <c r="V7" s="2">
        <f>('EV Characterization'!V$2-'EV Characterization'!V$3)*VLOOKUP($A7,'EV Distribution'!$A$2:$B$16,2,FALSE)</f>
        <v>0.16471708244898844</v>
      </c>
      <c r="W7" s="2">
        <f>('EV Characterization'!W$2-'EV Characterization'!W$3)*VLOOKUP($A7,'EV Distribution'!$A$2:$B$16,2,FALSE)</f>
        <v>0.16864760518340241</v>
      </c>
      <c r="X7" s="2">
        <f>('EV Characterization'!X$2-'EV Characterization'!X$3)*VLOOKUP($A7,'EV Distribution'!$A$2:$B$16,2,FALSE)</f>
        <v>0.17588804179942813</v>
      </c>
      <c r="Y7" s="2">
        <f>('EV Characterization'!Y$2-'EV Characterization'!Y$3)*VLOOKUP($A7,'EV Distribution'!$A$2:$B$16,2,FALSE)</f>
        <v>0.19414795056560324</v>
      </c>
    </row>
    <row r="8" spans="1:25" x14ac:dyDescent="0.25">
      <c r="A8">
        <v>8</v>
      </c>
      <c r="B8" s="2">
        <f>('EV Characterization'!B$2-'EV Characterization'!B$3)*VLOOKUP($A8,'EV Distribution'!$A$2:$B$16,2,FALSE)</f>
        <v>0.21740856583598511</v>
      </c>
      <c r="C8" s="2">
        <f>('EV Characterization'!C$2-'EV Characterization'!C$3)*VLOOKUP($A8,'EV Distribution'!$A$2:$B$16,2,FALSE)</f>
        <v>0.23008136603231363</v>
      </c>
      <c r="D8" s="2">
        <f>('EV Characterization'!D$2-'EV Characterization'!D$3)*VLOOKUP($A8,'EV Distribution'!$A$2:$B$16,2,FALSE)</f>
        <v>0.24296049288136726</v>
      </c>
      <c r="E8" s="2">
        <f>('EV Characterization'!E$2-'EV Characterization'!E$3)*VLOOKUP($A8,'EV Distribution'!$A$2:$B$16,2,FALSE)</f>
        <v>0.25400439845091832</v>
      </c>
      <c r="F8" s="2">
        <f>('EV Characterization'!F$2-'EV Characterization'!F$3)*VLOOKUP($A8,'EV Distribution'!$A$2:$B$16,2,FALSE)</f>
        <v>0.25688754194031438</v>
      </c>
      <c r="G8" s="2">
        <f>('EV Characterization'!G$2-'EV Characterization'!G$3)*VLOOKUP($A8,'EV Distribution'!$A$2:$B$16,2,FALSE)</f>
        <v>0.26871874657947453</v>
      </c>
      <c r="H8" s="2">
        <f>('EV Characterization'!H$2-'EV Characterization'!H$3)*VLOOKUP($A8,'EV Distribution'!$A$2:$B$16,2,FALSE)</f>
        <v>0.2673450454442256</v>
      </c>
      <c r="I8" s="2">
        <f>('EV Characterization'!I$2-'EV Characterization'!I$3)*VLOOKUP($A8,'EV Distribution'!$A$2:$B$16,2,FALSE)</f>
        <v>0.25270345460899868</v>
      </c>
      <c r="J8" s="2">
        <f>('EV Characterization'!J$2-'EV Characterization'!J$3)*VLOOKUP($A8,'EV Distribution'!$A$2:$B$16,2,FALSE)</f>
        <v>0.22895960059933954</v>
      </c>
      <c r="K8" s="2">
        <f>('EV Characterization'!K$2-'EV Characterization'!K$3)*VLOOKUP($A8,'EV Distribution'!$A$2:$B$16,2,FALSE)</f>
        <v>0.33622068287800733</v>
      </c>
      <c r="L8" s="2">
        <f>('EV Characterization'!L$2-'EV Characterization'!L$3)*VLOOKUP($A8,'EV Distribution'!$A$2:$B$16,2,FALSE)</f>
        <v>0.32833303213027537</v>
      </c>
      <c r="M8" s="2">
        <f>('EV Characterization'!M$2-'EV Characterization'!M$3)*VLOOKUP($A8,'EV Distribution'!$A$2:$B$16,2,FALSE)</f>
        <v>0.30233587388690736</v>
      </c>
      <c r="N8" s="2">
        <f>('EV Characterization'!N$2-'EV Characterization'!N$3)*VLOOKUP($A8,'EV Distribution'!$A$2:$B$16,2,FALSE)</f>
        <v>0.29498955912014113</v>
      </c>
      <c r="O8" s="2">
        <f>('EV Characterization'!O$2-'EV Characterization'!O$3)*VLOOKUP($A8,'EV Distribution'!$A$2:$B$16,2,FALSE)</f>
        <v>0.29620199968733912</v>
      </c>
      <c r="P8" s="2">
        <f>('EV Characterization'!P$2-'EV Characterization'!P$3)*VLOOKUP($A8,'EV Distribution'!$A$2:$B$16,2,FALSE)</f>
        <v>0.28216907247765144</v>
      </c>
      <c r="Q8" s="2">
        <f>('EV Characterization'!Q$2-'EV Characterization'!Q$3)*VLOOKUP($A8,'EV Distribution'!$A$2:$B$16,2,FALSE)</f>
        <v>0.25865000592648757</v>
      </c>
      <c r="R8" s="2">
        <f>('EV Characterization'!R$2-'EV Characterization'!R$3)*VLOOKUP($A8,'EV Distribution'!$A$2:$B$16,2,FALSE)</f>
        <v>0.23245629439815516</v>
      </c>
      <c r="S8" s="2">
        <f>('EV Characterization'!S$2-'EV Characterization'!S$3)*VLOOKUP($A8,'EV Distribution'!$A$2:$B$16,2,FALSE)</f>
        <v>0.22411743983880583</v>
      </c>
      <c r="T8" s="2">
        <f>('EV Characterization'!T$2-'EV Characterization'!T$3)*VLOOKUP($A8,'EV Distribution'!$A$2:$B$16,2,FALSE)</f>
        <v>0.14087929551585177</v>
      </c>
      <c r="U8" s="2">
        <f>('EV Characterization'!U$2-'EV Characterization'!U$3)*VLOOKUP($A8,'EV Distribution'!$A$2:$B$16,2,FALSE)</f>
        <v>0.15065754996039674</v>
      </c>
      <c r="V8" s="2">
        <f>('EV Characterization'!V$2-'EV Characterization'!V$3)*VLOOKUP($A8,'EV Distribution'!$A$2:$B$16,2,FALSE)</f>
        <v>0.16471708244898844</v>
      </c>
      <c r="W8" s="2">
        <f>('EV Characterization'!W$2-'EV Characterization'!W$3)*VLOOKUP($A8,'EV Distribution'!$A$2:$B$16,2,FALSE)</f>
        <v>0.16864760518340241</v>
      </c>
      <c r="X8" s="2">
        <f>('EV Characterization'!X$2-'EV Characterization'!X$3)*VLOOKUP($A8,'EV Distribution'!$A$2:$B$16,2,FALSE)</f>
        <v>0.17588804179942813</v>
      </c>
      <c r="Y8" s="2">
        <f>('EV Characterization'!Y$2-'EV Characterization'!Y$3)*VLOOKUP($A8,'EV Distribution'!$A$2:$B$16,2,FALSE)</f>
        <v>0.19414795056560324</v>
      </c>
    </row>
    <row r="9" spans="1:25" x14ac:dyDescent="0.25">
      <c r="A9">
        <v>9</v>
      </c>
      <c r="B9" s="2">
        <f>('EV Characterization'!B$2-'EV Characterization'!B$3)*VLOOKUP($A9,'EV Distribution'!$A$2:$B$16,2,FALSE)</f>
        <v>0.21740856583598511</v>
      </c>
      <c r="C9" s="2">
        <f>('EV Characterization'!C$2-'EV Characterization'!C$3)*VLOOKUP($A9,'EV Distribution'!$A$2:$B$16,2,FALSE)</f>
        <v>0.23008136603231363</v>
      </c>
      <c r="D9" s="2">
        <f>('EV Characterization'!D$2-'EV Characterization'!D$3)*VLOOKUP($A9,'EV Distribution'!$A$2:$B$16,2,FALSE)</f>
        <v>0.24296049288136726</v>
      </c>
      <c r="E9" s="2">
        <f>('EV Characterization'!E$2-'EV Characterization'!E$3)*VLOOKUP($A9,'EV Distribution'!$A$2:$B$16,2,FALSE)</f>
        <v>0.25400439845091832</v>
      </c>
      <c r="F9" s="2">
        <f>('EV Characterization'!F$2-'EV Characterization'!F$3)*VLOOKUP($A9,'EV Distribution'!$A$2:$B$16,2,FALSE)</f>
        <v>0.25688754194031438</v>
      </c>
      <c r="G9" s="2">
        <f>('EV Characterization'!G$2-'EV Characterization'!G$3)*VLOOKUP($A9,'EV Distribution'!$A$2:$B$16,2,FALSE)</f>
        <v>0.26871874657947453</v>
      </c>
      <c r="H9" s="2">
        <f>('EV Characterization'!H$2-'EV Characterization'!H$3)*VLOOKUP($A9,'EV Distribution'!$A$2:$B$16,2,FALSE)</f>
        <v>0.2673450454442256</v>
      </c>
      <c r="I9" s="2">
        <f>('EV Characterization'!I$2-'EV Characterization'!I$3)*VLOOKUP($A9,'EV Distribution'!$A$2:$B$16,2,FALSE)</f>
        <v>0.25270345460899868</v>
      </c>
      <c r="J9" s="2">
        <f>('EV Characterization'!J$2-'EV Characterization'!J$3)*VLOOKUP($A9,'EV Distribution'!$A$2:$B$16,2,FALSE)</f>
        <v>0.22895960059933954</v>
      </c>
      <c r="K9" s="2">
        <f>('EV Characterization'!K$2-'EV Characterization'!K$3)*VLOOKUP($A9,'EV Distribution'!$A$2:$B$16,2,FALSE)</f>
        <v>0.33622068287800733</v>
      </c>
      <c r="L9" s="2">
        <f>('EV Characterization'!L$2-'EV Characterization'!L$3)*VLOOKUP($A9,'EV Distribution'!$A$2:$B$16,2,FALSE)</f>
        <v>0.32833303213027537</v>
      </c>
      <c r="M9" s="2">
        <f>('EV Characterization'!M$2-'EV Characterization'!M$3)*VLOOKUP($A9,'EV Distribution'!$A$2:$B$16,2,FALSE)</f>
        <v>0.30233587388690736</v>
      </c>
      <c r="N9" s="2">
        <f>('EV Characterization'!N$2-'EV Characterization'!N$3)*VLOOKUP($A9,'EV Distribution'!$A$2:$B$16,2,FALSE)</f>
        <v>0.29498955912014113</v>
      </c>
      <c r="O9" s="2">
        <f>('EV Characterization'!O$2-'EV Characterization'!O$3)*VLOOKUP($A9,'EV Distribution'!$A$2:$B$16,2,FALSE)</f>
        <v>0.29620199968733912</v>
      </c>
      <c r="P9" s="2">
        <f>('EV Characterization'!P$2-'EV Characterization'!P$3)*VLOOKUP($A9,'EV Distribution'!$A$2:$B$16,2,FALSE)</f>
        <v>0.28216907247765144</v>
      </c>
      <c r="Q9" s="2">
        <f>('EV Characterization'!Q$2-'EV Characterization'!Q$3)*VLOOKUP($A9,'EV Distribution'!$A$2:$B$16,2,FALSE)</f>
        <v>0.25865000592648757</v>
      </c>
      <c r="R9" s="2">
        <f>('EV Characterization'!R$2-'EV Characterization'!R$3)*VLOOKUP($A9,'EV Distribution'!$A$2:$B$16,2,FALSE)</f>
        <v>0.23245629439815516</v>
      </c>
      <c r="S9" s="2">
        <f>('EV Characterization'!S$2-'EV Characterization'!S$3)*VLOOKUP($A9,'EV Distribution'!$A$2:$B$16,2,FALSE)</f>
        <v>0.22411743983880583</v>
      </c>
      <c r="T9" s="2">
        <f>('EV Characterization'!T$2-'EV Characterization'!T$3)*VLOOKUP($A9,'EV Distribution'!$A$2:$B$16,2,FALSE)</f>
        <v>0.14087929551585177</v>
      </c>
      <c r="U9" s="2">
        <f>('EV Characterization'!U$2-'EV Characterization'!U$3)*VLOOKUP($A9,'EV Distribution'!$A$2:$B$16,2,FALSE)</f>
        <v>0.15065754996039674</v>
      </c>
      <c r="V9" s="2">
        <f>('EV Characterization'!V$2-'EV Characterization'!V$3)*VLOOKUP($A9,'EV Distribution'!$A$2:$B$16,2,FALSE)</f>
        <v>0.16471708244898844</v>
      </c>
      <c r="W9" s="2">
        <f>('EV Characterization'!W$2-'EV Characterization'!W$3)*VLOOKUP($A9,'EV Distribution'!$A$2:$B$16,2,FALSE)</f>
        <v>0.16864760518340241</v>
      </c>
      <c r="X9" s="2">
        <f>('EV Characterization'!X$2-'EV Characterization'!X$3)*VLOOKUP($A9,'EV Distribution'!$A$2:$B$16,2,FALSE)</f>
        <v>0.17588804179942813</v>
      </c>
      <c r="Y9" s="2">
        <f>('EV Characterization'!Y$2-'EV Characterization'!Y$3)*VLOOKUP($A9,'EV Distribution'!$A$2:$B$16,2,FALSE)</f>
        <v>0.19414795056560324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0.21740856583598511</v>
      </c>
      <c r="C10" s="2">
        <f>('EV Characterization'!C$2-'EV Characterization'!C$3)*VLOOKUP($A10,'EV Distribution'!$A$2:$B$16,2,FALSE)</f>
        <v>0.23008136603231363</v>
      </c>
      <c r="D10" s="2">
        <f>('EV Characterization'!D$2-'EV Characterization'!D$3)*VLOOKUP($A10,'EV Distribution'!$A$2:$B$16,2,FALSE)</f>
        <v>0.24296049288136726</v>
      </c>
      <c r="E10" s="2">
        <f>('EV Characterization'!E$2-'EV Characterization'!E$3)*VLOOKUP($A10,'EV Distribution'!$A$2:$B$16,2,FALSE)</f>
        <v>0.25400439845091832</v>
      </c>
      <c r="F10" s="2">
        <f>('EV Characterization'!F$2-'EV Characterization'!F$3)*VLOOKUP($A10,'EV Distribution'!$A$2:$B$16,2,FALSE)</f>
        <v>0.25688754194031438</v>
      </c>
      <c r="G10" s="2">
        <f>('EV Characterization'!G$2-'EV Characterization'!G$3)*VLOOKUP($A10,'EV Distribution'!$A$2:$B$16,2,FALSE)</f>
        <v>0.26871874657947453</v>
      </c>
      <c r="H10" s="2">
        <f>('EV Characterization'!H$2-'EV Characterization'!H$3)*VLOOKUP($A10,'EV Distribution'!$A$2:$B$16,2,FALSE)</f>
        <v>0.2673450454442256</v>
      </c>
      <c r="I10" s="2">
        <f>('EV Characterization'!I$2-'EV Characterization'!I$3)*VLOOKUP($A10,'EV Distribution'!$A$2:$B$16,2,FALSE)</f>
        <v>0.25270345460899868</v>
      </c>
      <c r="J10" s="2">
        <f>('EV Characterization'!J$2-'EV Characterization'!J$3)*VLOOKUP($A10,'EV Distribution'!$A$2:$B$16,2,FALSE)</f>
        <v>0.22895960059933954</v>
      </c>
      <c r="K10" s="2">
        <f>('EV Characterization'!K$2-'EV Characterization'!K$3)*VLOOKUP($A10,'EV Distribution'!$A$2:$B$16,2,FALSE)</f>
        <v>0.33622068287800733</v>
      </c>
      <c r="L10" s="2">
        <f>('EV Characterization'!L$2-'EV Characterization'!L$3)*VLOOKUP($A10,'EV Distribution'!$A$2:$B$16,2,FALSE)</f>
        <v>0.32833303213027537</v>
      </c>
      <c r="M10" s="2">
        <f>('EV Characterization'!M$2-'EV Characterization'!M$3)*VLOOKUP($A10,'EV Distribution'!$A$2:$B$16,2,FALSE)</f>
        <v>0.30233587388690736</v>
      </c>
      <c r="N10" s="2">
        <f>('EV Characterization'!N$2-'EV Characterization'!N$3)*VLOOKUP($A10,'EV Distribution'!$A$2:$B$16,2,FALSE)</f>
        <v>0.29498955912014113</v>
      </c>
      <c r="O10" s="2">
        <f>('EV Characterization'!O$2-'EV Characterization'!O$3)*VLOOKUP($A10,'EV Distribution'!$A$2:$B$16,2,FALSE)</f>
        <v>0.29620199968733912</v>
      </c>
      <c r="P10" s="2">
        <f>('EV Characterization'!P$2-'EV Characterization'!P$3)*VLOOKUP($A10,'EV Distribution'!$A$2:$B$16,2,FALSE)</f>
        <v>0.28216907247765144</v>
      </c>
      <c r="Q10" s="2">
        <f>('EV Characterization'!Q$2-'EV Characterization'!Q$3)*VLOOKUP($A10,'EV Distribution'!$A$2:$B$16,2,FALSE)</f>
        <v>0.25865000592648757</v>
      </c>
      <c r="R10" s="2">
        <f>('EV Characterization'!R$2-'EV Characterization'!R$3)*VLOOKUP($A10,'EV Distribution'!$A$2:$B$16,2,FALSE)</f>
        <v>0.23245629439815516</v>
      </c>
      <c r="S10" s="2">
        <f>('EV Characterization'!S$2-'EV Characterization'!S$3)*VLOOKUP($A10,'EV Distribution'!$A$2:$B$16,2,FALSE)</f>
        <v>0.22411743983880583</v>
      </c>
      <c r="T10" s="2">
        <f>('EV Characterization'!T$2-'EV Characterization'!T$3)*VLOOKUP($A10,'EV Distribution'!$A$2:$B$16,2,FALSE)</f>
        <v>0.14087929551585177</v>
      </c>
      <c r="U10" s="2">
        <f>('EV Characterization'!U$2-'EV Characterization'!U$3)*VLOOKUP($A10,'EV Distribution'!$A$2:$B$16,2,FALSE)</f>
        <v>0.15065754996039674</v>
      </c>
      <c r="V10" s="2">
        <f>('EV Characterization'!V$2-'EV Characterization'!V$3)*VLOOKUP($A10,'EV Distribution'!$A$2:$B$16,2,FALSE)</f>
        <v>0.16471708244898844</v>
      </c>
      <c r="W10" s="2">
        <f>('EV Characterization'!W$2-'EV Characterization'!W$3)*VLOOKUP($A10,'EV Distribution'!$A$2:$B$16,2,FALSE)</f>
        <v>0.16864760518340241</v>
      </c>
      <c r="X10" s="2">
        <f>('EV Characterization'!X$2-'EV Characterization'!X$3)*VLOOKUP($A10,'EV Distribution'!$A$2:$B$16,2,FALSE)</f>
        <v>0.17588804179942813</v>
      </c>
      <c r="Y10" s="2">
        <f>('EV Characterization'!Y$2-'EV Characterization'!Y$3)*VLOOKUP($A10,'EV Distribution'!$A$2:$B$16,2,FALSE)</f>
        <v>0.19414795056560324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0.21740856583598511</v>
      </c>
      <c r="C11" s="2">
        <f>('EV Characterization'!C$2-'EV Characterization'!C$3)*VLOOKUP($A11,'EV Distribution'!$A$2:$B$16,2,FALSE)</f>
        <v>0.23008136603231363</v>
      </c>
      <c r="D11" s="2">
        <f>('EV Characterization'!D$2-'EV Characterization'!D$3)*VLOOKUP($A11,'EV Distribution'!$A$2:$B$16,2,FALSE)</f>
        <v>0.24296049288136726</v>
      </c>
      <c r="E11" s="2">
        <f>('EV Characterization'!E$2-'EV Characterization'!E$3)*VLOOKUP($A11,'EV Distribution'!$A$2:$B$16,2,FALSE)</f>
        <v>0.25400439845091832</v>
      </c>
      <c r="F11" s="2">
        <f>('EV Characterization'!F$2-'EV Characterization'!F$3)*VLOOKUP($A11,'EV Distribution'!$A$2:$B$16,2,FALSE)</f>
        <v>0.25688754194031438</v>
      </c>
      <c r="G11" s="2">
        <f>('EV Characterization'!G$2-'EV Characterization'!G$3)*VLOOKUP($A11,'EV Distribution'!$A$2:$B$16,2,FALSE)</f>
        <v>0.26871874657947453</v>
      </c>
      <c r="H11" s="2">
        <f>('EV Characterization'!H$2-'EV Characterization'!H$3)*VLOOKUP($A11,'EV Distribution'!$A$2:$B$16,2,FALSE)</f>
        <v>0.2673450454442256</v>
      </c>
      <c r="I11" s="2">
        <f>('EV Characterization'!I$2-'EV Characterization'!I$3)*VLOOKUP($A11,'EV Distribution'!$A$2:$B$16,2,FALSE)</f>
        <v>0.25270345460899868</v>
      </c>
      <c r="J11" s="2">
        <f>('EV Characterization'!J$2-'EV Characterization'!J$3)*VLOOKUP($A11,'EV Distribution'!$A$2:$B$16,2,FALSE)</f>
        <v>0.22895960059933954</v>
      </c>
      <c r="K11" s="2">
        <f>('EV Characterization'!K$2-'EV Characterization'!K$3)*VLOOKUP($A11,'EV Distribution'!$A$2:$B$16,2,FALSE)</f>
        <v>0.33622068287800733</v>
      </c>
      <c r="L11" s="2">
        <f>('EV Characterization'!L$2-'EV Characterization'!L$3)*VLOOKUP($A11,'EV Distribution'!$A$2:$B$16,2,FALSE)</f>
        <v>0.32833303213027537</v>
      </c>
      <c r="M11" s="2">
        <f>('EV Characterization'!M$2-'EV Characterization'!M$3)*VLOOKUP($A11,'EV Distribution'!$A$2:$B$16,2,FALSE)</f>
        <v>0.30233587388690736</v>
      </c>
      <c r="N11" s="2">
        <f>('EV Characterization'!N$2-'EV Characterization'!N$3)*VLOOKUP($A11,'EV Distribution'!$A$2:$B$16,2,FALSE)</f>
        <v>0.29498955912014113</v>
      </c>
      <c r="O11" s="2">
        <f>('EV Characterization'!O$2-'EV Characterization'!O$3)*VLOOKUP($A11,'EV Distribution'!$A$2:$B$16,2,FALSE)</f>
        <v>0.29620199968733912</v>
      </c>
      <c r="P11" s="2">
        <f>('EV Characterization'!P$2-'EV Characterization'!P$3)*VLOOKUP($A11,'EV Distribution'!$A$2:$B$16,2,FALSE)</f>
        <v>0.28216907247765144</v>
      </c>
      <c r="Q11" s="2">
        <f>('EV Characterization'!Q$2-'EV Characterization'!Q$3)*VLOOKUP($A11,'EV Distribution'!$A$2:$B$16,2,FALSE)</f>
        <v>0.25865000592648757</v>
      </c>
      <c r="R11" s="2">
        <f>('EV Characterization'!R$2-'EV Characterization'!R$3)*VLOOKUP($A11,'EV Distribution'!$A$2:$B$16,2,FALSE)</f>
        <v>0.23245629439815516</v>
      </c>
      <c r="S11" s="2">
        <f>('EV Characterization'!S$2-'EV Characterization'!S$3)*VLOOKUP($A11,'EV Distribution'!$A$2:$B$16,2,FALSE)</f>
        <v>0.22411743983880583</v>
      </c>
      <c r="T11" s="2">
        <f>('EV Characterization'!T$2-'EV Characterization'!T$3)*VLOOKUP($A11,'EV Distribution'!$A$2:$B$16,2,FALSE)</f>
        <v>0.14087929551585177</v>
      </c>
      <c r="U11" s="2">
        <f>('EV Characterization'!U$2-'EV Characterization'!U$3)*VLOOKUP($A11,'EV Distribution'!$A$2:$B$16,2,FALSE)</f>
        <v>0.15065754996039674</v>
      </c>
      <c r="V11" s="2">
        <f>('EV Characterization'!V$2-'EV Characterization'!V$3)*VLOOKUP($A11,'EV Distribution'!$A$2:$B$16,2,FALSE)</f>
        <v>0.16471708244898844</v>
      </c>
      <c r="W11" s="2">
        <f>('EV Characterization'!W$2-'EV Characterization'!W$3)*VLOOKUP($A11,'EV Distribution'!$A$2:$B$16,2,FALSE)</f>
        <v>0.16864760518340241</v>
      </c>
      <c r="X11" s="2">
        <f>('EV Characterization'!X$2-'EV Characterization'!X$3)*VLOOKUP($A11,'EV Distribution'!$A$2:$B$16,2,FALSE)</f>
        <v>0.17588804179942813</v>
      </c>
      <c r="Y11" s="2">
        <f>('EV Characterization'!Y$2-'EV Characterization'!Y$3)*VLOOKUP($A11,'EV Distribution'!$A$2:$B$16,2,FALSE)</f>
        <v>0.19414795056560324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0.21740856583598511</v>
      </c>
      <c r="C12" s="2">
        <f>('EV Characterization'!C$2-'EV Characterization'!C$3)*VLOOKUP($A12,'EV Distribution'!$A$2:$B$16,2,FALSE)</f>
        <v>0.23008136603231363</v>
      </c>
      <c r="D12" s="2">
        <f>('EV Characterization'!D$2-'EV Characterization'!D$3)*VLOOKUP($A12,'EV Distribution'!$A$2:$B$16,2,FALSE)</f>
        <v>0.24296049288136726</v>
      </c>
      <c r="E12" s="2">
        <f>('EV Characterization'!E$2-'EV Characterization'!E$3)*VLOOKUP($A12,'EV Distribution'!$A$2:$B$16,2,FALSE)</f>
        <v>0.25400439845091832</v>
      </c>
      <c r="F12" s="2">
        <f>('EV Characterization'!F$2-'EV Characterization'!F$3)*VLOOKUP($A12,'EV Distribution'!$A$2:$B$16,2,FALSE)</f>
        <v>0.25688754194031438</v>
      </c>
      <c r="G12" s="2">
        <f>('EV Characterization'!G$2-'EV Characterization'!G$3)*VLOOKUP($A12,'EV Distribution'!$A$2:$B$16,2,FALSE)</f>
        <v>0.26871874657947453</v>
      </c>
      <c r="H12" s="2">
        <f>('EV Characterization'!H$2-'EV Characterization'!H$3)*VLOOKUP($A12,'EV Distribution'!$A$2:$B$16,2,FALSE)</f>
        <v>0.2673450454442256</v>
      </c>
      <c r="I12" s="2">
        <f>('EV Characterization'!I$2-'EV Characterization'!I$3)*VLOOKUP($A12,'EV Distribution'!$A$2:$B$16,2,FALSE)</f>
        <v>0.25270345460899868</v>
      </c>
      <c r="J12" s="2">
        <f>('EV Characterization'!J$2-'EV Characterization'!J$3)*VLOOKUP($A12,'EV Distribution'!$A$2:$B$16,2,FALSE)</f>
        <v>0.22895960059933954</v>
      </c>
      <c r="K12" s="2">
        <f>('EV Characterization'!K$2-'EV Characterization'!K$3)*VLOOKUP($A12,'EV Distribution'!$A$2:$B$16,2,FALSE)</f>
        <v>0.33622068287800733</v>
      </c>
      <c r="L12" s="2">
        <f>('EV Characterization'!L$2-'EV Characterization'!L$3)*VLOOKUP($A12,'EV Distribution'!$A$2:$B$16,2,FALSE)</f>
        <v>0.32833303213027537</v>
      </c>
      <c r="M12" s="2">
        <f>('EV Characterization'!M$2-'EV Characterization'!M$3)*VLOOKUP($A12,'EV Distribution'!$A$2:$B$16,2,FALSE)</f>
        <v>0.30233587388690736</v>
      </c>
      <c r="N12" s="2">
        <f>('EV Characterization'!N$2-'EV Characterization'!N$3)*VLOOKUP($A12,'EV Distribution'!$A$2:$B$16,2,FALSE)</f>
        <v>0.29498955912014113</v>
      </c>
      <c r="O12" s="2">
        <f>('EV Characterization'!O$2-'EV Characterization'!O$3)*VLOOKUP($A12,'EV Distribution'!$A$2:$B$16,2,FALSE)</f>
        <v>0.29620199968733912</v>
      </c>
      <c r="P12" s="2">
        <f>('EV Characterization'!P$2-'EV Characterization'!P$3)*VLOOKUP($A12,'EV Distribution'!$A$2:$B$16,2,FALSE)</f>
        <v>0.28216907247765144</v>
      </c>
      <c r="Q12" s="2">
        <f>('EV Characterization'!Q$2-'EV Characterization'!Q$3)*VLOOKUP($A12,'EV Distribution'!$A$2:$B$16,2,FALSE)</f>
        <v>0.25865000592648757</v>
      </c>
      <c r="R12" s="2">
        <f>('EV Characterization'!R$2-'EV Characterization'!R$3)*VLOOKUP($A12,'EV Distribution'!$A$2:$B$16,2,FALSE)</f>
        <v>0.23245629439815516</v>
      </c>
      <c r="S12" s="2">
        <f>('EV Characterization'!S$2-'EV Characterization'!S$3)*VLOOKUP($A12,'EV Distribution'!$A$2:$B$16,2,FALSE)</f>
        <v>0.22411743983880583</v>
      </c>
      <c r="T12" s="2">
        <f>('EV Characterization'!T$2-'EV Characterization'!T$3)*VLOOKUP($A12,'EV Distribution'!$A$2:$B$16,2,FALSE)</f>
        <v>0.14087929551585177</v>
      </c>
      <c r="U12" s="2">
        <f>('EV Characterization'!U$2-'EV Characterization'!U$3)*VLOOKUP($A12,'EV Distribution'!$A$2:$B$16,2,FALSE)</f>
        <v>0.15065754996039674</v>
      </c>
      <c r="V12" s="2">
        <f>('EV Characterization'!V$2-'EV Characterization'!V$3)*VLOOKUP($A12,'EV Distribution'!$A$2:$B$16,2,FALSE)</f>
        <v>0.16471708244898844</v>
      </c>
      <c r="W12" s="2">
        <f>('EV Characterization'!W$2-'EV Characterization'!W$3)*VLOOKUP($A12,'EV Distribution'!$A$2:$B$16,2,FALSE)</f>
        <v>0.16864760518340241</v>
      </c>
      <c r="X12" s="2">
        <f>('EV Characterization'!X$2-'EV Characterization'!X$3)*VLOOKUP($A12,'EV Distribution'!$A$2:$B$16,2,FALSE)</f>
        <v>0.17588804179942813</v>
      </c>
      <c r="Y12" s="2">
        <f>('EV Characterization'!Y$2-'EV Characterization'!Y$3)*VLOOKUP($A12,'EV Distribution'!$A$2:$B$16,2,FALSE)</f>
        <v>0.19414795056560324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0.21740856583598511</v>
      </c>
      <c r="C13" s="2">
        <f>('EV Characterization'!C$2-'EV Characterization'!C$3)*VLOOKUP($A13,'EV Distribution'!$A$2:$B$16,2,FALSE)</f>
        <v>0.23008136603231363</v>
      </c>
      <c r="D13" s="2">
        <f>('EV Characterization'!D$2-'EV Characterization'!D$3)*VLOOKUP($A13,'EV Distribution'!$A$2:$B$16,2,FALSE)</f>
        <v>0.24296049288136726</v>
      </c>
      <c r="E13" s="2">
        <f>('EV Characterization'!E$2-'EV Characterization'!E$3)*VLOOKUP($A13,'EV Distribution'!$A$2:$B$16,2,FALSE)</f>
        <v>0.25400439845091832</v>
      </c>
      <c r="F13" s="2">
        <f>('EV Characterization'!F$2-'EV Characterization'!F$3)*VLOOKUP($A13,'EV Distribution'!$A$2:$B$16,2,FALSE)</f>
        <v>0.25688754194031438</v>
      </c>
      <c r="G13" s="2">
        <f>('EV Characterization'!G$2-'EV Characterization'!G$3)*VLOOKUP($A13,'EV Distribution'!$A$2:$B$16,2,FALSE)</f>
        <v>0.26871874657947453</v>
      </c>
      <c r="H13" s="2">
        <f>('EV Characterization'!H$2-'EV Characterization'!H$3)*VLOOKUP($A13,'EV Distribution'!$A$2:$B$16,2,FALSE)</f>
        <v>0.2673450454442256</v>
      </c>
      <c r="I13" s="2">
        <f>('EV Characterization'!I$2-'EV Characterization'!I$3)*VLOOKUP($A13,'EV Distribution'!$A$2:$B$16,2,FALSE)</f>
        <v>0.25270345460899868</v>
      </c>
      <c r="J13" s="2">
        <f>('EV Characterization'!J$2-'EV Characterization'!J$3)*VLOOKUP($A13,'EV Distribution'!$A$2:$B$16,2,FALSE)</f>
        <v>0.22895960059933954</v>
      </c>
      <c r="K13" s="2">
        <f>('EV Characterization'!K$2-'EV Characterization'!K$3)*VLOOKUP($A13,'EV Distribution'!$A$2:$B$16,2,FALSE)</f>
        <v>0.33622068287800733</v>
      </c>
      <c r="L13" s="2">
        <f>('EV Characterization'!L$2-'EV Characterization'!L$3)*VLOOKUP($A13,'EV Distribution'!$A$2:$B$16,2,FALSE)</f>
        <v>0.32833303213027537</v>
      </c>
      <c r="M13" s="2">
        <f>('EV Characterization'!M$2-'EV Characterization'!M$3)*VLOOKUP($A13,'EV Distribution'!$A$2:$B$16,2,FALSE)</f>
        <v>0.30233587388690736</v>
      </c>
      <c r="N13" s="2">
        <f>('EV Characterization'!N$2-'EV Characterization'!N$3)*VLOOKUP($A13,'EV Distribution'!$A$2:$B$16,2,FALSE)</f>
        <v>0.29498955912014113</v>
      </c>
      <c r="O13" s="2">
        <f>('EV Characterization'!O$2-'EV Characterization'!O$3)*VLOOKUP($A13,'EV Distribution'!$A$2:$B$16,2,FALSE)</f>
        <v>0.29620199968733912</v>
      </c>
      <c r="P13" s="2">
        <f>('EV Characterization'!P$2-'EV Characterization'!P$3)*VLOOKUP($A13,'EV Distribution'!$A$2:$B$16,2,FALSE)</f>
        <v>0.28216907247765144</v>
      </c>
      <c r="Q13" s="2">
        <f>('EV Characterization'!Q$2-'EV Characterization'!Q$3)*VLOOKUP($A13,'EV Distribution'!$A$2:$B$16,2,FALSE)</f>
        <v>0.25865000592648757</v>
      </c>
      <c r="R13" s="2">
        <f>('EV Characterization'!R$2-'EV Characterization'!R$3)*VLOOKUP($A13,'EV Distribution'!$A$2:$B$16,2,FALSE)</f>
        <v>0.23245629439815516</v>
      </c>
      <c r="S13" s="2">
        <f>('EV Characterization'!S$2-'EV Characterization'!S$3)*VLOOKUP($A13,'EV Distribution'!$A$2:$B$16,2,FALSE)</f>
        <v>0.22411743983880583</v>
      </c>
      <c r="T13" s="2">
        <f>('EV Characterization'!T$2-'EV Characterization'!T$3)*VLOOKUP($A13,'EV Distribution'!$A$2:$B$16,2,FALSE)</f>
        <v>0.14087929551585177</v>
      </c>
      <c r="U13" s="2">
        <f>('EV Characterization'!U$2-'EV Characterization'!U$3)*VLOOKUP($A13,'EV Distribution'!$A$2:$B$16,2,FALSE)</f>
        <v>0.15065754996039674</v>
      </c>
      <c r="V13" s="2">
        <f>('EV Characterization'!V$2-'EV Characterization'!V$3)*VLOOKUP($A13,'EV Distribution'!$A$2:$B$16,2,FALSE)</f>
        <v>0.16471708244898844</v>
      </c>
      <c r="W13" s="2">
        <f>('EV Characterization'!W$2-'EV Characterization'!W$3)*VLOOKUP($A13,'EV Distribution'!$A$2:$B$16,2,FALSE)</f>
        <v>0.16864760518340241</v>
      </c>
      <c r="X13" s="2">
        <f>('EV Characterization'!X$2-'EV Characterization'!X$3)*VLOOKUP($A13,'EV Distribution'!$A$2:$B$16,2,FALSE)</f>
        <v>0.17588804179942813</v>
      </c>
      <c r="Y13" s="2">
        <f>('EV Characterization'!Y$2-'EV Characterization'!Y$3)*VLOOKUP($A13,'EV Distribution'!$A$2:$B$16,2,FALSE)</f>
        <v>0.19414795056560324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0.21740856583598511</v>
      </c>
      <c r="C14" s="2">
        <f>('EV Characterization'!C$2-'EV Characterization'!C$3)*VLOOKUP($A14,'EV Distribution'!$A$2:$B$16,2,FALSE)</f>
        <v>0.23008136603231363</v>
      </c>
      <c r="D14" s="2">
        <f>('EV Characterization'!D$2-'EV Characterization'!D$3)*VLOOKUP($A14,'EV Distribution'!$A$2:$B$16,2,FALSE)</f>
        <v>0.24296049288136726</v>
      </c>
      <c r="E14" s="2">
        <f>('EV Characterization'!E$2-'EV Characterization'!E$3)*VLOOKUP($A14,'EV Distribution'!$A$2:$B$16,2,FALSE)</f>
        <v>0.25400439845091832</v>
      </c>
      <c r="F14" s="2">
        <f>('EV Characterization'!F$2-'EV Characterization'!F$3)*VLOOKUP($A14,'EV Distribution'!$A$2:$B$16,2,FALSE)</f>
        <v>0.25688754194031438</v>
      </c>
      <c r="G14" s="2">
        <f>('EV Characterization'!G$2-'EV Characterization'!G$3)*VLOOKUP($A14,'EV Distribution'!$A$2:$B$16,2,FALSE)</f>
        <v>0.26871874657947453</v>
      </c>
      <c r="H14" s="2">
        <f>('EV Characterization'!H$2-'EV Characterization'!H$3)*VLOOKUP($A14,'EV Distribution'!$A$2:$B$16,2,FALSE)</f>
        <v>0.2673450454442256</v>
      </c>
      <c r="I14" s="2">
        <f>('EV Characterization'!I$2-'EV Characterization'!I$3)*VLOOKUP($A14,'EV Distribution'!$A$2:$B$16,2,FALSE)</f>
        <v>0.25270345460899868</v>
      </c>
      <c r="J14" s="2">
        <f>('EV Characterization'!J$2-'EV Characterization'!J$3)*VLOOKUP($A14,'EV Distribution'!$A$2:$B$16,2,FALSE)</f>
        <v>0.22895960059933954</v>
      </c>
      <c r="K14" s="2">
        <f>('EV Characterization'!K$2-'EV Characterization'!K$3)*VLOOKUP($A14,'EV Distribution'!$A$2:$B$16,2,FALSE)</f>
        <v>0.33622068287800733</v>
      </c>
      <c r="L14" s="2">
        <f>('EV Characterization'!L$2-'EV Characterization'!L$3)*VLOOKUP($A14,'EV Distribution'!$A$2:$B$16,2,FALSE)</f>
        <v>0.32833303213027537</v>
      </c>
      <c r="M14" s="2">
        <f>('EV Characterization'!M$2-'EV Characterization'!M$3)*VLOOKUP($A14,'EV Distribution'!$A$2:$B$16,2,FALSE)</f>
        <v>0.30233587388690736</v>
      </c>
      <c r="N14" s="2">
        <f>('EV Characterization'!N$2-'EV Characterization'!N$3)*VLOOKUP($A14,'EV Distribution'!$A$2:$B$16,2,FALSE)</f>
        <v>0.29498955912014113</v>
      </c>
      <c r="O14" s="2">
        <f>('EV Characterization'!O$2-'EV Characterization'!O$3)*VLOOKUP($A14,'EV Distribution'!$A$2:$B$16,2,FALSE)</f>
        <v>0.29620199968733912</v>
      </c>
      <c r="P14" s="2">
        <f>('EV Characterization'!P$2-'EV Characterization'!P$3)*VLOOKUP($A14,'EV Distribution'!$A$2:$B$16,2,FALSE)</f>
        <v>0.28216907247765144</v>
      </c>
      <c r="Q14" s="2">
        <f>('EV Characterization'!Q$2-'EV Characterization'!Q$3)*VLOOKUP($A14,'EV Distribution'!$A$2:$B$16,2,FALSE)</f>
        <v>0.25865000592648757</v>
      </c>
      <c r="R14" s="2">
        <f>('EV Characterization'!R$2-'EV Characterization'!R$3)*VLOOKUP($A14,'EV Distribution'!$A$2:$B$16,2,FALSE)</f>
        <v>0.23245629439815516</v>
      </c>
      <c r="S14" s="2">
        <f>('EV Characterization'!S$2-'EV Characterization'!S$3)*VLOOKUP($A14,'EV Distribution'!$A$2:$B$16,2,FALSE)</f>
        <v>0.22411743983880583</v>
      </c>
      <c r="T14" s="2">
        <f>('EV Characterization'!T$2-'EV Characterization'!T$3)*VLOOKUP($A14,'EV Distribution'!$A$2:$B$16,2,FALSE)</f>
        <v>0.14087929551585177</v>
      </c>
      <c r="U14" s="2">
        <f>('EV Characterization'!U$2-'EV Characterization'!U$3)*VLOOKUP($A14,'EV Distribution'!$A$2:$B$16,2,FALSE)</f>
        <v>0.15065754996039674</v>
      </c>
      <c r="V14" s="2">
        <f>('EV Characterization'!V$2-'EV Characterization'!V$3)*VLOOKUP($A14,'EV Distribution'!$A$2:$B$16,2,FALSE)</f>
        <v>0.16471708244898844</v>
      </c>
      <c r="W14" s="2">
        <f>('EV Characterization'!W$2-'EV Characterization'!W$3)*VLOOKUP($A14,'EV Distribution'!$A$2:$B$16,2,FALSE)</f>
        <v>0.16864760518340241</v>
      </c>
      <c r="X14" s="2">
        <f>('EV Characterization'!X$2-'EV Characterization'!X$3)*VLOOKUP($A14,'EV Distribution'!$A$2:$B$16,2,FALSE)</f>
        <v>0.17588804179942813</v>
      </c>
      <c r="Y14" s="2">
        <f>('EV Characterization'!Y$2-'EV Characterization'!Y$3)*VLOOKUP($A14,'EV Distribution'!$A$2:$B$16,2,FALSE)</f>
        <v>0.19414795056560324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0.21740856583598511</v>
      </c>
      <c r="C15" s="2">
        <f>('EV Characterization'!C$2-'EV Characterization'!C$3)*VLOOKUP($A15,'EV Distribution'!$A$2:$B$16,2,FALSE)</f>
        <v>0.23008136603231363</v>
      </c>
      <c r="D15" s="2">
        <f>('EV Characterization'!D$2-'EV Characterization'!D$3)*VLOOKUP($A15,'EV Distribution'!$A$2:$B$16,2,FALSE)</f>
        <v>0.24296049288136726</v>
      </c>
      <c r="E15" s="2">
        <f>('EV Characterization'!E$2-'EV Characterization'!E$3)*VLOOKUP($A15,'EV Distribution'!$A$2:$B$16,2,FALSE)</f>
        <v>0.25400439845091832</v>
      </c>
      <c r="F15" s="2">
        <f>('EV Characterization'!F$2-'EV Characterization'!F$3)*VLOOKUP($A15,'EV Distribution'!$A$2:$B$16,2,FALSE)</f>
        <v>0.25688754194031438</v>
      </c>
      <c r="G15" s="2">
        <f>('EV Characterization'!G$2-'EV Characterization'!G$3)*VLOOKUP($A15,'EV Distribution'!$A$2:$B$16,2,FALSE)</f>
        <v>0.26871874657947453</v>
      </c>
      <c r="H15" s="2">
        <f>('EV Characterization'!H$2-'EV Characterization'!H$3)*VLOOKUP($A15,'EV Distribution'!$A$2:$B$16,2,FALSE)</f>
        <v>0.2673450454442256</v>
      </c>
      <c r="I15" s="2">
        <f>('EV Characterization'!I$2-'EV Characterization'!I$3)*VLOOKUP($A15,'EV Distribution'!$A$2:$B$16,2,FALSE)</f>
        <v>0.25270345460899868</v>
      </c>
      <c r="J15" s="2">
        <f>('EV Characterization'!J$2-'EV Characterization'!J$3)*VLOOKUP($A15,'EV Distribution'!$A$2:$B$16,2,FALSE)</f>
        <v>0.22895960059933954</v>
      </c>
      <c r="K15" s="2">
        <f>('EV Characterization'!K$2-'EV Characterization'!K$3)*VLOOKUP($A15,'EV Distribution'!$A$2:$B$16,2,FALSE)</f>
        <v>0.33622068287800733</v>
      </c>
      <c r="L15" s="2">
        <f>('EV Characterization'!L$2-'EV Characterization'!L$3)*VLOOKUP($A15,'EV Distribution'!$A$2:$B$16,2,FALSE)</f>
        <v>0.32833303213027537</v>
      </c>
      <c r="M15" s="2">
        <f>('EV Characterization'!M$2-'EV Characterization'!M$3)*VLOOKUP($A15,'EV Distribution'!$A$2:$B$16,2,FALSE)</f>
        <v>0.30233587388690736</v>
      </c>
      <c r="N15" s="2">
        <f>('EV Characterization'!N$2-'EV Characterization'!N$3)*VLOOKUP($A15,'EV Distribution'!$A$2:$B$16,2,FALSE)</f>
        <v>0.29498955912014113</v>
      </c>
      <c r="O15" s="2">
        <f>('EV Characterization'!O$2-'EV Characterization'!O$3)*VLOOKUP($A15,'EV Distribution'!$A$2:$B$16,2,FALSE)</f>
        <v>0.29620199968733912</v>
      </c>
      <c r="P15" s="2">
        <f>('EV Characterization'!P$2-'EV Characterization'!P$3)*VLOOKUP($A15,'EV Distribution'!$A$2:$B$16,2,FALSE)</f>
        <v>0.28216907247765144</v>
      </c>
      <c r="Q15" s="2">
        <f>('EV Characterization'!Q$2-'EV Characterization'!Q$3)*VLOOKUP($A15,'EV Distribution'!$A$2:$B$16,2,FALSE)</f>
        <v>0.25865000592648757</v>
      </c>
      <c r="R15" s="2">
        <f>('EV Characterization'!R$2-'EV Characterization'!R$3)*VLOOKUP($A15,'EV Distribution'!$A$2:$B$16,2,FALSE)</f>
        <v>0.23245629439815516</v>
      </c>
      <c r="S15" s="2">
        <f>('EV Characterization'!S$2-'EV Characterization'!S$3)*VLOOKUP($A15,'EV Distribution'!$A$2:$B$16,2,FALSE)</f>
        <v>0.22411743983880583</v>
      </c>
      <c r="T15" s="2">
        <f>('EV Characterization'!T$2-'EV Characterization'!T$3)*VLOOKUP($A15,'EV Distribution'!$A$2:$B$16,2,FALSE)</f>
        <v>0.14087929551585177</v>
      </c>
      <c r="U15" s="2">
        <f>('EV Characterization'!U$2-'EV Characterization'!U$3)*VLOOKUP($A15,'EV Distribution'!$A$2:$B$16,2,FALSE)</f>
        <v>0.15065754996039674</v>
      </c>
      <c r="V15" s="2">
        <f>('EV Characterization'!V$2-'EV Characterization'!V$3)*VLOOKUP($A15,'EV Distribution'!$A$2:$B$16,2,FALSE)</f>
        <v>0.16471708244898844</v>
      </c>
      <c r="W15" s="2">
        <f>('EV Characterization'!W$2-'EV Characterization'!W$3)*VLOOKUP($A15,'EV Distribution'!$A$2:$B$16,2,FALSE)</f>
        <v>0.16864760518340241</v>
      </c>
      <c r="X15" s="2">
        <f>('EV Characterization'!X$2-'EV Characterization'!X$3)*VLOOKUP($A15,'EV Distribution'!$A$2:$B$16,2,FALSE)</f>
        <v>0.17588804179942813</v>
      </c>
      <c r="Y15" s="2">
        <f>('EV Characterization'!Y$2-'EV Characterization'!Y$3)*VLOOKUP($A15,'EV Distribution'!$A$2:$B$16,2,FALSE)</f>
        <v>0.19414795056560324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0.21740856583598511</v>
      </c>
      <c r="C16" s="2">
        <f>('EV Characterization'!C$2-'EV Characterization'!C$3)*VLOOKUP($A16,'EV Distribution'!$A$2:$B$16,2,FALSE)</f>
        <v>0.23008136603231363</v>
      </c>
      <c r="D16" s="2">
        <f>('EV Characterization'!D$2-'EV Characterization'!D$3)*VLOOKUP($A16,'EV Distribution'!$A$2:$B$16,2,FALSE)</f>
        <v>0.24296049288136726</v>
      </c>
      <c r="E16" s="2">
        <f>('EV Characterization'!E$2-'EV Characterization'!E$3)*VLOOKUP($A16,'EV Distribution'!$A$2:$B$16,2,FALSE)</f>
        <v>0.25400439845091832</v>
      </c>
      <c r="F16" s="2">
        <f>('EV Characterization'!F$2-'EV Characterization'!F$3)*VLOOKUP($A16,'EV Distribution'!$A$2:$B$16,2,FALSE)</f>
        <v>0.25688754194031438</v>
      </c>
      <c r="G16" s="2">
        <f>('EV Characterization'!G$2-'EV Characterization'!G$3)*VLOOKUP($A16,'EV Distribution'!$A$2:$B$16,2,FALSE)</f>
        <v>0.26871874657947453</v>
      </c>
      <c r="H16" s="2">
        <f>('EV Characterization'!H$2-'EV Characterization'!H$3)*VLOOKUP($A16,'EV Distribution'!$A$2:$B$16,2,FALSE)</f>
        <v>0.2673450454442256</v>
      </c>
      <c r="I16" s="2">
        <f>('EV Characterization'!I$2-'EV Characterization'!I$3)*VLOOKUP($A16,'EV Distribution'!$A$2:$B$16,2,FALSE)</f>
        <v>0.25270345460899868</v>
      </c>
      <c r="J16" s="2">
        <f>('EV Characterization'!J$2-'EV Characterization'!J$3)*VLOOKUP($A16,'EV Distribution'!$A$2:$B$16,2,FALSE)</f>
        <v>0.22895960059933954</v>
      </c>
      <c r="K16" s="2">
        <f>('EV Characterization'!K$2-'EV Characterization'!K$3)*VLOOKUP($A16,'EV Distribution'!$A$2:$B$16,2,FALSE)</f>
        <v>0.33622068287800733</v>
      </c>
      <c r="L16" s="2">
        <f>('EV Characterization'!L$2-'EV Characterization'!L$3)*VLOOKUP($A16,'EV Distribution'!$A$2:$B$16,2,FALSE)</f>
        <v>0.32833303213027537</v>
      </c>
      <c r="M16" s="2">
        <f>('EV Characterization'!M$2-'EV Characterization'!M$3)*VLOOKUP($A16,'EV Distribution'!$A$2:$B$16,2,FALSE)</f>
        <v>0.30233587388690736</v>
      </c>
      <c r="N16" s="2">
        <f>('EV Characterization'!N$2-'EV Characterization'!N$3)*VLOOKUP($A16,'EV Distribution'!$A$2:$B$16,2,FALSE)</f>
        <v>0.29498955912014113</v>
      </c>
      <c r="O16" s="2">
        <f>('EV Characterization'!O$2-'EV Characterization'!O$3)*VLOOKUP($A16,'EV Distribution'!$A$2:$B$16,2,FALSE)</f>
        <v>0.29620199968733912</v>
      </c>
      <c r="P16" s="2">
        <f>('EV Characterization'!P$2-'EV Characterization'!P$3)*VLOOKUP($A16,'EV Distribution'!$A$2:$B$16,2,FALSE)</f>
        <v>0.28216907247765144</v>
      </c>
      <c r="Q16" s="2">
        <f>('EV Characterization'!Q$2-'EV Characterization'!Q$3)*VLOOKUP($A16,'EV Distribution'!$A$2:$B$16,2,FALSE)</f>
        <v>0.25865000592648757</v>
      </c>
      <c r="R16" s="2">
        <f>('EV Characterization'!R$2-'EV Characterization'!R$3)*VLOOKUP($A16,'EV Distribution'!$A$2:$B$16,2,FALSE)</f>
        <v>0.23245629439815516</v>
      </c>
      <c r="S16" s="2">
        <f>('EV Characterization'!S$2-'EV Characterization'!S$3)*VLOOKUP($A16,'EV Distribution'!$A$2:$B$16,2,FALSE)</f>
        <v>0.22411743983880583</v>
      </c>
      <c r="T16" s="2">
        <f>('EV Characterization'!T$2-'EV Characterization'!T$3)*VLOOKUP($A16,'EV Distribution'!$A$2:$B$16,2,FALSE)</f>
        <v>0.14087929551585177</v>
      </c>
      <c r="U16" s="2">
        <f>('EV Characterization'!U$2-'EV Characterization'!U$3)*VLOOKUP($A16,'EV Distribution'!$A$2:$B$16,2,FALSE)</f>
        <v>0.15065754996039674</v>
      </c>
      <c r="V16" s="2">
        <f>('EV Characterization'!V$2-'EV Characterization'!V$3)*VLOOKUP($A16,'EV Distribution'!$A$2:$B$16,2,FALSE)</f>
        <v>0.16471708244898844</v>
      </c>
      <c r="W16" s="2">
        <f>('EV Characterization'!W$2-'EV Characterization'!W$3)*VLOOKUP($A16,'EV Distribution'!$A$2:$B$16,2,FALSE)</f>
        <v>0.16864760518340241</v>
      </c>
      <c r="X16" s="2">
        <f>('EV Characterization'!X$2-'EV Characterization'!X$3)*VLOOKUP($A16,'EV Distribution'!$A$2:$B$16,2,FALSE)</f>
        <v>0.17588804179942813</v>
      </c>
      <c r="Y16" s="2">
        <f>('EV Characterization'!Y$2-'EV Characterization'!Y$3)*VLOOKUP($A16,'EV Distribution'!$A$2:$B$16,2,FALSE)</f>
        <v>0.19414795056560324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0669-63E7-4CFE-81E1-8009B03C029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5B21-0A6A-4195-A4F2-72836C5C7D7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N41" sqref="N4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C5" sqref="C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Distribution'!$A$2:$B$16,2,FALSE),0)*'EV Characterization'!B$2)</f>
        <v>0.23795224229780856</v>
      </c>
      <c r="C2" s="2">
        <f>('[1]Pc, Summer, S1'!C2*((1+[1]Main!$B$2)^(Main!$B$3-2020)))+(_xlfn.IFNA(VLOOKUP($A2,'EV Distribution'!$A$2:$B$16,2,FALSE),0)*'EV Characterization'!C$2)</f>
        <v>0.23850862065630218</v>
      </c>
      <c r="D2" s="2">
        <f>('[1]Pc, Summer, S1'!D2*((1+[1]Main!$B$2)^(Main!$B$3-2020)))+(_xlfn.IFNA(VLOOKUP($A2,'EV Distribution'!$A$2:$B$16,2,FALSE),0)*'EV Characterization'!D$2)</f>
        <v>0.22506849209884755</v>
      </c>
      <c r="E2" s="2">
        <f>('[1]Pc, Summer, S1'!E2*((1+[1]Main!$B$2)^(Main!$B$3-2020)))+(_xlfn.IFNA(VLOOKUP($A2,'EV Distribution'!$A$2:$B$16,2,FALSE),0)*'EV Characterization'!E$2)</f>
        <v>0.21889448842327511</v>
      </c>
      <c r="F2" s="2">
        <f>('[1]Pc, Summer, S1'!F2*((1+[1]Main!$B$2)^(Main!$B$3-2020)))+(_xlfn.IFNA(VLOOKUP($A2,'EV Distribution'!$A$2:$B$16,2,FALSE),0)*'EV Characterization'!F$2)</f>
        <v>0.20716153274804744</v>
      </c>
      <c r="G2" s="2">
        <f>('[1]Pc, Summer, S1'!G2*((1+[1]Main!$B$2)^(Main!$B$3-2020)))+(_xlfn.IFNA(VLOOKUP($A2,'EV Distribution'!$A$2:$B$16,2,FALSE),0)*'EV Characterization'!G$2)</f>
        <v>0.20228374402409788</v>
      </c>
      <c r="H2" s="2">
        <f>('[1]Pc, Summer, S1'!H2*((1+[1]Main!$B$2)^(Main!$B$3-2020)))+(_xlfn.IFNA(VLOOKUP($A2,'EV Distribution'!$A$2:$B$16,2,FALSE),0)*'EV Characterization'!H$2)</f>
        <v>0.20994379833018739</v>
      </c>
      <c r="I2" s="2">
        <f>('[1]Pc, Summer, S1'!I2*((1+[1]Main!$B$2)^(Main!$B$3-2020)))+(_xlfn.IFNA(VLOOKUP($A2,'EV Distribution'!$A$2:$B$16,2,FALSE),0)*'EV Characterization'!I$2)</f>
        <v>0.20452176143014011</v>
      </c>
      <c r="J2" s="2">
        <f>('[1]Pc, Summer, S1'!J2*((1+[1]Main!$B$2)^(Main!$B$3-2020)))+(_xlfn.IFNA(VLOOKUP($A2,'EV Distribution'!$A$2:$B$16,2,FALSE),0)*'EV Characterization'!J$2)</f>
        <v>0.21831460090214141</v>
      </c>
      <c r="K2" s="2">
        <f>('[1]Pc, Summer, S1'!K2*((1+[1]Main!$B$2)^(Main!$B$3-2020)))+(_xlfn.IFNA(VLOOKUP($A2,'EV Distribution'!$A$2:$B$16,2,FALSE),0)*'EV Characterization'!K$2)</f>
        <v>0.21903345044116118</v>
      </c>
      <c r="L2" s="2">
        <f>('[1]Pc, Summer, S1'!L2*((1+[1]Main!$B$2)^(Main!$B$3-2020)))+(_xlfn.IFNA(VLOOKUP($A2,'EV Distribution'!$A$2:$B$16,2,FALSE),0)*'EV Characterization'!L$2)</f>
        <v>0.21107419765547555</v>
      </c>
      <c r="M2" s="2">
        <f>('[1]Pc, Summer, S1'!M2*((1+[1]Main!$B$2)^(Main!$B$3-2020)))+(_xlfn.IFNA(VLOOKUP($A2,'EV Distribution'!$A$2:$B$16,2,FALSE),0)*'EV Characterization'!M$2)</f>
        <v>0.21520775872940634</v>
      </c>
      <c r="N2" s="2">
        <f>('[1]Pc, Summer, S1'!N2*((1+[1]Main!$B$2)^(Main!$B$3-2020)))+(_xlfn.IFNA(VLOOKUP($A2,'EV Distribution'!$A$2:$B$16,2,FALSE),0)*'EV Characterization'!N$2)</f>
        <v>0.22768801954558265</v>
      </c>
      <c r="O2" s="2">
        <f>('[1]Pc, Summer, S1'!O2*((1+[1]Main!$B$2)^(Main!$B$3-2020)))+(_xlfn.IFNA(VLOOKUP($A2,'EV Distribution'!$A$2:$B$16,2,FALSE),0)*'EV Characterization'!O$2)</f>
        <v>0.23458819179212545</v>
      </c>
      <c r="P2" s="2">
        <f>('[1]Pc, Summer, S1'!P2*((1+[1]Main!$B$2)^(Main!$B$3-2020)))+(_xlfn.IFNA(VLOOKUP($A2,'EV Distribution'!$A$2:$B$16,2,FALSE),0)*'EV Characterization'!P$2)</f>
        <v>0.21981327294373626</v>
      </c>
      <c r="Q2" s="2">
        <f>('[1]Pc, Summer, S1'!Q2*((1+[1]Main!$B$2)^(Main!$B$3-2020)))+(_xlfn.IFNA(VLOOKUP($A2,'EV Distribution'!$A$2:$B$16,2,FALSE),0)*'EV Characterization'!Q$2)</f>
        <v>0.22536242648398586</v>
      </c>
      <c r="R2" s="2">
        <f>('[1]Pc, Summer, S1'!R2*((1+[1]Main!$B$2)^(Main!$B$3-2020)))+(_xlfn.IFNA(VLOOKUP($A2,'EV Distribution'!$A$2:$B$16,2,FALSE),0)*'EV Characterization'!R$2)</f>
        <v>0.21664680965807487</v>
      </c>
      <c r="S2" s="2">
        <f>('[1]Pc, Summer, S1'!S2*((1+[1]Main!$B$2)^(Main!$B$3-2020)))+(_xlfn.IFNA(VLOOKUP($A2,'EV Distribution'!$A$2:$B$16,2,FALSE),0)*'EV Characterization'!S$2)</f>
        <v>0.22457888393452635</v>
      </c>
      <c r="T2" s="2">
        <f>('[1]Pc, Summer, S1'!T2*((1+[1]Main!$B$2)^(Main!$B$3-2020)))+(_xlfn.IFNA(VLOOKUP($A2,'EV Distribution'!$A$2:$B$16,2,FALSE),0)*'EV Characterization'!T$2)</f>
        <v>0.20283030969616067</v>
      </c>
      <c r="U2" s="2">
        <f>('[1]Pc, Summer, S1'!U2*((1+[1]Main!$B$2)^(Main!$B$3-2020)))+(_xlfn.IFNA(VLOOKUP($A2,'EV Distribution'!$A$2:$B$16,2,FALSE),0)*'EV Characterization'!U$2)</f>
        <v>0.19545338117798797</v>
      </c>
      <c r="V2" s="2">
        <f>('[1]Pc, Summer, S1'!V2*((1+[1]Main!$B$2)^(Main!$B$3-2020)))+(_xlfn.IFNA(VLOOKUP($A2,'EV Distribution'!$A$2:$B$16,2,FALSE),0)*'EV Characterization'!V$2)</f>
        <v>0.20101631397159583</v>
      </c>
      <c r="W2" s="2">
        <f>('[1]Pc, Summer, S1'!W2*((1+[1]Main!$B$2)^(Main!$B$3-2020)))+(_xlfn.IFNA(VLOOKUP($A2,'EV Distribution'!$A$2:$B$16,2,FALSE),0)*'EV Characterization'!W$2)</f>
        <v>0.19209269736435339</v>
      </c>
      <c r="X2" s="2">
        <f>('[1]Pc, Summer, S1'!X2*((1+[1]Main!$B$2)^(Main!$B$3-2020)))+(_xlfn.IFNA(VLOOKUP($A2,'EV Distribution'!$A$2:$B$16,2,FALSE),0)*'EV Characterization'!X$2)</f>
        <v>0.21796386033653442</v>
      </c>
      <c r="Y2" s="2">
        <f>('[1]Pc, Summer, S1'!Y2*((1+[1]Main!$B$2)^(Main!$B$3-2020)))+(_xlfn.IFNA(VLOOKUP($A2,'EV Distribution'!$A$2:$B$16,2,FALSE),0)*'EV Characterization'!Y$2)</f>
        <v>0.222865675320854</v>
      </c>
    </row>
    <row r="3" spans="1:25" x14ac:dyDescent="0.25">
      <c r="A3">
        <v>3</v>
      </c>
      <c r="B3" s="2">
        <f>('[1]Pc, Summer, S1'!B3*((1+[1]Main!$B$2)^(Main!$B$3-2020)))+(_xlfn.IFNA(VLOOKUP($A3,'EV Distribution'!$A$2:$B$16,2,FALSE),0)*'EV Characterization'!B$2)</f>
        <v>0.36952062759232163</v>
      </c>
      <c r="C3" s="2">
        <f>('[1]Pc, Summer, S1'!C3*((1+[1]Main!$B$2)^(Main!$B$3-2020)))+(_xlfn.IFNA(VLOOKUP($A3,'EV Distribution'!$A$2:$B$16,2,FALSE),0)*'EV Characterization'!C$2)</f>
        <v>0.35448706287270071</v>
      </c>
      <c r="D3" s="2">
        <f>('[1]Pc, Summer, S1'!D3*((1+[1]Main!$B$2)^(Main!$B$3-2020)))+(_xlfn.IFNA(VLOOKUP($A3,'EV Distribution'!$A$2:$B$16,2,FALSE),0)*'EV Characterization'!D$2)</f>
        <v>0.33593438714427115</v>
      </c>
      <c r="E3" s="2">
        <f>('[1]Pc, Summer, S1'!E3*((1+[1]Main!$B$2)^(Main!$B$3-2020)))+(_xlfn.IFNA(VLOOKUP($A3,'EV Distribution'!$A$2:$B$16,2,FALSE),0)*'EV Characterization'!E$2)</f>
        <v>0.30855099643863765</v>
      </c>
      <c r="F3" s="2">
        <f>('[1]Pc, Summer, S1'!F3*((1+[1]Main!$B$2)^(Main!$B$3-2020)))+(_xlfn.IFNA(VLOOKUP($A3,'EV Distribution'!$A$2:$B$16,2,FALSE),0)*'EV Characterization'!F$2)</f>
        <v>0.28860447799119748</v>
      </c>
      <c r="G3" s="2">
        <f>('[1]Pc, Summer, S1'!G3*((1+[1]Main!$B$2)^(Main!$B$3-2020)))+(_xlfn.IFNA(VLOOKUP($A3,'EV Distribution'!$A$2:$B$16,2,FALSE),0)*'EV Characterization'!G$2)</f>
        <v>0.29367883918867482</v>
      </c>
      <c r="H3" s="2">
        <f>('[1]Pc, Summer, S1'!H3*((1+[1]Main!$B$2)^(Main!$B$3-2020)))+(_xlfn.IFNA(VLOOKUP($A3,'EV Distribution'!$A$2:$B$16,2,FALSE),0)*'EV Characterization'!H$2)</f>
        <v>0.3190252332145439</v>
      </c>
      <c r="I3" s="2">
        <f>('[1]Pc, Summer, S1'!I3*((1+[1]Main!$B$2)^(Main!$B$3-2020)))+(_xlfn.IFNA(VLOOKUP($A3,'EV Distribution'!$A$2:$B$16,2,FALSE),0)*'EV Characterization'!I$2)</f>
        <v>0.37011186596515233</v>
      </c>
      <c r="J3" s="2">
        <f>('[1]Pc, Summer, S1'!J3*((1+[1]Main!$B$2)^(Main!$B$3-2020)))+(_xlfn.IFNA(VLOOKUP($A3,'EV Distribution'!$A$2:$B$16,2,FALSE),0)*'EV Characterization'!J$2)</f>
        <v>0.40210941019086788</v>
      </c>
      <c r="K3" s="2">
        <f>('[1]Pc, Summer, S1'!K3*((1+[1]Main!$B$2)^(Main!$B$3-2020)))+(_xlfn.IFNA(VLOOKUP($A3,'EV Distribution'!$A$2:$B$16,2,FALSE),0)*'EV Characterization'!K$2)</f>
        <v>0.43172596354644865</v>
      </c>
      <c r="L3" s="2">
        <f>('[1]Pc, Summer, S1'!L3*((1+[1]Main!$B$2)^(Main!$B$3-2020)))+(_xlfn.IFNA(VLOOKUP($A3,'EV Distribution'!$A$2:$B$16,2,FALSE),0)*'EV Characterization'!L$2)</f>
        <v>0.39018537243404899</v>
      </c>
      <c r="M3" s="2">
        <f>('[1]Pc, Summer, S1'!M3*((1+[1]Main!$B$2)^(Main!$B$3-2020)))+(_xlfn.IFNA(VLOOKUP($A3,'EV Distribution'!$A$2:$B$16,2,FALSE),0)*'EV Characterization'!M$2)</f>
        <v>0.41104652728003932</v>
      </c>
      <c r="N3" s="2">
        <f>('[1]Pc, Summer, S1'!N3*((1+[1]Main!$B$2)^(Main!$B$3-2020)))+(_xlfn.IFNA(VLOOKUP($A3,'EV Distribution'!$A$2:$B$16,2,FALSE),0)*'EV Characterization'!N$2)</f>
        <v>0.41637747919898405</v>
      </c>
      <c r="O3" s="2">
        <f>('[1]Pc, Summer, S1'!O3*((1+[1]Main!$B$2)^(Main!$B$3-2020)))+(_xlfn.IFNA(VLOOKUP($A3,'EV Distribution'!$A$2:$B$16,2,FALSE),0)*'EV Characterization'!O$2)</f>
        <v>0.4174609535426142</v>
      </c>
      <c r="P3" s="2">
        <f>('[1]Pc, Summer, S1'!P3*((1+[1]Main!$B$2)^(Main!$B$3-2020)))+(_xlfn.IFNA(VLOOKUP($A3,'EV Distribution'!$A$2:$B$16,2,FALSE),0)*'EV Characterization'!P$2)</f>
        <v>0.3638315936550518</v>
      </c>
      <c r="Q3" s="2">
        <f>('[1]Pc, Summer, S1'!Q3*((1+[1]Main!$B$2)^(Main!$B$3-2020)))+(_xlfn.IFNA(VLOOKUP($A3,'EV Distribution'!$A$2:$B$16,2,FALSE),0)*'EV Characterization'!Q$2)</f>
        <v>0.3777089924971454</v>
      </c>
      <c r="R3" s="2">
        <f>('[1]Pc, Summer, S1'!R3*((1+[1]Main!$B$2)^(Main!$B$3-2020)))+(_xlfn.IFNA(VLOOKUP($A3,'EV Distribution'!$A$2:$B$16,2,FALSE),0)*'EV Characterization'!R$2)</f>
        <v>0.38739304072532221</v>
      </c>
      <c r="S3" s="2">
        <f>('[1]Pc, Summer, S1'!S3*((1+[1]Main!$B$2)^(Main!$B$3-2020)))+(_xlfn.IFNA(VLOOKUP($A3,'EV Distribution'!$A$2:$B$16,2,FALSE),0)*'EV Characterization'!S$2)</f>
        <v>0.40052482089526864</v>
      </c>
      <c r="T3" s="2">
        <f>('[1]Pc, Summer, S1'!T3*((1+[1]Main!$B$2)^(Main!$B$3-2020)))+(_xlfn.IFNA(VLOOKUP($A3,'EV Distribution'!$A$2:$B$16,2,FALSE),0)*'EV Characterization'!T$2)</f>
        <v>0.40444678408963181</v>
      </c>
      <c r="U3" s="2">
        <f>('[1]Pc, Summer, S1'!U3*((1+[1]Main!$B$2)^(Main!$B$3-2020)))+(_xlfn.IFNA(VLOOKUP($A3,'EV Distribution'!$A$2:$B$16,2,FALSE),0)*'EV Characterization'!U$2)</f>
        <v>0.42015774243688514</v>
      </c>
      <c r="V3" s="2">
        <f>('[1]Pc, Summer, S1'!V3*((1+[1]Main!$B$2)^(Main!$B$3-2020)))+(_xlfn.IFNA(VLOOKUP($A3,'EV Distribution'!$A$2:$B$16,2,FALSE),0)*'EV Characterization'!V$2)</f>
        <v>0.44503780052163339</v>
      </c>
      <c r="W3" s="2">
        <f>('[1]Pc, Summer, S1'!W3*((1+[1]Main!$B$2)^(Main!$B$3-2020)))+(_xlfn.IFNA(VLOOKUP($A3,'EV Distribution'!$A$2:$B$16,2,FALSE),0)*'EV Characterization'!W$2)</f>
        <v>0.40315671854887264</v>
      </c>
      <c r="X3" s="2">
        <f>('[1]Pc, Summer, S1'!X3*((1+[1]Main!$B$2)^(Main!$B$3-2020)))+(_xlfn.IFNA(VLOOKUP($A3,'EV Distribution'!$A$2:$B$16,2,FALSE),0)*'EV Characterization'!X$2)</f>
        <v>0.38754032960153972</v>
      </c>
      <c r="Y3" s="2">
        <f>('[1]Pc, Summer, S1'!Y3*((1+[1]Main!$B$2)^(Main!$B$3-2020)))+(_xlfn.IFNA(VLOOKUP($A3,'EV Distribution'!$A$2:$B$16,2,FALSE),0)*'EV Characterization'!Y$2)</f>
        <v>0.37232224158729815</v>
      </c>
    </row>
    <row r="4" spans="1:25" x14ac:dyDescent="0.25">
      <c r="A4">
        <v>4</v>
      </c>
      <c r="B4" s="2">
        <f>('[1]Pc, Summer, S1'!B4*((1+[1]Main!$B$2)^(Main!$B$3-2020)))+(_xlfn.IFNA(VLOOKUP($A4,'EV Distribution'!$A$2:$B$16,2,FALSE),0)*'EV Characterization'!B$2)</f>
        <v>0.99576386648565773</v>
      </c>
      <c r="C4" s="2">
        <f>('[1]Pc, Summer, S1'!C4*((1+[1]Main!$B$2)^(Main!$B$3-2020)))+(_xlfn.IFNA(VLOOKUP($A4,'EV Distribution'!$A$2:$B$16,2,FALSE),0)*'EV Characterization'!C$2)</f>
        <v>0.9420485482787172</v>
      </c>
      <c r="D4" s="2">
        <f>('[1]Pc, Summer, S1'!D4*((1+[1]Main!$B$2)^(Main!$B$3-2020)))+(_xlfn.IFNA(VLOOKUP($A4,'EV Distribution'!$A$2:$B$16,2,FALSE),0)*'EV Characterization'!D$2)</f>
        <v>0.86624307184659244</v>
      </c>
      <c r="E4" s="2">
        <f>('[1]Pc, Summer, S1'!E4*((1+[1]Main!$B$2)^(Main!$B$3-2020)))+(_xlfn.IFNA(VLOOKUP($A4,'EV Distribution'!$A$2:$B$16,2,FALSE),0)*'EV Characterization'!E$2)</f>
        <v>0.89565581674916961</v>
      </c>
      <c r="F4" s="2">
        <f>('[1]Pc, Summer, S1'!F4*((1+[1]Main!$B$2)^(Main!$B$3-2020)))+(_xlfn.IFNA(VLOOKUP($A4,'EV Distribution'!$A$2:$B$16,2,FALSE),0)*'EV Characterization'!F$2)</f>
        <v>0.86976155256158028</v>
      </c>
      <c r="G4" s="2">
        <f>('[1]Pc, Summer, S1'!G4*((1+[1]Main!$B$2)^(Main!$B$3-2020)))+(_xlfn.IFNA(VLOOKUP($A4,'EV Distribution'!$A$2:$B$16,2,FALSE),0)*'EV Characterization'!G$2)</f>
        <v>0.87915679009654257</v>
      </c>
      <c r="H4" s="2">
        <f>('[1]Pc, Summer, S1'!H4*((1+[1]Main!$B$2)^(Main!$B$3-2020)))+(_xlfn.IFNA(VLOOKUP($A4,'EV Distribution'!$A$2:$B$16,2,FALSE),0)*'EV Characterization'!H$2)</f>
        <v>1.238529916829044</v>
      </c>
      <c r="I4" s="2">
        <f>('[1]Pc, Summer, S1'!I4*((1+[1]Main!$B$2)^(Main!$B$3-2020)))+(_xlfn.IFNA(VLOOKUP($A4,'EV Distribution'!$A$2:$B$16,2,FALSE),0)*'EV Characterization'!I$2)</f>
        <v>1.5303852929604713</v>
      </c>
      <c r="J4" s="2">
        <f>('[1]Pc, Summer, S1'!J4*((1+[1]Main!$B$2)^(Main!$B$3-2020)))+(_xlfn.IFNA(VLOOKUP($A4,'EV Distribution'!$A$2:$B$16,2,FALSE),0)*'EV Characterization'!J$2)</f>
        <v>1.602599492799996</v>
      </c>
      <c r="K4" s="2">
        <f>('[1]Pc, Summer, S1'!K4*((1+[1]Main!$B$2)^(Main!$B$3-2020)))+(_xlfn.IFNA(VLOOKUP($A4,'EV Distribution'!$A$2:$B$16,2,FALSE),0)*'EV Characterization'!K$2)</f>
        <v>1.5068503779461919</v>
      </c>
      <c r="L4" s="2">
        <f>('[1]Pc, Summer, S1'!L4*((1+[1]Main!$B$2)^(Main!$B$3-2020)))+(_xlfn.IFNA(VLOOKUP($A4,'EV Distribution'!$A$2:$B$16,2,FALSE),0)*'EV Characterization'!L$2)</f>
        <v>1.4703283459560452</v>
      </c>
      <c r="M4" s="2">
        <f>('[1]Pc, Summer, S1'!M4*((1+[1]Main!$B$2)^(Main!$B$3-2020)))+(_xlfn.IFNA(VLOOKUP($A4,'EV Distribution'!$A$2:$B$16,2,FALSE),0)*'EV Characterization'!M$2)</f>
        <v>1.5818422791838169</v>
      </c>
      <c r="N4" s="2">
        <f>('[1]Pc, Summer, S1'!N4*((1+[1]Main!$B$2)^(Main!$B$3-2020)))+(_xlfn.IFNA(VLOOKUP($A4,'EV Distribution'!$A$2:$B$16,2,FALSE),0)*'EV Characterization'!N$2)</f>
        <v>1.6586048487641782</v>
      </c>
      <c r="O4" s="2">
        <f>('[1]Pc, Summer, S1'!O4*((1+[1]Main!$B$2)^(Main!$B$3-2020)))+(_xlfn.IFNA(VLOOKUP($A4,'EV Distribution'!$A$2:$B$16,2,FALSE),0)*'EV Characterization'!O$2)</f>
        <v>1.5516743428841473</v>
      </c>
      <c r="P4" s="2">
        <f>('[1]Pc, Summer, S1'!P4*((1+[1]Main!$B$2)^(Main!$B$3-2020)))+(_xlfn.IFNA(VLOOKUP($A4,'EV Distribution'!$A$2:$B$16,2,FALSE),0)*'EV Characterization'!P$2)</f>
        <v>1.4187501632222919</v>
      </c>
      <c r="Q4" s="2">
        <f>('[1]Pc, Summer, S1'!Q4*((1+[1]Main!$B$2)^(Main!$B$3-2020)))+(_xlfn.IFNA(VLOOKUP($A4,'EV Distribution'!$A$2:$B$16,2,FALSE),0)*'EV Characterization'!Q$2)</f>
        <v>1.346401898080497</v>
      </c>
      <c r="R4" s="2">
        <f>('[1]Pc, Summer, S1'!R4*((1+[1]Main!$B$2)^(Main!$B$3-2020)))+(_xlfn.IFNA(VLOOKUP($A4,'EV Distribution'!$A$2:$B$16,2,FALSE),0)*'EV Characterization'!R$2)</f>
        <v>1.3646769584174789</v>
      </c>
      <c r="S4" s="2">
        <f>('[1]Pc, Summer, S1'!S4*((1+[1]Main!$B$2)^(Main!$B$3-2020)))+(_xlfn.IFNA(VLOOKUP($A4,'EV Distribution'!$A$2:$B$16,2,FALSE),0)*'EV Characterization'!S$2)</f>
        <v>1.3333362179865298</v>
      </c>
      <c r="T4" s="2">
        <f>('[1]Pc, Summer, S1'!T4*((1+[1]Main!$B$2)^(Main!$B$3-2020)))+(_xlfn.IFNA(VLOOKUP($A4,'EV Distribution'!$A$2:$B$16,2,FALSE),0)*'EV Characterization'!T$2)</f>
        <v>1.2915092182124095</v>
      </c>
      <c r="U4" s="2">
        <f>('[1]Pc, Summer, S1'!U4*((1+[1]Main!$B$2)^(Main!$B$3-2020)))+(_xlfn.IFNA(VLOOKUP($A4,'EV Distribution'!$A$2:$B$16,2,FALSE),0)*'EV Characterization'!U$2)</f>
        <v>1.4010553398256027</v>
      </c>
      <c r="V4" s="2">
        <f>('[1]Pc, Summer, S1'!V4*((1+[1]Main!$B$2)^(Main!$B$3-2020)))+(_xlfn.IFNA(VLOOKUP($A4,'EV Distribution'!$A$2:$B$16,2,FALSE),0)*'EV Characterization'!V$2)</f>
        <v>1.4731272957291501</v>
      </c>
      <c r="W4" s="2">
        <f>('[1]Pc, Summer, S1'!W4*((1+[1]Main!$B$2)^(Main!$B$3-2020)))+(_xlfn.IFNA(VLOOKUP($A4,'EV Distribution'!$A$2:$B$16,2,FALSE),0)*'EV Characterization'!W$2)</f>
        <v>1.3690271801392984</v>
      </c>
      <c r="X4" s="2">
        <f>('[1]Pc, Summer, S1'!X4*((1+[1]Main!$B$2)^(Main!$B$3-2020)))+(_xlfn.IFNA(VLOOKUP($A4,'EV Distribution'!$A$2:$B$16,2,FALSE),0)*'EV Characterization'!X$2)</f>
        <v>1.2408174748719167</v>
      </c>
      <c r="Y4" s="2">
        <f>('[1]Pc, Summer, S1'!Y4*((1+[1]Main!$B$2)^(Main!$B$3-2020)))+(_xlfn.IFNA(VLOOKUP($A4,'EV Distribution'!$A$2:$B$16,2,FALSE),0)*'EV Characterization'!Y$2)</f>
        <v>1.0527833610705881</v>
      </c>
    </row>
    <row r="5" spans="1:25" x14ac:dyDescent="0.25">
      <c r="A5">
        <v>5</v>
      </c>
      <c r="B5" s="2">
        <f>('[1]Pc, Summer, S1'!B5*((1+[1]Main!$B$2)^(Main!$B$3-2020)))+(_xlfn.IFNA(VLOOKUP($A5,'EV Distribution'!$A$2:$B$16,2,FALSE),0)*'EV Characterization'!B$2)</f>
        <v>1.1340396232226007</v>
      </c>
      <c r="C5" s="2">
        <f>('[1]Pc, Summer, S1'!C5*((1+[1]Main!$B$2)^(Main!$B$3-2020)))+(_xlfn.IFNA(VLOOKUP($A5,'EV Distribution'!$A$2:$B$16,2,FALSE),0)*'EV Characterization'!C$2)</f>
        <v>0.90489222591693963</v>
      </c>
      <c r="D5" s="2">
        <f>('[1]Pc, Summer, S1'!D5*((1+[1]Main!$B$2)^(Main!$B$3-2020)))+(_xlfn.IFNA(VLOOKUP($A5,'EV Distribution'!$A$2:$B$16,2,FALSE),0)*'EV Characterization'!D$2)</f>
        <v>0.71855374014022733</v>
      </c>
      <c r="E5" s="2">
        <f>('[1]Pc, Summer, S1'!E5*((1+[1]Main!$B$2)^(Main!$B$3-2020)))+(_xlfn.IFNA(VLOOKUP($A5,'EV Distribution'!$A$2:$B$16,2,FALSE),0)*'EV Characterization'!E$2)</f>
        <v>0.70787029541842883</v>
      </c>
      <c r="F5" s="2">
        <f>('[1]Pc, Summer, S1'!F5*((1+[1]Main!$B$2)^(Main!$B$3-2020)))+(_xlfn.IFNA(VLOOKUP($A5,'EV Distribution'!$A$2:$B$16,2,FALSE),0)*'EV Characterization'!F$2)</f>
        <v>0.64504769857514133</v>
      </c>
      <c r="G5" s="2">
        <f>('[1]Pc, Summer, S1'!G5*((1+[1]Main!$B$2)^(Main!$B$3-2020)))+(_xlfn.IFNA(VLOOKUP($A5,'EV Distribution'!$A$2:$B$16,2,FALSE),0)*'EV Characterization'!G$2)</f>
        <v>0.60793903579908504</v>
      </c>
      <c r="H5" s="2">
        <f>('[1]Pc, Summer, S1'!H5*((1+[1]Main!$B$2)^(Main!$B$3-2020)))+(_xlfn.IFNA(VLOOKUP($A5,'EV Distribution'!$A$2:$B$16,2,FALSE),0)*'EV Characterization'!H$2)</f>
        <v>1.3260599647760762</v>
      </c>
      <c r="I5" s="2">
        <f>('[1]Pc, Summer, S1'!I5*((1+[1]Main!$B$2)^(Main!$B$3-2020)))+(_xlfn.IFNA(VLOOKUP($A5,'EV Distribution'!$A$2:$B$16,2,FALSE),0)*'EV Characterization'!I$2)</f>
        <v>2.3149158707657991</v>
      </c>
      <c r="J5" s="2">
        <f>('[1]Pc, Summer, S1'!J5*((1+[1]Main!$B$2)^(Main!$B$3-2020)))+(_xlfn.IFNA(VLOOKUP($A5,'EV Distribution'!$A$2:$B$16,2,FALSE),0)*'EV Characterization'!J$2)</f>
        <v>2.8064751368339818</v>
      </c>
      <c r="K5" s="2">
        <f>('[1]Pc, Summer, S1'!K5*((1+[1]Main!$B$2)^(Main!$B$3-2020)))+(_xlfn.IFNA(VLOOKUP($A5,'EV Distribution'!$A$2:$B$16,2,FALSE),0)*'EV Characterization'!K$2)</f>
        <v>2.8771285087723464</v>
      </c>
      <c r="L5" s="2">
        <f>('[1]Pc, Summer, S1'!L5*((1+[1]Main!$B$2)^(Main!$B$3-2020)))+(_xlfn.IFNA(VLOOKUP($A5,'EV Distribution'!$A$2:$B$16,2,FALSE),0)*'EV Characterization'!L$2)</f>
        <v>2.820327392399379</v>
      </c>
      <c r="M5" s="2">
        <f>('[1]Pc, Summer, S1'!M5*((1+[1]Main!$B$2)^(Main!$B$3-2020)))+(_xlfn.IFNA(VLOOKUP($A5,'EV Distribution'!$A$2:$B$16,2,FALSE),0)*'EV Characterization'!M$2)</f>
        <v>2.5308734296542852</v>
      </c>
      <c r="N5" s="2">
        <f>('[1]Pc, Summer, S1'!N5*((1+[1]Main!$B$2)^(Main!$B$3-2020)))+(_xlfn.IFNA(VLOOKUP($A5,'EV Distribution'!$A$2:$B$16,2,FALSE),0)*'EV Characterization'!N$2)</f>
        <v>2.8715760821248963</v>
      </c>
      <c r="O5" s="2">
        <f>('[1]Pc, Summer, S1'!O5*((1+[1]Main!$B$2)^(Main!$B$3-2020)))+(_xlfn.IFNA(VLOOKUP($A5,'EV Distribution'!$A$2:$B$16,2,FALSE),0)*'EV Characterization'!O$2)</f>
        <v>2.7183216678070674</v>
      </c>
      <c r="P5" s="2">
        <f>('[1]Pc, Summer, S1'!P5*((1+[1]Main!$B$2)^(Main!$B$3-2020)))+(_xlfn.IFNA(VLOOKUP($A5,'EV Distribution'!$A$2:$B$16,2,FALSE),0)*'EV Characterization'!P$2)</f>
        <v>2.4810861978849403</v>
      </c>
      <c r="Q5" s="2">
        <f>('[1]Pc, Summer, S1'!Q5*((1+[1]Main!$B$2)^(Main!$B$3-2020)))+(_xlfn.IFNA(VLOOKUP($A5,'EV Distribution'!$A$2:$B$16,2,FALSE),0)*'EV Characterization'!Q$2)</f>
        <v>2.2940711100435989</v>
      </c>
      <c r="R5" s="2">
        <f>('[1]Pc, Summer, S1'!R5*((1+[1]Main!$B$2)^(Main!$B$3-2020)))+(_xlfn.IFNA(VLOOKUP($A5,'EV Distribution'!$A$2:$B$16,2,FALSE),0)*'EV Characterization'!R$2)</f>
        <v>2.074060929153331</v>
      </c>
      <c r="S5" s="2">
        <f>('[1]Pc, Summer, S1'!S5*((1+[1]Main!$B$2)^(Main!$B$3-2020)))+(_xlfn.IFNA(VLOOKUP($A5,'EV Distribution'!$A$2:$B$16,2,FALSE),0)*'EV Characterization'!S$2)</f>
        <v>1.8572985606599344</v>
      </c>
      <c r="T5" s="2">
        <f>('[1]Pc, Summer, S1'!T5*((1+[1]Main!$B$2)^(Main!$B$3-2020)))+(_xlfn.IFNA(VLOOKUP($A5,'EV Distribution'!$A$2:$B$16,2,FALSE),0)*'EV Characterization'!T$2)</f>
        <v>2.3455056294158507</v>
      </c>
      <c r="U5" s="2">
        <f>('[1]Pc, Summer, S1'!U5*((1+[1]Main!$B$2)^(Main!$B$3-2020)))+(_xlfn.IFNA(VLOOKUP($A5,'EV Distribution'!$A$2:$B$16,2,FALSE),0)*'EV Characterization'!U$2)</f>
        <v>2.743542725426543</v>
      </c>
      <c r="V5" s="2">
        <f>('[1]Pc, Summer, S1'!V5*((1+[1]Main!$B$2)^(Main!$B$3-2020)))+(_xlfn.IFNA(VLOOKUP($A5,'EV Distribution'!$A$2:$B$16,2,FALSE),0)*'EV Characterization'!V$2)</f>
        <v>3.152721460684393</v>
      </c>
      <c r="W5" s="2">
        <f>('[1]Pc, Summer, S1'!W5*((1+[1]Main!$B$2)^(Main!$B$3-2020)))+(_xlfn.IFNA(VLOOKUP($A5,'EV Distribution'!$A$2:$B$16,2,FALSE),0)*'EV Characterization'!W$2)</f>
        <v>2.996579694817445</v>
      </c>
      <c r="X5" s="2">
        <f>('[1]Pc, Summer, S1'!X5*((1+[1]Main!$B$2)^(Main!$B$3-2020)))+(_xlfn.IFNA(VLOOKUP($A5,'EV Distribution'!$A$2:$B$16,2,FALSE),0)*'EV Characterization'!X$2)</f>
        <v>2.2823644481776202</v>
      </c>
      <c r="Y5" s="2">
        <f>('[1]Pc, Summer, S1'!Y5*((1+[1]Main!$B$2)^(Main!$B$3-2020)))+(_xlfn.IFNA(VLOOKUP($A5,'EV Distribution'!$A$2:$B$16,2,FALSE),0)*'EV Characterization'!Y$2)</f>
        <v>1.6583780179785068</v>
      </c>
    </row>
    <row r="6" spans="1:25" x14ac:dyDescent="0.25">
      <c r="A6">
        <v>6</v>
      </c>
      <c r="B6" s="2">
        <f>('[1]Pc, Summer, S1'!B6*((1+[1]Main!$B$2)^(Main!$B$3-2020)))+(_xlfn.IFNA(VLOOKUP($A6,'EV Distribution'!$A$2:$B$16,2,FALSE),0)*'EV Characterization'!B$2)</f>
        <v>0.63900992602391271</v>
      </c>
      <c r="C6" s="2">
        <f>('[1]Pc, Summer, S1'!C6*((1+[1]Main!$B$2)^(Main!$B$3-2020)))+(_xlfn.IFNA(VLOOKUP($A6,'EV Distribution'!$A$2:$B$16,2,FALSE),0)*'EV Characterization'!C$2)</f>
        <v>0.58312142401028055</v>
      </c>
      <c r="D6" s="2">
        <f>('[1]Pc, Summer, S1'!D6*((1+[1]Main!$B$2)^(Main!$B$3-2020)))+(_xlfn.IFNA(VLOOKUP($A6,'EV Distribution'!$A$2:$B$16,2,FALSE),0)*'EV Characterization'!D$2)</f>
        <v>0.53775924291808963</v>
      </c>
      <c r="E6" s="2">
        <f>('[1]Pc, Summer, S1'!E6*((1+[1]Main!$B$2)^(Main!$B$3-2020)))+(_xlfn.IFNA(VLOOKUP($A6,'EV Distribution'!$A$2:$B$16,2,FALSE),0)*'EV Characterization'!E$2)</f>
        <v>0.52300525427382172</v>
      </c>
      <c r="F6" s="2">
        <f>('[1]Pc, Summer, S1'!F6*((1+[1]Main!$B$2)^(Main!$B$3-2020)))+(_xlfn.IFNA(VLOOKUP($A6,'EV Distribution'!$A$2:$B$16,2,FALSE),0)*'EV Characterization'!F$2)</f>
        <v>0.53416584233067332</v>
      </c>
      <c r="G6" s="2">
        <f>('[1]Pc, Summer, S1'!G6*((1+[1]Main!$B$2)^(Main!$B$3-2020)))+(_xlfn.IFNA(VLOOKUP($A6,'EV Distribution'!$A$2:$B$16,2,FALSE),0)*'EV Characterization'!G$2)</f>
        <v>0.52868632496691248</v>
      </c>
      <c r="H6" s="2">
        <f>('[1]Pc, Summer, S1'!H6*((1+[1]Main!$B$2)^(Main!$B$3-2020)))+(_xlfn.IFNA(VLOOKUP($A6,'EV Distribution'!$A$2:$B$16,2,FALSE),0)*'EV Characterization'!H$2)</f>
        <v>0.59010682257562197</v>
      </c>
      <c r="I6" s="2">
        <f>('[1]Pc, Summer, S1'!I6*((1+[1]Main!$B$2)^(Main!$B$3-2020)))+(_xlfn.IFNA(VLOOKUP($A6,'EV Distribution'!$A$2:$B$16,2,FALSE),0)*'EV Characterization'!I$2)</f>
        <v>0.63770190195721876</v>
      </c>
      <c r="J6" s="2">
        <f>('[1]Pc, Summer, S1'!J6*((1+[1]Main!$B$2)^(Main!$B$3-2020)))+(_xlfn.IFNA(VLOOKUP($A6,'EV Distribution'!$A$2:$B$16,2,FALSE),0)*'EV Characterization'!J$2)</f>
        <v>0.70275928758333794</v>
      </c>
      <c r="K6" s="2">
        <f>('[1]Pc, Summer, S1'!K6*((1+[1]Main!$B$2)^(Main!$B$3-2020)))+(_xlfn.IFNA(VLOOKUP($A6,'EV Distribution'!$A$2:$B$16,2,FALSE),0)*'EV Characterization'!K$2)</f>
        <v>0.72708998958220172</v>
      </c>
      <c r="L6" s="2">
        <f>('[1]Pc, Summer, S1'!L6*((1+[1]Main!$B$2)^(Main!$B$3-2020)))+(_xlfn.IFNA(VLOOKUP($A6,'EV Distribution'!$A$2:$B$16,2,FALSE),0)*'EV Characterization'!L$2)</f>
        <v>0.77355119878292389</v>
      </c>
      <c r="M6" s="2">
        <f>('[1]Pc, Summer, S1'!M6*((1+[1]Main!$B$2)^(Main!$B$3-2020)))+(_xlfn.IFNA(VLOOKUP($A6,'EV Distribution'!$A$2:$B$16,2,FALSE),0)*'EV Characterization'!M$2)</f>
        <v>0.81954242776356512</v>
      </c>
      <c r="N6" s="2">
        <f>('[1]Pc, Summer, S1'!N6*((1+[1]Main!$B$2)^(Main!$B$3-2020)))+(_xlfn.IFNA(VLOOKUP($A6,'EV Distribution'!$A$2:$B$16,2,FALSE),0)*'EV Characterization'!N$2)</f>
        <v>0.84567416529494865</v>
      </c>
      <c r="O6" s="2">
        <f>('[1]Pc, Summer, S1'!O6*((1+[1]Main!$B$2)^(Main!$B$3-2020)))+(_xlfn.IFNA(VLOOKUP($A6,'EV Distribution'!$A$2:$B$16,2,FALSE),0)*'EV Characterization'!O$2)</f>
        <v>0.81713785961195429</v>
      </c>
      <c r="P6" s="2">
        <f>('[1]Pc, Summer, S1'!P6*((1+[1]Main!$B$2)^(Main!$B$3-2020)))+(_xlfn.IFNA(VLOOKUP($A6,'EV Distribution'!$A$2:$B$16,2,FALSE),0)*'EV Characterization'!P$2)</f>
        <v>0.78990408866494088</v>
      </c>
      <c r="Q6" s="2">
        <f>('[1]Pc, Summer, S1'!Q6*((1+[1]Main!$B$2)^(Main!$B$3-2020)))+(_xlfn.IFNA(VLOOKUP($A6,'EV Distribution'!$A$2:$B$16,2,FALSE),0)*'EV Characterization'!Q$2)</f>
        <v>0.77972086250412853</v>
      </c>
      <c r="R6" s="2">
        <f>('[1]Pc, Summer, S1'!R6*((1+[1]Main!$B$2)^(Main!$B$3-2020)))+(_xlfn.IFNA(VLOOKUP($A6,'EV Distribution'!$A$2:$B$16,2,FALSE),0)*'EV Characterization'!R$2)</f>
        <v>0.77135498594207719</v>
      </c>
      <c r="S6" s="2">
        <f>('[1]Pc, Summer, S1'!S6*((1+[1]Main!$B$2)^(Main!$B$3-2020)))+(_xlfn.IFNA(VLOOKUP($A6,'EV Distribution'!$A$2:$B$16,2,FALSE),0)*'EV Characterization'!S$2)</f>
        <v>0.77798095056057548</v>
      </c>
      <c r="T6" s="2">
        <f>('[1]Pc, Summer, S1'!T6*((1+[1]Main!$B$2)^(Main!$B$3-2020)))+(_xlfn.IFNA(VLOOKUP($A6,'EV Distribution'!$A$2:$B$16,2,FALSE),0)*'EV Characterization'!T$2)</f>
        <v>0.77898767464025598</v>
      </c>
      <c r="U6" s="2">
        <f>('[1]Pc, Summer, S1'!U6*((1+[1]Main!$B$2)^(Main!$B$3-2020)))+(_xlfn.IFNA(VLOOKUP($A6,'EV Distribution'!$A$2:$B$16,2,FALSE),0)*'EV Characterization'!U$2)</f>
        <v>0.78640842175513137</v>
      </c>
      <c r="V6" s="2">
        <f>('[1]Pc, Summer, S1'!V6*((1+[1]Main!$B$2)^(Main!$B$3-2020)))+(_xlfn.IFNA(VLOOKUP($A6,'EV Distribution'!$A$2:$B$16,2,FALSE),0)*'EV Characterization'!V$2)</f>
        <v>0.86885256958672763</v>
      </c>
      <c r="W6" s="2">
        <f>('[1]Pc, Summer, S1'!W6*((1+[1]Main!$B$2)^(Main!$B$3-2020)))+(_xlfn.IFNA(VLOOKUP($A6,'EV Distribution'!$A$2:$B$16,2,FALSE),0)*'EV Characterization'!W$2)</f>
        <v>0.8229452096790828</v>
      </c>
      <c r="X6" s="2">
        <f>('[1]Pc, Summer, S1'!X6*((1+[1]Main!$B$2)^(Main!$B$3-2020)))+(_xlfn.IFNA(VLOOKUP($A6,'EV Distribution'!$A$2:$B$16,2,FALSE),0)*'EV Characterization'!X$2)</f>
        <v>0.81908483933552367</v>
      </c>
      <c r="Y6" s="2">
        <f>('[1]Pc, Summer, S1'!Y6*((1+[1]Main!$B$2)^(Main!$B$3-2020)))+(_xlfn.IFNA(VLOOKUP($A6,'EV Distribution'!$A$2:$B$16,2,FALSE),0)*'EV Characterization'!Y$2)</f>
        <v>0.73634886280378564</v>
      </c>
    </row>
    <row r="7" spans="1:25" x14ac:dyDescent="0.25">
      <c r="A7">
        <v>7</v>
      </c>
      <c r="B7" s="2">
        <f>('[1]Pc, Summer, S1'!B7*((1+[1]Main!$B$2)^(Main!$B$3-2020)))+(_xlfn.IFNA(VLOOKUP($A7,'EV Distribution'!$A$2:$B$16,2,FALSE),0)*'EV Characterization'!B$2)</f>
        <v>0.21659571897138596</v>
      </c>
      <c r="C7" s="2">
        <f>('[1]Pc, Summer, S1'!C7*((1+[1]Main!$B$2)^(Main!$B$3-2020)))+(_xlfn.IFNA(VLOOKUP($A7,'EV Distribution'!$A$2:$B$16,2,FALSE),0)*'EV Characterization'!C$2)</f>
        <v>0.2128007180193025</v>
      </c>
      <c r="D7" s="2">
        <f>('[1]Pc, Summer, S1'!D7*((1+[1]Main!$B$2)^(Main!$B$3-2020)))+(_xlfn.IFNA(VLOOKUP($A7,'EV Distribution'!$A$2:$B$16,2,FALSE),0)*'EV Characterization'!D$2)</f>
        <v>0.19548054763052428</v>
      </c>
      <c r="E7" s="2">
        <f>('[1]Pc, Summer, S1'!E7*((1+[1]Main!$B$2)^(Main!$B$3-2020)))+(_xlfn.IFNA(VLOOKUP($A7,'EV Distribution'!$A$2:$B$16,2,FALSE),0)*'EV Characterization'!E$2)</f>
        <v>0.19798458177671732</v>
      </c>
      <c r="F7" s="2">
        <f>('[1]Pc, Summer, S1'!F7*((1+[1]Main!$B$2)^(Main!$B$3-2020)))+(_xlfn.IFNA(VLOOKUP($A7,'EV Distribution'!$A$2:$B$16,2,FALSE),0)*'EV Characterization'!F$2)</f>
        <v>0.19119872481551711</v>
      </c>
      <c r="G7" s="2">
        <f>('[1]Pc, Summer, S1'!G7*((1+[1]Main!$B$2)^(Main!$B$3-2020)))+(_xlfn.IFNA(VLOOKUP($A7,'EV Distribution'!$A$2:$B$16,2,FALSE),0)*'EV Characterization'!G$2)</f>
        <v>0.18424205516115771</v>
      </c>
      <c r="H7" s="2">
        <f>('[1]Pc, Summer, S1'!H7*((1+[1]Main!$B$2)^(Main!$B$3-2020)))+(_xlfn.IFNA(VLOOKUP($A7,'EV Distribution'!$A$2:$B$16,2,FALSE),0)*'EV Characterization'!H$2)</f>
        <v>0.20610066482522374</v>
      </c>
      <c r="I7" s="2">
        <f>('[1]Pc, Summer, S1'!I7*((1+[1]Main!$B$2)^(Main!$B$3-2020)))+(_xlfn.IFNA(VLOOKUP($A7,'EV Distribution'!$A$2:$B$16,2,FALSE),0)*'EV Characterization'!I$2)</f>
        <v>0.20518645705006655</v>
      </c>
      <c r="J7" s="2">
        <f>('[1]Pc, Summer, S1'!J7*((1+[1]Main!$B$2)^(Main!$B$3-2020)))+(_xlfn.IFNA(VLOOKUP($A7,'EV Distribution'!$A$2:$B$16,2,FALSE),0)*'EV Characterization'!J$2)</f>
        <v>0.21284119118294728</v>
      </c>
      <c r="K7" s="2">
        <f>('[1]Pc, Summer, S1'!K7*((1+[1]Main!$B$2)^(Main!$B$3-2020)))+(_xlfn.IFNA(VLOOKUP($A7,'EV Distribution'!$A$2:$B$16,2,FALSE),0)*'EV Characterization'!K$2)</f>
        <v>0.21520656697215942</v>
      </c>
      <c r="L7" s="2">
        <f>('[1]Pc, Summer, S1'!L7*((1+[1]Main!$B$2)^(Main!$B$3-2020)))+(_xlfn.IFNA(VLOOKUP($A7,'EV Distribution'!$A$2:$B$16,2,FALSE),0)*'EV Characterization'!L$2)</f>
        <v>0.21109710329127274</v>
      </c>
      <c r="M7" s="2">
        <f>('[1]Pc, Summer, S1'!M7*((1+[1]Main!$B$2)^(Main!$B$3-2020)))+(_xlfn.IFNA(VLOOKUP($A7,'EV Distribution'!$A$2:$B$16,2,FALSE),0)*'EV Characterization'!M$2)</f>
        <v>0.22402495909318498</v>
      </c>
      <c r="N7" s="2">
        <f>('[1]Pc, Summer, S1'!N7*((1+[1]Main!$B$2)^(Main!$B$3-2020)))+(_xlfn.IFNA(VLOOKUP($A7,'EV Distribution'!$A$2:$B$16,2,FALSE),0)*'EV Characterization'!N$2)</f>
        <v>0.22611237111181931</v>
      </c>
      <c r="O7" s="2">
        <f>('[1]Pc, Summer, S1'!O7*((1+[1]Main!$B$2)^(Main!$B$3-2020)))+(_xlfn.IFNA(VLOOKUP($A7,'EV Distribution'!$A$2:$B$16,2,FALSE),0)*'EV Characterization'!O$2)</f>
        <v>0.22776663414263318</v>
      </c>
      <c r="P7" s="2">
        <f>('[1]Pc, Summer, S1'!P7*((1+[1]Main!$B$2)^(Main!$B$3-2020)))+(_xlfn.IFNA(VLOOKUP($A7,'EV Distribution'!$A$2:$B$16,2,FALSE),0)*'EV Characterization'!P$2)</f>
        <v>0.21717739609982761</v>
      </c>
      <c r="Q7" s="2">
        <f>('[1]Pc, Summer, S1'!Q7*((1+[1]Main!$B$2)^(Main!$B$3-2020)))+(_xlfn.IFNA(VLOOKUP($A7,'EV Distribution'!$A$2:$B$16,2,FALSE),0)*'EV Characterization'!Q$2)</f>
        <v>0.21006370911685146</v>
      </c>
      <c r="R7" s="2">
        <f>('[1]Pc, Summer, S1'!R7*((1+[1]Main!$B$2)^(Main!$B$3-2020)))+(_xlfn.IFNA(VLOOKUP($A7,'EV Distribution'!$A$2:$B$16,2,FALSE),0)*'EV Characterization'!R$2)</f>
        <v>0.20832800135469881</v>
      </c>
      <c r="S7" s="2">
        <f>('[1]Pc, Summer, S1'!S7*((1+[1]Main!$B$2)^(Main!$B$3-2020)))+(_xlfn.IFNA(VLOOKUP($A7,'EV Distribution'!$A$2:$B$16,2,FALSE),0)*'EV Characterization'!S$2)</f>
        <v>0.21691802921487979</v>
      </c>
      <c r="T7" s="2">
        <f>('[1]Pc, Summer, S1'!T7*((1+[1]Main!$B$2)^(Main!$B$3-2020)))+(_xlfn.IFNA(VLOOKUP($A7,'EV Distribution'!$A$2:$B$16,2,FALSE),0)*'EV Characterization'!T$2)</f>
        <v>0.19420672678213946</v>
      </c>
      <c r="U7" s="2">
        <f>('[1]Pc, Summer, S1'!U7*((1+[1]Main!$B$2)^(Main!$B$3-2020)))+(_xlfn.IFNA(VLOOKUP($A7,'EV Distribution'!$A$2:$B$16,2,FALSE),0)*'EV Characterization'!U$2)</f>
        <v>0.19121307259193698</v>
      </c>
      <c r="V7" s="2">
        <f>('[1]Pc, Summer, S1'!V7*((1+[1]Main!$B$2)^(Main!$B$3-2020)))+(_xlfn.IFNA(VLOOKUP($A7,'EV Distribution'!$A$2:$B$16,2,FALSE),0)*'EV Characterization'!V$2)</f>
        <v>0.2049362029655705</v>
      </c>
      <c r="W7" s="2">
        <f>('[1]Pc, Summer, S1'!W7*((1+[1]Main!$B$2)^(Main!$B$3-2020)))+(_xlfn.IFNA(VLOOKUP($A7,'EV Distribution'!$A$2:$B$16,2,FALSE),0)*'EV Characterization'!W$2)</f>
        <v>0.18201127877729198</v>
      </c>
      <c r="X7" s="2">
        <f>('[1]Pc, Summer, S1'!X7*((1+[1]Main!$B$2)^(Main!$B$3-2020)))+(_xlfn.IFNA(VLOOKUP($A7,'EV Distribution'!$A$2:$B$16,2,FALSE),0)*'EV Characterization'!X$2)</f>
        <v>0.20757662990248987</v>
      </c>
      <c r="Y7" s="2">
        <f>('[1]Pc, Summer, S1'!Y7*((1+[1]Main!$B$2)^(Main!$B$3-2020)))+(_xlfn.IFNA(VLOOKUP($A7,'EV Distribution'!$A$2:$B$16,2,FALSE),0)*'EV Characterization'!Y$2)</f>
        <v>0.21703519699230792</v>
      </c>
    </row>
    <row r="8" spans="1:25" x14ac:dyDescent="0.25">
      <c r="A8">
        <v>8</v>
      </c>
      <c r="B8" s="2">
        <f>('[1]Pc, Summer, S1'!B8*((1+[1]Main!$B$2)^(Main!$B$3-2020)))+(_xlfn.IFNA(VLOOKUP($A8,'EV Distribution'!$A$2:$B$16,2,FALSE),0)*'EV Characterization'!B$2)</f>
        <v>0.67042464883961395</v>
      </c>
      <c r="C8" s="2">
        <f>('[1]Pc, Summer, S1'!C8*((1+[1]Main!$B$2)^(Main!$B$3-2020)))+(_xlfn.IFNA(VLOOKUP($A8,'EV Distribution'!$A$2:$B$16,2,FALSE),0)*'EV Characterization'!C$2)</f>
        <v>0.61076394156654745</v>
      </c>
      <c r="D8" s="2">
        <f>('[1]Pc, Summer, S1'!D8*((1+[1]Main!$B$2)^(Main!$B$3-2020)))+(_xlfn.IFNA(VLOOKUP($A8,'EV Distribution'!$A$2:$B$16,2,FALSE),0)*'EV Characterization'!D$2)</f>
        <v>0.5924604396979537</v>
      </c>
      <c r="E8" s="2">
        <f>('[1]Pc, Summer, S1'!E8*((1+[1]Main!$B$2)^(Main!$B$3-2020)))+(_xlfn.IFNA(VLOOKUP($A8,'EV Distribution'!$A$2:$B$16,2,FALSE),0)*'EV Characterization'!E$2)</f>
        <v>0.60150126297175543</v>
      </c>
      <c r="F8" s="2">
        <f>('[1]Pc, Summer, S1'!F8*((1+[1]Main!$B$2)^(Main!$B$3-2020)))+(_xlfn.IFNA(VLOOKUP($A8,'EV Distribution'!$A$2:$B$16,2,FALSE),0)*'EV Characterization'!F$2)</f>
        <v>0.57516067221313005</v>
      </c>
      <c r="G8" s="2">
        <f>('[1]Pc, Summer, S1'!G8*((1+[1]Main!$B$2)^(Main!$B$3-2020)))+(_xlfn.IFNA(VLOOKUP($A8,'EV Distribution'!$A$2:$B$16,2,FALSE),0)*'EV Characterization'!G$2)</f>
        <v>0.61578140475413568</v>
      </c>
      <c r="H8" s="2">
        <f>('[1]Pc, Summer, S1'!H8*((1+[1]Main!$B$2)^(Main!$B$3-2020)))+(_xlfn.IFNA(VLOOKUP($A8,'EV Distribution'!$A$2:$B$16,2,FALSE),0)*'EV Characterization'!H$2)</f>
        <v>0.79183211096884032</v>
      </c>
      <c r="I8" s="2">
        <f>('[1]Pc, Summer, S1'!I8*((1+[1]Main!$B$2)^(Main!$B$3-2020)))+(_xlfn.IFNA(VLOOKUP($A8,'EV Distribution'!$A$2:$B$16,2,FALSE),0)*'EV Characterization'!I$2)</f>
        <v>0.85520958319059859</v>
      </c>
      <c r="J8" s="2">
        <f>('[1]Pc, Summer, S1'!J8*((1+[1]Main!$B$2)^(Main!$B$3-2020)))+(_xlfn.IFNA(VLOOKUP($A8,'EV Distribution'!$A$2:$B$16,2,FALSE),0)*'EV Characterization'!J$2)</f>
        <v>0.98377920048214995</v>
      </c>
      <c r="K8" s="2">
        <f>('[1]Pc, Summer, S1'!K8*((1+[1]Main!$B$2)^(Main!$B$3-2020)))+(_xlfn.IFNA(VLOOKUP($A8,'EV Distribution'!$A$2:$B$16,2,FALSE),0)*'EV Characterization'!K$2)</f>
        <v>1.0398050552749769</v>
      </c>
      <c r="L8" s="2">
        <f>('[1]Pc, Summer, S1'!L8*((1+[1]Main!$B$2)^(Main!$B$3-2020)))+(_xlfn.IFNA(VLOOKUP($A8,'EV Distribution'!$A$2:$B$16,2,FALSE),0)*'EV Characterization'!L$2)</f>
        <v>1.0311627116400679</v>
      </c>
      <c r="M8" s="2">
        <f>('[1]Pc, Summer, S1'!M8*((1+[1]Main!$B$2)^(Main!$B$3-2020)))+(_xlfn.IFNA(VLOOKUP($A8,'EV Distribution'!$A$2:$B$16,2,FALSE),0)*'EV Characterization'!M$2)</f>
        <v>1.0759956428844082</v>
      </c>
      <c r="N8" s="2">
        <f>('[1]Pc, Summer, S1'!N8*((1+[1]Main!$B$2)^(Main!$B$3-2020)))+(_xlfn.IFNA(VLOOKUP($A8,'EV Distribution'!$A$2:$B$16,2,FALSE),0)*'EV Characterization'!N$2)</f>
        <v>1.0516415432924486</v>
      </c>
      <c r="O8" s="2">
        <f>('[1]Pc, Summer, S1'!O8*((1+[1]Main!$B$2)^(Main!$B$3-2020)))+(_xlfn.IFNA(VLOOKUP($A8,'EV Distribution'!$A$2:$B$16,2,FALSE),0)*'EV Characterization'!O$2)</f>
        <v>1.0847735718258444</v>
      </c>
      <c r="P8" s="2">
        <f>('[1]Pc, Summer, S1'!P8*((1+[1]Main!$B$2)^(Main!$B$3-2020)))+(_xlfn.IFNA(VLOOKUP($A8,'EV Distribution'!$A$2:$B$16,2,FALSE),0)*'EV Characterization'!P$2)</f>
        <v>1.0688601682287489</v>
      </c>
      <c r="Q8" s="2">
        <f>('[1]Pc, Summer, S1'!Q8*((1+[1]Main!$B$2)^(Main!$B$3-2020)))+(_xlfn.IFNA(VLOOKUP($A8,'EV Distribution'!$A$2:$B$16,2,FALSE),0)*'EV Characterization'!Q$2)</f>
        <v>0.99662454070740525</v>
      </c>
      <c r="R8" s="2">
        <f>('[1]Pc, Summer, S1'!R8*((1+[1]Main!$B$2)^(Main!$B$3-2020)))+(_xlfn.IFNA(VLOOKUP($A8,'EV Distribution'!$A$2:$B$16,2,FALSE),0)*'EV Characterization'!R$2)</f>
        <v>1.0007767207335359</v>
      </c>
      <c r="S8" s="2">
        <f>('[1]Pc, Summer, S1'!S8*((1+[1]Main!$B$2)^(Main!$B$3-2020)))+(_xlfn.IFNA(VLOOKUP($A8,'EV Distribution'!$A$2:$B$16,2,FALSE),0)*'EV Characterization'!S$2)</f>
        <v>0.97802225224486439</v>
      </c>
      <c r="T8" s="2">
        <f>('[1]Pc, Summer, S1'!T8*((1+[1]Main!$B$2)^(Main!$B$3-2020)))+(_xlfn.IFNA(VLOOKUP($A8,'EV Distribution'!$A$2:$B$16,2,FALSE),0)*'EV Characterization'!T$2)</f>
        <v>0.96149319270056643</v>
      </c>
      <c r="U8" s="2">
        <f>('[1]Pc, Summer, S1'!U8*((1+[1]Main!$B$2)^(Main!$B$3-2020)))+(_xlfn.IFNA(VLOOKUP($A8,'EV Distribution'!$A$2:$B$16,2,FALSE),0)*'EV Characterization'!U$2)</f>
        <v>0.96408238452106654</v>
      </c>
      <c r="V8" s="2">
        <f>('[1]Pc, Summer, S1'!V8*((1+[1]Main!$B$2)^(Main!$B$3-2020)))+(_xlfn.IFNA(VLOOKUP($A8,'EV Distribution'!$A$2:$B$16,2,FALSE),0)*'EV Characterization'!V$2)</f>
        <v>0.98014856891940383</v>
      </c>
      <c r="W8" s="2">
        <f>('[1]Pc, Summer, S1'!W8*((1+[1]Main!$B$2)^(Main!$B$3-2020)))+(_xlfn.IFNA(VLOOKUP($A8,'EV Distribution'!$A$2:$B$16,2,FALSE),0)*'EV Characterization'!W$2)</f>
        <v>0.82323361174702792</v>
      </c>
      <c r="X8" s="2">
        <f>('[1]Pc, Summer, S1'!X8*((1+[1]Main!$B$2)^(Main!$B$3-2020)))+(_xlfn.IFNA(VLOOKUP($A8,'EV Distribution'!$A$2:$B$16,2,FALSE),0)*'EV Characterization'!X$2)</f>
        <v>0.82314732244871103</v>
      </c>
      <c r="Y8" s="2">
        <f>('[1]Pc, Summer, S1'!Y8*((1+[1]Main!$B$2)^(Main!$B$3-2020)))+(_xlfn.IFNA(VLOOKUP($A8,'EV Distribution'!$A$2:$B$16,2,FALSE),0)*'EV Characterization'!Y$2)</f>
        <v>0.72381064151817009</v>
      </c>
    </row>
    <row r="9" spans="1:25" x14ac:dyDescent="0.25">
      <c r="A9">
        <v>9</v>
      </c>
      <c r="B9" s="2">
        <f>('[1]Pc, Summer, S1'!B9*((1+[1]Main!$B$2)^(Main!$B$3-2020)))+(_xlfn.IFNA(VLOOKUP($A9,'EV Distribution'!$A$2:$B$16,2,FALSE),0)*'EV Characterization'!B$2)</f>
        <v>0.29221748439467177</v>
      </c>
      <c r="C9" s="2">
        <f>('[1]Pc, Summer, S1'!C9*((1+[1]Main!$B$2)^(Main!$B$3-2020)))+(_xlfn.IFNA(VLOOKUP($A9,'EV Distribution'!$A$2:$B$16,2,FALSE),0)*'EV Characterization'!C$2)</f>
        <v>0.27947954755267579</v>
      </c>
      <c r="D9" s="2">
        <f>('[1]Pc, Summer, S1'!D9*((1+[1]Main!$B$2)^(Main!$B$3-2020)))+(_xlfn.IFNA(VLOOKUP($A9,'EV Distribution'!$A$2:$B$16,2,FALSE),0)*'EV Characterization'!D$2)</f>
        <v>0.26546711362665981</v>
      </c>
      <c r="E9" s="2">
        <f>('[1]Pc, Summer, S1'!E9*((1+[1]Main!$B$2)^(Main!$B$3-2020)))+(_xlfn.IFNA(VLOOKUP($A9,'EV Distribution'!$A$2:$B$16,2,FALSE),0)*'EV Characterization'!E$2)</f>
        <v>0.26054686681985945</v>
      </c>
      <c r="F9" s="2">
        <f>('[1]Pc, Summer, S1'!F9*((1+[1]Main!$B$2)^(Main!$B$3-2020)))+(_xlfn.IFNA(VLOOKUP($A9,'EV Distribution'!$A$2:$B$16,2,FALSE),0)*'EV Characterization'!F$2)</f>
        <v>0.25813214349709529</v>
      </c>
      <c r="G9" s="2">
        <f>('[1]Pc, Summer, S1'!G9*((1+[1]Main!$B$2)^(Main!$B$3-2020)))+(_xlfn.IFNA(VLOOKUP($A9,'EV Distribution'!$A$2:$B$16,2,FALSE),0)*'EV Characterization'!G$2)</f>
        <v>0.26890306276127152</v>
      </c>
      <c r="H9" s="2">
        <f>('[1]Pc, Summer, S1'!H9*((1+[1]Main!$B$2)^(Main!$B$3-2020)))+(_xlfn.IFNA(VLOOKUP($A9,'EV Distribution'!$A$2:$B$16,2,FALSE),0)*'EV Characterization'!H$2)</f>
        <v>0.42965749226511801</v>
      </c>
      <c r="I9" s="2">
        <f>('[1]Pc, Summer, S1'!I9*((1+[1]Main!$B$2)^(Main!$B$3-2020)))+(_xlfn.IFNA(VLOOKUP($A9,'EV Distribution'!$A$2:$B$16,2,FALSE),0)*'EV Characterization'!I$2)</f>
        <v>0.47253087860911319</v>
      </c>
      <c r="J9" s="2">
        <f>('[1]Pc, Summer, S1'!J9*((1+[1]Main!$B$2)^(Main!$B$3-2020)))+(_xlfn.IFNA(VLOOKUP($A9,'EV Distribution'!$A$2:$B$16,2,FALSE),0)*'EV Characterization'!J$2)</f>
        <v>0.50651796699543672</v>
      </c>
      <c r="K9" s="2">
        <f>('[1]Pc, Summer, S1'!K9*((1+[1]Main!$B$2)^(Main!$B$3-2020)))+(_xlfn.IFNA(VLOOKUP($A9,'EV Distribution'!$A$2:$B$16,2,FALSE),0)*'EV Characterization'!K$2)</f>
        <v>0.50285641845092943</v>
      </c>
      <c r="L9" s="2">
        <f>('[1]Pc, Summer, S1'!L9*((1+[1]Main!$B$2)^(Main!$B$3-2020)))+(_xlfn.IFNA(VLOOKUP($A9,'EV Distribution'!$A$2:$B$16,2,FALSE),0)*'EV Characterization'!L$2)</f>
        <v>0.5204069893736889</v>
      </c>
      <c r="M9" s="2">
        <f>('[1]Pc, Summer, S1'!M9*((1+[1]Main!$B$2)^(Main!$B$3-2020)))+(_xlfn.IFNA(VLOOKUP($A9,'EV Distribution'!$A$2:$B$16,2,FALSE),0)*'EV Characterization'!M$2)</f>
        <v>0.55332444173994622</v>
      </c>
      <c r="N9" s="2">
        <f>('[1]Pc, Summer, S1'!N9*((1+[1]Main!$B$2)^(Main!$B$3-2020)))+(_xlfn.IFNA(VLOOKUP($A9,'EV Distribution'!$A$2:$B$16,2,FALSE),0)*'EV Characterization'!N$2)</f>
        <v>0.55374104953567926</v>
      </c>
      <c r="O9" s="2">
        <f>('[1]Pc, Summer, S1'!O9*((1+[1]Main!$B$2)^(Main!$B$3-2020)))+(_xlfn.IFNA(VLOOKUP($A9,'EV Distribution'!$A$2:$B$16,2,FALSE),0)*'EV Characterization'!O$2)</f>
        <v>0.52659680330999581</v>
      </c>
      <c r="P9" s="2">
        <f>('[1]Pc, Summer, S1'!P9*((1+[1]Main!$B$2)^(Main!$B$3-2020)))+(_xlfn.IFNA(VLOOKUP($A9,'EV Distribution'!$A$2:$B$16,2,FALSE),0)*'EV Characterization'!P$2)</f>
        <v>0.46290069006277468</v>
      </c>
      <c r="Q9" s="2">
        <f>('[1]Pc, Summer, S1'!Q9*((1+[1]Main!$B$2)^(Main!$B$3-2020)))+(_xlfn.IFNA(VLOOKUP($A9,'EV Distribution'!$A$2:$B$16,2,FALSE),0)*'EV Characterization'!Q$2)</f>
        <v>0.44275178236318385</v>
      </c>
      <c r="R9" s="2">
        <f>('[1]Pc, Summer, S1'!R9*((1+[1]Main!$B$2)^(Main!$B$3-2020)))+(_xlfn.IFNA(VLOOKUP($A9,'EV Distribution'!$A$2:$B$16,2,FALSE),0)*'EV Characterization'!R$2)</f>
        <v>0.41131858460545712</v>
      </c>
      <c r="S9" s="2">
        <f>('[1]Pc, Summer, S1'!S9*((1+[1]Main!$B$2)^(Main!$B$3-2020)))+(_xlfn.IFNA(VLOOKUP($A9,'EV Distribution'!$A$2:$B$16,2,FALSE),0)*'EV Characterization'!S$2)</f>
        <v>0.41538688582152167</v>
      </c>
      <c r="T9" s="2">
        <f>('[1]Pc, Summer, S1'!T9*((1+[1]Main!$B$2)^(Main!$B$3-2020)))+(_xlfn.IFNA(VLOOKUP($A9,'EV Distribution'!$A$2:$B$16,2,FALSE),0)*'EV Characterization'!T$2)</f>
        <v>0.39876723067387843</v>
      </c>
      <c r="U9" s="2">
        <f>('[1]Pc, Summer, S1'!U9*((1+[1]Main!$B$2)^(Main!$B$3-2020)))+(_xlfn.IFNA(VLOOKUP($A9,'EV Distribution'!$A$2:$B$16,2,FALSE),0)*'EV Characterization'!U$2)</f>
        <v>0.40600987285033779</v>
      </c>
      <c r="V9" s="2">
        <f>('[1]Pc, Summer, S1'!V9*((1+[1]Main!$B$2)^(Main!$B$3-2020)))+(_xlfn.IFNA(VLOOKUP($A9,'EV Distribution'!$A$2:$B$16,2,FALSE),0)*'EV Characterization'!V$2)</f>
        <v>0.39752680578027094</v>
      </c>
      <c r="W9" s="2">
        <f>('[1]Pc, Summer, S1'!W9*((1+[1]Main!$B$2)^(Main!$B$3-2020)))+(_xlfn.IFNA(VLOOKUP($A9,'EV Distribution'!$A$2:$B$16,2,FALSE),0)*'EV Characterization'!W$2)</f>
        <v>0.34508583557043576</v>
      </c>
      <c r="X9" s="2">
        <f>('[1]Pc, Summer, S1'!X9*((1+[1]Main!$B$2)^(Main!$B$3-2020)))+(_xlfn.IFNA(VLOOKUP($A9,'EV Distribution'!$A$2:$B$16,2,FALSE),0)*'EV Characterization'!X$2)</f>
        <v>0.32382390250924015</v>
      </c>
      <c r="Y9" s="2">
        <f>('[1]Pc, Summer, S1'!Y9*((1+[1]Main!$B$2)^(Main!$B$3-2020)))+(_xlfn.IFNA(VLOOKUP($A9,'EV Distribution'!$A$2:$B$16,2,FALSE),0)*'EV Characterization'!Y$2)</f>
        <v>0.30568101453239499</v>
      </c>
    </row>
    <row r="10" spans="1:25" x14ac:dyDescent="0.25">
      <c r="A10">
        <v>20</v>
      </c>
      <c r="B10" s="2">
        <f>('[1]Pc, Summer, S1'!B10*((1+[1]Main!$B$2)^(Main!$B$3-2020)))+(_xlfn.IFNA(VLOOKUP($A10,'EV Distribution'!$A$2:$B$16,2,FALSE),0)*'EV Characterization'!B$2)</f>
        <v>0.95828361966303921</v>
      </c>
      <c r="C10" s="2">
        <f>('[1]Pc, Summer, S1'!C10*((1+[1]Main!$B$2)^(Main!$B$3-2020)))+(_xlfn.IFNA(VLOOKUP($A10,'EV Distribution'!$A$2:$B$16,2,FALSE),0)*'EV Characterization'!C$2)</f>
        <v>0.89041953926900852</v>
      </c>
      <c r="D10" s="2">
        <f>('[1]Pc, Summer, S1'!D10*((1+[1]Main!$B$2)^(Main!$B$3-2020)))+(_xlfn.IFNA(VLOOKUP($A10,'EV Distribution'!$A$2:$B$16,2,FALSE),0)*'EV Characterization'!D$2)</f>
        <v>0.86078009007827316</v>
      </c>
      <c r="E10" s="2">
        <f>('[1]Pc, Summer, S1'!E10*((1+[1]Main!$B$2)^(Main!$B$3-2020)))+(_xlfn.IFNA(VLOOKUP($A10,'EV Distribution'!$A$2:$B$16,2,FALSE),0)*'EV Characterization'!E$2)</f>
        <v>0.80709533816955892</v>
      </c>
      <c r="F10" s="2">
        <f>('[1]Pc, Summer, S1'!F10*((1+[1]Main!$B$2)^(Main!$B$3-2020)))+(_xlfn.IFNA(VLOOKUP($A10,'EV Distribution'!$A$2:$B$16,2,FALSE),0)*'EV Characterization'!F$2)</f>
        <v>0.81754545330820527</v>
      </c>
      <c r="G10" s="2">
        <f>('[1]Pc, Summer, S1'!G10*((1+[1]Main!$B$2)^(Main!$B$3-2020)))+(_xlfn.IFNA(VLOOKUP($A10,'EV Distribution'!$A$2:$B$16,2,FALSE),0)*'EV Characterization'!G$2)</f>
        <v>0.79487159056581858</v>
      </c>
      <c r="H10" s="2">
        <f>('[1]Pc, Summer, S1'!H10*((1+[1]Main!$B$2)^(Main!$B$3-2020)))+(_xlfn.IFNA(VLOOKUP($A10,'EV Distribution'!$A$2:$B$16,2,FALSE),0)*'EV Characterization'!H$2)</f>
        <v>0.79833731472625225</v>
      </c>
      <c r="I10" s="2">
        <f>('[1]Pc, Summer, S1'!I10*((1+[1]Main!$B$2)^(Main!$B$3-2020)))+(_xlfn.IFNA(VLOOKUP($A10,'EV Distribution'!$A$2:$B$16,2,FALSE),0)*'EV Characterization'!I$2)</f>
        <v>0.86094127524838215</v>
      </c>
      <c r="J10" s="2">
        <f>('[1]Pc, Summer, S1'!J10*((1+[1]Main!$B$2)^(Main!$B$3-2020)))+(_xlfn.IFNA(VLOOKUP($A10,'EV Distribution'!$A$2:$B$16,2,FALSE),0)*'EV Characterization'!J$2)</f>
        <v>0.74775440447290908</v>
      </c>
      <c r="K10" s="2">
        <f>('[1]Pc, Summer, S1'!K10*((1+[1]Main!$B$2)^(Main!$B$3-2020)))+(_xlfn.IFNA(VLOOKUP($A10,'EV Distribution'!$A$2:$B$16,2,FALSE),0)*'EV Characterization'!K$2)</f>
        <v>0.77646729442368234</v>
      </c>
      <c r="L10" s="2">
        <f>('[1]Pc, Summer, S1'!L10*((1+[1]Main!$B$2)^(Main!$B$3-2020)))+(_xlfn.IFNA(VLOOKUP($A10,'EV Distribution'!$A$2:$B$16,2,FALSE),0)*'EV Characterization'!L$2)</f>
        <v>0.86302912641660912</v>
      </c>
      <c r="M10" s="2">
        <f>('[1]Pc, Summer, S1'!M10*((1+[1]Main!$B$2)^(Main!$B$3-2020)))+(_xlfn.IFNA(VLOOKUP($A10,'EV Distribution'!$A$2:$B$16,2,FALSE),0)*'EV Characterization'!M$2)</f>
        <v>0.96418615670860941</v>
      </c>
      <c r="N10" s="2">
        <f>('[1]Pc, Summer, S1'!N10*((1+[1]Main!$B$2)^(Main!$B$3-2020)))+(_xlfn.IFNA(VLOOKUP($A10,'EV Distribution'!$A$2:$B$16,2,FALSE),0)*'EV Characterization'!N$2)</f>
        <v>1.0096763108528348</v>
      </c>
      <c r="O10" s="2">
        <f>('[1]Pc, Summer, S1'!O10*((1+[1]Main!$B$2)^(Main!$B$3-2020)))+(_xlfn.IFNA(VLOOKUP($A10,'EV Distribution'!$A$2:$B$16,2,FALSE),0)*'EV Characterization'!O$2)</f>
        <v>1.0066044354679875</v>
      </c>
      <c r="P10" s="2">
        <f>('[1]Pc, Summer, S1'!P10*((1+[1]Main!$B$2)^(Main!$B$3-2020)))+(_xlfn.IFNA(VLOOKUP($A10,'EV Distribution'!$A$2:$B$16,2,FALSE),0)*'EV Characterization'!P$2)</f>
        <v>0.97876828256972204</v>
      </c>
      <c r="Q10" s="2">
        <f>('[1]Pc, Summer, S1'!Q10*((1+[1]Main!$B$2)^(Main!$B$3-2020)))+(_xlfn.IFNA(VLOOKUP($A10,'EV Distribution'!$A$2:$B$16,2,FALSE),0)*'EV Characterization'!Q$2)</f>
        <v>1.0189971070694566</v>
      </c>
      <c r="R10" s="2">
        <f>('[1]Pc, Summer, S1'!R10*((1+[1]Main!$B$2)^(Main!$B$3-2020)))+(_xlfn.IFNA(VLOOKUP($A10,'EV Distribution'!$A$2:$B$16,2,FALSE),0)*'EV Characterization'!R$2)</f>
        <v>1.0177821235399278</v>
      </c>
      <c r="S10" s="2">
        <f>('[1]Pc, Summer, S1'!S10*((1+[1]Main!$B$2)^(Main!$B$3-2020)))+(_xlfn.IFNA(VLOOKUP($A10,'EV Distribution'!$A$2:$B$16,2,FALSE),0)*'EV Characterization'!S$2)</f>
        <v>0.99734819015014131</v>
      </c>
      <c r="T10" s="2">
        <f>('[1]Pc, Summer, S1'!T10*((1+[1]Main!$B$2)^(Main!$B$3-2020)))+(_xlfn.IFNA(VLOOKUP($A10,'EV Distribution'!$A$2:$B$16,2,FALSE),0)*'EV Characterization'!T$2)</f>
        <v>0.98829344672256014</v>
      </c>
      <c r="U10" s="2">
        <f>('[1]Pc, Summer, S1'!U10*((1+[1]Main!$B$2)^(Main!$B$3-2020)))+(_xlfn.IFNA(VLOOKUP($A10,'EV Distribution'!$A$2:$B$16,2,FALSE),0)*'EV Characterization'!U$2)</f>
        <v>1.0491775624192756</v>
      </c>
      <c r="V10" s="2">
        <f>('[1]Pc, Summer, S1'!V10*((1+[1]Main!$B$2)^(Main!$B$3-2020)))+(_xlfn.IFNA(VLOOKUP($A10,'EV Distribution'!$A$2:$B$16,2,FALSE),0)*'EV Characterization'!V$2)</f>
        <v>1.1057834653586773</v>
      </c>
      <c r="W10" s="2">
        <f>('[1]Pc, Summer, S1'!W10*((1+[1]Main!$B$2)^(Main!$B$3-2020)))+(_xlfn.IFNA(VLOOKUP($A10,'EV Distribution'!$A$2:$B$16,2,FALSE),0)*'EV Characterization'!W$2)</f>
        <v>1.0288247232984729</v>
      </c>
      <c r="X10" s="2">
        <f>('[1]Pc, Summer, S1'!X10*((1+[1]Main!$B$2)^(Main!$B$3-2020)))+(_xlfn.IFNA(VLOOKUP($A10,'EV Distribution'!$A$2:$B$16,2,FALSE),0)*'EV Characterization'!X$2)</f>
        <v>0.89601745911715935</v>
      </c>
      <c r="Y10" s="2">
        <f>('[1]Pc, Summer, S1'!Y10*((1+[1]Main!$B$2)^(Main!$B$3-2020)))+(_xlfn.IFNA(VLOOKUP($A10,'EV Distribution'!$A$2:$B$16,2,FALSE),0)*'EV Characterization'!Y$2)</f>
        <v>0.95690735492498602</v>
      </c>
    </row>
    <row r="11" spans="1:25" x14ac:dyDescent="0.25">
      <c r="A11">
        <v>21</v>
      </c>
      <c r="B11" s="2">
        <f>('[1]Pc, Summer, S1'!B11*((1+[1]Main!$B$2)^(Main!$B$3-2020)))+(_xlfn.IFNA(VLOOKUP($A11,'EV Distribution'!$A$2:$B$16,2,FALSE),0)*'EV Characterization'!B$2)</f>
        <v>0.28164717395217914</v>
      </c>
      <c r="C11" s="2">
        <f>('[1]Pc, Summer, S1'!C11*((1+[1]Main!$B$2)^(Main!$B$3-2020)))+(_xlfn.IFNA(VLOOKUP($A11,'EV Distribution'!$A$2:$B$16,2,FALSE),0)*'EV Characterization'!C$2)</f>
        <v>0.26739308049040889</v>
      </c>
      <c r="D11" s="2">
        <f>('[1]Pc, Summer, S1'!D11*((1+[1]Main!$B$2)^(Main!$B$3-2020)))+(_xlfn.IFNA(VLOOKUP($A11,'EV Distribution'!$A$2:$B$16,2,FALSE),0)*'EV Characterization'!D$2)</f>
        <v>0.25350132473239234</v>
      </c>
      <c r="E11" s="2">
        <f>('[1]Pc, Summer, S1'!E11*((1+[1]Main!$B$2)^(Main!$B$3-2020)))+(_xlfn.IFNA(VLOOKUP($A11,'EV Distribution'!$A$2:$B$16,2,FALSE),0)*'EV Characterization'!E$2)</f>
        <v>0.25206319160950186</v>
      </c>
      <c r="F11" s="2">
        <f>('[1]Pc, Summer, S1'!F11*((1+[1]Main!$B$2)^(Main!$B$3-2020)))+(_xlfn.IFNA(VLOOKUP($A11,'EV Distribution'!$A$2:$B$16,2,FALSE),0)*'EV Characterization'!F$2)</f>
        <v>0.24237706012764676</v>
      </c>
      <c r="G11" s="2">
        <f>('[1]Pc, Summer, S1'!G11*((1+[1]Main!$B$2)^(Main!$B$3-2020)))+(_xlfn.IFNA(VLOOKUP($A11,'EV Distribution'!$A$2:$B$16,2,FALSE),0)*'EV Characterization'!G$2)</f>
        <v>0.24024528908417836</v>
      </c>
      <c r="H11" s="2">
        <f>('[1]Pc, Summer, S1'!H11*((1+[1]Main!$B$2)^(Main!$B$3-2020)))+(_xlfn.IFNA(VLOOKUP($A11,'EV Distribution'!$A$2:$B$16,2,FALSE),0)*'EV Characterization'!H$2)</f>
        <v>0.28673285253215985</v>
      </c>
      <c r="I11" s="2">
        <f>('[1]Pc, Summer, S1'!I11*((1+[1]Main!$B$2)^(Main!$B$3-2020)))+(_xlfn.IFNA(VLOOKUP($A11,'EV Distribution'!$A$2:$B$16,2,FALSE),0)*'EV Characterization'!I$2)</f>
        <v>0.28747200505629278</v>
      </c>
      <c r="J11" s="2">
        <f>('[1]Pc, Summer, S1'!J11*((1+[1]Main!$B$2)^(Main!$B$3-2020)))+(_xlfn.IFNA(VLOOKUP($A11,'EV Distribution'!$A$2:$B$16,2,FALSE),0)*'EV Characterization'!J$2)</f>
        <v>0.30625035305192888</v>
      </c>
      <c r="K11" s="2">
        <f>('[1]Pc, Summer, S1'!K11*((1+[1]Main!$B$2)^(Main!$B$3-2020)))+(_xlfn.IFNA(VLOOKUP($A11,'EV Distribution'!$A$2:$B$16,2,FALSE),0)*'EV Characterization'!K$2)</f>
        <v>0.32153417980907228</v>
      </c>
      <c r="L11" s="2">
        <f>('[1]Pc, Summer, S1'!L11*((1+[1]Main!$B$2)^(Main!$B$3-2020)))+(_xlfn.IFNA(VLOOKUP($A11,'EV Distribution'!$A$2:$B$16,2,FALSE),0)*'EV Characterization'!L$2)</f>
        <v>0.31029752229270291</v>
      </c>
      <c r="M11" s="2">
        <f>('[1]Pc, Summer, S1'!M11*((1+[1]Main!$B$2)^(Main!$B$3-2020)))+(_xlfn.IFNA(VLOOKUP($A11,'EV Distribution'!$A$2:$B$16,2,FALSE),0)*'EV Characterization'!M$2)</f>
        <v>0.32306172060306099</v>
      </c>
      <c r="N11" s="2">
        <f>('[1]Pc, Summer, S1'!N11*((1+[1]Main!$B$2)^(Main!$B$3-2020)))+(_xlfn.IFNA(VLOOKUP($A11,'EV Distribution'!$A$2:$B$16,2,FALSE),0)*'EV Characterization'!N$2)</f>
        <v>0.34126190206488688</v>
      </c>
      <c r="O11" s="2">
        <f>('[1]Pc, Summer, S1'!O11*((1+[1]Main!$B$2)^(Main!$B$3-2020)))+(_xlfn.IFNA(VLOOKUP($A11,'EV Distribution'!$A$2:$B$16,2,FALSE),0)*'EV Characterization'!O$2)</f>
        <v>0.34174088849426543</v>
      </c>
      <c r="P11" s="2">
        <f>('[1]Pc, Summer, S1'!P11*((1+[1]Main!$B$2)^(Main!$B$3-2020)))+(_xlfn.IFNA(VLOOKUP($A11,'EV Distribution'!$A$2:$B$16,2,FALSE),0)*'EV Characterization'!P$2)</f>
        <v>0.33465709800407029</v>
      </c>
      <c r="Q11" s="2">
        <f>('[1]Pc, Summer, S1'!Q11*((1+[1]Main!$B$2)^(Main!$B$3-2020)))+(_xlfn.IFNA(VLOOKUP($A11,'EV Distribution'!$A$2:$B$16,2,FALSE),0)*'EV Characterization'!Q$2)</f>
        <v>0.31151756588660351</v>
      </c>
      <c r="R11" s="2">
        <f>('[1]Pc, Summer, S1'!R11*((1+[1]Main!$B$2)^(Main!$B$3-2020)))+(_xlfn.IFNA(VLOOKUP($A11,'EV Distribution'!$A$2:$B$16,2,FALSE),0)*'EV Characterization'!R$2)</f>
        <v>0.29314064883215707</v>
      </c>
      <c r="S11" s="2">
        <f>('[1]Pc, Summer, S1'!S11*((1+[1]Main!$B$2)^(Main!$B$3-2020)))+(_xlfn.IFNA(VLOOKUP($A11,'EV Distribution'!$A$2:$B$16,2,FALSE),0)*'EV Characterization'!S$2)</f>
        <v>0.30619289111864939</v>
      </c>
      <c r="T11" s="2">
        <f>('[1]Pc, Summer, S1'!T11*((1+[1]Main!$B$2)^(Main!$B$3-2020)))+(_xlfn.IFNA(VLOOKUP($A11,'EV Distribution'!$A$2:$B$16,2,FALSE),0)*'EV Characterization'!T$2)</f>
        <v>0.30057030829851478</v>
      </c>
      <c r="U11" s="2">
        <f>('[1]Pc, Summer, S1'!U11*((1+[1]Main!$B$2)^(Main!$B$3-2020)))+(_xlfn.IFNA(VLOOKUP($A11,'EV Distribution'!$A$2:$B$16,2,FALSE),0)*'EV Characterization'!U$2)</f>
        <v>0.31427691198272356</v>
      </c>
      <c r="V11" s="2">
        <f>('[1]Pc, Summer, S1'!V11*((1+[1]Main!$B$2)^(Main!$B$3-2020)))+(_xlfn.IFNA(VLOOKUP($A11,'EV Distribution'!$A$2:$B$16,2,FALSE),0)*'EV Characterization'!V$2)</f>
        <v>0.34424739460853726</v>
      </c>
      <c r="W11" s="2">
        <f>('[1]Pc, Summer, S1'!W11*((1+[1]Main!$B$2)^(Main!$B$3-2020)))+(_xlfn.IFNA(VLOOKUP($A11,'EV Distribution'!$A$2:$B$16,2,FALSE),0)*'EV Characterization'!W$2)</f>
        <v>0.30842709935498253</v>
      </c>
      <c r="X11" s="2">
        <f>('[1]Pc, Summer, S1'!X11*((1+[1]Main!$B$2)^(Main!$B$3-2020)))+(_xlfn.IFNA(VLOOKUP($A11,'EV Distribution'!$A$2:$B$16,2,FALSE),0)*'EV Characterization'!X$2)</f>
        <v>0.31842190887988525</v>
      </c>
      <c r="Y11" s="2">
        <f>('[1]Pc, Summer, S1'!Y11*((1+[1]Main!$B$2)^(Main!$B$3-2020)))+(_xlfn.IFNA(VLOOKUP($A11,'EV Distribution'!$A$2:$B$16,2,FALSE),0)*'EV Characterization'!Y$2)</f>
        <v>0.29388198092481754</v>
      </c>
    </row>
    <row r="12" spans="1:25" x14ac:dyDescent="0.25">
      <c r="A12">
        <v>22</v>
      </c>
      <c r="B12" s="2">
        <f>('[1]Pc, Summer, S1'!B12*((1+[1]Main!$B$2)^(Main!$B$3-2020)))+(_xlfn.IFNA(VLOOKUP($A12,'EV Distribution'!$A$2:$B$16,2,FALSE),0)*'EV Characterization'!B$2)</f>
        <v>0.18627711136247616</v>
      </c>
      <c r="C12" s="2">
        <f>('[1]Pc, Summer, S1'!C12*((1+[1]Main!$B$2)^(Main!$B$3-2020)))+(_xlfn.IFNA(VLOOKUP($A12,'EV Distribution'!$A$2:$B$16,2,FALSE),0)*'EV Characterization'!C$2)</f>
        <v>0.17677611465112197</v>
      </c>
      <c r="D12" s="2">
        <f>('[1]Pc, Summer, S1'!D12*((1+[1]Main!$B$2)^(Main!$B$3-2020)))+(_xlfn.IFNA(VLOOKUP($A12,'EV Distribution'!$A$2:$B$16,2,FALSE),0)*'EV Characterization'!D$2)</f>
        <v>0.16313452187996941</v>
      </c>
      <c r="E12" s="2">
        <f>('[1]Pc, Summer, S1'!E12*((1+[1]Main!$B$2)^(Main!$B$3-2020)))+(_xlfn.IFNA(VLOOKUP($A12,'EV Distribution'!$A$2:$B$16,2,FALSE),0)*'EV Characterization'!E$2)</f>
        <v>0.15651008293184956</v>
      </c>
      <c r="F12" s="2">
        <f>('[1]Pc, Summer, S1'!F12*((1+[1]Main!$B$2)^(Main!$B$3-2020)))+(_xlfn.IFNA(VLOOKUP($A12,'EV Distribution'!$A$2:$B$16,2,FALSE),0)*'EV Characterization'!F$2)</f>
        <v>0.14782460339745052</v>
      </c>
      <c r="G12" s="2">
        <f>('[1]Pc, Summer, S1'!G12*((1+[1]Main!$B$2)^(Main!$B$3-2020)))+(_xlfn.IFNA(VLOOKUP($A12,'EV Distribution'!$A$2:$B$16,2,FALSE),0)*'EV Characterization'!G$2)</f>
        <v>0.14927138337339035</v>
      </c>
      <c r="H12" s="2">
        <f>('[1]Pc, Summer, S1'!H12*((1+[1]Main!$B$2)^(Main!$B$3-2020)))+(_xlfn.IFNA(VLOOKUP($A12,'EV Distribution'!$A$2:$B$16,2,FALSE),0)*'EV Characterization'!H$2)</f>
        <v>0.1799071556049649</v>
      </c>
      <c r="I12" s="2">
        <f>('[1]Pc, Summer, S1'!I12*((1+[1]Main!$B$2)^(Main!$B$3-2020)))+(_xlfn.IFNA(VLOOKUP($A12,'EV Distribution'!$A$2:$B$16,2,FALSE),0)*'EV Characterization'!I$2)</f>
        <v>0.16185357643297266</v>
      </c>
      <c r="J12" s="2">
        <f>('[1]Pc, Summer, S1'!J12*((1+[1]Main!$B$2)^(Main!$B$3-2020)))+(_xlfn.IFNA(VLOOKUP($A12,'EV Distribution'!$A$2:$B$16,2,FALSE),0)*'EV Characterization'!J$2)</f>
        <v>0.17442971281526096</v>
      </c>
      <c r="K12" s="2">
        <f>('[1]Pc, Summer, S1'!K12*((1+[1]Main!$B$2)^(Main!$B$3-2020)))+(_xlfn.IFNA(VLOOKUP($A12,'EV Distribution'!$A$2:$B$16,2,FALSE),0)*'EV Characterization'!K$2)</f>
        <v>0.18661090838166411</v>
      </c>
      <c r="L12" s="2">
        <f>('[1]Pc, Summer, S1'!L12*((1+[1]Main!$B$2)^(Main!$B$3-2020)))+(_xlfn.IFNA(VLOOKUP($A12,'EV Distribution'!$A$2:$B$16,2,FALSE),0)*'EV Characterization'!L$2)</f>
        <v>0.1918911095345841</v>
      </c>
      <c r="M12" s="2">
        <f>('[1]Pc, Summer, S1'!M12*((1+[1]Main!$B$2)^(Main!$B$3-2020)))+(_xlfn.IFNA(VLOOKUP($A12,'EV Distribution'!$A$2:$B$16,2,FALSE),0)*'EV Characterization'!M$2)</f>
        <v>0.19843784239093198</v>
      </c>
      <c r="N12" s="2">
        <f>('[1]Pc, Summer, S1'!N12*((1+[1]Main!$B$2)^(Main!$B$3-2020)))+(_xlfn.IFNA(VLOOKUP($A12,'EV Distribution'!$A$2:$B$16,2,FALSE),0)*'EV Characterization'!N$2)</f>
        <v>0.200249297445033</v>
      </c>
      <c r="O12" s="2">
        <f>('[1]Pc, Summer, S1'!O12*((1+[1]Main!$B$2)^(Main!$B$3-2020)))+(_xlfn.IFNA(VLOOKUP($A12,'EV Distribution'!$A$2:$B$16,2,FALSE),0)*'EV Characterization'!O$2)</f>
        <v>0.20438615486526449</v>
      </c>
      <c r="P12" s="2">
        <f>('[1]Pc, Summer, S1'!P12*((1+[1]Main!$B$2)^(Main!$B$3-2020)))+(_xlfn.IFNA(VLOOKUP($A12,'EV Distribution'!$A$2:$B$16,2,FALSE),0)*'EV Characterization'!P$2)</f>
        <v>0.19539563429226448</v>
      </c>
      <c r="Q12" s="2">
        <f>('[1]Pc, Summer, S1'!Q12*((1+[1]Main!$B$2)^(Main!$B$3-2020)))+(_xlfn.IFNA(VLOOKUP($A12,'EV Distribution'!$A$2:$B$16,2,FALSE),0)*'EV Characterization'!Q$2)</f>
        <v>0.18589303572701843</v>
      </c>
      <c r="R12" s="2">
        <f>('[1]Pc, Summer, S1'!R12*((1+[1]Main!$B$2)^(Main!$B$3-2020)))+(_xlfn.IFNA(VLOOKUP($A12,'EV Distribution'!$A$2:$B$16,2,FALSE),0)*'EV Characterization'!R$2)</f>
        <v>0.17524371435216365</v>
      </c>
      <c r="S12" s="2">
        <f>('[1]Pc, Summer, S1'!S12*((1+[1]Main!$B$2)^(Main!$B$3-2020)))+(_xlfn.IFNA(VLOOKUP($A12,'EV Distribution'!$A$2:$B$16,2,FALSE),0)*'EV Characterization'!S$2)</f>
        <v>0.20044716611035515</v>
      </c>
      <c r="T12" s="2">
        <f>('[1]Pc, Summer, S1'!T12*((1+[1]Main!$B$2)^(Main!$B$3-2020)))+(_xlfn.IFNA(VLOOKUP($A12,'EV Distribution'!$A$2:$B$16,2,FALSE),0)*'EV Characterization'!T$2)</f>
        <v>0.19728960394127076</v>
      </c>
      <c r="U12" s="2">
        <f>('[1]Pc, Summer, S1'!U12*((1+[1]Main!$B$2)^(Main!$B$3-2020)))+(_xlfn.IFNA(VLOOKUP($A12,'EV Distribution'!$A$2:$B$16,2,FALSE),0)*'EV Characterization'!U$2)</f>
        <v>0.19834162141191994</v>
      </c>
      <c r="V12" s="2">
        <f>('[1]Pc, Summer, S1'!V12*((1+[1]Main!$B$2)^(Main!$B$3-2020)))+(_xlfn.IFNA(VLOOKUP($A12,'EV Distribution'!$A$2:$B$16,2,FALSE),0)*'EV Characterization'!V$2)</f>
        <v>0.22491049757000961</v>
      </c>
      <c r="W12" s="2">
        <f>('[1]Pc, Summer, S1'!W12*((1+[1]Main!$B$2)^(Main!$B$3-2020)))+(_xlfn.IFNA(VLOOKUP($A12,'EV Distribution'!$A$2:$B$16,2,FALSE),0)*'EV Characterization'!W$2)</f>
        <v>0.19610086748491201</v>
      </c>
      <c r="X12" s="2">
        <f>('[1]Pc, Summer, S1'!X12*((1+[1]Main!$B$2)^(Main!$B$3-2020)))+(_xlfn.IFNA(VLOOKUP($A12,'EV Distribution'!$A$2:$B$16,2,FALSE),0)*'EV Characterization'!X$2)</f>
        <v>0.21869229862885714</v>
      </c>
      <c r="Y12" s="2">
        <f>('[1]Pc, Summer, S1'!Y12*((1+[1]Main!$B$2)^(Main!$B$3-2020)))+(_xlfn.IFNA(VLOOKUP($A12,'EV Distribution'!$A$2:$B$16,2,FALSE),0)*'EV Characterization'!Y$2)</f>
        <v>0.2045280330923806</v>
      </c>
    </row>
    <row r="13" spans="1:25" x14ac:dyDescent="0.25">
      <c r="A13">
        <v>23</v>
      </c>
      <c r="B13" s="2">
        <f>('[1]Pc, Summer, S1'!B13*((1+[1]Main!$B$2)^(Main!$B$3-2020)))+(_xlfn.IFNA(VLOOKUP($A13,'EV Distribution'!$A$2:$B$16,2,FALSE),0)*'EV Characterization'!B$2)</f>
        <v>0.75218562318422066</v>
      </c>
      <c r="C13" s="2">
        <f>('[1]Pc, Summer, S1'!C13*((1+[1]Main!$B$2)^(Main!$B$3-2020)))+(_xlfn.IFNA(VLOOKUP($A13,'EV Distribution'!$A$2:$B$16,2,FALSE),0)*'EV Characterization'!C$2)</f>
        <v>0.76437571125406434</v>
      </c>
      <c r="D13" s="2">
        <f>('[1]Pc, Summer, S1'!D13*((1+[1]Main!$B$2)^(Main!$B$3-2020)))+(_xlfn.IFNA(VLOOKUP($A13,'EV Distribution'!$A$2:$B$16,2,FALSE),0)*'EV Characterization'!D$2)</f>
        <v>0.80732838197059298</v>
      </c>
      <c r="E13" s="2">
        <f>('[1]Pc, Summer, S1'!E13*((1+[1]Main!$B$2)^(Main!$B$3-2020)))+(_xlfn.IFNA(VLOOKUP($A13,'EV Distribution'!$A$2:$B$16,2,FALSE),0)*'EV Characterization'!E$2)</f>
        <v>0.7371097466175256</v>
      </c>
      <c r="F13" s="2">
        <f>('[1]Pc, Summer, S1'!F13*((1+[1]Main!$B$2)^(Main!$B$3-2020)))+(_xlfn.IFNA(VLOOKUP($A13,'EV Distribution'!$A$2:$B$16,2,FALSE),0)*'EV Characterization'!F$2)</f>
        <v>0.71725602649071885</v>
      </c>
      <c r="G13" s="2">
        <f>('[1]Pc, Summer, S1'!G13*((1+[1]Main!$B$2)^(Main!$B$3-2020)))+(_xlfn.IFNA(VLOOKUP($A13,'EV Distribution'!$A$2:$B$16,2,FALSE),0)*'EV Characterization'!G$2)</f>
        <v>0.68766906453920196</v>
      </c>
      <c r="H13" s="2">
        <f>('[1]Pc, Summer, S1'!H13*((1+[1]Main!$B$2)^(Main!$B$3-2020)))+(_xlfn.IFNA(VLOOKUP($A13,'EV Distribution'!$A$2:$B$16,2,FALSE),0)*'EV Characterization'!H$2)</f>
        <v>0.7073931074199159</v>
      </c>
      <c r="I13" s="2">
        <f>('[1]Pc, Summer, S1'!I13*((1+[1]Main!$B$2)^(Main!$B$3-2020)))+(_xlfn.IFNA(VLOOKUP($A13,'EV Distribution'!$A$2:$B$16,2,FALSE),0)*'EV Characterization'!I$2)</f>
        <v>0.72158052033055209</v>
      </c>
      <c r="J13" s="2">
        <f>('[1]Pc, Summer, S1'!J13*((1+[1]Main!$B$2)^(Main!$B$3-2020)))+(_xlfn.IFNA(VLOOKUP($A13,'EV Distribution'!$A$2:$B$16,2,FALSE),0)*'EV Characterization'!J$2)</f>
        <v>0.64117015499492369</v>
      </c>
      <c r="K13" s="2">
        <f>('[1]Pc, Summer, S1'!K13*((1+[1]Main!$B$2)^(Main!$B$3-2020)))+(_xlfn.IFNA(VLOOKUP($A13,'EV Distribution'!$A$2:$B$16,2,FALSE),0)*'EV Characterization'!K$2)</f>
        <v>0.49622233024322848</v>
      </c>
      <c r="L13" s="2">
        <f>('[1]Pc, Summer, S1'!L13*((1+[1]Main!$B$2)^(Main!$B$3-2020)))+(_xlfn.IFNA(VLOOKUP($A13,'EV Distribution'!$A$2:$B$16,2,FALSE),0)*'EV Characterization'!L$2)</f>
        <v>0.67960722899608361</v>
      </c>
      <c r="M13" s="2">
        <f>('[1]Pc, Summer, S1'!M13*((1+[1]Main!$B$2)^(Main!$B$3-2020)))+(_xlfn.IFNA(VLOOKUP($A13,'EV Distribution'!$A$2:$B$16,2,FALSE),0)*'EV Characterization'!M$2)</f>
        <v>0.75064006431743757</v>
      </c>
      <c r="N13" s="2">
        <f>('[1]Pc, Summer, S1'!N13*((1+[1]Main!$B$2)^(Main!$B$3-2020)))+(_xlfn.IFNA(VLOOKUP($A13,'EV Distribution'!$A$2:$B$16,2,FALSE),0)*'EV Characterization'!N$2)</f>
        <v>0.75341637817001872</v>
      </c>
      <c r="O13" s="2">
        <f>('[1]Pc, Summer, S1'!O13*((1+[1]Main!$B$2)^(Main!$B$3-2020)))+(_xlfn.IFNA(VLOOKUP($A13,'EV Distribution'!$A$2:$B$16,2,FALSE),0)*'EV Characterization'!O$2)</f>
        <v>0.79253642697758331</v>
      </c>
      <c r="P13" s="2">
        <f>('[1]Pc, Summer, S1'!P13*((1+[1]Main!$B$2)^(Main!$B$3-2020)))+(_xlfn.IFNA(VLOOKUP($A13,'EV Distribution'!$A$2:$B$16,2,FALSE),0)*'EV Characterization'!P$2)</f>
        <v>0.63471526008195001</v>
      </c>
      <c r="Q13" s="2">
        <f>('[1]Pc, Summer, S1'!Q13*((1+[1]Main!$B$2)^(Main!$B$3-2020)))+(_xlfn.IFNA(VLOOKUP($A13,'EV Distribution'!$A$2:$B$16,2,FALSE),0)*'EV Characterization'!Q$2)</f>
        <v>0.83975489864412023</v>
      </c>
      <c r="R13" s="2">
        <f>('[1]Pc, Summer, S1'!R13*((1+[1]Main!$B$2)^(Main!$B$3-2020)))+(_xlfn.IFNA(VLOOKUP($A13,'EV Distribution'!$A$2:$B$16,2,FALSE),0)*'EV Characterization'!R$2)</f>
        <v>0.75863617359661117</v>
      </c>
      <c r="S13" s="2">
        <f>('[1]Pc, Summer, S1'!S13*((1+[1]Main!$B$2)^(Main!$B$3-2020)))+(_xlfn.IFNA(VLOOKUP($A13,'EV Distribution'!$A$2:$B$16,2,FALSE),0)*'EV Characterization'!S$2)</f>
        <v>0.75194515877967749</v>
      </c>
      <c r="T13" s="2">
        <f>('[1]Pc, Summer, S1'!T13*((1+[1]Main!$B$2)^(Main!$B$3-2020)))+(_xlfn.IFNA(VLOOKUP($A13,'EV Distribution'!$A$2:$B$16,2,FALSE),0)*'EV Characterization'!T$2)</f>
        <v>0.74833281865252887</v>
      </c>
      <c r="U13" s="2">
        <f>('[1]Pc, Summer, S1'!U13*((1+[1]Main!$B$2)^(Main!$B$3-2020)))+(_xlfn.IFNA(VLOOKUP($A13,'EV Distribution'!$A$2:$B$16,2,FALSE),0)*'EV Characterization'!U$2)</f>
        <v>0.81411038830219706</v>
      </c>
      <c r="V13" s="2">
        <f>('[1]Pc, Summer, S1'!V13*((1+[1]Main!$B$2)^(Main!$B$3-2020)))+(_xlfn.IFNA(VLOOKUP($A13,'EV Distribution'!$A$2:$B$16,2,FALSE),0)*'EV Characterization'!V$2)</f>
        <v>0.89824485836034051</v>
      </c>
      <c r="W13" s="2">
        <f>('[1]Pc, Summer, S1'!W13*((1+[1]Main!$B$2)^(Main!$B$3-2020)))+(_xlfn.IFNA(VLOOKUP($A13,'EV Distribution'!$A$2:$B$16,2,FALSE),0)*'EV Characterization'!W$2)</f>
        <v>0.8848482592524276</v>
      </c>
      <c r="X13" s="2">
        <f>('[1]Pc, Summer, S1'!X13*((1+[1]Main!$B$2)^(Main!$B$3-2020)))+(_xlfn.IFNA(VLOOKUP($A13,'EV Distribution'!$A$2:$B$16,2,FALSE),0)*'EV Characterization'!X$2)</f>
        <v>0.91621696381986362</v>
      </c>
      <c r="Y13" s="2">
        <f>('[1]Pc, Summer, S1'!Y13*((1+[1]Main!$B$2)^(Main!$B$3-2020)))+(_xlfn.IFNA(VLOOKUP($A13,'EV Distribution'!$A$2:$B$16,2,FALSE),0)*'EV Characterization'!Y$2)</f>
        <v>0.93523148605185513</v>
      </c>
    </row>
    <row r="14" spans="1:25" x14ac:dyDescent="0.25">
      <c r="A14">
        <v>24</v>
      </c>
      <c r="B14" s="2">
        <f>('[1]Pc, Summer, S1'!B14*((1+[1]Main!$B$2)^(Main!$B$3-2020)))+(_xlfn.IFNA(VLOOKUP($A14,'EV Distribution'!$A$2:$B$16,2,FALSE),0)*'EV Characterization'!B$2)</f>
        <v>0.48990355354968773</v>
      </c>
      <c r="C14" s="2">
        <f>('[1]Pc, Summer, S1'!C14*((1+[1]Main!$B$2)^(Main!$B$3-2020)))+(_xlfn.IFNA(VLOOKUP($A14,'EV Distribution'!$A$2:$B$16,2,FALSE),0)*'EV Characterization'!C$2)</f>
        <v>0.48702431316166594</v>
      </c>
      <c r="D14" s="2">
        <f>('[1]Pc, Summer, S1'!D14*((1+[1]Main!$B$2)^(Main!$B$3-2020)))+(_xlfn.IFNA(VLOOKUP($A14,'EV Distribution'!$A$2:$B$16,2,FALSE),0)*'EV Characterization'!D$2)</f>
        <v>0.47343199414135917</v>
      </c>
      <c r="E14" s="2">
        <f>('[1]Pc, Summer, S1'!E14*((1+[1]Main!$B$2)^(Main!$B$3-2020)))+(_xlfn.IFNA(VLOOKUP($A14,'EV Distribution'!$A$2:$B$16,2,FALSE),0)*'EV Characterization'!E$2)</f>
        <v>0.4677755459759827</v>
      </c>
      <c r="F14" s="2">
        <f>('[1]Pc, Summer, S1'!F14*((1+[1]Main!$B$2)^(Main!$B$3-2020)))+(_xlfn.IFNA(VLOOKUP($A14,'EV Distribution'!$A$2:$B$16,2,FALSE),0)*'EV Characterization'!F$2)</f>
        <v>0.45464589201046574</v>
      </c>
      <c r="G14" s="2">
        <f>('[1]Pc, Summer, S1'!G14*((1+[1]Main!$B$2)^(Main!$B$3-2020)))+(_xlfn.IFNA(VLOOKUP($A14,'EV Distribution'!$A$2:$B$16,2,FALSE),0)*'EV Characterization'!G$2)</f>
        <v>0.45632632493396436</v>
      </c>
      <c r="H14" s="2">
        <f>('[1]Pc, Summer, S1'!H14*((1+[1]Main!$B$2)^(Main!$B$3-2020)))+(_xlfn.IFNA(VLOOKUP($A14,'EV Distribution'!$A$2:$B$16,2,FALSE),0)*'EV Characterization'!H$2)</f>
        <v>0.52898465925777649</v>
      </c>
      <c r="I14" s="2">
        <f>('[1]Pc, Summer, S1'!I14*((1+[1]Main!$B$2)^(Main!$B$3-2020)))+(_xlfn.IFNA(VLOOKUP($A14,'EV Distribution'!$A$2:$B$16,2,FALSE),0)*'EV Characterization'!I$2)</f>
        <v>0.51489046438761366</v>
      </c>
      <c r="J14" s="2">
        <f>('[1]Pc, Summer, S1'!J14*((1+[1]Main!$B$2)^(Main!$B$3-2020)))+(_xlfn.IFNA(VLOOKUP($A14,'EV Distribution'!$A$2:$B$16,2,FALSE),0)*'EV Characterization'!J$2)</f>
        <v>0.54726511175488224</v>
      </c>
      <c r="K14" s="2">
        <f>('[1]Pc, Summer, S1'!K14*((1+[1]Main!$B$2)^(Main!$B$3-2020)))+(_xlfn.IFNA(VLOOKUP($A14,'EV Distribution'!$A$2:$B$16,2,FALSE),0)*'EV Characterization'!K$2)</f>
        <v>0.52452234430250011</v>
      </c>
      <c r="L14" s="2">
        <f>('[1]Pc, Summer, S1'!L14*((1+[1]Main!$B$2)^(Main!$B$3-2020)))+(_xlfn.IFNA(VLOOKUP($A14,'EV Distribution'!$A$2:$B$16,2,FALSE),0)*'EV Characterization'!L$2)</f>
        <v>0.52344782107215482</v>
      </c>
      <c r="M14" s="2">
        <f>('[1]Pc, Summer, S1'!M14*((1+[1]Main!$B$2)^(Main!$B$3-2020)))+(_xlfn.IFNA(VLOOKUP($A14,'EV Distribution'!$A$2:$B$16,2,FALSE),0)*'EV Characterization'!M$2)</f>
        <v>0.52902179471825816</v>
      </c>
      <c r="N14" s="2">
        <f>('[1]Pc, Summer, S1'!N14*((1+[1]Main!$B$2)^(Main!$B$3-2020)))+(_xlfn.IFNA(VLOOKUP($A14,'EV Distribution'!$A$2:$B$16,2,FALSE),0)*'EV Characterization'!N$2)</f>
        <v>0.55068421345985274</v>
      </c>
      <c r="O14" s="2">
        <f>('[1]Pc, Summer, S1'!O14*((1+[1]Main!$B$2)^(Main!$B$3-2020)))+(_xlfn.IFNA(VLOOKUP($A14,'EV Distribution'!$A$2:$B$16,2,FALSE),0)*'EV Characterization'!O$2)</f>
        <v>0.55629292550212106</v>
      </c>
      <c r="P14" s="2">
        <f>('[1]Pc, Summer, S1'!P14*((1+[1]Main!$B$2)^(Main!$B$3-2020)))+(_xlfn.IFNA(VLOOKUP($A14,'EV Distribution'!$A$2:$B$16,2,FALSE),0)*'EV Characterization'!P$2)</f>
        <v>0.5461754665630042</v>
      </c>
      <c r="Q14" s="2">
        <f>('[1]Pc, Summer, S1'!Q14*((1+[1]Main!$B$2)^(Main!$B$3-2020)))+(_xlfn.IFNA(VLOOKUP($A14,'EV Distribution'!$A$2:$B$16,2,FALSE),0)*'EV Characterization'!Q$2)</f>
        <v>0.54180687494071633</v>
      </c>
      <c r="R14" s="2">
        <f>('[1]Pc, Summer, S1'!R14*((1+[1]Main!$B$2)^(Main!$B$3-2020)))+(_xlfn.IFNA(VLOOKUP($A14,'EV Distribution'!$A$2:$B$16,2,FALSE),0)*'EV Characterization'!R$2)</f>
        <v>0.53739306726159686</v>
      </c>
      <c r="S14" s="2">
        <f>('[1]Pc, Summer, S1'!S14*((1+[1]Main!$B$2)^(Main!$B$3-2020)))+(_xlfn.IFNA(VLOOKUP($A14,'EV Distribution'!$A$2:$B$16,2,FALSE),0)*'EV Characterization'!S$2)</f>
        <v>0.55699361670587877</v>
      </c>
      <c r="T14" s="2">
        <f>('[1]Pc, Summer, S1'!T14*((1+[1]Main!$B$2)^(Main!$B$3-2020)))+(_xlfn.IFNA(VLOOKUP($A14,'EV Distribution'!$A$2:$B$16,2,FALSE),0)*'EV Characterization'!T$2)</f>
        <v>0.52239304359388505</v>
      </c>
      <c r="U14" s="2">
        <f>('[1]Pc, Summer, S1'!U14*((1+[1]Main!$B$2)^(Main!$B$3-2020)))+(_xlfn.IFNA(VLOOKUP($A14,'EV Distribution'!$A$2:$B$16,2,FALSE),0)*'EV Characterization'!U$2)</f>
        <v>0.52377408256211677</v>
      </c>
      <c r="V14" s="2">
        <f>('[1]Pc, Summer, S1'!V14*((1+[1]Main!$B$2)^(Main!$B$3-2020)))+(_xlfn.IFNA(VLOOKUP($A14,'EV Distribution'!$A$2:$B$16,2,FALSE),0)*'EV Characterization'!V$2)</f>
        <v>0.53397612606025613</v>
      </c>
      <c r="W14" s="2">
        <f>('[1]Pc, Summer, S1'!W14*((1+[1]Main!$B$2)^(Main!$B$3-2020)))+(_xlfn.IFNA(VLOOKUP($A14,'EV Distribution'!$A$2:$B$16,2,FALSE),0)*'EV Characterization'!W$2)</f>
        <v>0.49682333732389311</v>
      </c>
      <c r="X14" s="2">
        <f>('[1]Pc, Summer, S1'!X14*((1+[1]Main!$B$2)^(Main!$B$3-2020)))+(_xlfn.IFNA(VLOOKUP($A14,'EV Distribution'!$A$2:$B$16,2,FALSE),0)*'EV Characterization'!X$2)</f>
        <v>0.48004663101793504</v>
      </c>
      <c r="Y14" s="2">
        <f>('[1]Pc, Summer, S1'!Y14*((1+[1]Main!$B$2)^(Main!$B$3-2020)))+(_xlfn.IFNA(VLOOKUP($A14,'EV Distribution'!$A$2:$B$16,2,FALSE),0)*'EV Characterization'!Y$2)</f>
        <v>0.49081965183689824</v>
      </c>
    </row>
    <row r="15" spans="1:25" x14ac:dyDescent="0.25">
      <c r="A15">
        <v>25</v>
      </c>
      <c r="B15" s="2">
        <f>('[1]Pc, Summer, S1'!B15*((1+[1]Main!$B$2)^(Main!$B$3-2020)))+(_xlfn.IFNA(VLOOKUP($A15,'EV Distribution'!$A$2:$B$16,2,FALSE),0)*'EV Characterization'!B$2)</f>
        <v>-0.59928635099180161</v>
      </c>
      <c r="C15" s="2">
        <f>('[1]Pc, Summer, S1'!C15*((1+[1]Main!$B$2)^(Main!$B$3-2020)))+(_xlfn.IFNA(VLOOKUP($A15,'EV Distribution'!$A$2:$B$16,2,FALSE),0)*'EV Characterization'!C$2)</f>
        <v>-0.55915649462011541</v>
      </c>
      <c r="D15" s="2">
        <f>('[1]Pc, Summer, S1'!D15*((1+[1]Main!$B$2)^(Main!$B$3-2020)))+(_xlfn.IFNA(VLOOKUP($A15,'EV Distribution'!$A$2:$B$16,2,FALSE),0)*'EV Characterization'!D$2)</f>
        <v>-0.54470781080697961</v>
      </c>
      <c r="E15" s="2">
        <f>('[1]Pc, Summer, S1'!E15*((1+[1]Main!$B$2)^(Main!$B$3-2020)))+(_xlfn.IFNA(VLOOKUP($A15,'EV Distribution'!$A$2:$B$16,2,FALSE),0)*'EV Characterization'!E$2)</f>
        <v>-0.53709796383874109</v>
      </c>
      <c r="F15" s="2">
        <f>('[1]Pc, Summer, S1'!F15*((1+[1]Main!$B$2)^(Main!$B$3-2020)))+(_xlfn.IFNA(VLOOKUP($A15,'EV Distribution'!$A$2:$B$16,2,FALSE),0)*'EV Characterization'!F$2)</f>
        <v>-0.55850454829578455</v>
      </c>
      <c r="G15" s="2">
        <f>('[1]Pc, Summer, S1'!G15*((1+[1]Main!$B$2)^(Main!$B$3-2020)))+(_xlfn.IFNA(VLOOKUP($A15,'EV Distribution'!$A$2:$B$16,2,FALSE),0)*'EV Characterization'!G$2)</f>
        <v>-0.60907707375570808</v>
      </c>
      <c r="H15" s="2">
        <f>('[1]Pc, Summer, S1'!H15*((1+[1]Main!$B$2)^(Main!$B$3-2020)))+(_xlfn.IFNA(VLOOKUP($A15,'EV Distribution'!$A$2:$B$16,2,FALSE),0)*'EV Characterization'!H$2)</f>
        <v>-0.71913004617007981</v>
      </c>
      <c r="I15" s="2">
        <f>('[1]Pc, Summer, S1'!I15*((1+[1]Main!$B$2)^(Main!$B$3-2020)))+(_xlfn.IFNA(VLOOKUP($A15,'EV Distribution'!$A$2:$B$16,2,FALSE),0)*'EV Characterization'!I$2)</f>
        <v>-0.87397073664148128</v>
      </c>
      <c r="J15" s="2">
        <f>('[1]Pc, Summer, S1'!J15*((1+[1]Main!$B$2)^(Main!$B$3-2020)))+(_xlfn.IFNA(VLOOKUP($A15,'EV Distribution'!$A$2:$B$16,2,FALSE),0)*'EV Characterization'!J$2)</f>
        <v>-0.95082062996613292</v>
      </c>
      <c r="K15" s="2">
        <f>('[1]Pc, Summer, S1'!K15*((1+[1]Main!$B$2)^(Main!$B$3-2020)))+(_xlfn.IFNA(VLOOKUP($A15,'EV Distribution'!$A$2:$B$16,2,FALSE),0)*'EV Characterization'!K$2)</f>
        <v>-0.99065873983559316</v>
      </c>
      <c r="L15" s="2">
        <f>('[1]Pc, Summer, S1'!L15*((1+[1]Main!$B$2)^(Main!$B$3-2020)))+(_xlfn.IFNA(VLOOKUP($A15,'EV Distribution'!$A$2:$B$16,2,FALSE),0)*'EV Characterization'!L$2)</f>
        <v>-1.0710216159053281</v>
      </c>
      <c r="M15" s="2">
        <f>('[1]Pc, Summer, S1'!M15*((1+[1]Main!$B$2)^(Main!$B$3-2020)))+(_xlfn.IFNA(VLOOKUP($A15,'EV Distribution'!$A$2:$B$16,2,FALSE),0)*'EV Characterization'!M$2)</f>
        <v>-1.0856371642993037</v>
      </c>
      <c r="N15" s="2">
        <f>('[1]Pc, Summer, S1'!N15*((1+[1]Main!$B$2)^(Main!$B$3-2020)))+(_xlfn.IFNA(VLOOKUP($A15,'EV Distribution'!$A$2:$B$16,2,FALSE),0)*'EV Characterization'!N$2)</f>
        <v>-1.0645549042370217</v>
      </c>
      <c r="O15" s="2">
        <f>('[1]Pc, Summer, S1'!O15*((1+[1]Main!$B$2)^(Main!$B$3-2020)))+(_xlfn.IFNA(VLOOKUP($A15,'EV Distribution'!$A$2:$B$16,2,FALSE),0)*'EV Characterization'!O$2)</f>
        <v>-0.96697170290106116</v>
      </c>
      <c r="P15" s="2">
        <f>('[1]Pc, Summer, S1'!P15*((1+[1]Main!$B$2)^(Main!$B$3-2020)))+(_xlfn.IFNA(VLOOKUP($A15,'EV Distribution'!$A$2:$B$16,2,FALSE),0)*'EV Characterization'!P$2)</f>
        <v>-0.84624404103254136</v>
      </c>
      <c r="Q15" s="2">
        <f>('[1]Pc, Summer, S1'!Q15*((1+[1]Main!$B$2)^(Main!$B$3-2020)))+(_xlfn.IFNA(VLOOKUP($A15,'EV Distribution'!$A$2:$B$16,2,FALSE),0)*'EV Characterization'!Q$2)</f>
        <v>-0.84666755363550361</v>
      </c>
      <c r="R15" s="2">
        <f>('[1]Pc, Summer, S1'!R15*((1+[1]Main!$B$2)^(Main!$B$3-2020)))+(_xlfn.IFNA(VLOOKUP($A15,'EV Distribution'!$A$2:$B$16,2,FALSE),0)*'EV Characterization'!R$2)</f>
        <v>-0.86310998459903765</v>
      </c>
      <c r="S15" s="2">
        <f>('[1]Pc, Summer, S1'!S15*((1+[1]Main!$B$2)^(Main!$B$3-2020)))+(_xlfn.IFNA(VLOOKUP($A15,'EV Distribution'!$A$2:$B$16,2,FALSE),0)*'EV Characterization'!S$2)</f>
        <v>-0.8214247280955892</v>
      </c>
      <c r="T15" s="2">
        <f>('[1]Pc, Summer, S1'!T15*((1+[1]Main!$B$2)^(Main!$B$3-2020)))+(_xlfn.IFNA(VLOOKUP($A15,'EV Distribution'!$A$2:$B$16,2,FALSE),0)*'EV Characterization'!T$2)</f>
        <v>-0.87660159570053675</v>
      </c>
      <c r="U15" s="2">
        <f>('[1]Pc, Summer, S1'!U15*((1+[1]Main!$B$2)^(Main!$B$3-2020)))+(_xlfn.IFNA(VLOOKUP($A15,'EV Distribution'!$A$2:$B$16,2,FALSE),0)*'EV Characterization'!U$2)</f>
        <v>-0.9465800742877557</v>
      </c>
      <c r="V15" s="2">
        <f>('[1]Pc, Summer, S1'!V15*((1+[1]Main!$B$2)^(Main!$B$3-2020)))+(_xlfn.IFNA(VLOOKUP($A15,'EV Distribution'!$A$2:$B$16,2,FALSE),0)*'EV Characterization'!V$2)</f>
        <v>-0.95668358456555769</v>
      </c>
      <c r="W15" s="2">
        <f>('[1]Pc, Summer, S1'!W15*((1+[1]Main!$B$2)^(Main!$B$3-2020)))+(_xlfn.IFNA(VLOOKUP($A15,'EV Distribution'!$A$2:$B$16,2,FALSE),0)*'EV Characterization'!W$2)</f>
        <v>-0.83901136041602953</v>
      </c>
      <c r="X15" s="2">
        <f>('[1]Pc, Summer, S1'!X15*((1+[1]Main!$B$2)^(Main!$B$3-2020)))+(_xlfn.IFNA(VLOOKUP($A15,'EV Distribution'!$A$2:$B$16,2,FALSE),0)*'EV Characterization'!X$2)</f>
        <v>-0.72900405666953916</v>
      </c>
      <c r="Y15" s="2">
        <f>('[1]Pc, Summer, S1'!Y15*((1+[1]Main!$B$2)^(Main!$B$3-2020)))+(_xlfn.IFNA(VLOOKUP($A15,'EV Distribution'!$A$2:$B$16,2,FALSE),0)*'EV Characterization'!Y$2)</f>
        <v>-0.62652728727389639</v>
      </c>
    </row>
    <row r="16" spans="1:25" x14ac:dyDescent="0.25">
      <c r="A16">
        <v>26</v>
      </c>
      <c r="B16" s="2">
        <f>('[1]Pc, Summer, S1'!B16*((1+[1]Main!$B$2)^(Main!$B$3-2020)))+(_xlfn.IFNA(VLOOKUP($A16,'EV Distribution'!$A$2:$B$16,2,FALSE),0)*'EV Characterization'!B$2)</f>
        <v>0.23795224229780856</v>
      </c>
      <c r="C16" s="2">
        <f>('[1]Pc, Summer, S1'!C16*((1+[1]Main!$B$2)^(Main!$B$3-2020)))+(_xlfn.IFNA(VLOOKUP($A16,'EV Distribution'!$A$2:$B$16,2,FALSE),0)*'EV Characterization'!C$2)</f>
        <v>0.23850862065630218</v>
      </c>
      <c r="D16" s="2">
        <f>('[1]Pc, Summer, S1'!D16*((1+[1]Main!$B$2)^(Main!$B$3-2020)))+(_xlfn.IFNA(VLOOKUP($A16,'EV Distribution'!$A$2:$B$16,2,FALSE),0)*'EV Characterization'!D$2)</f>
        <v>0.22506849209884755</v>
      </c>
      <c r="E16" s="2">
        <f>('[1]Pc, Summer, S1'!E16*((1+[1]Main!$B$2)^(Main!$B$3-2020)))+(_xlfn.IFNA(VLOOKUP($A16,'EV Distribution'!$A$2:$B$16,2,FALSE),0)*'EV Characterization'!E$2)</f>
        <v>0.21889448842327511</v>
      </c>
      <c r="F16" s="2">
        <f>('[1]Pc, Summer, S1'!F16*((1+[1]Main!$B$2)^(Main!$B$3-2020)))+(_xlfn.IFNA(VLOOKUP($A16,'EV Distribution'!$A$2:$B$16,2,FALSE),0)*'EV Characterization'!F$2)</f>
        <v>0.20716153274804744</v>
      </c>
      <c r="G16" s="2">
        <f>('[1]Pc, Summer, S1'!G16*((1+[1]Main!$B$2)^(Main!$B$3-2020)))+(_xlfn.IFNA(VLOOKUP($A16,'EV Distribution'!$A$2:$B$16,2,FALSE),0)*'EV Characterization'!G$2)</f>
        <v>0.20228374402409788</v>
      </c>
      <c r="H16" s="2">
        <f>('[1]Pc, Summer, S1'!H16*((1+[1]Main!$B$2)^(Main!$B$3-2020)))+(_xlfn.IFNA(VLOOKUP($A16,'EV Distribution'!$A$2:$B$16,2,FALSE),0)*'EV Characterization'!H$2)</f>
        <v>0.20994379833018739</v>
      </c>
      <c r="I16" s="2">
        <f>('[1]Pc, Summer, S1'!I16*((1+[1]Main!$B$2)^(Main!$B$3-2020)))+(_xlfn.IFNA(VLOOKUP($A16,'EV Distribution'!$A$2:$B$16,2,FALSE),0)*'EV Characterization'!I$2)</f>
        <v>0.20452176143014011</v>
      </c>
      <c r="J16" s="2">
        <f>('[1]Pc, Summer, S1'!J16*((1+[1]Main!$B$2)^(Main!$B$3-2020)))+(_xlfn.IFNA(VLOOKUP($A16,'EV Distribution'!$A$2:$B$16,2,FALSE),0)*'EV Characterization'!J$2)</f>
        <v>0.21831460090214141</v>
      </c>
      <c r="K16" s="2">
        <f>('[1]Pc, Summer, S1'!K16*((1+[1]Main!$B$2)^(Main!$B$3-2020)))+(_xlfn.IFNA(VLOOKUP($A16,'EV Distribution'!$A$2:$B$16,2,FALSE),0)*'EV Characterization'!K$2)</f>
        <v>0.21903345044116118</v>
      </c>
      <c r="L16" s="2">
        <f>('[1]Pc, Summer, S1'!L16*((1+[1]Main!$B$2)^(Main!$B$3-2020)))+(_xlfn.IFNA(VLOOKUP($A16,'EV Distribution'!$A$2:$B$16,2,FALSE),0)*'EV Characterization'!L$2)</f>
        <v>0.21107419765547555</v>
      </c>
      <c r="M16" s="2">
        <f>('[1]Pc, Summer, S1'!M16*((1+[1]Main!$B$2)^(Main!$B$3-2020)))+(_xlfn.IFNA(VLOOKUP($A16,'EV Distribution'!$A$2:$B$16,2,FALSE),0)*'EV Characterization'!M$2)</f>
        <v>0.21520775872940634</v>
      </c>
      <c r="N16" s="2">
        <f>('[1]Pc, Summer, S1'!N16*((1+[1]Main!$B$2)^(Main!$B$3-2020)))+(_xlfn.IFNA(VLOOKUP($A16,'EV Distribution'!$A$2:$B$16,2,FALSE),0)*'EV Characterization'!N$2)</f>
        <v>0.22768801954558265</v>
      </c>
      <c r="O16" s="2">
        <f>('[1]Pc, Summer, S1'!O16*((1+[1]Main!$B$2)^(Main!$B$3-2020)))+(_xlfn.IFNA(VLOOKUP($A16,'EV Distribution'!$A$2:$B$16,2,FALSE),0)*'EV Characterization'!O$2)</f>
        <v>0.23458819179212545</v>
      </c>
      <c r="P16" s="2">
        <f>('[1]Pc, Summer, S1'!P16*((1+[1]Main!$B$2)^(Main!$B$3-2020)))+(_xlfn.IFNA(VLOOKUP($A16,'EV Distribution'!$A$2:$B$16,2,FALSE),0)*'EV Characterization'!P$2)</f>
        <v>0.21981327294373626</v>
      </c>
      <c r="Q16" s="2">
        <f>('[1]Pc, Summer, S1'!Q16*((1+[1]Main!$B$2)^(Main!$B$3-2020)))+(_xlfn.IFNA(VLOOKUP($A16,'EV Distribution'!$A$2:$B$16,2,FALSE),0)*'EV Characterization'!Q$2)</f>
        <v>0.22536242648398586</v>
      </c>
      <c r="R16" s="2">
        <f>('[1]Pc, Summer, S1'!R16*((1+[1]Main!$B$2)^(Main!$B$3-2020)))+(_xlfn.IFNA(VLOOKUP($A16,'EV Distribution'!$A$2:$B$16,2,FALSE),0)*'EV Characterization'!R$2)</f>
        <v>0.21664680965807487</v>
      </c>
      <c r="S16" s="2">
        <f>('[1]Pc, Summer, S1'!S16*((1+[1]Main!$B$2)^(Main!$B$3-2020)))+(_xlfn.IFNA(VLOOKUP($A16,'EV Distribution'!$A$2:$B$16,2,FALSE),0)*'EV Characterization'!S$2)</f>
        <v>0.22457888393452635</v>
      </c>
      <c r="T16" s="2">
        <f>('[1]Pc, Summer, S1'!T16*((1+[1]Main!$B$2)^(Main!$B$3-2020)))+(_xlfn.IFNA(VLOOKUP($A16,'EV Distribution'!$A$2:$B$16,2,FALSE),0)*'EV Characterization'!T$2)</f>
        <v>0.20283030969616067</v>
      </c>
      <c r="U16" s="2">
        <f>('[1]Pc, Summer, S1'!U16*((1+[1]Main!$B$2)^(Main!$B$3-2020)))+(_xlfn.IFNA(VLOOKUP($A16,'EV Distribution'!$A$2:$B$16,2,FALSE),0)*'EV Characterization'!U$2)</f>
        <v>0.19545338117798797</v>
      </c>
      <c r="V16" s="2">
        <f>('[1]Pc, Summer, S1'!V16*((1+[1]Main!$B$2)^(Main!$B$3-2020)))+(_xlfn.IFNA(VLOOKUP($A16,'EV Distribution'!$A$2:$B$16,2,FALSE),0)*'EV Characterization'!V$2)</f>
        <v>0.20101631397159583</v>
      </c>
      <c r="W16" s="2">
        <f>('[1]Pc, Summer, S1'!W16*((1+[1]Main!$B$2)^(Main!$B$3-2020)))+(_xlfn.IFNA(VLOOKUP($A16,'EV Distribution'!$A$2:$B$16,2,FALSE),0)*'EV Characterization'!W$2)</f>
        <v>0.19209269736435339</v>
      </c>
      <c r="X16" s="2">
        <f>('[1]Pc, Summer, S1'!X16*((1+[1]Main!$B$2)^(Main!$B$3-2020)))+(_xlfn.IFNA(VLOOKUP($A16,'EV Distribution'!$A$2:$B$16,2,FALSE),0)*'EV Characterization'!X$2)</f>
        <v>0.21796386033653442</v>
      </c>
      <c r="Y16" s="2">
        <f>('[1]Pc, Summer, S1'!Y16*((1+[1]Main!$B$2)^(Main!$B$3-2020)))+(_xlfn.IFNA(VLOOKUP($A16,'EV Distribution'!$A$2:$B$16,2,FALSE),0)*'EV Characterization'!Y$2)</f>
        <v>0.222865675320854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F500-0BD5-4435-B4B9-DD07E120E88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Distribution'!$A$2:$B$16,2,FALSE),0)*'EV Characterization'!B$2)</f>
        <v>0.28263680928643631</v>
      </c>
      <c r="C2" s="2">
        <f>('[1]Pc, Summer, S2'!C2*((1+[1]Main!$B$2)^(Main!$B$3-2020)))+(_xlfn.IFNA(VLOOKUP($A2,'EV Distribution'!$A$2:$B$16,2,FALSE),0)*'EV Characterization'!C$2)</f>
        <v>0.2809675912660794</v>
      </c>
      <c r="D2" s="2">
        <f>('[1]Pc, Summer, S2'!D2*((1+[1]Main!$B$2)^(Main!$B$3-2020)))+(_xlfn.IFNA(VLOOKUP($A2,'EV Distribution'!$A$2:$B$16,2,FALSE),0)*'EV Characterization'!D$2)</f>
        <v>0.27147736637469821</v>
      </c>
      <c r="E2" s="2">
        <f>('[1]Pc, Summer, S2'!E2*((1+[1]Main!$B$2)^(Main!$B$3-2020)))+(_xlfn.IFNA(VLOOKUP($A2,'EV Distribution'!$A$2:$B$16,2,FALSE),0)*'EV Characterization'!E$2)</f>
        <v>0.26840696109482365</v>
      </c>
      <c r="F2" s="2">
        <f>('[1]Pc, Summer, S2'!F2*((1+[1]Main!$B$2)^(Main!$B$3-2020)))+(_xlfn.IFNA(VLOOKUP($A2,'EV Distribution'!$A$2:$B$16,2,FALSE),0)*'EV Characterization'!F$2)</f>
        <v>0.2488646946286476</v>
      </c>
      <c r="G2" s="2">
        <f>('[1]Pc, Summer, S2'!G2*((1+[1]Main!$B$2)^(Main!$B$3-2020)))+(_xlfn.IFNA(VLOOKUP($A2,'EV Distribution'!$A$2:$B$16,2,FALSE),0)*'EV Characterization'!G$2)</f>
        <v>0.23794710856925677</v>
      </c>
      <c r="H2" s="2">
        <f>('[1]Pc, Summer, S2'!H2*((1+[1]Main!$B$2)^(Main!$B$3-2020)))+(_xlfn.IFNA(VLOOKUP($A2,'EV Distribution'!$A$2:$B$16,2,FALSE),0)*'EV Characterization'!H$2)</f>
        <v>0.23536008471141806</v>
      </c>
      <c r="I2" s="2">
        <f>('[1]Pc, Summer, S2'!I2*((1+[1]Main!$B$2)^(Main!$B$3-2020)))+(_xlfn.IFNA(VLOOKUP($A2,'EV Distribution'!$A$2:$B$16,2,FALSE),0)*'EV Characterization'!I$2)</f>
        <v>0.19207432307102471</v>
      </c>
      <c r="J2" s="2">
        <f>('[1]Pc, Summer, S2'!J2*((1+[1]Main!$B$2)^(Main!$B$3-2020)))+(_xlfn.IFNA(VLOOKUP($A2,'EV Distribution'!$A$2:$B$16,2,FALSE),0)*'EV Characterization'!J$2)</f>
        <v>0.18996230162169231</v>
      </c>
      <c r="K2" s="2">
        <f>('[1]Pc, Summer, S2'!K2*((1+[1]Main!$B$2)^(Main!$B$3-2020)))+(_xlfn.IFNA(VLOOKUP($A2,'EV Distribution'!$A$2:$B$16,2,FALSE),0)*'EV Characterization'!K$2)</f>
        <v>0.19430188283691621</v>
      </c>
      <c r="L2" s="2">
        <f>('[1]Pc, Summer, S2'!L2*((1+[1]Main!$B$2)^(Main!$B$3-2020)))+(_xlfn.IFNA(VLOOKUP($A2,'EV Distribution'!$A$2:$B$16,2,FALSE),0)*'EV Characterization'!L$2)</f>
        <v>0.18391933527028939</v>
      </c>
      <c r="M2" s="2">
        <f>('[1]Pc, Summer, S2'!M2*((1+[1]Main!$B$2)^(Main!$B$3-2020)))+(_xlfn.IFNA(VLOOKUP($A2,'EV Distribution'!$A$2:$B$16,2,FALSE),0)*'EV Characterization'!M$2)</f>
        <v>0.18158673109614787</v>
      </c>
      <c r="N2" s="2">
        <f>('[1]Pc, Summer, S2'!N2*((1+[1]Main!$B$2)^(Main!$B$3-2020)))+(_xlfn.IFNA(VLOOKUP($A2,'EV Distribution'!$A$2:$B$16,2,FALSE),0)*'EV Characterization'!N$2)</f>
        <v>0.18528609759208126</v>
      </c>
      <c r="O2" s="2">
        <f>('[1]Pc, Summer, S2'!O2*((1+[1]Main!$B$2)^(Main!$B$3-2020)))+(_xlfn.IFNA(VLOOKUP($A2,'EV Distribution'!$A$2:$B$16,2,FALSE),0)*'EV Characterization'!O$2)</f>
        <v>0.2078003997975098</v>
      </c>
      <c r="P2" s="2">
        <f>('[1]Pc, Summer, S2'!P2*((1+[1]Main!$B$2)^(Main!$B$3-2020)))+(_xlfn.IFNA(VLOOKUP($A2,'EV Distribution'!$A$2:$B$16,2,FALSE),0)*'EV Characterization'!P$2)</f>
        <v>0.21220142634541075</v>
      </c>
      <c r="Q2" s="2">
        <f>('[1]Pc, Summer, S2'!Q2*((1+[1]Main!$B$2)^(Main!$B$3-2020)))+(_xlfn.IFNA(VLOOKUP($A2,'EV Distribution'!$A$2:$B$16,2,FALSE),0)*'EV Characterization'!Q$2)</f>
        <v>0.21010783687244991</v>
      </c>
      <c r="R2" s="2">
        <f>('[1]Pc, Summer, S2'!R2*((1+[1]Main!$B$2)^(Main!$B$3-2020)))+(_xlfn.IFNA(VLOOKUP($A2,'EV Distribution'!$A$2:$B$16,2,FALSE),0)*'EV Characterization'!R$2)</f>
        <v>0.1940883302249288</v>
      </c>
      <c r="S2" s="2">
        <f>('[1]Pc, Summer, S2'!S2*((1+[1]Main!$B$2)^(Main!$B$3-2020)))+(_xlfn.IFNA(VLOOKUP($A2,'EV Distribution'!$A$2:$B$16,2,FALSE),0)*'EV Characterization'!S$2)</f>
        <v>0.21338389306829908</v>
      </c>
      <c r="T2" s="2">
        <f>('[1]Pc, Summer, S2'!T2*((1+[1]Main!$B$2)^(Main!$B$3-2020)))+(_xlfn.IFNA(VLOOKUP($A2,'EV Distribution'!$A$2:$B$16,2,FALSE),0)*'EV Characterization'!T$2)</f>
        <v>0.20120923038522903</v>
      </c>
      <c r="U2" s="2">
        <f>('[1]Pc, Summer, S2'!U2*((1+[1]Main!$B$2)^(Main!$B$3-2020)))+(_xlfn.IFNA(VLOOKUP($A2,'EV Distribution'!$A$2:$B$16,2,FALSE),0)*'EV Characterization'!U$2)</f>
        <v>0.20185789571614818</v>
      </c>
      <c r="V2" s="2">
        <f>('[1]Pc, Summer, S2'!V2*((1+[1]Main!$B$2)^(Main!$B$3-2020)))+(_xlfn.IFNA(VLOOKUP($A2,'EV Distribution'!$A$2:$B$16,2,FALSE),0)*'EV Characterization'!V$2)</f>
        <v>0.20276245621911329</v>
      </c>
      <c r="W2" s="2">
        <f>('[1]Pc, Summer, S2'!W2*((1+[1]Main!$B$2)^(Main!$B$3-2020)))+(_xlfn.IFNA(VLOOKUP($A2,'EV Distribution'!$A$2:$B$16,2,FALSE),0)*'EV Characterization'!W$2)</f>
        <v>0.19205270733827356</v>
      </c>
      <c r="X2" s="2">
        <f>('[1]Pc, Summer, S2'!X2*((1+[1]Main!$B$2)^(Main!$B$3-2020)))+(_xlfn.IFNA(VLOOKUP($A2,'EV Distribution'!$A$2:$B$16,2,FALSE),0)*'EV Characterization'!X$2)</f>
        <v>0.22632290162938185</v>
      </c>
      <c r="Y2" s="2">
        <f>('[1]Pc, Summer, S2'!Y2*((1+[1]Main!$B$2)^(Main!$B$3-2020)))+(_xlfn.IFNA(VLOOKUP($A2,'EV Distribution'!$A$2:$B$16,2,FALSE),0)*'EV Characterization'!Y$2)</f>
        <v>0.23546526769518591</v>
      </c>
    </row>
    <row r="3" spans="1:25" x14ac:dyDescent="0.25">
      <c r="A3">
        <v>3</v>
      </c>
      <c r="B3" s="2">
        <f>('[1]Pc, Summer, S2'!B3*((1+[1]Main!$B$2)^(Main!$B$3-2020)))+(_xlfn.IFNA(VLOOKUP($A3,'EV Distribution'!$A$2:$B$16,2,FALSE),0)*'EV Characterization'!B$2)</f>
        <v>0.40595674519495761</v>
      </c>
      <c r="C3" s="2">
        <f>('[1]Pc, Summer, S2'!C3*((1+[1]Main!$B$2)^(Main!$B$3-2020)))+(_xlfn.IFNA(VLOOKUP($A3,'EV Distribution'!$A$2:$B$16,2,FALSE),0)*'EV Characterization'!C$2)</f>
        <v>0.38434530385297705</v>
      </c>
      <c r="D3" s="2">
        <f>('[1]Pc, Summer, S2'!D3*((1+[1]Main!$B$2)^(Main!$B$3-2020)))+(_xlfn.IFNA(VLOOKUP($A3,'EV Distribution'!$A$2:$B$16,2,FALSE),0)*'EV Characterization'!D$2)</f>
        <v>0.36218333633488736</v>
      </c>
      <c r="E3" s="2">
        <f>('[1]Pc, Summer, S2'!E3*((1+[1]Main!$B$2)^(Main!$B$3-2020)))+(_xlfn.IFNA(VLOOKUP($A3,'EV Distribution'!$A$2:$B$16,2,FALSE),0)*'EV Characterization'!E$2)</f>
        <v>0.3344003387011043</v>
      </c>
      <c r="F3" s="2">
        <f>('[1]Pc, Summer, S2'!F3*((1+[1]Main!$B$2)^(Main!$B$3-2020)))+(_xlfn.IFNA(VLOOKUP($A3,'EV Distribution'!$A$2:$B$16,2,FALSE),0)*'EV Characterization'!F$2)</f>
        <v>0.31887456642306972</v>
      </c>
      <c r="G3" s="2">
        <f>('[1]Pc, Summer, S2'!G3*((1+[1]Main!$B$2)^(Main!$B$3-2020)))+(_xlfn.IFNA(VLOOKUP($A3,'EV Distribution'!$A$2:$B$16,2,FALSE),0)*'EV Characterization'!G$2)</f>
        <v>0.30335003251760123</v>
      </c>
      <c r="H3" s="2">
        <f>('[1]Pc, Summer, S2'!H3*((1+[1]Main!$B$2)^(Main!$B$3-2020)))+(_xlfn.IFNA(VLOOKUP($A3,'EV Distribution'!$A$2:$B$16,2,FALSE),0)*'EV Characterization'!H$2)</f>
        <v>0.33051680433933794</v>
      </c>
      <c r="I3" s="2">
        <f>('[1]Pc, Summer, S2'!I3*((1+[1]Main!$B$2)^(Main!$B$3-2020)))+(_xlfn.IFNA(VLOOKUP($A3,'EV Distribution'!$A$2:$B$16,2,FALSE),0)*'EV Characterization'!I$2)</f>
        <v>0.34346294296683777</v>
      </c>
      <c r="J3" s="2">
        <f>('[1]Pc, Summer, S2'!J3*((1+[1]Main!$B$2)^(Main!$B$3-2020)))+(_xlfn.IFNA(VLOOKUP($A3,'EV Distribution'!$A$2:$B$16,2,FALSE),0)*'EV Characterization'!J$2)</f>
        <v>0.39178153699501883</v>
      </c>
      <c r="K3" s="2">
        <f>('[1]Pc, Summer, S2'!K3*((1+[1]Main!$B$2)^(Main!$B$3-2020)))+(_xlfn.IFNA(VLOOKUP($A3,'EV Distribution'!$A$2:$B$16,2,FALSE),0)*'EV Characterization'!K$2)</f>
        <v>0.4346821466834927</v>
      </c>
      <c r="L3" s="2">
        <f>('[1]Pc, Summer, S2'!L3*((1+[1]Main!$B$2)^(Main!$B$3-2020)))+(_xlfn.IFNA(VLOOKUP($A3,'EV Distribution'!$A$2:$B$16,2,FALSE),0)*'EV Characterization'!L$2)</f>
        <v>0.42360340012418529</v>
      </c>
      <c r="M3" s="2">
        <f>('[1]Pc, Summer, S2'!M3*((1+[1]Main!$B$2)^(Main!$B$3-2020)))+(_xlfn.IFNA(VLOOKUP($A3,'EV Distribution'!$A$2:$B$16,2,FALSE),0)*'EV Characterization'!M$2)</f>
        <v>0.42832667869482788</v>
      </c>
      <c r="N3" s="2">
        <f>('[1]Pc, Summer, S2'!N3*((1+[1]Main!$B$2)^(Main!$B$3-2020)))+(_xlfn.IFNA(VLOOKUP($A3,'EV Distribution'!$A$2:$B$16,2,FALSE),0)*'EV Characterization'!N$2)</f>
        <v>0.43762636512071468</v>
      </c>
      <c r="O3" s="2">
        <f>('[1]Pc, Summer, S2'!O3*((1+[1]Main!$B$2)^(Main!$B$3-2020)))+(_xlfn.IFNA(VLOOKUP($A3,'EV Distribution'!$A$2:$B$16,2,FALSE),0)*'EV Characterization'!O$2)</f>
        <v>0.43230399857188728</v>
      </c>
      <c r="P3" s="2">
        <f>('[1]Pc, Summer, S2'!P3*((1+[1]Main!$B$2)^(Main!$B$3-2020)))+(_xlfn.IFNA(VLOOKUP($A3,'EV Distribution'!$A$2:$B$16,2,FALSE),0)*'EV Characterization'!P$2)</f>
        <v>0.38914816231165866</v>
      </c>
      <c r="Q3" s="2">
        <f>('[1]Pc, Summer, S2'!Q3*((1+[1]Main!$B$2)^(Main!$B$3-2020)))+(_xlfn.IFNA(VLOOKUP($A3,'EV Distribution'!$A$2:$B$16,2,FALSE),0)*'EV Characterization'!Q$2)</f>
        <v>0.38642201645393293</v>
      </c>
      <c r="R3" s="2">
        <f>('[1]Pc, Summer, S2'!R3*((1+[1]Main!$B$2)^(Main!$B$3-2020)))+(_xlfn.IFNA(VLOOKUP($A3,'EV Distribution'!$A$2:$B$16,2,FALSE),0)*'EV Characterization'!R$2)</f>
        <v>0.36768280111560492</v>
      </c>
      <c r="S3" s="2">
        <f>('[1]Pc, Summer, S2'!S3*((1+[1]Main!$B$2)^(Main!$B$3-2020)))+(_xlfn.IFNA(VLOOKUP($A3,'EV Distribution'!$A$2:$B$16,2,FALSE),0)*'EV Characterization'!S$2)</f>
        <v>0.38224170253100981</v>
      </c>
      <c r="T3" s="2">
        <f>('[1]Pc, Summer, S2'!T3*((1+[1]Main!$B$2)^(Main!$B$3-2020)))+(_xlfn.IFNA(VLOOKUP($A3,'EV Distribution'!$A$2:$B$16,2,FALSE),0)*'EV Characterization'!T$2)</f>
        <v>0.39274503990778487</v>
      </c>
      <c r="U3" s="2">
        <f>('[1]Pc, Summer, S2'!U3*((1+[1]Main!$B$2)^(Main!$B$3-2020)))+(_xlfn.IFNA(VLOOKUP($A3,'EV Distribution'!$A$2:$B$16,2,FALSE),0)*'EV Characterization'!U$2)</f>
        <v>0.42546977954080695</v>
      </c>
      <c r="V3" s="2">
        <f>('[1]Pc, Summer, S2'!V3*((1+[1]Main!$B$2)^(Main!$B$3-2020)))+(_xlfn.IFNA(VLOOKUP($A3,'EV Distribution'!$A$2:$B$16,2,FALSE),0)*'EV Characterization'!V$2)</f>
        <v>0.43720884756249279</v>
      </c>
      <c r="W3" s="2">
        <f>('[1]Pc, Summer, S2'!W3*((1+[1]Main!$B$2)^(Main!$B$3-2020)))+(_xlfn.IFNA(VLOOKUP($A3,'EV Distribution'!$A$2:$B$16,2,FALSE),0)*'EV Characterization'!W$2)</f>
        <v>0.43815642943839189</v>
      </c>
      <c r="X3" s="2">
        <f>('[1]Pc, Summer, S2'!X3*((1+[1]Main!$B$2)^(Main!$B$3-2020)))+(_xlfn.IFNA(VLOOKUP($A3,'EV Distribution'!$A$2:$B$16,2,FALSE),0)*'EV Characterization'!X$2)</f>
        <v>0.42853984838931614</v>
      </c>
      <c r="Y3" s="2">
        <f>('[1]Pc, Summer, S2'!Y3*((1+[1]Main!$B$2)^(Main!$B$3-2020)))+(_xlfn.IFNA(VLOOKUP($A3,'EV Distribution'!$A$2:$B$16,2,FALSE),0)*'EV Characterization'!Y$2)</f>
        <v>0.3809646446031929</v>
      </c>
    </row>
    <row r="4" spans="1:25" x14ac:dyDescent="0.25">
      <c r="A4">
        <v>4</v>
      </c>
      <c r="B4" s="2">
        <f>('[1]Pc, Summer, S2'!B4*((1+[1]Main!$B$2)^(Main!$B$3-2020)))+(_xlfn.IFNA(VLOOKUP($A4,'EV Distribution'!$A$2:$B$16,2,FALSE),0)*'EV Characterization'!B$2)</f>
        <v>1.2687958436789155</v>
      </c>
      <c r="C4" s="2">
        <f>('[1]Pc, Summer, S2'!C4*((1+[1]Main!$B$2)^(Main!$B$3-2020)))+(_xlfn.IFNA(VLOOKUP($A4,'EV Distribution'!$A$2:$B$16,2,FALSE),0)*'EV Characterization'!C$2)</f>
        <v>1.1949344550036867</v>
      </c>
      <c r="D4" s="2">
        <f>('[1]Pc, Summer, S2'!D4*((1+[1]Main!$B$2)^(Main!$B$3-2020)))+(_xlfn.IFNA(VLOOKUP($A4,'EV Distribution'!$A$2:$B$16,2,FALSE),0)*'EV Characterization'!D$2)</f>
        <v>1.1165660723109994</v>
      </c>
      <c r="E4" s="2">
        <f>('[1]Pc, Summer, S2'!E4*((1+[1]Main!$B$2)^(Main!$B$3-2020)))+(_xlfn.IFNA(VLOOKUP($A4,'EV Distribution'!$A$2:$B$16,2,FALSE),0)*'EV Characterization'!E$2)</f>
        <v>1.10462950313158</v>
      </c>
      <c r="F4" s="2">
        <f>('[1]Pc, Summer, S2'!F4*((1+[1]Main!$B$2)^(Main!$B$3-2020)))+(_xlfn.IFNA(VLOOKUP($A4,'EV Distribution'!$A$2:$B$16,2,FALSE),0)*'EV Characterization'!F$2)</f>
        <v>1.0982031467251576</v>
      </c>
      <c r="G4" s="2">
        <f>('[1]Pc, Summer, S2'!G4*((1+[1]Main!$B$2)^(Main!$B$3-2020)))+(_xlfn.IFNA(VLOOKUP($A4,'EV Distribution'!$A$2:$B$16,2,FALSE),0)*'EV Characterization'!G$2)</f>
        <v>1.0792481759138202</v>
      </c>
      <c r="H4" s="2">
        <f>('[1]Pc, Summer, S2'!H4*((1+[1]Main!$B$2)^(Main!$B$3-2020)))+(_xlfn.IFNA(VLOOKUP($A4,'EV Distribution'!$A$2:$B$16,2,FALSE),0)*'EV Characterization'!H$2)</f>
        <v>1.1994527138118793</v>
      </c>
      <c r="I4" s="2">
        <f>('[1]Pc, Summer, S2'!I4*((1+[1]Main!$B$2)^(Main!$B$3-2020)))+(_xlfn.IFNA(VLOOKUP($A4,'EV Distribution'!$A$2:$B$16,2,FALSE),0)*'EV Characterization'!I$2)</f>
        <v>1.3348837966247749</v>
      </c>
      <c r="J4" s="2">
        <f>('[1]Pc, Summer, S2'!J4*((1+[1]Main!$B$2)^(Main!$B$3-2020)))+(_xlfn.IFNA(VLOOKUP($A4,'EV Distribution'!$A$2:$B$16,2,FALSE),0)*'EV Characterization'!J$2)</f>
        <v>1.4266975619783731</v>
      </c>
      <c r="K4" s="2">
        <f>('[1]Pc, Summer, S2'!K4*((1+[1]Main!$B$2)^(Main!$B$3-2020)))+(_xlfn.IFNA(VLOOKUP($A4,'EV Distribution'!$A$2:$B$16,2,FALSE),0)*'EV Characterization'!K$2)</f>
        <v>1.4392732666502353</v>
      </c>
      <c r="L4" s="2">
        <f>('[1]Pc, Summer, S2'!L4*((1+[1]Main!$B$2)^(Main!$B$3-2020)))+(_xlfn.IFNA(VLOOKUP($A4,'EV Distribution'!$A$2:$B$16,2,FALSE),0)*'EV Characterization'!L$2)</f>
        <v>1.5233429359536099</v>
      </c>
      <c r="M4" s="2">
        <f>('[1]Pc, Summer, S2'!M4*((1+[1]Main!$B$2)^(Main!$B$3-2020)))+(_xlfn.IFNA(VLOOKUP($A4,'EV Distribution'!$A$2:$B$16,2,FALSE),0)*'EV Characterization'!M$2)</f>
        <v>1.6548220383462477</v>
      </c>
      <c r="N4" s="2">
        <f>('[1]Pc, Summer, S2'!N4*((1+[1]Main!$B$2)^(Main!$B$3-2020)))+(_xlfn.IFNA(VLOOKUP($A4,'EV Distribution'!$A$2:$B$16,2,FALSE),0)*'EV Characterization'!N$2)</f>
        <v>1.6385790698768283</v>
      </c>
      <c r="O4" s="2">
        <f>('[1]Pc, Summer, S2'!O4*((1+[1]Main!$B$2)^(Main!$B$3-2020)))+(_xlfn.IFNA(VLOOKUP($A4,'EV Distribution'!$A$2:$B$16,2,FALSE),0)*'EV Characterization'!O$2)</f>
        <v>1.5552815560679347</v>
      </c>
      <c r="P4" s="2">
        <f>('[1]Pc, Summer, S2'!P4*((1+[1]Main!$B$2)^(Main!$B$3-2020)))+(_xlfn.IFNA(VLOOKUP($A4,'EV Distribution'!$A$2:$B$16,2,FALSE),0)*'EV Characterization'!P$2)</f>
        <v>1.401919919653114</v>
      </c>
      <c r="Q4" s="2">
        <f>('[1]Pc, Summer, S2'!Q4*((1+[1]Main!$B$2)^(Main!$B$3-2020)))+(_xlfn.IFNA(VLOOKUP($A4,'EV Distribution'!$A$2:$B$16,2,FALSE),0)*'EV Characterization'!Q$2)</f>
        <v>1.3189066836928103</v>
      </c>
      <c r="R4" s="2">
        <f>('[1]Pc, Summer, S2'!R4*((1+[1]Main!$B$2)^(Main!$B$3-2020)))+(_xlfn.IFNA(VLOOKUP($A4,'EV Distribution'!$A$2:$B$16,2,FALSE),0)*'EV Characterization'!R$2)</f>
        <v>1.2611295280891197</v>
      </c>
      <c r="S4" s="2">
        <f>('[1]Pc, Summer, S2'!S4*((1+[1]Main!$B$2)^(Main!$B$3-2020)))+(_xlfn.IFNA(VLOOKUP($A4,'EV Distribution'!$A$2:$B$16,2,FALSE),0)*'EV Characterization'!S$2)</f>
        <v>1.3118145595801591</v>
      </c>
      <c r="T4" s="2">
        <f>('[1]Pc, Summer, S2'!T4*((1+[1]Main!$B$2)^(Main!$B$3-2020)))+(_xlfn.IFNA(VLOOKUP($A4,'EV Distribution'!$A$2:$B$16,2,FALSE),0)*'EV Characterization'!T$2)</f>
        <v>1.319338407338623</v>
      </c>
      <c r="U4" s="2">
        <f>('[1]Pc, Summer, S2'!U4*((1+[1]Main!$B$2)^(Main!$B$3-2020)))+(_xlfn.IFNA(VLOOKUP($A4,'EV Distribution'!$A$2:$B$16,2,FALSE),0)*'EV Characterization'!U$2)</f>
        <v>1.3548792375929308</v>
      </c>
      <c r="V4" s="2">
        <f>('[1]Pc, Summer, S2'!V4*((1+[1]Main!$B$2)^(Main!$B$3-2020)))+(_xlfn.IFNA(VLOOKUP($A4,'EV Distribution'!$A$2:$B$16,2,FALSE),0)*'EV Characterization'!V$2)</f>
        <v>1.3740226952799819</v>
      </c>
      <c r="W4" s="2">
        <f>('[1]Pc, Summer, S2'!W4*((1+[1]Main!$B$2)^(Main!$B$3-2020)))+(_xlfn.IFNA(VLOOKUP($A4,'EV Distribution'!$A$2:$B$16,2,FALSE),0)*'EV Characterization'!W$2)</f>
        <v>1.4094380105692403</v>
      </c>
      <c r="X4" s="2">
        <f>('[1]Pc, Summer, S2'!X4*((1+[1]Main!$B$2)^(Main!$B$3-2020)))+(_xlfn.IFNA(VLOOKUP($A4,'EV Distribution'!$A$2:$B$16,2,FALSE),0)*'EV Characterization'!X$2)</f>
        <v>1.3677767594965409</v>
      </c>
      <c r="Y4" s="2">
        <f>('[1]Pc, Summer, S2'!Y4*((1+[1]Main!$B$2)^(Main!$B$3-2020)))+(_xlfn.IFNA(VLOOKUP($A4,'EV Distribution'!$A$2:$B$16,2,FALSE),0)*'EV Characterization'!Y$2)</f>
        <v>1.2457249621725146</v>
      </c>
    </row>
    <row r="5" spans="1:25" x14ac:dyDescent="0.25">
      <c r="A5">
        <v>5</v>
      </c>
      <c r="B5" s="2">
        <f>('[1]Pc, Summer, S2'!B5*((1+[1]Main!$B$2)^(Main!$B$3-2020)))+(_xlfn.IFNA(VLOOKUP($A5,'EV Distribution'!$A$2:$B$16,2,FALSE),0)*'EV Characterization'!B$2)</f>
        <v>1.1727760684876847</v>
      </c>
      <c r="C5" s="2">
        <f>('[1]Pc, Summer, S2'!C5*((1+[1]Main!$B$2)^(Main!$B$3-2020)))+(_xlfn.IFNA(VLOOKUP($A5,'EV Distribution'!$A$2:$B$16,2,FALSE),0)*'EV Characterization'!C$2)</f>
        <v>0.91241650649828332</v>
      </c>
      <c r="D5" s="2">
        <f>('[1]Pc, Summer, S2'!D5*((1+[1]Main!$B$2)^(Main!$B$3-2020)))+(_xlfn.IFNA(VLOOKUP($A5,'EV Distribution'!$A$2:$B$16,2,FALSE),0)*'EV Characterization'!D$2)</f>
        <v>0.67603608451560948</v>
      </c>
      <c r="E5" s="2">
        <f>('[1]Pc, Summer, S2'!E5*((1+[1]Main!$B$2)^(Main!$B$3-2020)))+(_xlfn.IFNA(VLOOKUP($A5,'EV Distribution'!$A$2:$B$16,2,FALSE),0)*'EV Characterization'!E$2)</f>
        <v>0.81982499124204977</v>
      </c>
      <c r="F5" s="2">
        <f>('[1]Pc, Summer, S2'!F5*((1+[1]Main!$B$2)^(Main!$B$3-2020)))+(_xlfn.IFNA(VLOOKUP($A5,'EV Distribution'!$A$2:$B$16,2,FALSE),0)*'EV Characterization'!F$2)</f>
        <v>0.67930096609428858</v>
      </c>
      <c r="G5" s="2">
        <f>('[1]Pc, Summer, S2'!G5*((1+[1]Main!$B$2)^(Main!$B$3-2020)))+(_xlfn.IFNA(VLOOKUP($A5,'EV Distribution'!$A$2:$B$16,2,FALSE),0)*'EV Characterization'!G$2)</f>
        <v>0.61029005905531097</v>
      </c>
      <c r="H5" s="2">
        <f>('[1]Pc, Summer, S2'!H5*((1+[1]Main!$B$2)^(Main!$B$3-2020)))+(_xlfn.IFNA(VLOOKUP($A5,'EV Distribution'!$A$2:$B$16,2,FALSE),0)*'EV Characterization'!H$2)</f>
        <v>1.1176106932868626</v>
      </c>
      <c r="I5" s="2">
        <f>('[1]Pc, Summer, S2'!I5*((1+[1]Main!$B$2)^(Main!$B$3-2020)))+(_xlfn.IFNA(VLOOKUP($A5,'EV Distribution'!$A$2:$B$16,2,FALSE),0)*'EV Characterization'!I$2)</f>
        <v>2.1593428113922024</v>
      </c>
      <c r="J5" s="2">
        <f>('[1]Pc, Summer, S2'!J5*((1+[1]Main!$B$2)^(Main!$B$3-2020)))+(_xlfn.IFNA(VLOOKUP($A5,'EV Distribution'!$A$2:$B$16,2,FALSE),0)*'EV Characterization'!J$2)</f>
        <v>2.5595516725722471</v>
      </c>
      <c r="K5" s="2">
        <f>('[1]Pc, Summer, S2'!K5*((1+[1]Main!$B$2)^(Main!$B$3-2020)))+(_xlfn.IFNA(VLOOKUP($A5,'EV Distribution'!$A$2:$B$16,2,FALSE),0)*'EV Characterization'!K$2)</f>
        <v>2.7456324200774476</v>
      </c>
      <c r="L5" s="2">
        <f>('[1]Pc, Summer, S2'!L5*((1+[1]Main!$B$2)^(Main!$B$3-2020)))+(_xlfn.IFNA(VLOOKUP($A5,'EV Distribution'!$A$2:$B$16,2,FALSE),0)*'EV Characterization'!L$2)</f>
        <v>2.9180891153215236</v>
      </c>
      <c r="M5" s="2">
        <f>('[1]Pc, Summer, S2'!M5*((1+[1]Main!$B$2)^(Main!$B$3-2020)))+(_xlfn.IFNA(VLOOKUP($A5,'EV Distribution'!$A$2:$B$16,2,FALSE),0)*'EV Characterization'!M$2)</f>
        <v>2.6847954536479435</v>
      </c>
      <c r="N5" s="2">
        <f>('[1]Pc, Summer, S2'!N5*((1+[1]Main!$B$2)^(Main!$B$3-2020)))+(_xlfn.IFNA(VLOOKUP($A5,'EV Distribution'!$A$2:$B$16,2,FALSE),0)*'EV Characterization'!N$2)</f>
        <v>2.8467259576377417</v>
      </c>
      <c r="O5" s="2">
        <f>('[1]Pc, Summer, S2'!O5*((1+[1]Main!$B$2)^(Main!$B$3-2020)))+(_xlfn.IFNA(VLOOKUP($A5,'EV Distribution'!$A$2:$B$16,2,FALSE),0)*'EV Characterization'!O$2)</f>
        <v>2.6968508665576358</v>
      </c>
      <c r="P5" s="2">
        <f>('[1]Pc, Summer, S2'!P5*((1+[1]Main!$B$2)^(Main!$B$3-2020)))+(_xlfn.IFNA(VLOOKUP($A5,'EV Distribution'!$A$2:$B$16,2,FALSE),0)*'EV Characterization'!P$2)</f>
        <v>2.1616561567134851</v>
      </c>
      <c r="Q5" s="2">
        <f>('[1]Pc, Summer, S2'!Q5*((1+[1]Main!$B$2)^(Main!$B$3-2020)))+(_xlfn.IFNA(VLOOKUP($A5,'EV Distribution'!$A$2:$B$16,2,FALSE),0)*'EV Characterization'!Q$2)</f>
        <v>2.0438952648095752</v>
      </c>
      <c r="R5" s="2">
        <f>('[1]Pc, Summer, S2'!R5*((1+[1]Main!$B$2)^(Main!$B$3-2020)))+(_xlfn.IFNA(VLOOKUP($A5,'EV Distribution'!$A$2:$B$16,2,FALSE),0)*'EV Characterization'!R$2)</f>
        <v>1.9018659276350316</v>
      </c>
      <c r="S5" s="2">
        <f>('[1]Pc, Summer, S2'!S5*((1+[1]Main!$B$2)^(Main!$B$3-2020)))+(_xlfn.IFNA(VLOOKUP($A5,'EV Distribution'!$A$2:$B$16,2,FALSE),0)*'EV Characterization'!S$2)</f>
        <v>2.17468477948798</v>
      </c>
      <c r="T5" s="2">
        <f>('[1]Pc, Summer, S2'!T5*((1+[1]Main!$B$2)^(Main!$B$3-2020)))+(_xlfn.IFNA(VLOOKUP($A5,'EV Distribution'!$A$2:$B$16,2,FALSE),0)*'EV Characterization'!T$2)</f>
        <v>2.6645068634175022</v>
      </c>
      <c r="U5" s="2">
        <f>('[1]Pc, Summer, S2'!U5*((1+[1]Main!$B$2)^(Main!$B$3-2020)))+(_xlfn.IFNA(VLOOKUP($A5,'EV Distribution'!$A$2:$B$16,2,FALSE),0)*'EV Characterization'!U$2)</f>
        <v>2.821579370837493</v>
      </c>
      <c r="V5" s="2">
        <f>('[1]Pc, Summer, S2'!V5*((1+[1]Main!$B$2)^(Main!$B$3-2020)))+(_xlfn.IFNA(VLOOKUP($A5,'EV Distribution'!$A$2:$B$16,2,FALSE),0)*'EV Characterization'!V$2)</f>
        <v>2.7579772596316374</v>
      </c>
      <c r="W5" s="2">
        <f>('[1]Pc, Summer, S2'!W5*((1+[1]Main!$B$2)^(Main!$B$3-2020)))+(_xlfn.IFNA(VLOOKUP($A5,'EV Distribution'!$A$2:$B$16,2,FALSE),0)*'EV Characterization'!W$2)</f>
        <v>3.1583070934110813</v>
      </c>
      <c r="X5" s="2">
        <f>('[1]Pc, Summer, S2'!X5*((1+[1]Main!$B$2)^(Main!$B$3-2020)))+(_xlfn.IFNA(VLOOKUP($A5,'EV Distribution'!$A$2:$B$16,2,FALSE),0)*'EV Characterization'!X$2)</f>
        <v>2.4696717313107315</v>
      </c>
      <c r="Y5" s="2">
        <f>('[1]Pc, Summer, S2'!Y5*((1+[1]Main!$B$2)^(Main!$B$3-2020)))+(_xlfn.IFNA(VLOOKUP($A5,'EV Distribution'!$A$2:$B$16,2,FALSE),0)*'EV Characterization'!Y$2)</f>
        <v>1.8619268083500011</v>
      </c>
    </row>
    <row r="6" spans="1:25" x14ac:dyDescent="0.25">
      <c r="A6">
        <v>6</v>
      </c>
      <c r="B6" s="2">
        <f>('[1]Pc, Summer, S2'!B6*((1+[1]Main!$B$2)^(Main!$B$3-2020)))+(_xlfn.IFNA(VLOOKUP($A6,'EV Distribution'!$A$2:$B$16,2,FALSE),0)*'EV Characterization'!B$2)</f>
        <v>0.64423982032718363</v>
      </c>
      <c r="C6" s="2">
        <f>('[1]Pc, Summer, S2'!C6*((1+[1]Main!$B$2)^(Main!$B$3-2020)))+(_xlfn.IFNA(VLOOKUP($A6,'EV Distribution'!$A$2:$B$16,2,FALSE),0)*'EV Characterization'!C$2)</f>
        <v>0.60424626486534727</v>
      </c>
      <c r="D6" s="2">
        <f>('[1]Pc, Summer, S2'!D6*((1+[1]Main!$B$2)^(Main!$B$3-2020)))+(_xlfn.IFNA(VLOOKUP($A6,'EV Distribution'!$A$2:$B$16,2,FALSE),0)*'EV Characterization'!D$2)</f>
        <v>0.54938322756526214</v>
      </c>
      <c r="E6" s="2">
        <f>('[1]Pc, Summer, S2'!E6*((1+[1]Main!$B$2)^(Main!$B$3-2020)))+(_xlfn.IFNA(VLOOKUP($A6,'EV Distribution'!$A$2:$B$16,2,FALSE),0)*'EV Characterization'!E$2)</f>
        <v>0.5291834236819366</v>
      </c>
      <c r="F6" s="2">
        <f>('[1]Pc, Summer, S2'!F6*((1+[1]Main!$B$2)^(Main!$B$3-2020)))+(_xlfn.IFNA(VLOOKUP($A6,'EV Distribution'!$A$2:$B$16,2,FALSE),0)*'EV Characterization'!F$2)</f>
        <v>0.51772219601807834</v>
      </c>
      <c r="G6" s="2">
        <f>('[1]Pc, Summer, S2'!G6*((1+[1]Main!$B$2)^(Main!$B$3-2020)))+(_xlfn.IFNA(VLOOKUP($A6,'EV Distribution'!$A$2:$B$16,2,FALSE),0)*'EV Characterization'!G$2)</f>
        <v>0.5013604717660638</v>
      </c>
      <c r="H6" s="2">
        <f>('[1]Pc, Summer, S2'!H6*((1+[1]Main!$B$2)^(Main!$B$3-2020)))+(_xlfn.IFNA(VLOOKUP($A6,'EV Distribution'!$A$2:$B$16,2,FALSE),0)*'EV Characterization'!H$2)</f>
        <v>0.53458698451302855</v>
      </c>
      <c r="I6" s="2">
        <f>('[1]Pc, Summer, S2'!I6*((1+[1]Main!$B$2)^(Main!$B$3-2020)))+(_xlfn.IFNA(VLOOKUP($A6,'EV Distribution'!$A$2:$B$16,2,FALSE),0)*'EV Characterization'!I$2)</f>
        <v>0.58164680979334282</v>
      </c>
      <c r="J6" s="2">
        <f>('[1]Pc, Summer, S2'!J6*((1+[1]Main!$B$2)^(Main!$B$3-2020)))+(_xlfn.IFNA(VLOOKUP($A6,'EV Distribution'!$A$2:$B$16,2,FALSE),0)*'EV Characterization'!J$2)</f>
        <v>0.67620465625939796</v>
      </c>
      <c r="K6" s="2">
        <f>('[1]Pc, Summer, S2'!K6*((1+[1]Main!$B$2)^(Main!$B$3-2020)))+(_xlfn.IFNA(VLOOKUP($A6,'EV Distribution'!$A$2:$B$16,2,FALSE),0)*'EV Characterization'!K$2)</f>
        <v>0.75573265370843801</v>
      </c>
      <c r="L6" s="2">
        <f>('[1]Pc, Summer, S2'!L6*((1+[1]Main!$B$2)^(Main!$B$3-2020)))+(_xlfn.IFNA(VLOOKUP($A6,'EV Distribution'!$A$2:$B$16,2,FALSE),0)*'EV Characterization'!L$2)</f>
        <v>0.81696202908583071</v>
      </c>
      <c r="M6" s="2">
        <f>('[1]Pc, Summer, S2'!M6*((1+[1]Main!$B$2)^(Main!$B$3-2020)))+(_xlfn.IFNA(VLOOKUP($A6,'EV Distribution'!$A$2:$B$16,2,FALSE),0)*'EV Characterization'!M$2)</f>
        <v>0.86328097757365552</v>
      </c>
      <c r="N6" s="2">
        <f>('[1]Pc, Summer, S2'!N6*((1+[1]Main!$B$2)^(Main!$B$3-2020)))+(_xlfn.IFNA(VLOOKUP($A6,'EV Distribution'!$A$2:$B$16,2,FALSE),0)*'EV Characterization'!N$2)</f>
        <v>0.89127761683089124</v>
      </c>
      <c r="O6" s="2">
        <f>('[1]Pc, Summer, S2'!O6*((1+[1]Main!$B$2)^(Main!$B$3-2020)))+(_xlfn.IFNA(VLOOKUP($A6,'EV Distribution'!$A$2:$B$16,2,FALSE),0)*'EV Characterization'!O$2)</f>
        <v>0.87370706244699703</v>
      </c>
      <c r="P6" s="2">
        <f>('[1]Pc, Summer, S2'!P6*((1+[1]Main!$B$2)^(Main!$B$3-2020)))+(_xlfn.IFNA(VLOOKUP($A6,'EV Distribution'!$A$2:$B$16,2,FALSE),0)*'EV Characterization'!P$2)</f>
        <v>0.81821999932914913</v>
      </c>
      <c r="Q6" s="2">
        <f>('[1]Pc, Summer, S2'!Q6*((1+[1]Main!$B$2)^(Main!$B$3-2020)))+(_xlfn.IFNA(VLOOKUP($A6,'EV Distribution'!$A$2:$B$16,2,FALSE),0)*'EV Characterization'!Q$2)</f>
        <v>0.7875884902289344</v>
      </c>
      <c r="R6" s="2">
        <f>('[1]Pc, Summer, S2'!R6*((1+[1]Main!$B$2)^(Main!$B$3-2020)))+(_xlfn.IFNA(VLOOKUP($A6,'EV Distribution'!$A$2:$B$16,2,FALSE),0)*'EV Characterization'!R$2)</f>
        <v>0.75505999341943975</v>
      </c>
      <c r="S6" s="2">
        <f>('[1]Pc, Summer, S2'!S6*((1+[1]Main!$B$2)^(Main!$B$3-2020)))+(_xlfn.IFNA(VLOOKUP($A6,'EV Distribution'!$A$2:$B$16,2,FALSE),0)*'EV Characterization'!S$2)</f>
        <v>0.75703489145519287</v>
      </c>
      <c r="T6" s="2">
        <f>('[1]Pc, Summer, S2'!T6*((1+[1]Main!$B$2)^(Main!$B$3-2020)))+(_xlfn.IFNA(VLOOKUP($A6,'EV Distribution'!$A$2:$B$16,2,FALSE),0)*'EV Characterization'!T$2)</f>
        <v>0.74473160347170186</v>
      </c>
      <c r="U6" s="2">
        <f>('[1]Pc, Summer, S2'!U6*((1+[1]Main!$B$2)^(Main!$B$3-2020)))+(_xlfn.IFNA(VLOOKUP($A6,'EV Distribution'!$A$2:$B$16,2,FALSE),0)*'EV Characterization'!U$2)</f>
        <v>0.75682175920924055</v>
      </c>
      <c r="V6" s="2">
        <f>('[1]Pc, Summer, S2'!V6*((1+[1]Main!$B$2)^(Main!$B$3-2020)))+(_xlfn.IFNA(VLOOKUP($A6,'EV Distribution'!$A$2:$B$16,2,FALSE),0)*'EV Characterization'!V$2)</f>
        <v>0.79755576165352049</v>
      </c>
      <c r="W6" s="2">
        <f>('[1]Pc, Summer, S2'!W6*((1+[1]Main!$B$2)^(Main!$B$3-2020)))+(_xlfn.IFNA(VLOOKUP($A6,'EV Distribution'!$A$2:$B$16,2,FALSE),0)*'EV Characterization'!W$2)</f>
        <v>0.86013606751506144</v>
      </c>
      <c r="X6" s="2">
        <f>('[1]Pc, Summer, S2'!X6*((1+[1]Main!$B$2)^(Main!$B$3-2020)))+(_xlfn.IFNA(VLOOKUP($A6,'EV Distribution'!$A$2:$B$16,2,FALSE),0)*'EV Characterization'!X$2)</f>
        <v>0.84837081609929865</v>
      </c>
      <c r="Y6" s="2">
        <f>('[1]Pc, Summer, S2'!Y6*((1+[1]Main!$B$2)^(Main!$B$3-2020)))+(_xlfn.IFNA(VLOOKUP($A6,'EV Distribution'!$A$2:$B$16,2,FALSE),0)*'EV Characterization'!Y$2)</f>
        <v>0.75125257783066002</v>
      </c>
    </row>
    <row r="7" spans="1:25" x14ac:dyDescent="0.25">
      <c r="A7">
        <v>7</v>
      </c>
      <c r="B7" s="2">
        <f>('[1]Pc, Summer, S2'!B7*((1+[1]Main!$B$2)^(Main!$B$3-2020)))+(_xlfn.IFNA(VLOOKUP($A7,'EV Distribution'!$A$2:$B$16,2,FALSE),0)*'EV Characterization'!B$2)</f>
        <v>0.25305498297480739</v>
      </c>
      <c r="C7" s="2">
        <f>('[1]Pc, Summer, S2'!C7*((1+[1]Main!$B$2)^(Main!$B$3-2020)))+(_xlfn.IFNA(VLOOKUP($A7,'EV Distribution'!$A$2:$B$16,2,FALSE),0)*'EV Characterization'!C$2)</f>
        <v>0.2568883835211721</v>
      </c>
      <c r="D7" s="2">
        <f>('[1]Pc, Summer, S2'!D7*((1+[1]Main!$B$2)^(Main!$B$3-2020)))+(_xlfn.IFNA(VLOOKUP($A7,'EV Distribution'!$A$2:$B$16,2,FALSE),0)*'EV Characterization'!D$2)</f>
        <v>0.24159403314708977</v>
      </c>
      <c r="E7" s="2">
        <f>('[1]Pc, Summer, S2'!E7*((1+[1]Main!$B$2)^(Main!$B$3-2020)))+(_xlfn.IFNA(VLOOKUP($A7,'EV Distribution'!$A$2:$B$16,2,FALSE),0)*'EV Characterization'!E$2)</f>
        <v>0.23886177873351369</v>
      </c>
      <c r="F7" s="2">
        <f>('[1]Pc, Summer, S2'!F7*((1+[1]Main!$B$2)^(Main!$B$3-2020)))+(_xlfn.IFNA(VLOOKUP($A7,'EV Distribution'!$A$2:$B$16,2,FALSE),0)*'EV Characterization'!F$2)</f>
        <v>0.2243080759658766</v>
      </c>
      <c r="G7" s="2">
        <f>('[1]Pc, Summer, S2'!G7*((1+[1]Main!$B$2)^(Main!$B$3-2020)))+(_xlfn.IFNA(VLOOKUP($A7,'EV Distribution'!$A$2:$B$16,2,FALSE),0)*'EV Characterization'!G$2)</f>
        <v>0.21504905424555643</v>
      </c>
      <c r="H7" s="2">
        <f>('[1]Pc, Summer, S2'!H7*((1+[1]Main!$B$2)^(Main!$B$3-2020)))+(_xlfn.IFNA(VLOOKUP($A7,'EV Distribution'!$A$2:$B$16,2,FALSE),0)*'EV Characterization'!H$2)</f>
        <v>0.21509451613795982</v>
      </c>
      <c r="I7" s="2">
        <f>('[1]Pc, Summer, S2'!I7*((1+[1]Main!$B$2)^(Main!$B$3-2020)))+(_xlfn.IFNA(VLOOKUP($A7,'EV Distribution'!$A$2:$B$16,2,FALSE),0)*'EV Characterization'!I$2)</f>
        <v>0.19293407109780225</v>
      </c>
      <c r="J7" s="2">
        <f>('[1]Pc, Summer, S2'!J7*((1+[1]Main!$B$2)^(Main!$B$3-2020)))+(_xlfn.IFNA(VLOOKUP($A7,'EV Distribution'!$A$2:$B$16,2,FALSE),0)*'EV Characterization'!J$2)</f>
        <v>0.20091448200781109</v>
      </c>
      <c r="K7" s="2">
        <f>('[1]Pc, Summer, S2'!K7*((1+[1]Main!$B$2)^(Main!$B$3-2020)))+(_xlfn.IFNA(VLOOKUP($A7,'EV Distribution'!$A$2:$B$16,2,FALSE),0)*'EV Characterization'!K$2)</f>
        <v>0.21494838059368057</v>
      </c>
      <c r="L7" s="2">
        <f>('[1]Pc, Summer, S2'!L7*((1+[1]Main!$B$2)^(Main!$B$3-2020)))+(_xlfn.IFNA(VLOOKUP($A7,'EV Distribution'!$A$2:$B$16,2,FALSE),0)*'EV Characterization'!L$2)</f>
        <v>0.2149093084504218</v>
      </c>
      <c r="M7" s="2">
        <f>('[1]Pc, Summer, S2'!M7*((1+[1]Main!$B$2)^(Main!$B$3-2020)))+(_xlfn.IFNA(VLOOKUP($A7,'EV Distribution'!$A$2:$B$16,2,FALSE),0)*'EV Characterization'!M$2)</f>
        <v>0.22452784569360784</v>
      </c>
      <c r="N7" s="2">
        <f>('[1]Pc, Summer, S2'!N7*((1+[1]Main!$B$2)^(Main!$B$3-2020)))+(_xlfn.IFNA(VLOOKUP($A7,'EV Distribution'!$A$2:$B$16,2,FALSE),0)*'EV Characterization'!N$2)</f>
        <v>0.22770542288968415</v>
      </c>
      <c r="O7" s="2">
        <f>('[1]Pc, Summer, S2'!O7*((1+[1]Main!$B$2)^(Main!$B$3-2020)))+(_xlfn.IFNA(VLOOKUP($A7,'EV Distribution'!$A$2:$B$16,2,FALSE),0)*'EV Characterization'!O$2)</f>
        <v>0.22954874310085985</v>
      </c>
      <c r="P7" s="2">
        <f>('[1]Pc, Summer, S2'!P7*((1+[1]Main!$B$2)^(Main!$B$3-2020)))+(_xlfn.IFNA(VLOOKUP($A7,'EV Distribution'!$A$2:$B$16,2,FALSE),0)*'EV Characterization'!P$2)</f>
        <v>0.21438347106061673</v>
      </c>
      <c r="Q7" s="2">
        <f>('[1]Pc, Summer, S2'!Q7*((1+[1]Main!$B$2)^(Main!$B$3-2020)))+(_xlfn.IFNA(VLOOKUP($A7,'EV Distribution'!$A$2:$B$16,2,FALSE),0)*'EV Characterization'!Q$2)</f>
        <v>0.21844758471716763</v>
      </c>
      <c r="R7" s="2">
        <f>('[1]Pc, Summer, S2'!R7*((1+[1]Main!$B$2)^(Main!$B$3-2020)))+(_xlfn.IFNA(VLOOKUP($A7,'EV Distribution'!$A$2:$B$16,2,FALSE),0)*'EV Characterization'!R$2)</f>
        <v>0.20316037902879422</v>
      </c>
      <c r="S7" s="2">
        <f>('[1]Pc, Summer, S2'!S7*((1+[1]Main!$B$2)^(Main!$B$3-2020)))+(_xlfn.IFNA(VLOOKUP($A7,'EV Distribution'!$A$2:$B$16,2,FALSE),0)*'EV Characterization'!S$2)</f>
        <v>0.21260612021622102</v>
      </c>
      <c r="T7" s="2">
        <f>('[1]Pc, Summer, S2'!T7*((1+[1]Main!$B$2)^(Main!$B$3-2020)))+(_xlfn.IFNA(VLOOKUP($A7,'EV Distribution'!$A$2:$B$16,2,FALSE),0)*'EV Characterization'!T$2)</f>
        <v>0.1961360478737888</v>
      </c>
      <c r="U7" s="2">
        <f>('[1]Pc, Summer, S2'!U7*((1+[1]Main!$B$2)^(Main!$B$3-2020)))+(_xlfn.IFNA(VLOOKUP($A7,'EV Distribution'!$A$2:$B$16,2,FALSE),0)*'EV Characterization'!U$2)</f>
        <v>0.20265994621290928</v>
      </c>
      <c r="V7" s="2">
        <f>('[1]Pc, Summer, S2'!V7*((1+[1]Main!$B$2)^(Main!$B$3-2020)))+(_xlfn.IFNA(VLOOKUP($A7,'EV Distribution'!$A$2:$B$16,2,FALSE),0)*'EV Characterization'!V$2)</f>
        <v>0.20311549660607267</v>
      </c>
      <c r="W7" s="2">
        <f>('[1]Pc, Summer, S2'!W7*((1+[1]Main!$B$2)^(Main!$B$3-2020)))+(_xlfn.IFNA(VLOOKUP($A7,'EV Distribution'!$A$2:$B$16,2,FALSE),0)*'EV Characterization'!W$2)</f>
        <v>0.20698129211979646</v>
      </c>
      <c r="X7" s="2">
        <f>('[1]Pc, Summer, S2'!X7*((1+[1]Main!$B$2)^(Main!$B$3-2020)))+(_xlfn.IFNA(VLOOKUP($A7,'EV Distribution'!$A$2:$B$16,2,FALSE),0)*'EV Characterization'!X$2)</f>
        <v>0.2384502929995066</v>
      </c>
      <c r="Y7" s="2">
        <f>('[1]Pc, Summer, S2'!Y7*((1+[1]Main!$B$2)^(Main!$B$3-2020)))+(_xlfn.IFNA(VLOOKUP($A7,'EV Distribution'!$A$2:$B$16,2,FALSE),0)*'EV Characterization'!Y$2)</f>
        <v>0.23887001930168594</v>
      </c>
    </row>
    <row r="8" spans="1:25" x14ac:dyDescent="0.25">
      <c r="A8">
        <v>8</v>
      </c>
      <c r="B8" s="2">
        <f>('[1]Pc, Summer, S2'!B8*((1+[1]Main!$B$2)^(Main!$B$3-2020)))+(_xlfn.IFNA(VLOOKUP($A8,'EV Distribution'!$A$2:$B$16,2,FALSE),0)*'EV Characterization'!B$2)</f>
        <v>0.69037210688889183</v>
      </c>
      <c r="C8" s="2">
        <f>('[1]Pc, Summer, S2'!C8*((1+[1]Main!$B$2)^(Main!$B$3-2020)))+(_xlfn.IFNA(VLOOKUP($A8,'EV Distribution'!$A$2:$B$16,2,FALSE),0)*'EV Characterization'!C$2)</f>
        <v>0.65834621859603848</v>
      </c>
      <c r="D8" s="2">
        <f>('[1]Pc, Summer, S2'!D8*((1+[1]Main!$B$2)^(Main!$B$3-2020)))+(_xlfn.IFNA(VLOOKUP($A8,'EV Distribution'!$A$2:$B$16,2,FALSE),0)*'EV Characterization'!D$2)</f>
        <v>0.6433175447956514</v>
      </c>
      <c r="E8" s="2">
        <f>('[1]Pc, Summer, S2'!E8*((1+[1]Main!$B$2)^(Main!$B$3-2020)))+(_xlfn.IFNA(VLOOKUP($A8,'EV Distribution'!$A$2:$B$16,2,FALSE),0)*'EV Characterization'!E$2)</f>
        <v>0.63581803491184519</v>
      </c>
      <c r="F8" s="2">
        <f>('[1]Pc, Summer, S2'!F8*((1+[1]Main!$B$2)^(Main!$B$3-2020)))+(_xlfn.IFNA(VLOOKUP($A8,'EV Distribution'!$A$2:$B$16,2,FALSE),0)*'EV Characterization'!F$2)</f>
        <v>0.63075044052976059</v>
      </c>
      <c r="G8" s="2">
        <f>('[1]Pc, Summer, S2'!G8*((1+[1]Main!$B$2)^(Main!$B$3-2020)))+(_xlfn.IFNA(VLOOKUP($A8,'EV Distribution'!$A$2:$B$16,2,FALSE),0)*'EV Characterization'!G$2)</f>
        <v>0.62677081922884814</v>
      </c>
      <c r="H8" s="2">
        <f>('[1]Pc, Summer, S2'!H8*((1+[1]Main!$B$2)^(Main!$B$3-2020)))+(_xlfn.IFNA(VLOOKUP($A8,'EV Distribution'!$A$2:$B$16,2,FALSE),0)*'EV Characterization'!H$2)</f>
        <v>0.67483820398192296</v>
      </c>
      <c r="I8" s="2">
        <f>('[1]Pc, Summer, S2'!I8*((1+[1]Main!$B$2)^(Main!$B$3-2020)))+(_xlfn.IFNA(VLOOKUP($A8,'EV Distribution'!$A$2:$B$16,2,FALSE),0)*'EV Characterization'!I$2)</f>
        <v>0.78697730078245975</v>
      </c>
      <c r="J8" s="2">
        <f>('[1]Pc, Summer, S2'!J8*((1+[1]Main!$B$2)^(Main!$B$3-2020)))+(_xlfn.IFNA(VLOOKUP($A8,'EV Distribution'!$A$2:$B$16,2,FALSE),0)*'EV Characterization'!J$2)</f>
        <v>0.89323431153892485</v>
      </c>
      <c r="K8" s="2">
        <f>('[1]Pc, Summer, S2'!K8*((1+[1]Main!$B$2)^(Main!$B$3-2020)))+(_xlfn.IFNA(VLOOKUP($A8,'EV Distribution'!$A$2:$B$16,2,FALSE),0)*'EV Characterization'!K$2)</f>
        <v>0.98791199693550147</v>
      </c>
      <c r="L8" s="2">
        <f>('[1]Pc, Summer, S2'!L8*((1+[1]Main!$B$2)^(Main!$B$3-2020)))+(_xlfn.IFNA(VLOOKUP($A8,'EV Distribution'!$A$2:$B$16,2,FALSE),0)*'EV Characterization'!L$2)</f>
        <v>1.0353803005421138</v>
      </c>
      <c r="M8" s="2">
        <f>('[1]Pc, Summer, S2'!M8*((1+[1]Main!$B$2)^(Main!$B$3-2020)))+(_xlfn.IFNA(VLOOKUP($A8,'EV Distribution'!$A$2:$B$16,2,FALSE),0)*'EV Characterization'!M$2)</f>
        <v>1.0422517187924123</v>
      </c>
      <c r="N8" s="2">
        <f>('[1]Pc, Summer, S2'!N8*((1+[1]Main!$B$2)^(Main!$B$3-2020)))+(_xlfn.IFNA(VLOOKUP($A8,'EV Distribution'!$A$2:$B$16,2,FALSE),0)*'EV Characterization'!N$2)</f>
        <v>1.0768430534186428</v>
      </c>
      <c r="O8" s="2">
        <f>('[1]Pc, Summer, S2'!O8*((1+[1]Main!$B$2)^(Main!$B$3-2020)))+(_xlfn.IFNA(VLOOKUP($A8,'EV Distribution'!$A$2:$B$16,2,FALSE),0)*'EV Characterization'!O$2)</f>
        <v>1.0606711537831879</v>
      </c>
      <c r="P8" s="2">
        <f>('[1]Pc, Summer, S2'!P8*((1+[1]Main!$B$2)^(Main!$B$3-2020)))+(_xlfn.IFNA(VLOOKUP($A8,'EV Distribution'!$A$2:$B$16,2,FALSE),0)*'EV Characterization'!P$2)</f>
        <v>0.96347611620950302</v>
      </c>
      <c r="Q8" s="2">
        <f>('[1]Pc, Summer, S2'!Q8*((1+[1]Main!$B$2)^(Main!$B$3-2020)))+(_xlfn.IFNA(VLOOKUP($A8,'EV Distribution'!$A$2:$B$16,2,FALSE),0)*'EV Characterization'!Q$2)</f>
        <v>0.96625593000489451</v>
      </c>
      <c r="R8" s="2">
        <f>('[1]Pc, Summer, S2'!R8*((1+[1]Main!$B$2)^(Main!$B$3-2020)))+(_xlfn.IFNA(VLOOKUP($A8,'EV Distribution'!$A$2:$B$16,2,FALSE),0)*'EV Characterization'!R$2)</f>
        <v>0.955725294554435</v>
      </c>
      <c r="S8" s="2">
        <f>('[1]Pc, Summer, S2'!S8*((1+[1]Main!$B$2)^(Main!$B$3-2020)))+(_xlfn.IFNA(VLOOKUP($A8,'EV Distribution'!$A$2:$B$16,2,FALSE),0)*'EV Characterization'!S$2)</f>
        <v>0.92786879778365305</v>
      </c>
      <c r="T8" s="2">
        <f>('[1]Pc, Summer, S2'!T8*((1+[1]Main!$B$2)^(Main!$B$3-2020)))+(_xlfn.IFNA(VLOOKUP($A8,'EV Distribution'!$A$2:$B$16,2,FALSE),0)*'EV Characterization'!T$2)</f>
        <v>0.9042390904756763</v>
      </c>
      <c r="U8" s="2">
        <f>('[1]Pc, Summer, S2'!U8*((1+[1]Main!$B$2)^(Main!$B$3-2020)))+(_xlfn.IFNA(VLOOKUP($A8,'EV Distribution'!$A$2:$B$16,2,FALSE),0)*'EV Characterization'!U$2)</f>
        <v>0.93933196129624252</v>
      </c>
      <c r="V8" s="2">
        <f>('[1]Pc, Summer, S2'!V8*((1+[1]Main!$B$2)^(Main!$B$3-2020)))+(_xlfn.IFNA(VLOOKUP($A8,'EV Distribution'!$A$2:$B$16,2,FALSE),0)*'EV Characterization'!V$2)</f>
        <v>0.92685744102937795</v>
      </c>
      <c r="W8" s="2">
        <f>('[1]Pc, Summer, S2'!W8*((1+[1]Main!$B$2)^(Main!$B$3-2020)))+(_xlfn.IFNA(VLOOKUP($A8,'EV Distribution'!$A$2:$B$16,2,FALSE),0)*'EV Characterization'!W$2)</f>
        <v>0.85208430369834309</v>
      </c>
      <c r="X8" s="2">
        <f>('[1]Pc, Summer, S2'!X8*((1+[1]Main!$B$2)^(Main!$B$3-2020)))+(_xlfn.IFNA(VLOOKUP($A8,'EV Distribution'!$A$2:$B$16,2,FALSE),0)*'EV Characterization'!X$2)</f>
        <v>0.85867126526487081</v>
      </c>
      <c r="Y8" s="2">
        <f>('[1]Pc, Summer, S2'!Y8*((1+[1]Main!$B$2)^(Main!$B$3-2020)))+(_xlfn.IFNA(VLOOKUP($A8,'EV Distribution'!$A$2:$B$16,2,FALSE),0)*'EV Characterization'!Y$2)</f>
        <v>0.74545023482962292</v>
      </c>
    </row>
    <row r="9" spans="1:25" x14ac:dyDescent="0.25">
      <c r="A9">
        <v>9</v>
      </c>
      <c r="B9" s="2">
        <f>('[1]Pc, Summer, S2'!B9*((1+[1]Main!$B$2)^(Main!$B$3-2020)))+(_xlfn.IFNA(VLOOKUP($A9,'EV Distribution'!$A$2:$B$16,2,FALSE),0)*'EV Characterization'!B$2)</f>
        <v>0.3098618398346159</v>
      </c>
      <c r="C9" s="2">
        <f>('[1]Pc, Summer, S2'!C9*((1+[1]Main!$B$2)^(Main!$B$3-2020)))+(_xlfn.IFNA(VLOOKUP($A9,'EV Distribution'!$A$2:$B$16,2,FALSE),0)*'EV Characterization'!C$2)</f>
        <v>0.30022166020029861</v>
      </c>
      <c r="D9" s="2">
        <f>('[1]Pc, Summer, S2'!D9*((1+[1]Main!$B$2)^(Main!$B$3-2020)))+(_xlfn.IFNA(VLOOKUP($A9,'EV Distribution'!$A$2:$B$16,2,FALSE),0)*'EV Characterization'!D$2)</f>
        <v>0.27877324072326459</v>
      </c>
      <c r="E9" s="2">
        <f>('[1]Pc, Summer, S2'!E9*((1+[1]Main!$B$2)^(Main!$B$3-2020)))+(_xlfn.IFNA(VLOOKUP($A9,'EV Distribution'!$A$2:$B$16,2,FALSE),0)*'EV Characterization'!E$2)</f>
        <v>0.27238998387583724</v>
      </c>
      <c r="F9" s="2">
        <f>('[1]Pc, Summer, S2'!F9*((1+[1]Main!$B$2)^(Main!$B$3-2020)))+(_xlfn.IFNA(VLOOKUP($A9,'EV Distribution'!$A$2:$B$16,2,FALSE),0)*'EV Characterization'!F$2)</f>
        <v>0.27031350041598601</v>
      </c>
      <c r="G9" s="2">
        <f>('[1]Pc, Summer, S2'!G9*((1+[1]Main!$B$2)^(Main!$B$3-2020)))+(_xlfn.IFNA(VLOOKUP($A9,'EV Distribution'!$A$2:$B$16,2,FALSE),0)*'EV Characterization'!G$2)</f>
        <v>0.27969524146315961</v>
      </c>
      <c r="H9" s="2">
        <f>('[1]Pc, Summer, S2'!H9*((1+[1]Main!$B$2)^(Main!$B$3-2020)))+(_xlfn.IFNA(VLOOKUP($A9,'EV Distribution'!$A$2:$B$16,2,FALSE),0)*'EV Characterization'!H$2)</f>
        <v>0.40969743742163611</v>
      </c>
      <c r="I9" s="2">
        <f>('[1]Pc, Summer, S2'!I9*((1+[1]Main!$B$2)^(Main!$B$3-2020)))+(_xlfn.IFNA(VLOOKUP($A9,'EV Distribution'!$A$2:$B$16,2,FALSE),0)*'EV Characterization'!I$2)</f>
        <v>0.43963384476591266</v>
      </c>
      <c r="J9" s="2">
        <f>('[1]Pc, Summer, S2'!J9*((1+[1]Main!$B$2)^(Main!$B$3-2020)))+(_xlfn.IFNA(VLOOKUP($A9,'EV Distribution'!$A$2:$B$16,2,FALSE),0)*'EV Characterization'!J$2)</f>
        <v>0.48358424195897881</v>
      </c>
      <c r="K9" s="2">
        <f>('[1]Pc, Summer, S2'!K9*((1+[1]Main!$B$2)^(Main!$B$3-2020)))+(_xlfn.IFNA(VLOOKUP($A9,'EV Distribution'!$A$2:$B$16,2,FALSE),0)*'EV Characterization'!K$2)</f>
        <v>0.48917239820666869</v>
      </c>
      <c r="L9" s="2">
        <f>('[1]Pc, Summer, S2'!L9*((1+[1]Main!$B$2)^(Main!$B$3-2020)))+(_xlfn.IFNA(VLOOKUP($A9,'EV Distribution'!$A$2:$B$16,2,FALSE),0)*'EV Characterization'!L$2)</f>
        <v>0.52465397619459198</v>
      </c>
      <c r="M9" s="2">
        <f>('[1]Pc, Summer, S2'!M9*((1+[1]Main!$B$2)^(Main!$B$3-2020)))+(_xlfn.IFNA(VLOOKUP($A9,'EV Distribution'!$A$2:$B$16,2,FALSE),0)*'EV Characterization'!M$2)</f>
        <v>0.54782102704766056</v>
      </c>
      <c r="N9" s="2">
        <f>('[1]Pc, Summer, S2'!N9*((1+[1]Main!$B$2)^(Main!$B$3-2020)))+(_xlfn.IFNA(VLOOKUP($A9,'EV Distribution'!$A$2:$B$16,2,FALSE),0)*'EV Characterization'!N$2)</f>
        <v>0.49032636182051587</v>
      </c>
      <c r="O9" s="2">
        <f>('[1]Pc, Summer, S2'!O9*((1+[1]Main!$B$2)^(Main!$B$3-2020)))+(_xlfn.IFNA(VLOOKUP($A9,'EV Distribution'!$A$2:$B$16,2,FALSE),0)*'EV Characterization'!O$2)</f>
        <v>0.43211167614050616</v>
      </c>
      <c r="P9" s="2">
        <f>('[1]Pc, Summer, S2'!P9*((1+[1]Main!$B$2)^(Main!$B$3-2020)))+(_xlfn.IFNA(VLOOKUP($A9,'EV Distribution'!$A$2:$B$16,2,FALSE),0)*'EV Characterization'!P$2)</f>
        <v>0.37348418950400203</v>
      </c>
      <c r="Q9" s="2">
        <f>('[1]Pc, Summer, S2'!Q9*((1+[1]Main!$B$2)^(Main!$B$3-2020)))+(_xlfn.IFNA(VLOOKUP($A9,'EV Distribution'!$A$2:$B$16,2,FALSE),0)*'EV Characterization'!Q$2)</f>
        <v>0.35674171498005369</v>
      </c>
      <c r="R9" s="2">
        <f>('[1]Pc, Summer, S2'!R9*((1+[1]Main!$B$2)^(Main!$B$3-2020)))+(_xlfn.IFNA(VLOOKUP($A9,'EV Distribution'!$A$2:$B$16,2,FALSE),0)*'EV Characterization'!R$2)</f>
        <v>0.34052668644961298</v>
      </c>
      <c r="S9" s="2">
        <f>('[1]Pc, Summer, S2'!S9*((1+[1]Main!$B$2)^(Main!$B$3-2020)))+(_xlfn.IFNA(VLOOKUP($A9,'EV Distribution'!$A$2:$B$16,2,FALSE),0)*'EV Characterization'!S$2)</f>
        <v>0.35304795543231665</v>
      </c>
      <c r="T9" s="2">
        <f>('[1]Pc, Summer, S2'!T9*((1+[1]Main!$B$2)^(Main!$B$3-2020)))+(_xlfn.IFNA(VLOOKUP($A9,'EV Distribution'!$A$2:$B$16,2,FALSE),0)*'EV Characterization'!T$2)</f>
        <v>0.34323111931668354</v>
      </c>
      <c r="U9" s="2">
        <f>('[1]Pc, Summer, S2'!U9*((1+[1]Main!$B$2)^(Main!$B$3-2020)))+(_xlfn.IFNA(VLOOKUP($A9,'EV Distribution'!$A$2:$B$16,2,FALSE),0)*'EV Characterization'!U$2)</f>
        <v>0.34987676847300225</v>
      </c>
      <c r="V9" s="2">
        <f>('[1]Pc, Summer, S2'!V9*((1+[1]Main!$B$2)^(Main!$B$3-2020)))+(_xlfn.IFNA(VLOOKUP($A9,'EV Distribution'!$A$2:$B$16,2,FALSE),0)*'EV Characterization'!V$2)</f>
        <v>0.36468976624019694</v>
      </c>
      <c r="W9" s="2">
        <f>('[1]Pc, Summer, S2'!W9*((1+[1]Main!$B$2)^(Main!$B$3-2020)))+(_xlfn.IFNA(VLOOKUP($A9,'EV Distribution'!$A$2:$B$16,2,FALSE),0)*'EV Characterization'!W$2)</f>
        <v>0.37129792926370164</v>
      </c>
      <c r="X9" s="2">
        <f>('[1]Pc, Summer, S2'!X9*((1+[1]Main!$B$2)^(Main!$B$3-2020)))+(_xlfn.IFNA(VLOOKUP($A9,'EV Distribution'!$A$2:$B$16,2,FALSE),0)*'EV Characterization'!X$2)</f>
        <v>0.37526082502015101</v>
      </c>
      <c r="Y9" s="2">
        <f>('[1]Pc, Summer, S2'!Y9*((1+[1]Main!$B$2)^(Main!$B$3-2020)))+(_xlfn.IFNA(VLOOKUP($A9,'EV Distribution'!$A$2:$B$16,2,FALSE),0)*'EV Characterization'!Y$2)</f>
        <v>0.34736326393911249</v>
      </c>
    </row>
    <row r="10" spans="1:25" x14ac:dyDescent="0.25">
      <c r="A10">
        <v>20</v>
      </c>
      <c r="B10" s="2">
        <f>('[1]Pc, Summer, S2'!B10*((1+[1]Main!$B$2)^(Main!$B$3-2020)))+(_xlfn.IFNA(VLOOKUP($A10,'EV Distribution'!$A$2:$B$16,2,FALSE),0)*'EV Characterization'!B$2)</f>
        <v>0.88755283800160201</v>
      </c>
      <c r="C10" s="2">
        <f>('[1]Pc, Summer, S2'!C10*((1+[1]Main!$B$2)^(Main!$B$3-2020)))+(_xlfn.IFNA(VLOOKUP($A10,'EV Distribution'!$A$2:$B$16,2,FALSE),0)*'EV Characterization'!C$2)</f>
        <v>0.83732731975921648</v>
      </c>
      <c r="D10" s="2">
        <f>('[1]Pc, Summer, S2'!D10*((1+[1]Main!$B$2)^(Main!$B$3-2020)))+(_xlfn.IFNA(VLOOKUP($A10,'EV Distribution'!$A$2:$B$16,2,FALSE),0)*'EV Characterization'!D$2)</f>
        <v>0.78087653108478139</v>
      </c>
      <c r="E10" s="2">
        <f>('[1]Pc, Summer, S2'!E10*((1+[1]Main!$B$2)^(Main!$B$3-2020)))+(_xlfn.IFNA(VLOOKUP($A10,'EV Distribution'!$A$2:$B$16,2,FALSE),0)*'EV Characterization'!E$2)</f>
        <v>0.73135690769883188</v>
      </c>
      <c r="F10" s="2">
        <f>('[1]Pc, Summer, S2'!F10*((1+[1]Main!$B$2)^(Main!$B$3-2020)))+(_xlfn.IFNA(VLOOKUP($A10,'EV Distribution'!$A$2:$B$16,2,FALSE),0)*'EV Characterization'!F$2)</f>
        <v>0.69974905233107232</v>
      </c>
      <c r="G10" s="2">
        <f>('[1]Pc, Summer, S2'!G10*((1+[1]Main!$B$2)^(Main!$B$3-2020)))+(_xlfn.IFNA(VLOOKUP($A10,'EV Distribution'!$A$2:$B$16,2,FALSE),0)*'EV Characterization'!G$2)</f>
        <v>0.74419356591851438</v>
      </c>
      <c r="H10" s="2">
        <f>('[1]Pc, Summer, S2'!H10*((1+[1]Main!$B$2)^(Main!$B$3-2020)))+(_xlfn.IFNA(VLOOKUP($A10,'EV Distribution'!$A$2:$B$16,2,FALSE),0)*'EV Characterization'!H$2)</f>
        <v>0.73836217229571666</v>
      </c>
      <c r="I10" s="2">
        <f>('[1]Pc, Summer, S2'!I10*((1+[1]Main!$B$2)^(Main!$B$3-2020)))+(_xlfn.IFNA(VLOOKUP($A10,'EV Distribution'!$A$2:$B$16,2,FALSE),0)*'EV Characterization'!I$2)</f>
        <v>0.78385406428863114</v>
      </c>
      <c r="J10" s="2">
        <f>('[1]Pc, Summer, S2'!J10*((1+[1]Main!$B$2)^(Main!$B$3-2020)))+(_xlfn.IFNA(VLOOKUP($A10,'EV Distribution'!$A$2:$B$16,2,FALSE),0)*'EV Characterization'!J$2)</f>
        <v>0.8671602627901599</v>
      </c>
      <c r="K10" s="2">
        <f>('[1]Pc, Summer, S2'!K10*((1+[1]Main!$B$2)^(Main!$B$3-2020)))+(_xlfn.IFNA(VLOOKUP($A10,'EV Distribution'!$A$2:$B$16,2,FALSE),0)*'EV Characterization'!K$2)</f>
        <v>0.96942498525198595</v>
      </c>
      <c r="L10" s="2">
        <f>('[1]Pc, Summer, S2'!L10*((1+[1]Main!$B$2)^(Main!$B$3-2020)))+(_xlfn.IFNA(VLOOKUP($A10,'EV Distribution'!$A$2:$B$16,2,FALSE),0)*'EV Characterization'!L$2)</f>
        <v>0.99487531926325001</v>
      </c>
      <c r="M10" s="2">
        <f>('[1]Pc, Summer, S2'!M10*((1+[1]Main!$B$2)^(Main!$B$3-2020)))+(_xlfn.IFNA(VLOOKUP($A10,'EV Distribution'!$A$2:$B$16,2,FALSE),0)*'EV Characterization'!M$2)</f>
        <v>1.072705244140375</v>
      </c>
      <c r="N10" s="2">
        <f>('[1]Pc, Summer, S2'!N10*((1+[1]Main!$B$2)^(Main!$B$3-2020)))+(_xlfn.IFNA(VLOOKUP($A10,'EV Distribution'!$A$2:$B$16,2,FALSE),0)*'EV Characterization'!N$2)</f>
        <v>1.0529769332523766</v>
      </c>
      <c r="O10" s="2">
        <f>('[1]Pc, Summer, S2'!O10*((1+[1]Main!$B$2)^(Main!$B$3-2020)))+(_xlfn.IFNA(VLOOKUP($A10,'EV Distribution'!$A$2:$B$16,2,FALSE),0)*'EV Characterization'!O$2)</f>
        <v>1.0259364799214676</v>
      </c>
      <c r="P10" s="2">
        <f>('[1]Pc, Summer, S2'!P10*((1+[1]Main!$B$2)^(Main!$B$3-2020)))+(_xlfn.IFNA(VLOOKUP($A10,'EV Distribution'!$A$2:$B$16,2,FALSE),0)*'EV Characterization'!P$2)</f>
        <v>0.87965821377474651</v>
      </c>
      <c r="Q10" s="2">
        <f>('[1]Pc, Summer, S2'!Q10*((1+[1]Main!$B$2)^(Main!$B$3-2020)))+(_xlfn.IFNA(VLOOKUP($A10,'EV Distribution'!$A$2:$B$16,2,FALSE),0)*'EV Characterization'!Q$2)</f>
        <v>0.78966676648133582</v>
      </c>
      <c r="R10" s="2">
        <f>('[1]Pc, Summer, S2'!R10*((1+[1]Main!$B$2)^(Main!$B$3-2020)))+(_xlfn.IFNA(VLOOKUP($A10,'EV Distribution'!$A$2:$B$16,2,FALSE),0)*'EV Characterization'!R$2)</f>
        <v>0.77480497409739835</v>
      </c>
      <c r="S10" s="2">
        <f>('[1]Pc, Summer, S2'!S10*((1+[1]Main!$B$2)^(Main!$B$3-2020)))+(_xlfn.IFNA(VLOOKUP($A10,'EV Distribution'!$A$2:$B$16,2,FALSE),0)*'EV Characterization'!S$2)</f>
        <v>0.8111426663117518</v>
      </c>
      <c r="T10" s="2">
        <f>('[1]Pc, Summer, S2'!T10*((1+[1]Main!$B$2)^(Main!$B$3-2020)))+(_xlfn.IFNA(VLOOKUP($A10,'EV Distribution'!$A$2:$B$16,2,FALSE),0)*'EV Characterization'!T$2)</f>
        <v>0.86879081053617724</v>
      </c>
      <c r="U10" s="2">
        <f>('[1]Pc, Summer, S2'!U10*((1+[1]Main!$B$2)^(Main!$B$3-2020)))+(_xlfn.IFNA(VLOOKUP($A10,'EV Distribution'!$A$2:$B$16,2,FALSE),0)*'EV Characterization'!U$2)</f>
        <v>0.88682644031954394</v>
      </c>
      <c r="V10" s="2">
        <f>('[1]Pc, Summer, S2'!V10*((1+[1]Main!$B$2)^(Main!$B$3-2020)))+(_xlfn.IFNA(VLOOKUP($A10,'EV Distribution'!$A$2:$B$16,2,FALSE),0)*'EV Characterization'!V$2)</f>
        <v>0.943111677501835</v>
      </c>
      <c r="W10" s="2">
        <f>('[1]Pc, Summer, S2'!W10*((1+[1]Main!$B$2)^(Main!$B$3-2020)))+(_xlfn.IFNA(VLOOKUP($A10,'EV Distribution'!$A$2:$B$16,2,FALSE),0)*'EV Characterization'!W$2)</f>
        <v>0.99757736273662612</v>
      </c>
      <c r="X10" s="2">
        <f>('[1]Pc, Summer, S2'!X10*((1+[1]Main!$B$2)^(Main!$B$3-2020)))+(_xlfn.IFNA(VLOOKUP($A10,'EV Distribution'!$A$2:$B$16,2,FALSE),0)*'EV Characterization'!X$2)</f>
        <v>1.0184162059630815</v>
      </c>
      <c r="Y10" s="2">
        <f>('[1]Pc, Summer, S2'!Y10*((1+[1]Main!$B$2)^(Main!$B$3-2020)))+(_xlfn.IFNA(VLOOKUP($A10,'EV Distribution'!$A$2:$B$16,2,FALSE),0)*'EV Characterization'!Y$2)</f>
        <v>0.96734428927170113</v>
      </c>
    </row>
    <row r="11" spans="1:25" x14ac:dyDescent="0.25">
      <c r="A11">
        <v>21</v>
      </c>
      <c r="B11" s="2">
        <f>('[1]Pc, Summer, S2'!B11*((1+[1]Main!$B$2)^(Main!$B$3-2020)))+(_xlfn.IFNA(VLOOKUP($A11,'EV Distribution'!$A$2:$B$16,2,FALSE),0)*'EV Characterization'!B$2)</f>
        <v>0.29704530044501054</v>
      </c>
      <c r="C11" s="2">
        <f>('[1]Pc, Summer, S2'!C11*((1+[1]Main!$B$2)^(Main!$B$3-2020)))+(_xlfn.IFNA(VLOOKUP($A11,'EV Distribution'!$A$2:$B$16,2,FALSE),0)*'EV Characterization'!C$2)</f>
        <v>0.28684287024602506</v>
      </c>
      <c r="D11" s="2">
        <f>('[1]Pc, Summer, S2'!D11*((1+[1]Main!$B$2)^(Main!$B$3-2020)))+(_xlfn.IFNA(VLOOKUP($A11,'EV Distribution'!$A$2:$B$16,2,FALSE),0)*'EV Characterization'!D$2)</f>
        <v>0.27397069524270412</v>
      </c>
      <c r="E11" s="2">
        <f>('[1]Pc, Summer, S2'!E11*((1+[1]Main!$B$2)^(Main!$B$3-2020)))+(_xlfn.IFNA(VLOOKUP($A11,'EV Distribution'!$A$2:$B$16,2,FALSE),0)*'EV Characterization'!E$2)</f>
        <v>0.27125011444044106</v>
      </c>
      <c r="F11" s="2">
        <f>('[1]Pc, Summer, S2'!F11*((1+[1]Main!$B$2)^(Main!$B$3-2020)))+(_xlfn.IFNA(VLOOKUP($A11,'EV Distribution'!$A$2:$B$16,2,FALSE),0)*'EV Characterization'!F$2)</f>
        <v>0.26210746204387053</v>
      </c>
      <c r="G11" s="2">
        <f>('[1]Pc, Summer, S2'!G11*((1+[1]Main!$B$2)^(Main!$B$3-2020)))+(_xlfn.IFNA(VLOOKUP($A11,'EV Distribution'!$A$2:$B$16,2,FALSE),0)*'EV Characterization'!G$2)</f>
        <v>0.25621182791952957</v>
      </c>
      <c r="H11" s="2">
        <f>('[1]Pc, Summer, S2'!H11*((1+[1]Main!$B$2)^(Main!$B$3-2020)))+(_xlfn.IFNA(VLOOKUP($A11,'EV Distribution'!$A$2:$B$16,2,FALSE),0)*'EV Characterization'!H$2)</f>
        <v>0.28562288460908564</v>
      </c>
      <c r="I11" s="2">
        <f>('[1]Pc, Summer, S2'!I11*((1+[1]Main!$B$2)^(Main!$B$3-2020)))+(_xlfn.IFNA(VLOOKUP($A11,'EV Distribution'!$A$2:$B$16,2,FALSE),0)*'EV Characterization'!I$2)</f>
        <v>0.27567654510613721</v>
      </c>
      <c r="J11" s="2">
        <f>('[1]Pc, Summer, S2'!J11*((1+[1]Main!$B$2)^(Main!$B$3-2020)))+(_xlfn.IFNA(VLOOKUP($A11,'EV Distribution'!$A$2:$B$16,2,FALSE),0)*'EV Characterization'!J$2)</f>
        <v>0.29899094222482192</v>
      </c>
      <c r="K11" s="2">
        <f>('[1]Pc, Summer, S2'!K11*((1+[1]Main!$B$2)^(Main!$B$3-2020)))+(_xlfn.IFNA(VLOOKUP($A11,'EV Distribution'!$A$2:$B$16,2,FALSE),0)*'EV Characterization'!K$2)</f>
        <v>0.31808214545207014</v>
      </c>
      <c r="L11" s="2">
        <f>('[1]Pc, Summer, S2'!L11*((1+[1]Main!$B$2)^(Main!$B$3-2020)))+(_xlfn.IFNA(VLOOKUP($A11,'EV Distribution'!$A$2:$B$16,2,FALSE),0)*'EV Characterization'!L$2)</f>
        <v>0.32709819486685915</v>
      </c>
      <c r="M11" s="2">
        <f>('[1]Pc, Summer, S2'!M11*((1+[1]Main!$B$2)^(Main!$B$3-2020)))+(_xlfn.IFNA(VLOOKUP($A11,'EV Distribution'!$A$2:$B$16,2,FALSE),0)*'EV Characterization'!M$2)</f>
        <v>0.33781875306019227</v>
      </c>
      <c r="N11" s="2">
        <f>('[1]Pc, Summer, S2'!N11*((1+[1]Main!$B$2)^(Main!$B$3-2020)))+(_xlfn.IFNA(VLOOKUP($A11,'EV Distribution'!$A$2:$B$16,2,FALSE),0)*'EV Characterization'!N$2)</f>
        <v>0.33319229203218043</v>
      </c>
      <c r="O11" s="2">
        <f>('[1]Pc, Summer, S2'!O11*((1+[1]Main!$B$2)^(Main!$B$3-2020)))+(_xlfn.IFNA(VLOOKUP($A11,'EV Distribution'!$A$2:$B$16,2,FALSE),0)*'EV Characterization'!O$2)</f>
        <v>0.32903222622727502</v>
      </c>
      <c r="P11" s="2">
        <f>('[1]Pc, Summer, S2'!P11*((1+[1]Main!$B$2)^(Main!$B$3-2020)))+(_xlfn.IFNA(VLOOKUP($A11,'EV Distribution'!$A$2:$B$16,2,FALSE),0)*'EV Characterization'!P$2)</f>
        <v>0.31942708157893041</v>
      </c>
      <c r="Q11" s="2">
        <f>('[1]Pc, Summer, S2'!Q11*((1+[1]Main!$B$2)^(Main!$B$3-2020)))+(_xlfn.IFNA(VLOOKUP($A11,'EV Distribution'!$A$2:$B$16,2,FALSE),0)*'EV Characterization'!Q$2)</f>
        <v>0.30778384400509506</v>
      </c>
      <c r="R11" s="2">
        <f>('[1]Pc, Summer, S2'!R11*((1+[1]Main!$B$2)^(Main!$B$3-2020)))+(_xlfn.IFNA(VLOOKUP($A11,'EV Distribution'!$A$2:$B$16,2,FALSE),0)*'EV Characterization'!R$2)</f>
        <v>0.2952805161072859</v>
      </c>
      <c r="S11" s="2">
        <f>('[1]Pc, Summer, S2'!S11*((1+[1]Main!$B$2)^(Main!$B$3-2020)))+(_xlfn.IFNA(VLOOKUP($A11,'EV Distribution'!$A$2:$B$16,2,FALSE),0)*'EV Characterization'!S$2)</f>
        <v>0.30956825367138635</v>
      </c>
      <c r="T11" s="2">
        <f>('[1]Pc, Summer, S2'!T11*((1+[1]Main!$B$2)^(Main!$B$3-2020)))+(_xlfn.IFNA(VLOOKUP($A11,'EV Distribution'!$A$2:$B$16,2,FALSE),0)*'EV Characterization'!T$2)</f>
        <v>0.30299235767513</v>
      </c>
      <c r="U11" s="2">
        <f>('[1]Pc, Summer, S2'!U11*((1+[1]Main!$B$2)^(Main!$B$3-2020)))+(_xlfn.IFNA(VLOOKUP($A11,'EV Distribution'!$A$2:$B$16,2,FALSE),0)*'EV Characterization'!U$2)</f>
        <v>0.31006752529756171</v>
      </c>
      <c r="V11" s="2">
        <f>('[1]Pc, Summer, S2'!V11*((1+[1]Main!$B$2)^(Main!$B$3-2020)))+(_xlfn.IFNA(VLOOKUP($A11,'EV Distribution'!$A$2:$B$16,2,FALSE),0)*'EV Characterization'!V$2)</f>
        <v>0.32265929268770627</v>
      </c>
      <c r="W11" s="2">
        <f>('[1]Pc, Summer, S2'!W11*((1+[1]Main!$B$2)^(Main!$B$3-2020)))+(_xlfn.IFNA(VLOOKUP($A11,'EV Distribution'!$A$2:$B$16,2,FALSE),0)*'EV Characterization'!W$2)</f>
        <v>0.33002969133972498</v>
      </c>
      <c r="X11" s="2">
        <f>('[1]Pc, Summer, S2'!X11*((1+[1]Main!$B$2)^(Main!$B$3-2020)))+(_xlfn.IFNA(VLOOKUP($A11,'EV Distribution'!$A$2:$B$16,2,FALSE),0)*'EV Characterization'!X$2)</f>
        <v>0.34163429384073857</v>
      </c>
      <c r="Y11" s="2">
        <f>('[1]Pc, Summer, S2'!Y11*((1+[1]Main!$B$2)^(Main!$B$3-2020)))+(_xlfn.IFNA(VLOOKUP($A11,'EV Distribution'!$A$2:$B$16,2,FALSE),0)*'EV Characterization'!Y$2)</f>
        <v>0.31134356350107778</v>
      </c>
    </row>
    <row r="12" spans="1:25" x14ac:dyDescent="0.25">
      <c r="A12">
        <v>22</v>
      </c>
      <c r="B12" s="2">
        <f>('[1]Pc, Summer, S2'!B12*((1+[1]Main!$B$2)^(Main!$B$3-2020)))+(_xlfn.IFNA(VLOOKUP($A12,'EV Distribution'!$A$2:$B$16,2,FALSE),0)*'EV Characterization'!B$2)</f>
        <v>0.18489082179071126</v>
      </c>
      <c r="C12" s="2">
        <f>('[1]Pc, Summer, S2'!C12*((1+[1]Main!$B$2)^(Main!$B$3-2020)))+(_xlfn.IFNA(VLOOKUP($A12,'EV Distribution'!$A$2:$B$16,2,FALSE),0)*'EV Characterization'!C$2)</f>
        <v>0.17624578769595811</v>
      </c>
      <c r="D12" s="2">
        <f>('[1]Pc, Summer, S2'!D12*((1+[1]Main!$B$2)^(Main!$B$3-2020)))+(_xlfn.IFNA(VLOOKUP($A12,'EV Distribution'!$A$2:$B$16,2,FALSE),0)*'EV Characterization'!D$2)</f>
        <v>0.16378304872642116</v>
      </c>
      <c r="E12" s="2">
        <f>('[1]Pc, Summer, S2'!E12*((1+[1]Main!$B$2)^(Main!$B$3-2020)))+(_xlfn.IFNA(VLOOKUP($A12,'EV Distribution'!$A$2:$B$16,2,FALSE),0)*'EV Characterization'!E$2)</f>
        <v>0.15786843614755364</v>
      </c>
      <c r="F12" s="2">
        <f>('[1]Pc, Summer, S2'!F12*((1+[1]Main!$B$2)^(Main!$B$3-2020)))+(_xlfn.IFNA(VLOOKUP($A12,'EV Distribution'!$A$2:$B$16,2,FALSE),0)*'EV Characterization'!F$2)</f>
        <v>0.14985061677705935</v>
      </c>
      <c r="G12" s="2">
        <f>('[1]Pc, Summer, S2'!G12*((1+[1]Main!$B$2)^(Main!$B$3-2020)))+(_xlfn.IFNA(VLOOKUP($A12,'EV Distribution'!$A$2:$B$16,2,FALSE),0)*'EV Characterization'!G$2)</f>
        <v>0.14775201126928361</v>
      </c>
      <c r="H12" s="2">
        <f>('[1]Pc, Summer, S2'!H12*((1+[1]Main!$B$2)^(Main!$B$3-2020)))+(_xlfn.IFNA(VLOOKUP($A12,'EV Distribution'!$A$2:$B$16,2,FALSE),0)*'EV Characterization'!H$2)</f>
        <v>0.16624567025951589</v>
      </c>
      <c r="I12" s="2">
        <f>('[1]Pc, Summer, S2'!I12*((1+[1]Main!$B$2)^(Main!$B$3-2020)))+(_xlfn.IFNA(VLOOKUP($A12,'EV Distribution'!$A$2:$B$16,2,FALSE),0)*'EV Characterization'!I$2)</f>
        <v>0.15615606376747476</v>
      </c>
      <c r="J12" s="2">
        <f>('[1]Pc, Summer, S2'!J12*((1+[1]Main!$B$2)^(Main!$B$3-2020)))+(_xlfn.IFNA(VLOOKUP($A12,'EV Distribution'!$A$2:$B$16,2,FALSE),0)*'EV Characterization'!J$2)</f>
        <v>0.18189391481636114</v>
      </c>
      <c r="K12" s="2">
        <f>('[1]Pc, Summer, S2'!K12*((1+[1]Main!$B$2)^(Main!$B$3-2020)))+(_xlfn.IFNA(VLOOKUP($A12,'EV Distribution'!$A$2:$B$16,2,FALSE),0)*'EV Characterization'!K$2)</f>
        <v>0.1963385551157818</v>
      </c>
      <c r="L12" s="2">
        <f>('[1]Pc, Summer, S2'!L12*((1+[1]Main!$B$2)^(Main!$B$3-2020)))+(_xlfn.IFNA(VLOOKUP($A12,'EV Distribution'!$A$2:$B$16,2,FALSE),0)*'EV Characterization'!L$2)</f>
        <v>0.2024565425463361</v>
      </c>
      <c r="M12" s="2">
        <f>('[1]Pc, Summer, S2'!M12*((1+[1]Main!$B$2)^(Main!$B$3-2020)))+(_xlfn.IFNA(VLOOKUP($A12,'EV Distribution'!$A$2:$B$16,2,FALSE),0)*'EV Characterization'!M$2)</f>
        <v>0.21947608624963999</v>
      </c>
      <c r="N12" s="2">
        <f>('[1]Pc, Summer, S2'!N12*((1+[1]Main!$B$2)^(Main!$B$3-2020)))+(_xlfn.IFNA(VLOOKUP($A12,'EV Distribution'!$A$2:$B$16,2,FALSE),0)*'EV Characterization'!N$2)</f>
        <v>0.2302350396251989</v>
      </c>
      <c r="O12" s="2">
        <f>('[1]Pc, Summer, S2'!O12*((1+[1]Main!$B$2)^(Main!$B$3-2020)))+(_xlfn.IFNA(VLOOKUP($A12,'EV Distribution'!$A$2:$B$16,2,FALSE),0)*'EV Characterization'!O$2)</f>
        <v>0.2222998809831041</v>
      </c>
      <c r="P12" s="2">
        <f>('[1]Pc, Summer, S2'!P12*((1+[1]Main!$B$2)^(Main!$B$3-2020)))+(_xlfn.IFNA(VLOOKUP($A12,'EV Distribution'!$A$2:$B$16,2,FALSE),0)*'EV Characterization'!P$2)</f>
        <v>0.21353828144006062</v>
      </c>
      <c r="Q12" s="2">
        <f>('[1]Pc, Summer, S2'!Q12*((1+[1]Main!$B$2)^(Main!$B$3-2020)))+(_xlfn.IFNA(VLOOKUP($A12,'EV Distribution'!$A$2:$B$16,2,FALSE),0)*'EV Characterization'!Q$2)</f>
        <v>0.2084853572469722</v>
      </c>
      <c r="R12" s="2">
        <f>('[1]Pc, Summer, S2'!R12*((1+[1]Main!$B$2)^(Main!$B$3-2020)))+(_xlfn.IFNA(VLOOKUP($A12,'EV Distribution'!$A$2:$B$16,2,FALSE),0)*'EV Characterization'!R$2)</f>
        <v>0.18993733057111339</v>
      </c>
      <c r="S12" s="2">
        <f>('[1]Pc, Summer, S2'!S12*((1+[1]Main!$B$2)^(Main!$B$3-2020)))+(_xlfn.IFNA(VLOOKUP($A12,'EV Distribution'!$A$2:$B$16,2,FALSE),0)*'EV Characterization'!S$2)</f>
        <v>0.20673671654470771</v>
      </c>
      <c r="T12" s="2">
        <f>('[1]Pc, Summer, S2'!T12*((1+[1]Main!$B$2)^(Main!$B$3-2020)))+(_xlfn.IFNA(VLOOKUP($A12,'EV Distribution'!$A$2:$B$16,2,FALSE),0)*'EV Characterization'!T$2)</f>
        <v>0.20614069035004196</v>
      </c>
      <c r="U12" s="2">
        <f>('[1]Pc, Summer, S2'!U12*((1+[1]Main!$B$2)^(Main!$B$3-2020)))+(_xlfn.IFNA(VLOOKUP($A12,'EV Distribution'!$A$2:$B$16,2,FALSE),0)*'EV Characterization'!U$2)</f>
        <v>0.20206772675359752</v>
      </c>
      <c r="V12" s="2">
        <f>('[1]Pc, Summer, S2'!V12*((1+[1]Main!$B$2)^(Main!$B$3-2020)))+(_xlfn.IFNA(VLOOKUP($A12,'EV Distribution'!$A$2:$B$16,2,FALSE),0)*'EV Characterization'!V$2)</f>
        <v>0.21764555238612551</v>
      </c>
      <c r="W12" s="2">
        <f>('[1]Pc, Summer, S2'!W12*((1+[1]Main!$B$2)^(Main!$B$3-2020)))+(_xlfn.IFNA(VLOOKUP($A12,'EV Distribution'!$A$2:$B$16,2,FALSE),0)*'EV Characterization'!W$2)</f>
        <v>0.22517463379611055</v>
      </c>
      <c r="X12" s="2">
        <f>('[1]Pc, Summer, S2'!X12*((1+[1]Main!$B$2)^(Main!$B$3-2020)))+(_xlfn.IFNA(VLOOKUP($A12,'EV Distribution'!$A$2:$B$16,2,FALSE),0)*'EV Characterization'!X$2)</f>
        <v>0.24416795642236022</v>
      </c>
      <c r="Y12" s="2">
        <f>('[1]Pc, Summer, S2'!Y12*((1+[1]Main!$B$2)^(Main!$B$3-2020)))+(_xlfn.IFNA(VLOOKUP($A12,'EV Distribution'!$A$2:$B$16,2,FALSE),0)*'EV Characterization'!Y$2)</f>
        <v>0.22203621693252495</v>
      </c>
    </row>
    <row r="13" spans="1:25" x14ac:dyDescent="0.25">
      <c r="A13">
        <v>23</v>
      </c>
      <c r="B13" s="2">
        <f>('[1]Pc, Summer, S2'!B13*((1+[1]Main!$B$2)^(Main!$B$3-2020)))+(_xlfn.IFNA(VLOOKUP($A13,'EV Distribution'!$A$2:$B$16,2,FALSE),0)*'EV Characterization'!B$2)</f>
        <v>0.9491202392143292</v>
      </c>
      <c r="C13" s="2">
        <f>('[1]Pc, Summer, S2'!C13*((1+[1]Main!$B$2)^(Main!$B$3-2020)))+(_xlfn.IFNA(VLOOKUP($A13,'EV Distribution'!$A$2:$B$16,2,FALSE),0)*'EV Characterization'!C$2)</f>
        <v>0.82357419732568571</v>
      </c>
      <c r="D13" s="2">
        <f>('[1]Pc, Summer, S2'!D13*((1+[1]Main!$B$2)^(Main!$B$3-2020)))+(_xlfn.IFNA(VLOOKUP($A13,'EV Distribution'!$A$2:$B$16,2,FALSE),0)*'EV Characterization'!D$2)</f>
        <v>0.73426925606134041</v>
      </c>
      <c r="E13" s="2">
        <f>('[1]Pc, Summer, S2'!E13*((1+[1]Main!$B$2)^(Main!$B$3-2020)))+(_xlfn.IFNA(VLOOKUP($A13,'EV Distribution'!$A$2:$B$16,2,FALSE),0)*'EV Characterization'!E$2)</f>
        <v>0.73126152000380151</v>
      </c>
      <c r="F13" s="2">
        <f>('[1]Pc, Summer, S2'!F13*((1+[1]Main!$B$2)^(Main!$B$3-2020)))+(_xlfn.IFNA(VLOOKUP($A13,'EV Distribution'!$A$2:$B$16,2,FALSE),0)*'EV Characterization'!F$2)</f>
        <v>0.71123498661016837</v>
      </c>
      <c r="G13" s="2">
        <f>('[1]Pc, Summer, S2'!G13*((1+[1]Main!$B$2)^(Main!$B$3-2020)))+(_xlfn.IFNA(VLOOKUP($A13,'EV Distribution'!$A$2:$B$16,2,FALSE),0)*'EV Characterization'!G$2)</f>
        <v>0.7024638810825955</v>
      </c>
      <c r="H13" s="2">
        <f>('[1]Pc, Summer, S2'!H13*((1+[1]Main!$B$2)^(Main!$B$3-2020)))+(_xlfn.IFNA(VLOOKUP($A13,'EV Distribution'!$A$2:$B$16,2,FALSE),0)*'EV Characterization'!H$2)</f>
        <v>0.74938840467852208</v>
      </c>
      <c r="I13" s="2">
        <f>('[1]Pc, Summer, S2'!I13*((1+[1]Main!$B$2)^(Main!$B$3-2020)))+(_xlfn.IFNA(VLOOKUP($A13,'EV Distribution'!$A$2:$B$16,2,FALSE),0)*'EV Characterization'!I$2)</f>
        <v>0.67005244942375763</v>
      </c>
      <c r="J13" s="2">
        <f>('[1]Pc, Summer, S2'!J13*((1+[1]Main!$B$2)^(Main!$B$3-2020)))+(_xlfn.IFNA(VLOOKUP($A13,'EV Distribution'!$A$2:$B$16,2,FALSE),0)*'EV Characterization'!J$2)</f>
        <v>0.58206654147357406</v>
      </c>
      <c r="K13" s="2">
        <f>('[1]Pc, Summer, S2'!K13*((1+[1]Main!$B$2)^(Main!$B$3-2020)))+(_xlfn.IFNA(VLOOKUP($A13,'EV Distribution'!$A$2:$B$16,2,FALSE),0)*'EV Characterization'!K$2)</f>
        <v>0.58982515915066724</v>
      </c>
      <c r="L13" s="2">
        <f>('[1]Pc, Summer, S2'!L13*((1+[1]Main!$B$2)^(Main!$B$3-2020)))+(_xlfn.IFNA(VLOOKUP($A13,'EV Distribution'!$A$2:$B$16,2,FALSE),0)*'EV Characterization'!L$2)</f>
        <v>0.69063527589305485</v>
      </c>
      <c r="M13" s="2">
        <f>('[1]Pc, Summer, S2'!M13*((1+[1]Main!$B$2)^(Main!$B$3-2020)))+(_xlfn.IFNA(VLOOKUP($A13,'EV Distribution'!$A$2:$B$16,2,FALSE),0)*'EV Characterization'!M$2)</f>
        <v>0.70125310198848034</v>
      </c>
      <c r="N13" s="2">
        <f>('[1]Pc, Summer, S2'!N13*((1+[1]Main!$B$2)^(Main!$B$3-2020)))+(_xlfn.IFNA(VLOOKUP($A13,'EV Distribution'!$A$2:$B$16,2,FALSE),0)*'EV Characterization'!N$2)</f>
        <v>0.70577693710303635</v>
      </c>
      <c r="O13" s="2">
        <f>('[1]Pc, Summer, S2'!O13*((1+[1]Main!$B$2)^(Main!$B$3-2020)))+(_xlfn.IFNA(VLOOKUP($A13,'EV Distribution'!$A$2:$B$16,2,FALSE),0)*'EV Characterization'!O$2)</f>
        <v>0.65216572871754031</v>
      </c>
      <c r="P13" s="2">
        <f>('[1]Pc, Summer, S2'!P13*((1+[1]Main!$B$2)^(Main!$B$3-2020)))+(_xlfn.IFNA(VLOOKUP($A13,'EV Distribution'!$A$2:$B$16,2,FALSE),0)*'EV Characterization'!P$2)</f>
        <v>0.69322603393606108</v>
      </c>
      <c r="Q13" s="2">
        <f>('[1]Pc, Summer, S2'!Q13*((1+[1]Main!$B$2)^(Main!$B$3-2020)))+(_xlfn.IFNA(VLOOKUP($A13,'EV Distribution'!$A$2:$B$16,2,FALSE),0)*'EV Characterization'!Q$2)</f>
        <v>0.73806867158815426</v>
      </c>
      <c r="R13" s="2">
        <f>('[1]Pc, Summer, S2'!R13*((1+[1]Main!$B$2)^(Main!$B$3-2020)))+(_xlfn.IFNA(VLOOKUP($A13,'EV Distribution'!$A$2:$B$16,2,FALSE),0)*'EV Characterization'!R$2)</f>
        <v>0.70754631794637945</v>
      </c>
      <c r="S13" s="2">
        <f>('[1]Pc, Summer, S2'!S13*((1+[1]Main!$B$2)^(Main!$B$3-2020)))+(_xlfn.IFNA(VLOOKUP($A13,'EV Distribution'!$A$2:$B$16,2,FALSE),0)*'EV Characterization'!S$2)</f>
        <v>0.70555030143363495</v>
      </c>
      <c r="T13" s="2">
        <f>('[1]Pc, Summer, S2'!T13*((1+[1]Main!$B$2)^(Main!$B$3-2020)))+(_xlfn.IFNA(VLOOKUP($A13,'EV Distribution'!$A$2:$B$16,2,FALSE),0)*'EV Characterization'!T$2)</f>
        <v>0.76709100636989158</v>
      </c>
      <c r="U13" s="2">
        <f>('[1]Pc, Summer, S2'!U13*((1+[1]Main!$B$2)^(Main!$B$3-2020)))+(_xlfn.IFNA(VLOOKUP($A13,'EV Distribution'!$A$2:$B$16,2,FALSE),0)*'EV Characterization'!U$2)</f>
        <v>0.76355442807306717</v>
      </c>
      <c r="V13" s="2">
        <f>('[1]Pc, Summer, S2'!V13*((1+[1]Main!$B$2)^(Main!$B$3-2020)))+(_xlfn.IFNA(VLOOKUP($A13,'EV Distribution'!$A$2:$B$16,2,FALSE),0)*'EV Characterization'!V$2)</f>
        <v>0.71377647869835015</v>
      </c>
      <c r="W13" s="2">
        <f>('[1]Pc, Summer, S2'!W13*((1+[1]Main!$B$2)^(Main!$B$3-2020)))+(_xlfn.IFNA(VLOOKUP($A13,'EV Distribution'!$A$2:$B$16,2,FALSE),0)*'EV Characterization'!W$2)</f>
        <v>0.71394313111218144</v>
      </c>
      <c r="X13" s="2">
        <f>('[1]Pc, Summer, S2'!X13*((1+[1]Main!$B$2)^(Main!$B$3-2020)))+(_xlfn.IFNA(VLOOKUP($A13,'EV Distribution'!$A$2:$B$16,2,FALSE),0)*'EV Characterization'!X$2)</f>
        <v>0.79846511983435331</v>
      </c>
      <c r="Y13" s="2">
        <f>('[1]Pc, Summer, S2'!Y13*((1+[1]Main!$B$2)^(Main!$B$3-2020)))+(_xlfn.IFNA(VLOOKUP($A13,'EV Distribution'!$A$2:$B$16,2,FALSE),0)*'EV Characterization'!Y$2)</f>
        <v>0.78668735699166759</v>
      </c>
    </row>
    <row r="14" spans="1:25" x14ac:dyDescent="0.25">
      <c r="A14">
        <v>24</v>
      </c>
      <c r="B14" s="2">
        <f>('[1]Pc, Summer, S2'!B14*((1+[1]Main!$B$2)^(Main!$B$3-2020)))+(_xlfn.IFNA(VLOOKUP($A14,'EV Distribution'!$A$2:$B$16,2,FALSE),0)*'EV Characterization'!B$2)</f>
        <v>0.53288338840532989</v>
      </c>
      <c r="C14" s="2">
        <f>('[1]Pc, Summer, S2'!C14*((1+[1]Main!$B$2)^(Main!$B$3-2020)))+(_xlfn.IFNA(VLOOKUP($A14,'EV Distribution'!$A$2:$B$16,2,FALSE),0)*'EV Characterization'!C$2)</f>
        <v>0.52494802114226247</v>
      </c>
      <c r="D14" s="2">
        <f>('[1]Pc, Summer, S2'!D14*((1+[1]Main!$B$2)^(Main!$B$3-2020)))+(_xlfn.IFNA(VLOOKUP($A14,'EV Distribution'!$A$2:$B$16,2,FALSE),0)*'EV Characterization'!D$2)</f>
        <v>0.5124466640699733</v>
      </c>
      <c r="E14" s="2">
        <f>('[1]Pc, Summer, S2'!E14*((1+[1]Main!$B$2)^(Main!$B$3-2020)))+(_xlfn.IFNA(VLOOKUP($A14,'EV Distribution'!$A$2:$B$16,2,FALSE),0)*'EV Characterization'!E$2)</f>
        <v>0.51182598946212765</v>
      </c>
      <c r="F14" s="2">
        <f>('[1]Pc, Summer, S2'!F14*((1+[1]Main!$B$2)^(Main!$B$3-2020)))+(_xlfn.IFNA(VLOOKUP($A14,'EV Distribution'!$A$2:$B$16,2,FALSE),0)*'EV Characterization'!F$2)</f>
        <v>0.49771708382004393</v>
      </c>
      <c r="G14" s="2">
        <f>('[1]Pc, Summer, S2'!G14*((1+[1]Main!$B$2)^(Main!$B$3-2020)))+(_xlfn.IFNA(VLOOKUP($A14,'EV Distribution'!$A$2:$B$16,2,FALSE),0)*'EV Characterization'!G$2)</f>
        <v>0.48898906493151034</v>
      </c>
      <c r="H14" s="2">
        <f>('[1]Pc, Summer, S2'!H14*((1+[1]Main!$B$2)^(Main!$B$3-2020)))+(_xlfn.IFNA(VLOOKUP($A14,'EV Distribution'!$A$2:$B$16,2,FALSE),0)*'EV Characterization'!H$2)</f>
        <v>0.53509093780065009</v>
      </c>
      <c r="I14" s="2">
        <f>('[1]Pc, Summer, S2'!I14*((1+[1]Main!$B$2)^(Main!$B$3-2020)))+(_xlfn.IFNA(VLOOKUP($A14,'EV Distribution'!$A$2:$B$16,2,FALSE),0)*'EV Characterization'!I$2)</f>
        <v>0.50516965315149942</v>
      </c>
      <c r="J14" s="2">
        <f>('[1]Pc, Summer, S2'!J14*((1+[1]Main!$B$2)^(Main!$B$3-2020)))+(_xlfn.IFNA(VLOOKUP($A14,'EV Distribution'!$A$2:$B$16,2,FALSE),0)*'EV Characterization'!J$2)</f>
        <v>0.53138618041945163</v>
      </c>
      <c r="K14" s="2">
        <f>('[1]Pc, Summer, S2'!K14*((1+[1]Main!$B$2)^(Main!$B$3-2020)))+(_xlfn.IFNA(VLOOKUP($A14,'EV Distribution'!$A$2:$B$16,2,FALSE),0)*'EV Characterization'!K$2)</f>
        <v>0.52782398311015022</v>
      </c>
      <c r="L14" s="2">
        <f>('[1]Pc, Summer, S2'!L14*((1+[1]Main!$B$2)^(Main!$B$3-2020)))+(_xlfn.IFNA(VLOOKUP($A14,'EV Distribution'!$A$2:$B$16,2,FALSE),0)*'EV Characterization'!L$2)</f>
        <v>0.55123946451035388</v>
      </c>
      <c r="M14" s="2">
        <f>('[1]Pc, Summer, S2'!M14*((1+[1]Main!$B$2)^(Main!$B$3-2020)))+(_xlfn.IFNA(VLOOKUP($A14,'EV Distribution'!$A$2:$B$16,2,FALSE),0)*'EV Characterization'!M$2)</f>
        <v>0.54939334848187749</v>
      </c>
      <c r="N14" s="2">
        <f>('[1]Pc, Summer, S2'!N14*((1+[1]Main!$B$2)^(Main!$B$3-2020)))+(_xlfn.IFNA(VLOOKUP($A14,'EV Distribution'!$A$2:$B$16,2,FALSE),0)*'EV Characterization'!N$2)</f>
        <v>0.5258827281158408</v>
      </c>
      <c r="O14" s="2">
        <f>('[1]Pc, Summer, S2'!O14*((1+[1]Main!$B$2)^(Main!$B$3-2020)))+(_xlfn.IFNA(VLOOKUP($A14,'EV Distribution'!$A$2:$B$16,2,FALSE),0)*'EV Characterization'!O$2)</f>
        <v>0.52039381858990141</v>
      </c>
      <c r="P14" s="2">
        <f>('[1]Pc, Summer, S2'!P14*((1+[1]Main!$B$2)^(Main!$B$3-2020)))+(_xlfn.IFNA(VLOOKUP($A14,'EV Distribution'!$A$2:$B$16,2,FALSE),0)*'EV Characterization'!P$2)</f>
        <v>0.47927697596706059</v>
      </c>
      <c r="Q14" s="2">
        <f>('[1]Pc, Summer, S2'!Q14*((1+[1]Main!$B$2)^(Main!$B$3-2020)))+(_xlfn.IFNA(VLOOKUP($A14,'EV Distribution'!$A$2:$B$16,2,FALSE),0)*'EV Characterization'!Q$2)</f>
        <v>0.48300490896645787</v>
      </c>
      <c r="R14" s="2">
        <f>('[1]Pc, Summer, S2'!R14*((1+[1]Main!$B$2)^(Main!$B$3-2020)))+(_xlfn.IFNA(VLOOKUP($A14,'EV Distribution'!$A$2:$B$16,2,FALSE),0)*'EV Characterization'!R$2)</f>
        <v>0.46867320826759368</v>
      </c>
      <c r="S14" s="2">
        <f>('[1]Pc, Summer, S2'!S14*((1+[1]Main!$B$2)^(Main!$B$3-2020)))+(_xlfn.IFNA(VLOOKUP($A14,'EV Distribution'!$A$2:$B$16,2,FALSE),0)*'EV Characterization'!S$2)</f>
        <v>0.48987834916945144</v>
      </c>
      <c r="T14" s="2">
        <f>('[1]Pc, Summer, S2'!T14*((1+[1]Main!$B$2)^(Main!$B$3-2020)))+(_xlfn.IFNA(VLOOKUP($A14,'EV Distribution'!$A$2:$B$16,2,FALSE),0)*'EV Characterization'!T$2)</f>
        <v>0.48954171335708319</v>
      </c>
      <c r="U14" s="2">
        <f>('[1]Pc, Summer, S2'!U14*((1+[1]Main!$B$2)^(Main!$B$3-2020)))+(_xlfn.IFNA(VLOOKUP($A14,'EV Distribution'!$A$2:$B$16,2,FALSE),0)*'EV Characterization'!U$2)</f>
        <v>0.48884209684668128</v>
      </c>
      <c r="V14" s="2">
        <f>('[1]Pc, Summer, S2'!V14*((1+[1]Main!$B$2)^(Main!$B$3-2020)))+(_xlfn.IFNA(VLOOKUP($A14,'EV Distribution'!$A$2:$B$16,2,FALSE),0)*'EV Characterization'!V$2)</f>
        <v>0.49059653270302078</v>
      </c>
      <c r="W14" s="2">
        <f>('[1]Pc, Summer, S2'!W14*((1+[1]Main!$B$2)^(Main!$B$3-2020)))+(_xlfn.IFNA(VLOOKUP($A14,'EV Distribution'!$A$2:$B$16,2,FALSE),0)*'EV Characterization'!W$2)</f>
        <v>0.49096293152432463</v>
      </c>
      <c r="X14" s="2">
        <f>('[1]Pc, Summer, S2'!X14*((1+[1]Main!$B$2)^(Main!$B$3-2020)))+(_xlfn.IFNA(VLOOKUP($A14,'EV Distribution'!$A$2:$B$16,2,FALSE),0)*'EV Characterization'!X$2)</f>
        <v>0.51365099169208583</v>
      </c>
      <c r="Y14" s="2">
        <f>('[1]Pc, Summer, S2'!Y14*((1+[1]Main!$B$2)^(Main!$B$3-2020)))+(_xlfn.IFNA(VLOOKUP($A14,'EV Distribution'!$A$2:$B$16,2,FALSE),0)*'EV Characterization'!Y$2)</f>
        <v>0.49970819887168771</v>
      </c>
    </row>
    <row r="15" spans="1:25" x14ac:dyDescent="0.25">
      <c r="A15">
        <v>25</v>
      </c>
      <c r="B15" s="2">
        <f>('[1]Pc, Summer, S2'!B15*((1+[1]Main!$B$2)^(Main!$B$3-2020)))+(_xlfn.IFNA(VLOOKUP($A15,'EV Distribution'!$A$2:$B$16,2,FALSE),0)*'EV Characterization'!B$2)</f>
        <v>-0.54427163956992941</v>
      </c>
      <c r="C15" s="2">
        <f>('[1]Pc, Summer, S2'!C15*((1+[1]Main!$B$2)^(Main!$B$3-2020)))+(_xlfn.IFNA(VLOOKUP($A15,'EV Distribution'!$A$2:$B$16,2,FALSE),0)*'EV Characterization'!C$2)</f>
        <v>-0.49604649983221283</v>
      </c>
      <c r="D15" s="2">
        <f>('[1]Pc, Summer, S2'!D15*((1+[1]Main!$B$2)^(Main!$B$3-2020)))+(_xlfn.IFNA(VLOOKUP($A15,'EV Distribution'!$A$2:$B$16,2,FALSE),0)*'EV Characterization'!D$2)</f>
        <v>-0.49890069119068103</v>
      </c>
      <c r="E15" s="2">
        <f>('[1]Pc, Summer, S2'!E15*((1+[1]Main!$B$2)^(Main!$B$3-2020)))+(_xlfn.IFNA(VLOOKUP($A15,'EV Distribution'!$A$2:$B$16,2,FALSE),0)*'EV Characterization'!E$2)</f>
        <v>-0.48776073114793328</v>
      </c>
      <c r="F15" s="2">
        <f>('[1]Pc, Summer, S2'!F15*((1+[1]Main!$B$2)^(Main!$B$3-2020)))+(_xlfn.IFNA(VLOOKUP($A15,'EV Distribution'!$A$2:$B$16,2,FALSE),0)*'EV Characterization'!F$2)</f>
        <v>-0.52039796836202401</v>
      </c>
      <c r="G15" s="2">
        <f>('[1]Pc, Summer, S2'!G15*((1+[1]Main!$B$2)^(Main!$B$3-2020)))+(_xlfn.IFNA(VLOOKUP($A15,'EV Distribution'!$A$2:$B$16,2,FALSE),0)*'EV Characterization'!G$2)</f>
        <v>-0.54254503231976237</v>
      </c>
      <c r="H15" s="2">
        <f>('[1]Pc, Summer, S2'!H15*((1+[1]Main!$B$2)^(Main!$B$3-2020)))+(_xlfn.IFNA(VLOOKUP($A15,'EV Distribution'!$A$2:$B$16,2,FALSE),0)*'EV Characterization'!H$2)</f>
        <v>-0.58809069924856949</v>
      </c>
      <c r="I15" s="2">
        <f>('[1]Pc, Summer, S2'!I15*((1+[1]Main!$B$2)^(Main!$B$3-2020)))+(_xlfn.IFNA(VLOOKUP($A15,'EV Distribution'!$A$2:$B$16,2,FALSE),0)*'EV Characterization'!I$2)</f>
        <v>-0.76673635479563806</v>
      </c>
      <c r="J15" s="2">
        <f>('[1]Pc, Summer, S2'!J15*((1+[1]Main!$B$2)^(Main!$B$3-2020)))+(_xlfn.IFNA(VLOOKUP($A15,'EV Distribution'!$A$2:$B$16,2,FALSE),0)*'EV Characterization'!J$2)</f>
        <v>-0.88141356718729891</v>
      </c>
      <c r="K15" s="2">
        <f>('[1]Pc, Summer, S2'!K15*((1+[1]Main!$B$2)^(Main!$B$3-2020)))+(_xlfn.IFNA(VLOOKUP($A15,'EV Distribution'!$A$2:$B$16,2,FALSE),0)*'EV Characterization'!K$2)</f>
        <v>-0.98810878085708032</v>
      </c>
      <c r="L15" s="2">
        <f>('[1]Pc, Summer, S2'!L15*((1+[1]Main!$B$2)^(Main!$B$3-2020)))+(_xlfn.IFNA(VLOOKUP($A15,'EV Distribution'!$A$2:$B$16,2,FALSE),0)*'EV Characterization'!L$2)</f>
        <v>-1.0678058465667466</v>
      </c>
      <c r="M15" s="2">
        <f>('[1]Pc, Summer, S2'!M15*((1+[1]Main!$B$2)^(Main!$B$3-2020)))+(_xlfn.IFNA(VLOOKUP($A15,'EV Distribution'!$A$2:$B$16,2,FALSE),0)*'EV Characterization'!M$2)</f>
        <v>-1.0853717571404216</v>
      </c>
      <c r="N15" s="2">
        <f>('[1]Pc, Summer, S2'!N15*((1+[1]Main!$B$2)^(Main!$B$3-2020)))+(_xlfn.IFNA(VLOOKUP($A15,'EV Distribution'!$A$2:$B$16,2,FALSE),0)*'EV Characterization'!N$2)</f>
        <v>-1.071093178893453</v>
      </c>
      <c r="O15" s="2">
        <f>('[1]Pc, Summer, S2'!O15*((1+[1]Main!$B$2)^(Main!$B$3-2020)))+(_xlfn.IFNA(VLOOKUP($A15,'EV Distribution'!$A$2:$B$16,2,FALSE),0)*'EV Characterization'!O$2)</f>
        <v>-1.0130068782240234</v>
      </c>
      <c r="P15" s="2">
        <f>('[1]Pc, Summer, S2'!P15*((1+[1]Main!$B$2)^(Main!$B$3-2020)))+(_xlfn.IFNA(VLOOKUP($A15,'EV Distribution'!$A$2:$B$16,2,FALSE),0)*'EV Characterization'!P$2)</f>
        <v>-0.9460473942726223</v>
      </c>
      <c r="Q15" s="2">
        <f>('[1]Pc, Summer, S2'!Q15*((1+[1]Main!$B$2)^(Main!$B$3-2020)))+(_xlfn.IFNA(VLOOKUP($A15,'EV Distribution'!$A$2:$B$16,2,FALSE),0)*'EV Characterization'!Q$2)</f>
        <v>-0.91576293016140153</v>
      </c>
      <c r="R15" s="2">
        <f>('[1]Pc, Summer, S2'!R15*((1+[1]Main!$B$2)^(Main!$B$3-2020)))+(_xlfn.IFNA(VLOOKUP($A15,'EV Distribution'!$A$2:$B$16,2,FALSE),0)*'EV Characterization'!R$2)</f>
        <v>-0.94524343663396948</v>
      </c>
      <c r="S15" s="2">
        <f>('[1]Pc, Summer, S2'!S15*((1+[1]Main!$B$2)^(Main!$B$3-2020)))+(_xlfn.IFNA(VLOOKUP($A15,'EV Distribution'!$A$2:$B$16,2,FALSE),0)*'EV Characterization'!S$2)</f>
        <v>-0.89913120918878697</v>
      </c>
      <c r="T15" s="2">
        <f>('[1]Pc, Summer, S2'!T15*((1+[1]Main!$B$2)^(Main!$B$3-2020)))+(_xlfn.IFNA(VLOOKUP($A15,'EV Distribution'!$A$2:$B$16,2,FALSE),0)*'EV Characterization'!T$2)</f>
        <v>-0.88497004034462856</v>
      </c>
      <c r="U15" s="2">
        <f>('[1]Pc, Summer, S2'!U15*((1+[1]Main!$B$2)^(Main!$B$3-2020)))+(_xlfn.IFNA(VLOOKUP($A15,'EV Distribution'!$A$2:$B$16,2,FALSE),0)*'EV Characterization'!U$2)</f>
        <v>-0.90662228965500213</v>
      </c>
      <c r="V15" s="2">
        <f>('[1]Pc, Summer, S2'!V15*((1+[1]Main!$B$2)^(Main!$B$3-2020)))+(_xlfn.IFNA(VLOOKUP($A15,'EV Distribution'!$A$2:$B$16,2,FALSE),0)*'EV Characterization'!V$2)</f>
        <v>-0.94846419435582363</v>
      </c>
      <c r="W15" s="2">
        <f>('[1]Pc, Summer, S2'!W15*((1+[1]Main!$B$2)^(Main!$B$3-2020)))+(_xlfn.IFNA(VLOOKUP($A15,'EV Distribution'!$A$2:$B$16,2,FALSE),0)*'EV Characterization'!W$2)</f>
        <v>-0.96360505909727778</v>
      </c>
      <c r="X15" s="2">
        <f>('[1]Pc, Summer, S2'!X15*((1+[1]Main!$B$2)^(Main!$B$3-2020)))+(_xlfn.IFNA(VLOOKUP($A15,'EV Distribution'!$A$2:$B$16,2,FALSE),0)*'EV Characterization'!X$2)</f>
        <v>-0.83248845369017566</v>
      </c>
      <c r="Y15" s="2">
        <f>('[1]Pc, Summer, S2'!Y15*((1+[1]Main!$B$2)^(Main!$B$3-2020)))+(_xlfn.IFNA(VLOOKUP($A15,'EV Distribution'!$A$2:$B$16,2,FALSE),0)*'EV Characterization'!Y$2)</f>
        <v>-0.68184274457905747</v>
      </c>
    </row>
    <row r="16" spans="1:25" x14ac:dyDescent="0.25">
      <c r="A16">
        <v>26</v>
      </c>
      <c r="B16" s="2">
        <f>('[1]Pc, Summer, S2'!B16*((1+[1]Main!$B$2)^(Main!$B$3-2020)))+(_xlfn.IFNA(VLOOKUP($A16,'EV Distribution'!$A$2:$B$16,2,FALSE),0)*'EV Characterization'!B$2)</f>
        <v>0.28263680928643631</v>
      </c>
      <c r="C16" s="2">
        <f>('[1]Pc, Summer, S2'!C16*((1+[1]Main!$B$2)^(Main!$B$3-2020)))+(_xlfn.IFNA(VLOOKUP($A16,'EV Distribution'!$A$2:$B$16,2,FALSE),0)*'EV Characterization'!C$2)</f>
        <v>0.2809675912660794</v>
      </c>
      <c r="D16" s="2">
        <f>('[1]Pc, Summer, S2'!D16*((1+[1]Main!$B$2)^(Main!$B$3-2020)))+(_xlfn.IFNA(VLOOKUP($A16,'EV Distribution'!$A$2:$B$16,2,FALSE),0)*'EV Characterization'!D$2)</f>
        <v>0.27147736637469821</v>
      </c>
      <c r="E16" s="2">
        <f>('[1]Pc, Summer, S2'!E16*((1+[1]Main!$B$2)^(Main!$B$3-2020)))+(_xlfn.IFNA(VLOOKUP($A16,'EV Distribution'!$A$2:$B$16,2,FALSE),0)*'EV Characterization'!E$2)</f>
        <v>0.26840696109482365</v>
      </c>
      <c r="F16" s="2">
        <f>('[1]Pc, Summer, S2'!F16*((1+[1]Main!$B$2)^(Main!$B$3-2020)))+(_xlfn.IFNA(VLOOKUP($A16,'EV Distribution'!$A$2:$B$16,2,FALSE),0)*'EV Characterization'!F$2)</f>
        <v>0.2488646946286476</v>
      </c>
      <c r="G16" s="2">
        <f>('[1]Pc, Summer, S2'!G16*((1+[1]Main!$B$2)^(Main!$B$3-2020)))+(_xlfn.IFNA(VLOOKUP($A16,'EV Distribution'!$A$2:$B$16,2,FALSE),0)*'EV Characterization'!G$2)</f>
        <v>0.23794710856925677</v>
      </c>
      <c r="H16" s="2">
        <f>('[1]Pc, Summer, S2'!H16*((1+[1]Main!$B$2)^(Main!$B$3-2020)))+(_xlfn.IFNA(VLOOKUP($A16,'EV Distribution'!$A$2:$B$16,2,FALSE),0)*'EV Characterization'!H$2)</f>
        <v>0.23536008471141806</v>
      </c>
      <c r="I16" s="2">
        <f>('[1]Pc, Summer, S2'!I16*((1+[1]Main!$B$2)^(Main!$B$3-2020)))+(_xlfn.IFNA(VLOOKUP($A16,'EV Distribution'!$A$2:$B$16,2,FALSE),0)*'EV Characterization'!I$2)</f>
        <v>0.19207432307102471</v>
      </c>
      <c r="J16" s="2">
        <f>('[1]Pc, Summer, S2'!J16*((1+[1]Main!$B$2)^(Main!$B$3-2020)))+(_xlfn.IFNA(VLOOKUP($A16,'EV Distribution'!$A$2:$B$16,2,FALSE),0)*'EV Characterization'!J$2)</f>
        <v>0.18996230162169231</v>
      </c>
      <c r="K16" s="2">
        <f>('[1]Pc, Summer, S2'!K16*((1+[1]Main!$B$2)^(Main!$B$3-2020)))+(_xlfn.IFNA(VLOOKUP($A16,'EV Distribution'!$A$2:$B$16,2,FALSE),0)*'EV Characterization'!K$2)</f>
        <v>0.19430188283691621</v>
      </c>
      <c r="L16" s="2">
        <f>('[1]Pc, Summer, S2'!L16*((1+[1]Main!$B$2)^(Main!$B$3-2020)))+(_xlfn.IFNA(VLOOKUP($A16,'EV Distribution'!$A$2:$B$16,2,FALSE),0)*'EV Characterization'!L$2)</f>
        <v>0.18391933527028939</v>
      </c>
      <c r="M16" s="2">
        <f>('[1]Pc, Summer, S2'!M16*((1+[1]Main!$B$2)^(Main!$B$3-2020)))+(_xlfn.IFNA(VLOOKUP($A16,'EV Distribution'!$A$2:$B$16,2,FALSE),0)*'EV Characterization'!M$2)</f>
        <v>0.18158673109614787</v>
      </c>
      <c r="N16" s="2">
        <f>('[1]Pc, Summer, S2'!N16*((1+[1]Main!$B$2)^(Main!$B$3-2020)))+(_xlfn.IFNA(VLOOKUP($A16,'EV Distribution'!$A$2:$B$16,2,FALSE),0)*'EV Characterization'!N$2)</f>
        <v>0.18528609759208126</v>
      </c>
      <c r="O16" s="2">
        <f>('[1]Pc, Summer, S2'!O16*((1+[1]Main!$B$2)^(Main!$B$3-2020)))+(_xlfn.IFNA(VLOOKUP($A16,'EV Distribution'!$A$2:$B$16,2,FALSE),0)*'EV Characterization'!O$2)</f>
        <v>0.2078003997975098</v>
      </c>
      <c r="P16" s="2">
        <f>('[1]Pc, Summer, S2'!P16*((1+[1]Main!$B$2)^(Main!$B$3-2020)))+(_xlfn.IFNA(VLOOKUP($A16,'EV Distribution'!$A$2:$B$16,2,FALSE),0)*'EV Characterization'!P$2)</f>
        <v>0.21220142634541075</v>
      </c>
      <c r="Q16" s="2">
        <f>('[1]Pc, Summer, S2'!Q16*((1+[1]Main!$B$2)^(Main!$B$3-2020)))+(_xlfn.IFNA(VLOOKUP($A16,'EV Distribution'!$A$2:$B$16,2,FALSE),0)*'EV Characterization'!Q$2)</f>
        <v>0.21010783687244991</v>
      </c>
      <c r="R16" s="2">
        <f>('[1]Pc, Summer, S2'!R16*((1+[1]Main!$B$2)^(Main!$B$3-2020)))+(_xlfn.IFNA(VLOOKUP($A16,'EV Distribution'!$A$2:$B$16,2,FALSE),0)*'EV Characterization'!R$2)</f>
        <v>0.1940883302249288</v>
      </c>
      <c r="S16" s="2">
        <f>('[1]Pc, Summer, S2'!S16*((1+[1]Main!$B$2)^(Main!$B$3-2020)))+(_xlfn.IFNA(VLOOKUP($A16,'EV Distribution'!$A$2:$B$16,2,FALSE),0)*'EV Characterization'!S$2)</f>
        <v>0.21338389306829908</v>
      </c>
      <c r="T16" s="2">
        <f>('[1]Pc, Summer, S2'!T16*((1+[1]Main!$B$2)^(Main!$B$3-2020)))+(_xlfn.IFNA(VLOOKUP($A16,'EV Distribution'!$A$2:$B$16,2,FALSE),0)*'EV Characterization'!T$2)</f>
        <v>0.20120923038522903</v>
      </c>
      <c r="U16" s="2">
        <f>('[1]Pc, Summer, S2'!U16*((1+[1]Main!$B$2)^(Main!$B$3-2020)))+(_xlfn.IFNA(VLOOKUP($A16,'EV Distribution'!$A$2:$B$16,2,FALSE),0)*'EV Characterization'!U$2)</f>
        <v>0.20185789571614818</v>
      </c>
      <c r="V16" s="2">
        <f>('[1]Pc, Summer, S2'!V16*((1+[1]Main!$B$2)^(Main!$B$3-2020)))+(_xlfn.IFNA(VLOOKUP($A16,'EV Distribution'!$A$2:$B$16,2,FALSE),0)*'EV Characterization'!V$2)</f>
        <v>0.20276245621911329</v>
      </c>
      <c r="W16" s="2">
        <f>('[1]Pc, Summer, S2'!W16*((1+[1]Main!$B$2)^(Main!$B$3-2020)))+(_xlfn.IFNA(VLOOKUP($A16,'EV Distribution'!$A$2:$B$16,2,FALSE),0)*'EV Characterization'!W$2)</f>
        <v>0.19205270733827356</v>
      </c>
      <c r="X16" s="2">
        <f>('[1]Pc, Summer, S2'!X16*((1+[1]Main!$B$2)^(Main!$B$3-2020)))+(_xlfn.IFNA(VLOOKUP($A16,'EV Distribution'!$A$2:$B$16,2,FALSE),0)*'EV Characterization'!X$2)</f>
        <v>0.22632290162938185</v>
      </c>
      <c r="Y16" s="2">
        <f>('[1]Pc, Summer, S2'!Y16*((1+[1]Main!$B$2)^(Main!$B$3-2020)))+(_xlfn.IFNA(VLOOKUP($A16,'EV Distribution'!$A$2:$B$16,2,FALSE),0)*'EV Characterization'!Y$2)</f>
        <v>0.23546526769518591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145B-228A-4F13-A096-EA20DAE74F69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Distribution'!$A$2:$B$16,2,FALSE),0)*'EV Characterization'!B$2)</f>
        <v>0.26119848376091725</v>
      </c>
      <c r="C2" s="2">
        <f>('[1]Pc, Summer, S3'!C2*((1+[1]Main!$B$2)^(Main!$B$3-2020)))+(_xlfn.IFNA(VLOOKUP($A2,'EV Distribution'!$A$2:$B$16,2,FALSE),0)*'EV Characterization'!C$2)</f>
        <v>0.25441542346917451</v>
      </c>
      <c r="D2" s="2">
        <f>('[1]Pc, Summer, S3'!D2*((1+[1]Main!$B$2)^(Main!$B$3-2020)))+(_xlfn.IFNA(VLOOKUP($A2,'EV Distribution'!$A$2:$B$16,2,FALSE),0)*'EV Characterization'!D$2)</f>
        <v>0.24169195000978352</v>
      </c>
      <c r="E2" s="2">
        <f>('[1]Pc, Summer, S3'!E2*((1+[1]Main!$B$2)^(Main!$B$3-2020)))+(_xlfn.IFNA(VLOOKUP($A2,'EV Distribution'!$A$2:$B$16,2,FALSE),0)*'EV Characterization'!E$2)</f>
        <v>0.23924090469671816</v>
      </c>
      <c r="F2" s="2">
        <f>('[1]Pc, Summer, S3'!F2*((1+[1]Main!$B$2)^(Main!$B$3-2020)))+(_xlfn.IFNA(VLOOKUP($A2,'EV Distribution'!$A$2:$B$16,2,FALSE),0)*'EV Characterization'!F$2)</f>
        <v>0.22707138146228015</v>
      </c>
      <c r="G2" s="2">
        <f>('[1]Pc, Summer, S3'!G2*((1+[1]Main!$B$2)^(Main!$B$3-2020)))+(_xlfn.IFNA(VLOOKUP($A2,'EV Distribution'!$A$2:$B$16,2,FALSE),0)*'EV Characterization'!G$2)</f>
        <v>0.22028595771167903</v>
      </c>
      <c r="H2" s="2">
        <f>('[1]Pc, Summer, S3'!H2*((1+[1]Main!$B$2)^(Main!$B$3-2020)))+(_xlfn.IFNA(VLOOKUP($A2,'EV Distribution'!$A$2:$B$16,2,FALSE),0)*'EV Characterization'!H$2)</f>
        <v>0.22858082965603962</v>
      </c>
      <c r="I2" s="2">
        <f>('[1]Pc, Summer, S3'!I2*((1+[1]Main!$B$2)^(Main!$B$3-2020)))+(_xlfn.IFNA(VLOOKUP($A2,'EV Distribution'!$A$2:$B$16,2,FALSE),0)*'EV Characterization'!I$2)</f>
        <v>0.19328954969242435</v>
      </c>
      <c r="J2" s="2">
        <f>('[1]Pc, Summer, S3'!J2*((1+[1]Main!$B$2)^(Main!$B$3-2020)))+(_xlfn.IFNA(VLOOKUP($A2,'EV Distribution'!$A$2:$B$16,2,FALSE),0)*'EV Characterization'!J$2)</f>
        <v>0.20142399494943206</v>
      </c>
      <c r="K2" s="2">
        <f>('[1]Pc, Summer, S3'!K2*((1+[1]Main!$B$2)^(Main!$B$3-2020)))+(_xlfn.IFNA(VLOOKUP($A2,'EV Distribution'!$A$2:$B$16,2,FALSE),0)*'EV Characterization'!K$2)</f>
        <v>0.2191808944626589</v>
      </c>
      <c r="L2" s="2">
        <f>('[1]Pc, Summer, S3'!L2*((1+[1]Main!$B$2)^(Main!$B$3-2020)))+(_xlfn.IFNA(VLOOKUP($A2,'EV Distribution'!$A$2:$B$16,2,FALSE),0)*'EV Characterization'!L$2)</f>
        <v>0.21390205038048044</v>
      </c>
      <c r="M2" s="2">
        <f>('[1]Pc, Summer, S3'!M2*((1+[1]Main!$B$2)^(Main!$B$3-2020)))+(_xlfn.IFNA(VLOOKUP($A2,'EV Distribution'!$A$2:$B$16,2,FALSE),0)*'EV Characterization'!M$2)</f>
        <v>0.21331718349860923</v>
      </c>
      <c r="N2" s="2">
        <f>('[1]Pc, Summer, S3'!N2*((1+[1]Main!$B$2)^(Main!$B$3-2020)))+(_xlfn.IFNA(VLOOKUP($A2,'EV Distribution'!$A$2:$B$16,2,FALSE),0)*'EV Characterization'!N$2)</f>
        <v>0.2150731890373993</v>
      </c>
      <c r="O2" s="2">
        <f>('[1]Pc, Summer, S3'!O2*((1+[1]Main!$B$2)^(Main!$B$3-2020)))+(_xlfn.IFNA(VLOOKUP($A2,'EV Distribution'!$A$2:$B$16,2,FALSE),0)*'EV Characterization'!O$2)</f>
        <v>0.23018949617959505</v>
      </c>
      <c r="P2" s="2">
        <f>('[1]Pc, Summer, S3'!P2*((1+[1]Main!$B$2)^(Main!$B$3-2020)))+(_xlfn.IFNA(VLOOKUP($A2,'EV Distribution'!$A$2:$B$16,2,FALSE),0)*'EV Characterization'!P$2)</f>
        <v>0.22982901646314505</v>
      </c>
      <c r="Q2" s="2">
        <f>('[1]Pc, Summer, S3'!Q2*((1+[1]Main!$B$2)^(Main!$B$3-2020)))+(_xlfn.IFNA(VLOOKUP($A2,'EV Distribution'!$A$2:$B$16,2,FALSE),0)*'EV Characterization'!Q$2)</f>
        <v>0.23324522747179549</v>
      </c>
      <c r="R2" s="2">
        <f>('[1]Pc, Summer, S3'!R2*((1+[1]Main!$B$2)^(Main!$B$3-2020)))+(_xlfn.IFNA(VLOOKUP($A2,'EV Distribution'!$A$2:$B$16,2,FALSE),0)*'EV Characterization'!R$2)</f>
        <v>0.23327266035871685</v>
      </c>
      <c r="S2" s="2">
        <f>('[1]Pc, Summer, S3'!S2*((1+[1]Main!$B$2)^(Main!$B$3-2020)))+(_xlfn.IFNA(VLOOKUP($A2,'EV Distribution'!$A$2:$B$16,2,FALSE),0)*'EV Characterization'!S$2)</f>
        <v>0.23720937338210554</v>
      </c>
      <c r="T2" s="2">
        <f>('[1]Pc, Summer, S3'!T2*((1+[1]Main!$B$2)^(Main!$B$3-2020)))+(_xlfn.IFNA(VLOOKUP($A2,'EV Distribution'!$A$2:$B$16,2,FALSE),0)*'EV Characterization'!T$2)</f>
        <v>0.22340201994181363</v>
      </c>
      <c r="U2" s="2">
        <f>('[1]Pc, Summer, S3'!U2*((1+[1]Main!$B$2)^(Main!$B$3-2020)))+(_xlfn.IFNA(VLOOKUP($A2,'EV Distribution'!$A$2:$B$16,2,FALSE),0)*'EV Characterization'!U$2)</f>
        <v>0.22155664903070313</v>
      </c>
      <c r="V2" s="2">
        <f>('[1]Pc, Summer, S3'!V2*((1+[1]Main!$B$2)^(Main!$B$3-2020)))+(_xlfn.IFNA(VLOOKUP($A2,'EV Distribution'!$A$2:$B$16,2,FALSE),0)*'EV Characterization'!V$2)</f>
        <v>0.23149496731277017</v>
      </c>
      <c r="W2" s="2">
        <f>('[1]Pc, Summer, S3'!W2*((1+[1]Main!$B$2)^(Main!$B$3-2020)))+(_xlfn.IFNA(VLOOKUP($A2,'EV Distribution'!$A$2:$B$16,2,FALSE),0)*'EV Characterization'!W$2)</f>
        <v>0.21051296063818933</v>
      </c>
      <c r="X2" s="2">
        <f>('[1]Pc, Summer, S3'!X2*((1+[1]Main!$B$2)^(Main!$B$3-2020)))+(_xlfn.IFNA(VLOOKUP($A2,'EV Distribution'!$A$2:$B$16,2,FALSE),0)*'EV Characterization'!X$2)</f>
        <v>0.24456488122812112</v>
      </c>
      <c r="Y2" s="2">
        <f>('[1]Pc, Summer, S3'!Y2*((1+[1]Main!$B$2)^(Main!$B$3-2020)))+(_xlfn.IFNA(VLOOKUP($A2,'EV Distribution'!$A$2:$B$16,2,FALSE),0)*'EV Characterization'!Y$2)</f>
        <v>0.2510398979429056</v>
      </c>
    </row>
    <row r="3" spans="1:25" x14ac:dyDescent="0.25">
      <c r="A3">
        <v>3</v>
      </c>
      <c r="B3" s="2">
        <f>('[1]Pc, Summer, S3'!B3*((1+[1]Main!$B$2)^(Main!$B$3-2020)))+(_xlfn.IFNA(VLOOKUP($A3,'EV Distribution'!$A$2:$B$16,2,FALSE),0)*'EV Characterization'!B$2)</f>
        <v>0.3420112872105181</v>
      </c>
      <c r="C3" s="2">
        <f>('[1]Pc, Summer, S3'!C3*((1+[1]Main!$B$2)^(Main!$B$3-2020)))+(_xlfn.IFNA(VLOOKUP($A3,'EV Distribution'!$A$2:$B$16,2,FALSE),0)*'EV Characterization'!C$2)</f>
        <v>0.32236863493811024</v>
      </c>
      <c r="D3" s="2">
        <f>('[1]Pc, Summer, S3'!D3*((1+[1]Main!$B$2)^(Main!$B$3-2020)))+(_xlfn.IFNA(VLOOKUP($A3,'EV Distribution'!$A$2:$B$16,2,FALSE),0)*'EV Characterization'!D$2)</f>
        <v>0.29874924624201149</v>
      </c>
      <c r="E3" s="2">
        <f>('[1]Pc, Summer, S3'!E3*((1+[1]Main!$B$2)^(Main!$B$3-2020)))+(_xlfn.IFNA(VLOOKUP($A3,'EV Distribution'!$A$2:$B$16,2,FALSE),0)*'EV Characterization'!E$2)</f>
        <v>0.28633690758559638</v>
      </c>
      <c r="F3" s="2">
        <f>('[1]Pc, Summer, S3'!F3*((1+[1]Main!$B$2)^(Main!$B$3-2020)))+(_xlfn.IFNA(VLOOKUP($A3,'EV Distribution'!$A$2:$B$16,2,FALSE),0)*'EV Characterization'!F$2)</f>
        <v>0.27255178992362467</v>
      </c>
      <c r="G3" s="2">
        <f>('[1]Pc, Summer, S3'!G3*((1+[1]Main!$B$2)^(Main!$B$3-2020)))+(_xlfn.IFNA(VLOOKUP($A3,'EV Distribution'!$A$2:$B$16,2,FALSE),0)*'EV Characterization'!G$2)</f>
        <v>0.25997968679313516</v>
      </c>
      <c r="H3" s="2">
        <f>('[1]Pc, Summer, S3'!H3*((1+[1]Main!$B$2)^(Main!$B$3-2020)))+(_xlfn.IFNA(VLOOKUP($A3,'EV Distribution'!$A$2:$B$16,2,FALSE),0)*'EV Characterization'!H$2)</f>
        <v>0.29207429923408401</v>
      </c>
      <c r="I3" s="2">
        <f>('[1]Pc, Summer, S3'!I3*((1+[1]Main!$B$2)^(Main!$B$3-2020)))+(_xlfn.IFNA(VLOOKUP($A3,'EV Distribution'!$A$2:$B$16,2,FALSE),0)*'EV Characterization'!I$2)</f>
        <v>0.32011227291802791</v>
      </c>
      <c r="J3" s="2">
        <f>('[1]Pc, Summer, S3'!J3*((1+[1]Main!$B$2)^(Main!$B$3-2020)))+(_xlfn.IFNA(VLOOKUP($A3,'EV Distribution'!$A$2:$B$16,2,FALSE),0)*'EV Characterization'!J$2)</f>
        <v>0.39077959989336836</v>
      </c>
      <c r="K3" s="2">
        <f>('[1]Pc, Summer, S3'!K3*((1+[1]Main!$B$2)^(Main!$B$3-2020)))+(_xlfn.IFNA(VLOOKUP($A3,'EV Distribution'!$A$2:$B$16,2,FALSE),0)*'EV Characterization'!K$2)</f>
        <v>0.43986989383205088</v>
      </c>
      <c r="L3" s="2">
        <f>('[1]Pc, Summer, S3'!L3*((1+[1]Main!$B$2)^(Main!$B$3-2020)))+(_xlfn.IFNA(VLOOKUP($A3,'EV Distribution'!$A$2:$B$16,2,FALSE),0)*'EV Characterization'!L$2)</f>
        <v>0.43517105273428786</v>
      </c>
      <c r="M3" s="2">
        <f>('[1]Pc, Summer, S3'!M3*((1+[1]Main!$B$2)^(Main!$B$3-2020)))+(_xlfn.IFNA(VLOOKUP($A3,'EV Distribution'!$A$2:$B$16,2,FALSE),0)*'EV Characterization'!M$2)</f>
        <v>0.42878793265646492</v>
      </c>
      <c r="N3" s="2">
        <f>('[1]Pc, Summer, S3'!N3*((1+[1]Main!$B$2)^(Main!$B$3-2020)))+(_xlfn.IFNA(VLOOKUP($A3,'EV Distribution'!$A$2:$B$16,2,FALSE),0)*'EV Characterization'!N$2)</f>
        <v>0.41900042138546678</v>
      </c>
      <c r="O3" s="2">
        <f>('[1]Pc, Summer, S3'!O3*((1+[1]Main!$B$2)^(Main!$B$3-2020)))+(_xlfn.IFNA(VLOOKUP($A3,'EV Distribution'!$A$2:$B$16,2,FALSE),0)*'EV Characterization'!O$2)</f>
        <v>0.37646459746467859</v>
      </c>
      <c r="P3" s="2">
        <f>('[1]Pc, Summer, S3'!P3*((1+[1]Main!$B$2)^(Main!$B$3-2020)))+(_xlfn.IFNA(VLOOKUP($A3,'EV Distribution'!$A$2:$B$16,2,FALSE),0)*'EV Characterization'!P$2)</f>
        <v>0.34166563031762542</v>
      </c>
      <c r="Q3" s="2">
        <f>('[1]Pc, Summer, S3'!Q3*((1+[1]Main!$B$2)^(Main!$B$3-2020)))+(_xlfn.IFNA(VLOOKUP($A3,'EV Distribution'!$A$2:$B$16,2,FALSE),0)*'EV Characterization'!Q$2)</f>
        <v>0.31953976872029244</v>
      </c>
      <c r="R3" s="2">
        <f>('[1]Pc, Summer, S3'!R3*((1+[1]Main!$B$2)^(Main!$B$3-2020)))+(_xlfn.IFNA(VLOOKUP($A3,'EV Distribution'!$A$2:$B$16,2,FALSE),0)*'EV Characterization'!R$2)</f>
        <v>0.30634146463992928</v>
      </c>
      <c r="S3" s="2">
        <f>('[1]Pc, Summer, S3'!S3*((1+[1]Main!$B$2)^(Main!$B$3-2020)))+(_xlfn.IFNA(VLOOKUP($A3,'EV Distribution'!$A$2:$B$16,2,FALSE),0)*'EV Characterization'!S$2)</f>
        <v>0.32965930598488047</v>
      </c>
      <c r="T3" s="2">
        <f>('[1]Pc, Summer, S3'!T3*((1+[1]Main!$B$2)^(Main!$B$3-2020)))+(_xlfn.IFNA(VLOOKUP($A3,'EV Distribution'!$A$2:$B$16,2,FALSE),0)*'EV Characterization'!T$2)</f>
        <v>0.34464376716605721</v>
      </c>
      <c r="U3" s="2">
        <f>('[1]Pc, Summer, S3'!U3*((1+[1]Main!$B$2)^(Main!$B$3-2020)))+(_xlfn.IFNA(VLOOKUP($A3,'EV Distribution'!$A$2:$B$16,2,FALSE),0)*'EV Characterization'!U$2)</f>
        <v>0.39039520890770035</v>
      </c>
      <c r="V3" s="2">
        <f>('[1]Pc, Summer, S3'!V3*((1+[1]Main!$B$2)^(Main!$B$3-2020)))+(_xlfn.IFNA(VLOOKUP($A3,'EV Distribution'!$A$2:$B$16,2,FALSE),0)*'EV Characterization'!V$2)</f>
        <v>0.41357207505019394</v>
      </c>
      <c r="W3" s="2">
        <f>('[1]Pc, Summer, S3'!W3*((1+[1]Main!$B$2)^(Main!$B$3-2020)))+(_xlfn.IFNA(VLOOKUP($A3,'EV Distribution'!$A$2:$B$16,2,FALSE),0)*'EV Characterization'!W$2)</f>
        <v>0.42270826110060644</v>
      </c>
      <c r="X3" s="2">
        <f>('[1]Pc, Summer, S3'!X3*((1+[1]Main!$B$2)^(Main!$B$3-2020)))+(_xlfn.IFNA(VLOOKUP($A3,'EV Distribution'!$A$2:$B$16,2,FALSE),0)*'EV Characterization'!X$2)</f>
        <v>0.42426579838633544</v>
      </c>
      <c r="Y3" s="2">
        <f>('[1]Pc, Summer, S3'!Y3*((1+[1]Main!$B$2)^(Main!$B$3-2020)))+(_xlfn.IFNA(VLOOKUP($A3,'EV Distribution'!$A$2:$B$16,2,FALSE),0)*'EV Characterization'!Y$2)</f>
        <v>0.36832658486704045</v>
      </c>
    </row>
    <row r="4" spans="1:25" x14ac:dyDescent="0.25">
      <c r="A4">
        <v>4</v>
      </c>
      <c r="B4" s="2">
        <f>('[1]Pc, Summer, S3'!B4*((1+[1]Main!$B$2)^(Main!$B$3-2020)))+(_xlfn.IFNA(VLOOKUP($A4,'EV Distribution'!$A$2:$B$16,2,FALSE),0)*'EV Characterization'!B$2)</f>
        <v>1.3568691735465097</v>
      </c>
      <c r="C4" s="2">
        <f>('[1]Pc, Summer, S3'!C4*((1+[1]Main!$B$2)^(Main!$B$3-2020)))+(_xlfn.IFNA(VLOOKUP($A4,'EV Distribution'!$A$2:$B$16,2,FALSE),0)*'EV Characterization'!C$2)</f>
        <v>1.2674876382224103</v>
      </c>
      <c r="D4" s="2">
        <f>('[1]Pc, Summer, S3'!D4*((1+[1]Main!$B$2)^(Main!$B$3-2020)))+(_xlfn.IFNA(VLOOKUP($A4,'EV Distribution'!$A$2:$B$16,2,FALSE),0)*'EV Characterization'!D$2)</f>
        <v>1.2310024918208191</v>
      </c>
      <c r="E4" s="2">
        <f>('[1]Pc, Summer, S3'!E4*((1+[1]Main!$B$2)^(Main!$B$3-2020)))+(_xlfn.IFNA(VLOOKUP($A4,'EV Distribution'!$A$2:$B$16,2,FALSE),0)*'EV Characterization'!E$2)</f>
        <v>1.161862635614797</v>
      </c>
      <c r="F4" s="2">
        <f>('[1]Pc, Summer, S3'!F4*((1+[1]Main!$B$2)^(Main!$B$3-2020)))+(_xlfn.IFNA(VLOOKUP($A4,'EV Distribution'!$A$2:$B$16,2,FALSE),0)*'EV Characterization'!F$2)</f>
        <v>1.0810325930400611</v>
      </c>
      <c r="G4" s="2">
        <f>('[1]Pc, Summer, S3'!G4*((1+[1]Main!$B$2)^(Main!$B$3-2020)))+(_xlfn.IFNA(VLOOKUP($A4,'EV Distribution'!$A$2:$B$16,2,FALSE),0)*'EV Characterization'!G$2)</f>
        <v>1.0559220306075847</v>
      </c>
      <c r="H4" s="2">
        <f>('[1]Pc, Summer, S3'!H4*((1+[1]Main!$B$2)^(Main!$B$3-2020)))+(_xlfn.IFNA(VLOOKUP($A4,'EV Distribution'!$A$2:$B$16,2,FALSE),0)*'EV Characterization'!H$2)</f>
        <v>1.100103016314083</v>
      </c>
      <c r="I4" s="2">
        <f>('[1]Pc, Summer, S3'!I4*((1+[1]Main!$B$2)^(Main!$B$3-2020)))+(_xlfn.IFNA(VLOOKUP($A4,'EV Distribution'!$A$2:$B$16,2,FALSE),0)*'EV Characterization'!I$2)</f>
        <v>1.2417025582889718</v>
      </c>
      <c r="J4" s="2">
        <f>('[1]Pc, Summer, S3'!J4*((1+[1]Main!$B$2)^(Main!$B$3-2020)))+(_xlfn.IFNA(VLOOKUP($A4,'EV Distribution'!$A$2:$B$16,2,FALSE),0)*'EV Characterization'!J$2)</f>
        <v>1.3892483938079789</v>
      </c>
      <c r="K4" s="2">
        <f>('[1]Pc, Summer, S3'!K4*((1+[1]Main!$B$2)^(Main!$B$3-2020)))+(_xlfn.IFNA(VLOOKUP($A4,'EV Distribution'!$A$2:$B$16,2,FALSE),0)*'EV Characterization'!K$2)</f>
        <v>1.5162731183444949</v>
      </c>
      <c r="L4" s="2">
        <f>('[1]Pc, Summer, S3'!L4*((1+[1]Main!$B$2)^(Main!$B$3-2020)))+(_xlfn.IFNA(VLOOKUP($A4,'EV Distribution'!$A$2:$B$16,2,FALSE),0)*'EV Characterization'!L$2)</f>
        <v>1.6125993637403189</v>
      </c>
      <c r="M4" s="2">
        <f>('[1]Pc, Summer, S3'!M4*((1+[1]Main!$B$2)^(Main!$B$3-2020)))+(_xlfn.IFNA(VLOOKUP($A4,'EV Distribution'!$A$2:$B$16,2,FALSE),0)*'EV Characterization'!M$2)</f>
        <v>1.6609102178359965</v>
      </c>
      <c r="N4" s="2">
        <f>('[1]Pc, Summer, S3'!N4*((1+[1]Main!$B$2)^(Main!$B$3-2020)))+(_xlfn.IFNA(VLOOKUP($A4,'EV Distribution'!$A$2:$B$16,2,FALSE),0)*'EV Characterization'!N$2)</f>
        <v>1.6152524717817129</v>
      </c>
      <c r="O4" s="2">
        <f>('[1]Pc, Summer, S3'!O4*((1+[1]Main!$B$2)^(Main!$B$3-2020)))+(_xlfn.IFNA(VLOOKUP($A4,'EV Distribution'!$A$2:$B$16,2,FALSE),0)*'EV Characterization'!O$2)</f>
        <v>1.4847959825818633</v>
      </c>
      <c r="P4" s="2">
        <f>('[1]Pc, Summer, S3'!P4*((1+[1]Main!$B$2)^(Main!$B$3-2020)))+(_xlfn.IFNA(VLOOKUP($A4,'EV Distribution'!$A$2:$B$16,2,FALSE),0)*'EV Characterization'!P$2)</f>
        <v>1.3731445782544118</v>
      </c>
      <c r="Q4" s="2">
        <f>('[1]Pc, Summer, S3'!Q4*((1+[1]Main!$B$2)^(Main!$B$3-2020)))+(_xlfn.IFNA(VLOOKUP($A4,'EV Distribution'!$A$2:$B$16,2,FALSE),0)*'EV Characterization'!Q$2)</f>
        <v>1.3023221648772558</v>
      </c>
      <c r="R4" s="2">
        <f>('[1]Pc, Summer, S3'!R4*((1+[1]Main!$B$2)^(Main!$B$3-2020)))+(_xlfn.IFNA(VLOOKUP($A4,'EV Distribution'!$A$2:$B$16,2,FALSE),0)*'EV Characterization'!R$2)</f>
        <v>1.2773956879891744</v>
      </c>
      <c r="S4" s="2">
        <f>('[1]Pc, Summer, S3'!S4*((1+[1]Main!$B$2)^(Main!$B$3-2020)))+(_xlfn.IFNA(VLOOKUP($A4,'EV Distribution'!$A$2:$B$16,2,FALSE),0)*'EV Characterization'!S$2)</f>
        <v>1.3159650335567019</v>
      </c>
      <c r="T4" s="2">
        <f>('[1]Pc, Summer, S3'!T4*((1+[1]Main!$B$2)^(Main!$B$3-2020)))+(_xlfn.IFNA(VLOOKUP($A4,'EV Distribution'!$A$2:$B$16,2,FALSE),0)*'EV Characterization'!T$2)</f>
        <v>1.358038111997409</v>
      </c>
      <c r="U4" s="2">
        <f>('[1]Pc, Summer, S3'!U4*((1+[1]Main!$B$2)^(Main!$B$3-2020)))+(_xlfn.IFNA(VLOOKUP($A4,'EV Distribution'!$A$2:$B$16,2,FALSE),0)*'EV Characterization'!U$2)</f>
        <v>1.3995711258716801</v>
      </c>
      <c r="V4" s="2">
        <f>('[1]Pc, Summer, S3'!V4*((1+[1]Main!$B$2)^(Main!$B$3-2020)))+(_xlfn.IFNA(VLOOKUP($A4,'EV Distribution'!$A$2:$B$16,2,FALSE),0)*'EV Characterization'!V$2)</f>
        <v>1.4955236720621894</v>
      </c>
      <c r="W4" s="2">
        <f>('[1]Pc, Summer, S3'!W4*((1+[1]Main!$B$2)^(Main!$B$3-2020)))+(_xlfn.IFNA(VLOOKUP($A4,'EV Distribution'!$A$2:$B$16,2,FALSE),0)*'EV Characterization'!W$2)</f>
        <v>1.5714914306288219</v>
      </c>
      <c r="X4" s="2">
        <f>('[1]Pc, Summer, S3'!X4*((1+[1]Main!$B$2)^(Main!$B$3-2020)))+(_xlfn.IFNA(VLOOKUP($A4,'EV Distribution'!$A$2:$B$16,2,FALSE),0)*'EV Characterization'!X$2)</f>
        <v>1.5094255691426994</v>
      </c>
      <c r="Y4" s="2">
        <f>('[1]Pc, Summer, S3'!Y4*((1+[1]Main!$B$2)^(Main!$B$3-2020)))+(_xlfn.IFNA(VLOOKUP($A4,'EV Distribution'!$A$2:$B$16,2,FALSE),0)*'EV Characterization'!Y$2)</f>
        <v>1.3269723019487745</v>
      </c>
    </row>
    <row r="5" spans="1:25" x14ac:dyDescent="0.25">
      <c r="A5">
        <v>5</v>
      </c>
      <c r="B5" s="2">
        <f>('[1]Pc, Summer, S3'!B5*((1+[1]Main!$B$2)^(Main!$B$3-2020)))+(_xlfn.IFNA(VLOOKUP($A5,'EV Distribution'!$A$2:$B$16,2,FALSE),0)*'EV Characterization'!B$2)</f>
        <v>0.94931319417829951</v>
      </c>
      <c r="C5" s="2">
        <f>('[1]Pc, Summer, S3'!C5*((1+[1]Main!$B$2)^(Main!$B$3-2020)))+(_xlfn.IFNA(VLOOKUP($A5,'EV Distribution'!$A$2:$B$16,2,FALSE),0)*'EV Characterization'!C$2)</f>
        <v>0.7269828008652538</v>
      </c>
      <c r="D5" s="2">
        <f>('[1]Pc, Summer, S3'!D5*((1+[1]Main!$B$2)^(Main!$B$3-2020)))+(_xlfn.IFNA(VLOOKUP($A5,'EV Distribution'!$A$2:$B$16,2,FALSE),0)*'EV Characterization'!D$2)</f>
        <v>0.53165877522833027</v>
      </c>
      <c r="E5" s="2">
        <f>('[1]Pc, Summer, S3'!E5*((1+[1]Main!$B$2)^(Main!$B$3-2020)))+(_xlfn.IFNA(VLOOKUP($A5,'EV Distribution'!$A$2:$B$16,2,FALSE),0)*'EV Characterization'!E$2)</f>
        <v>1.1877734714901824</v>
      </c>
      <c r="F5" s="2">
        <f>('[1]Pc, Summer, S3'!F5*((1+[1]Main!$B$2)^(Main!$B$3-2020)))+(_xlfn.IFNA(VLOOKUP($A5,'EV Distribution'!$A$2:$B$16,2,FALSE),0)*'EV Characterization'!F$2)</f>
        <v>0.79766244216349769</v>
      </c>
      <c r="G5" s="2">
        <f>('[1]Pc, Summer, S3'!G5*((1+[1]Main!$B$2)^(Main!$B$3-2020)))+(_xlfn.IFNA(VLOOKUP($A5,'EV Distribution'!$A$2:$B$16,2,FALSE),0)*'EV Characterization'!G$2)</f>
        <v>0.24190224537516691</v>
      </c>
      <c r="H5" s="2">
        <f>('[1]Pc, Summer, S3'!H5*((1+[1]Main!$B$2)^(Main!$B$3-2020)))+(_xlfn.IFNA(VLOOKUP($A5,'EV Distribution'!$A$2:$B$16,2,FALSE),0)*'EV Characterization'!H$2)</f>
        <v>0.67311473222401264</v>
      </c>
      <c r="I5" s="2">
        <f>('[1]Pc, Summer, S3'!I5*((1+[1]Main!$B$2)^(Main!$B$3-2020)))+(_xlfn.IFNA(VLOOKUP($A5,'EV Distribution'!$A$2:$B$16,2,FALSE),0)*'EV Characterization'!I$2)</f>
        <v>1.4166631709588242</v>
      </c>
      <c r="J5" s="2">
        <f>('[1]Pc, Summer, S3'!J5*((1+[1]Main!$B$2)^(Main!$B$3-2020)))+(_xlfn.IFNA(VLOOKUP($A5,'EV Distribution'!$A$2:$B$16,2,FALSE),0)*'EV Characterization'!J$2)</f>
        <v>1.8782340870591983</v>
      </c>
      <c r="K5" s="2">
        <f>('[1]Pc, Summer, S3'!K5*((1+[1]Main!$B$2)^(Main!$B$3-2020)))+(_xlfn.IFNA(VLOOKUP($A5,'EV Distribution'!$A$2:$B$16,2,FALSE),0)*'EV Characterization'!K$2)</f>
        <v>2.2414133259059916</v>
      </c>
      <c r="L5" s="2">
        <f>('[1]Pc, Summer, S3'!L5*((1+[1]Main!$B$2)^(Main!$B$3-2020)))+(_xlfn.IFNA(VLOOKUP($A5,'EV Distribution'!$A$2:$B$16,2,FALSE),0)*'EV Characterization'!L$2)</f>
        <v>2.4927441181320331</v>
      </c>
      <c r="M5" s="2">
        <f>('[1]Pc, Summer, S3'!M5*((1+[1]Main!$B$2)^(Main!$B$3-2020)))+(_xlfn.IFNA(VLOOKUP($A5,'EV Distribution'!$A$2:$B$16,2,FALSE),0)*'EV Characterization'!M$2)</f>
        <v>2.5414919556898607</v>
      </c>
      <c r="N5" s="2">
        <f>('[1]Pc, Summer, S3'!N5*((1+[1]Main!$B$2)^(Main!$B$3-2020)))+(_xlfn.IFNA(VLOOKUP($A5,'EV Distribution'!$A$2:$B$16,2,FALSE),0)*'EV Characterization'!N$2)</f>
        <v>2.1662036920437537</v>
      </c>
      <c r="O5" s="2">
        <f>('[1]Pc, Summer, S3'!O5*((1+[1]Main!$B$2)^(Main!$B$3-2020)))+(_xlfn.IFNA(VLOOKUP($A5,'EV Distribution'!$A$2:$B$16,2,FALSE),0)*'EV Characterization'!O$2)</f>
        <v>1.6546668861295615</v>
      </c>
      <c r="P5" s="2">
        <f>('[1]Pc, Summer, S3'!P5*((1+[1]Main!$B$2)^(Main!$B$3-2020)))+(_xlfn.IFNA(VLOOKUP($A5,'EV Distribution'!$A$2:$B$16,2,FALSE),0)*'EV Characterization'!P$2)</f>
        <v>1.2986099819902792</v>
      </c>
      <c r="Q5" s="2">
        <f>('[1]Pc, Summer, S3'!Q5*((1+[1]Main!$B$2)^(Main!$B$3-2020)))+(_xlfn.IFNA(VLOOKUP($A5,'EV Distribution'!$A$2:$B$16,2,FALSE),0)*'EV Characterization'!Q$2)</f>
        <v>1.2268749600595759</v>
      </c>
      <c r="R5" s="2">
        <f>('[1]Pc, Summer, S3'!R5*((1+[1]Main!$B$2)^(Main!$B$3-2020)))+(_xlfn.IFNA(VLOOKUP($A5,'EV Distribution'!$A$2:$B$16,2,FALSE),0)*'EV Characterization'!R$2)</f>
        <v>1.1157283920481129</v>
      </c>
      <c r="S5" s="2">
        <f>('[1]Pc, Summer, S3'!S5*((1+[1]Main!$B$2)^(Main!$B$3-2020)))+(_xlfn.IFNA(VLOOKUP($A5,'EV Distribution'!$A$2:$B$16,2,FALSE),0)*'EV Characterization'!S$2)</f>
        <v>1.2413374248108</v>
      </c>
      <c r="T5" s="2">
        <f>('[1]Pc, Summer, S3'!T5*((1+[1]Main!$B$2)^(Main!$B$3-2020)))+(_xlfn.IFNA(VLOOKUP($A5,'EV Distribution'!$A$2:$B$16,2,FALSE),0)*'EV Characterization'!T$2)</f>
        <v>1.6801431582029809</v>
      </c>
      <c r="U5" s="2">
        <f>('[1]Pc, Summer, S3'!U5*((1+[1]Main!$B$2)^(Main!$B$3-2020)))+(_xlfn.IFNA(VLOOKUP($A5,'EV Distribution'!$A$2:$B$16,2,FALSE),0)*'EV Characterization'!U$2)</f>
        <v>1.947227413495108</v>
      </c>
      <c r="V5" s="2">
        <f>('[1]Pc, Summer, S3'!V5*((1+[1]Main!$B$2)^(Main!$B$3-2020)))+(_xlfn.IFNA(VLOOKUP($A5,'EV Distribution'!$A$2:$B$16,2,FALSE),0)*'EV Characterization'!V$2)</f>
        <v>2.1195674919177541</v>
      </c>
      <c r="W5" s="2">
        <f>('[1]Pc, Summer, S3'!W5*((1+[1]Main!$B$2)^(Main!$B$3-2020)))+(_xlfn.IFNA(VLOOKUP($A5,'EV Distribution'!$A$2:$B$16,2,FALSE),0)*'EV Characterization'!W$2)</f>
        <v>2.7498510155581188</v>
      </c>
      <c r="X5" s="2">
        <f>('[1]Pc, Summer, S3'!X5*((1+[1]Main!$B$2)^(Main!$B$3-2020)))+(_xlfn.IFNA(VLOOKUP($A5,'EV Distribution'!$A$2:$B$16,2,FALSE),0)*'EV Characterization'!X$2)</f>
        <v>2.060693067296214</v>
      </c>
      <c r="Y5" s="2">
        <f>('[1]Pc, Summer, S3'!Y5*((1+[1]Main!$B$2)^(Main!$B$3-2020)))+(_xlfn.IFNA(VLOOKUP($A5,'EV Distribution'!$A$2:$B$16,2,FALSE),0)*'EV Characterization'!Y$2)</f>
        <v>1.3138777321396655</v>
      </c>
    </row>
    <row r="6" spans="1:25" x14ac:dyDescent="0.25">
      <c r="A6">
        <v>6</v>
      </c>
      <c r="B6" s="2">
        <f>('[1]Pc, Summer, S3'!B6*((1+[1]Main!$B$2)^(Main!$B$3-2020)))+(_xlfn.IFNA(VLOOKUP($A6,'EV Distribution'!$A$2:$B$16,2,FALSE),0)*'EV Characterization'!B$2)</f>
        <v>0.59650504572719665</v>
      </c>
      <c r="C6" s="2">
        <f>('[1]Pc, Summer, S3'!C6*((1+[1]Main!$B$2)^(Main!$B$3-2020)))+(_xlfn.IFNA(VLOOKUP($A6,'EV Distribution'!$A$2:$B$16,2,FALSE),0)*'EV Characterization'!C$2)</f>
        <v>0.54231209432727312</v>
      </c>
      <c r="D6" s="2">
        <f>('[1]Pc, Summer, S3'!D6*((1+[1]Main!$B$2)^(Main!$B$3-2020)))+(_xlfn.IFNA(VLOOKUP($A6,'EV Distribution'!$A$2:$B$16,2,FALSE),0)*'EV Characterization'!D$2)</f>
        <v>0.51081501404866292</v>
      </c>
      <c r="E6" s="2">
        <f>('[1]Pc, Summer, S3'!E6*((1+[1]Main!$B$2)^(Main!$B$3-2020)))+(_xlfn.IFNA(VLOOKUP($A6,'EV Distribution'!$A$2:$B$16,2,FALSE),0)*'EV Characterization'!E$2)</f>
        <v>0.49392802574096567</v>
      </c>
      <c r="F6" s="2">
        <f>('[1]Pc, Summer, S3'!F6*((1+[1]Main!$B$2)^(Main!$B$3-2020)))+(_xlfn.IFNA(VLOOKUP($A6,'EV Distribution'!$A$2:$B$16,2,FALSE),0)*'EV Characterization'!F$2)</f>
        <v>0.47403554512323509</v>
      </c>
      <c r="G6" s="2">
        <f>('[1]Pc, Summer, S3'!G6*((1+[1]Main!$B$2)^(Main!$B$3-2020)))+(_xlfn.IFNA(VLOOKUP($A6,'EV Distribution'!$A$2:$B$16,2,FALSE),0)*'EV Characterization'!G$2)</f>
        <v>0.44636983145249826</v>
      </c>
      <c r="H6" s="2">
        <f>('[1]Pc, Summer, S3'!H6*((1+[1]Main!$B$2)^(Main!$B$3-2020)))+(_xlfn.IFNA(VLOOKUP($A6,'EV Distribution'!$A$2:$B$16,2,FALSE),0)*'EV Characterization'!H$2)</f>
        <v>0.48417717757337125</v>
      </c>
      <c r="I6" s="2">
        <f>('[1]Pc, Summer, S3'!I6*((1+[1]Main!$B$2)^(Main!$B$3-2020)))+(_xlfn.IFNA(VLOOKUP($A6,'EV Distribution'!$A$2:$B$16,2,FALSE),0)*'EV Characterization'!I$2)</f>
        <v>0.52718234205524028</v>
      </c>
      <c r="J6" s="2">
        <f>('[1]Pc, Summer, S3'!J6*((1+[1]Main!$B$2)^(Main!$B$3-2020)))+(_xlfn.IFNA(VLOOKUP($A6,'EV Distribution'!$A$2:$B$16,2,FALSE),0)*'EV Characterization'!J$2)</f>
        <v>0.61236883713325785</v>
      </c>
      <c r="K6" s="2">
        <f>('[1]Pc, Summer, S3'!K6*((1+[1]Main!$B$2)^(Main!$B$3-2020)))+(_xlfn.IFNA(VLOOKUP($A6,'EV Distribution'!$A$2:$B$16,2,FALSE),0)*'EV Characterization'!K$2)</f>
        <v>0.73192476784259497</v>
      </c>
      <c r="L6" s="2">
        <f>('[1]Pc, Summer, S3'!L6*((1+[1]Main!$B$2)^(Main!$B$3-2020)))+(_xlfn.IFNA(VLOOKUP($A6,'EV Distribution'!$A$2:$B$16,2,FALSE),0)*'EV Characterization'!L$2)</f>
        <v>0.81712857008142348</v>
      </c>
      <c r="M6" s="2">
        <f>('[1]Pc, Summer, S3'!M6*((1+[1]Main!$B$2)^(Main!$B$3-2020)))+(_xlfn.IFNA(VLOOKUP($A6,'EV Distribution'!$A$2:$B$16,2,FALSE),0)*'EV Characterization'!M$2)</f>
        <v>0.8834215334766593</v>
      </c>
      <c r="N6" s="2">
        <f>('[1]Pc, Summer, S3'!N6*((1+[1]Main!$B$2)^(Main!$B$3-2020)))+(_xlfn.IFNA(VLOOKUP($A6,'EV Distribution'!$A$2:$B$16,2,FALSE),0)*'EV Characterization'!N$2)</f>
        <v>0.85736065014743557</v>
      </c>
      <c r="O6" s="2">
        <f>('[1]Pc, Summer, S3'!O6*((1+[1]Main!$B$2)^(Main!$B$3-2020)))+(_xlfn.IFNA(VLOOKUP($A6,'EV Distribution'!$A$2:$B$16,2,FALSE),0)*'EV Characterization'!O$2)</f>
        <v>0.75688655132614513</v>
      </c>
      <c r="P6" s="2">
        <f>('[1]Pc, Summer, S3'!P6*((1+[1]Main!$B$2)^(Main!$B$3-2020)))+(_xlfn.IFNA(VLOOKUP($A6,'EV Distribution'!$A$2:$B$16,2,FALSE),0)*'EV Characterization'!P$2)</f>
        <v>0.67849545598750671</v>
      </c>
      <c r="Q6" s="2">
        <f>('[1]Pc, Summer, S3'!Q6*((1+[1]Main!$B$2)^(Main!$B$3-2020)))+(_xlfn.IFNA(VLOOKUP($A6,'EV Distribution'!$A$2:$B$16,2,FALSE),0)*'EV Characterization'!Q$2)</f>
        <v>0.6590832604391943</v>
      </c>
      <c r="R6" s="2">
        <f>('[1]Pc, Summer, S3'!R6*((1+[1]Main!$B$2)^(Main!$B$3-2020)))+(_xlfn.IFNA(VLOOKUP($A6,'EV Distribution'!$A$2:$B$16,2,FALSE),0)*'EV Characterization'!R$2)</f>
        <v>0.61682784580024708</v>
      </c>
      <c r="S6" s="2">
        <f>('[1]Pc, Summer, S3'!S6*((1+[1]Main!$B$2)^(Main!$B$3-2020)))+(_xlfn.IFNA(VLOOKUP($A6,'EV Distribution'!$A$2:$B$16,2,FALSE),0)*'EV Characterization'!S$2)</f>
        <v>0.62256689491235551</v>
      </c>
      <c r="T6" s="2">
        <f>('[1]Pc, Summer, S3'!T6*((1+[1]Main!$B$2)^(Main!$B$3-2020)))+(_xlfn.IFNA(VLOOKUP($A6,'EV Distribution'!$A$2:$B$16,2,FALSE),0)*'EV Characterization'!T$2)</f>
        <v>0.64038110064390963</v>
      </c>
      <c r="U6" s="2">
        <f>('[1]Pc, Summer, S3'!U6*((1+[1]Main!$B$2)^(Main!$B$3-2020)))+(_xlfn.IFNA(VLOOKUP($A6,'EV Distribution'!$A$2:$B$16,2,FALSE),0)*'EV Characterization'!U$2)</f>
        <v>0.65700249821365908</v>
      </c>
      <c r="V6" s="2">
        <f>('[1]Pc, Summer, S3'!V6*((1+[1]Main!$B$2)^(Main!$B$3-2020)))+(_xlfn.IFNA(VLOOKUP($A6,'EV Distribution'!$A$2:$B$16,2,FALSE),0)*'EV Characterization'!V$2)</f>
        <v>0.72391695092867236</v>
      </c>
      <c r="W6" s="2">
        <f>('[1]Pc, Summer, S3'!W6*((1+[1]Main!$B$2)^(Main!$B$3-2020)))+(_xlfn.IFNA(VLOOKUP($A6,'EV Distribution'!$A$2:$B$16,2,FALSE),0)*'EV Characterization'!W$2)</f>
        <v>0.8012168807331117</v>
      </c>
      <c r="X6" s="2">
        <f>('[1]Pc, Summer, S3'!X6*((1+[1]Main!$B$2)^(Main!$B$3-2020)))+(_xlfn.IFNA(VLOOKUP($A6,'EV Distribution'!$A$2:$B$16,2,FALSE),0)*'EV Characterization'!X$2)</f>
        <v>0.8057209878596211</v>
      </c>
      <c r="Y6" s="2">
        <f>('[1]Pc, Summer, S3'!Y6*((1+[1]Main!$B$2)^(Main!$B$3-2020)))+(_xlfn.IFNA(VLOOKUP($A6,'EV Distribution'!$A$2:$B$16,2,FALSE),0)*'EV Characterization'!Y$2)</f>
        <v>0.69567455236061937</v>
      </c>
    </row>
    <row r="7" spans="1:25" x14ac:dyDescent="0.25">
      <c r="A7">
        <v>7</v>
      </c>
      <c r="B7" s="2">
        <f>('[1]Pc, Summer, S3'!B7*((1+[1]Main!$B$2)^(Main!$B$3-2020)))+(_xlfn.IFNA(VLOOKUP($A7,'EV Distribution'!$A$2:$B$16,2,FALSE),0)*'EV Characterization'!B$2)</f>
        <v>0.23769828721077088</v>
      </c>
      <c r="C7" s="2">
        <f>('[1]Pc, Summer, S3'!C7*((1+[1]Main!$B$2)^(Main!$B$3-2020)))+(_xlfn.IFNA(VLOOKUP($A7,'EV Distribution'!$A$2:$B$16,2,FALSE),0)*'EV Characterization'!C$2)</f>
        <v>0.23899672780895526</v>
      </c>
      <c r="D7" s="2">
        <f>('[1]Pc, Summer, S3'!D7*((1+[1]Main!$B$2)^(Main!$B$3-2020)))+(_xlfn.IFNA(VLOOKUP($A7,'EV Distribution'!$A$2:$B$16,2,FALSE),0)*'EV Characterization'!D$2)</f>
        <v>0.22694862753991976</v>
      </c>
      <c r="E7" s="2">
        <f>('[1]Pc, Summer, S3'!E7*((1+[1]Main!$B$2)^(Main!$B$3-2020)))+(_xlfn.IFNA(VLOOKUP($A7,'EV Distribution'!$A$2:$B$16,2,FALSE),0)*'EV Characterization'!E$2)</f>
        <v>0.22267387811189346</v>
      </c>
      <c r="F7" s="2">
        <f>('[1]Pc, Summer, S3'!F7*((1+[1]Main!$B$2)^(Main!$B$3-2020)))+(_xlfn.IFNA(VLOOKUP($A7,'EV Distribution'!$A$2:$B$16,2,FALSE),0)*'EV Characterization'!F$2)</f>
        <v>0.21295503061313081</v>
      </c>
      <c r="G7" s="2">
        <f>('[1]Pc, Summer, S3'!G7*((1+[1]Main!$B$2)^(Main!$B$3-2020)))+(_xlfn.IFNA(VLOOKUP($A7,'EV Distribution'!$A$2:$B$16,2,FALSE),0)*'EV Characterization'!G$2)</f>
        <v>0.19596031702619676</v>
      </c>
      <c r="H7" s="2">
        <f>('[1]Pc, Summer, S3'!H7*((1+[1]Main!$B$2)^(Main!$B$3-2020)))+(_xlfn.IFNA(VLOOKUP($A7,'EV Distribution'!$A$2:$B$16,2,FALSE),0)*'EV Characterization'!H$2)</f>
        <v>0.19916925878532526</v>
      </c>
      <c r="I7" s="2">
        <f>('[1]Pc, Summer, S3'!I7*((1+[1]Main!$B$2)^(Main!$B$3-2020)))+(_xlfn.IFNA(VLOOKUP($A7,'EV Distribution'!$A$2:$B$16,2,FALSE),0)*'EV Characterization'!I$2)</f>
        <v>0.17016357302513579</v>
      </c>
      <c r="J7" s="2">
        <f>('[1]Pc, Summer, S3'!J7*((1+[1]Main!$B$2)^(Main!$B$3-2020)))+(_xlfn.IFNA(VLOOKUP($A7,'EV Distribution'!$A$2:$B$16,2,FALSE),0)*'EV Characterization'!J$2)</f>
        <v>0.18392773248368216</v>
      </c>
      <c r="K7" s="2">
        <f>('[1]Pc, Summer, S3'!K7*((1+[1]Main!$B$2)^(Main!$B$3-2020)))+(_xlfn.IFNA(VLOOKUP($A7,'EV Distribution'!$A$2:$B$16,2,FALSE),0)*'EV Characterization'!K$2)</f>
        <v>0.20568420513053937</v>
      </c>
      <c r="L7" s="2">
        <f>('[1]Pc, Summer, S3'!L7*((1+[1]Main!$B$2)^(Main!$B$3-2020)))+(_xlfn.IFNA(VLOOKUP($A7,'EV Distribution'!$A$2:$B$16,2,FALSE),0)*'EV Characterization'!L$2)</f>
        <v>0.21204300139386018</v>
      </c>
      <c r="M7" s="2">
        <f>('[1]Pc, Summer, S3'!M7*((1+[1]Main!$B$2)^(Main!$B$3-2020)))+(_xlfn.IFNA(VLOOKUP($A7,'EV Distribution'!$A$2:$B$16,2,FALSE),0)*'EV Characterization'!M$2)</f>
        <v>0.22367863137594202</v>
      </c>
      <c r="N7" s="2">
        <f>('[1]Pc, Summer, S3'!N7*((1+[1]Main!$B$2)^(Main!$B$3-2020)))+(_xlfn.IFNA(VLOOKUP($A7,'EV Distribution'!$A$2:$B$16,2,FALSE),0)*'EV Characterization'!N$2)</f>
        <v>0.22262821453332013</v>
      </c>
      <c r="O7" s="2">
        <f>('[1]Pc, Summer, S3'!O7*((1+[1]Main!$B$2)^(Main!$B$3-2020)))+(_xlfn.IFNA(VLOOKUP($A7,'EV Distribution'!$A$2:$B$16,2,FALSE),0)*'EV Characterization'!O$2)</f>
        <v>0.2169122957303517</v>
      </c>
      <c r="P7" s="2">
        <f>('[1]Pc, Summer, S3'!P7*((1+[1]Main!$B$2)^(Main!$B$3-2020)))+(_xlfn.IFNA(VLOOKUP($A7,'EV Distribution'!$A$2:$B$16,2,FALSE),0)*'EV Characterization'!P$2)</f>
        <v>0.21159747809313037</v>
      </c>
      <c r="Q7" s="2">
        <f>('[1]Pc, Summer, S3'!Q7*((1+[1]Main!$B$2)^(Main!$B$3-2020)))+(_xlfn.IFNA(VLOOKUP($A7,'EV Distribution'!$A$2:$B$16,2,FALSE),0)*'EV Characterization'!Q$2)</f>
        <v>0.20731150952915836</v>
      </c>
      <c r="R7" s="2">
        <f>('[1]Pc, Summer, S3'!R7*((1+[1]Main!$B$2)^(Main!$B$3-2020)))+(_xlfn.IFNA(VLOOKUP($A7,'EV Distribution'!$A$2:$B$16,2,FALSE),0)*'EV Characterization'!R$2)</f>
        <v>0.19564619794862551</v>
      </c>
      <c r="S7" s="2">
        <f>('[1]Pc, Summer, S3'!S7*((1+[1]Main!$B$2)^(Main!$B$3-2020)))+(_xlfn.IFNA(VLOOKUP($A7,'EV Distribution'!$A$2:$B$16,2,FALSE),0)*'EV Characterization'!S$2)</f>
        <v>0.20199780548811316</v>
      </c>
      <c r="T7" s="2">
        <f>('[1]Pc, Summer, S3'!T7*((1+[1]Main!$B$2)^(Main!$B$3-2020)))+(_xlfn.IFNA(VLOOKUP($A7,'EV Distribution'!$A$2:$B$16,2,FALSE),0)*'EV Characterization'!T$2)</f>
        <v>0.19293717580944708</v>
      </c>
      <c r="U7" s="2">
        <f>('[1]Pc, Summer, S3'!U7*((1+[1]Main!$B$2)^(Main!$B$3-2020)))+(_xlfn.IFNA(VLOOKUP($A7,'EV Distribution'!$A$2:$B$16,2,FALSE),0)*'EV Characterization'!U$2)</f>
        <v>0.18925988144012679</v>
      </c>
      <c r="V7" s="2">
        <f>('[1]Pc, Summer, S3'!V7*((1+[1]Main!$B$2)^(Main!$B$3-2020)))+(_xlfn.IFNA(VLOOKUP($A7,'EV Distribution'!$A$2:$B$16,2,FALSE),0)*'EV Characterization'!V$2)</f>
        <v>0.2008614489677811</v>
      </c>
      <c r="W7" s="2">
        <f>('[1]Pc, Summer, S3'!W7*((1+[1]Main!$B$2)^(Main!$B$3-2020)))+(_xlfn.IFNA(VLOOKUP($A7,'EV Distribution'!$A$2:$B$16,2,FALSE),0)*'EV Characterization'!W$2)</f>
        <v>0.20462312112283146</v>
      </c>
      <c r="X7" s="2">
        <f>('[1]Pc, Summer, S3'!X7*((1+[1]Main!$B$2)^(Main!$B$3-2020)))+(_xlfn.IFNA(VLOOKUP($A7,'EV Distribution'!$A$2:$B$16,2,FALSE),0)*'EV Characterization'!X$2)</f>
        <v>0.22372204866140785</v>
      </c>
      <c r="Y7" s="2">
        <f>('[1]Pc, Summer, S3'!Y7*((1+[1]Main!$B$2)^(Main!$B$3-2020)))+(_xlfn.IFNA(VLOOKUP($A7,'EV Distribution'!$A$2:$B$16,2,FALSE),0)*'EV Characterization'!Y$2)</f>
        <v>0.23906693119788636</v>
      </c>
    </row>
    <row r="8" spans="1:25" x14ac:dyDescent="0.25">
      <c r="A8">
        <v>8</v>
      </c>
      <c r="B8" s="2">
        <f>('[1]Pc, Summer, S3'!B8*((1+[1]Main!$B$2)^(Main!$B$3-2020)))+(_xlfn.IFNA(VLOOKUP($A8,'EV Distribution'!$A$2:$B$16,2,FALSE),0)*'EV Characterization'!B$2)</f>
        <v>0.789800122815004</v>
      </c>
      <c r="C8" s="2">
        <f>('[1]Pc, Summer, S3'!C8*((1+[1]Main!$B$2)^(Main!$B$3-2020)))+(_xlfn.IFNA(VLOOKUP($A8,'EV Distribution'!$A$2:$B$16,2,FALSE),0)*'EV Characterization'!C$2)</f>
        <v>0.73804012916928186</v>
      </c>
      <c r="D8" s="2">
        <f>('[1]Pc, Summer, S3'!D8*((1+[1]Main!$B$2)^(Main!$B$3-2020)))+(_xlfn.IFNA(VLOOKUP($A8,'EV Distribution'!$A$2:$B$16,2,FALSE),0)*'EV Characterization'!D$2)</f>
        <v>0.72447312404276409</v>
      </c>
      <c r="E8" s="2">
        <f>('[1]Pc, Summer, S3'!E8*((1+[1]Main!$B$2)^(Main!$B$3-2020)))+(_xlfn.IFNA(VLOOKUP($A8,'EV Distribution'!$A$2:$B$16,2,FALSE),0)*'EV Characterization'!E$2)</f>
        <v>0.73181754544475597</v>
      </c>
      <c r="F8" s="2">
        <f>('[1]Pc, Summer, S3'!F8*((1+[1]Main!$B$2)^(Main!$B$3-2020)))+(_xlfn.IFNA(VLOOKUP($A8,'EV Distribution'!$A$2:$B$16,2,FALSE),0)*'EV Characterization'!F$2)</f>
        <v>0.69960324843490185</v>
      </c>
      <c r="G8" s="2">
        <f>('[1]Pc, Summer, S3'!G8*((1+[1]Main!$B$2)^(Main!$B$3-2020)))+(_xlfn.IFNA(VLOOKUP($A8,'EV Distribution'!$A$2:$B$16,2,FALSE),0)*'EV Characterization'!G$2)</f>
        <v>0.65782150371363557</v>
      </c>
      <c r="H8" s="2">
        <f>('[1]Pc, Summer, S3'!H8*((1+[1]Main!$B$2)^(Main!$B$3-2020)))+(_xlfn.IFNA(VLOOKUP($A8,'EV Distribution'!$A$2:$B$16,2,FALSE),0)*'EV Characterization'!H$2)</f>
        <v>0.70469602941712273</v>
      </c>
      <c r="I8" s="2">
        <f>('[1]Pc, Summer, S3'!I8*((1+[1]Main!$B$2)^(Main!$B$3-2020)))+(_xlfn.IFNA(VLOOKUP($A8,'EV Distribution'!$A$2:$B$16,2,FALSE),0)*'EV Characterization'!I$2)</f>
        <v>0.73082122741179045</v>
      </c>
      <c r="J8" s="2">
        <f>('[1]Pc, Summer, S3'!J8*((1+[1]Main!$B$2)^(Main!$B$3-2020)))+(_xlfn.IFNA(VLOOKUP($A8,'EV Distribution'!$A$2:$B$16,2,FALSE),0)*'EV Characterization'!J$2)</f>
        <v>0.86596574387529368</v>
      </c>
      <c r="K8" s="2">
        <f>('[1]Pc, Summer, S3'!K8*((1+[1]Main!$B$2)^(Main!$B$3-2020)))+(_xlfn.IFNA(VLOOKUP($A8,'EV Distribution'!$A$2:$B$16,2,FALSE),0)*'EV Characterization'!K$2)</f>
        <v>0.99292657948598317</v>
      </c>
      <c r="L8" s="2">
        <f>('[1]Pc, Summer, S3'!L8*((1+[1]Main!$B$2)^(Main!$B$3-2020)))+(_xlfn.IFNA(VLOOKUP($A8,'EV Distribution'!$A$2:$B$16,2,FALSE),0)*'EV Characterization'!L$2)</f>
        <v>1.0572194010474678</v>
      </c>
      <c r="M8" s="2">
        <f>('[1]Pc, Summer, S3'!M8*((1+[1]Main!$B$2)^(Main!$B$3-2020)))+(_xlfn.IFNA(VLOOKUP($A8,'EV Distribution'!$A$2:$B$16,2,FALSE),0)*'EV Characterization'!M$2)</f>
        <v>1.1024208195616378</v>
      </c>
      <c r="N8" s="2">
        <f>('[1]Pc, Summer, S3'!N8*((1+[1]Main!$B$2)^(Main!$B$3-2020)))+(_xlfn.IFNA(VLOOKUP($A8,'EV Distribution'!$A$2:$B$16,2,FALSE),0)*'EV Characterization'!N$2)</f>
        <v>1.1005839488520719</v>
      </c>
      <c r="O8" s="2">
        <f>('[1]Pc, Summer, S3'!O8*((1+[1]Main!$B$2)^(Main!$B$3-2020)))+(_xlfn.IFNA(VLOOKUP($A8,'EV Distribution'!$A$2:$B$16,2,FALSE),0)*'EV Characterization'!O$2)</f>
        <v>1.0666287436155837</v>
      </c>
      <c r="P8" s="2">
        <f>('[1]Pc, Summer, S3'!P8*((1+[1]Main!$B$2)^(Main!$B$3-2020)))+(_xlfn.IFNA(VLOOKUP($A8,'EV Distribution'!$A$2:$B$16,2,FALSE),0)*'EV Characterization'!P$2)</f>
        <v>0.9794352349386044</v>
      </c>
      <c r="Q8" s="2">
        <f>('[1]Pc, Summer, S3'!Q8*((1+[1]Main!$B$2)^(Main!$B$3-2020)))+(_xlfn.IFNA(VLOOKUP($A8,'EV Distribution'!$A$2:$B$16,2,FALSE),0)*'EV Characterization'!Q$2)</f>
        <v>0.85973910025785094</v>
      </c>
      <c r="R8" s="2">
        <f>('[1]Pc, Summer, S3'!R8*((1+[1]Main!$B$2)^(Main!$B$3-2020)))+(_xlfn.IFNA(VLOOKUP($A8,'EV Distribution'!$A$2:$B$16,2,FALSE),0)*'EV Characterization'!R$2)</f>
        <v>0.82754949112791432</v>
      </c>
      <c r="S8" s="2">
        <f>('[1]Pc, Summer, S3'!S8*((1+[1]Main!$B$2)^(Main!$B$3-2020)))+(_xlfn.IFNA(VLOOKUP($A8,'EV Distribution'!$A$2:$B$16,2,FALSE),0)*'EV Characterization'!S$2)</f>
        <v>0.82820900582182966</v>
      </c>
      <c r="T8" s="2">
        <f>('[1]Pc, Summer, S3'!T8*((1+[1]Main!$B$2)^(Main!$B$3-2020)))+(_xlfn.IFNA(VLOOKUP($A8,'EV Distribution'!$A$2:$B$16,2,FALSE),0)*'EV Characterization'!T$2)</f>
        <v>0.78046382989232732</v>
      </c>
      <c r="U8" s="2">
        <f>('[1]Pc, Summer, S3'!U8*((1+[1]Main!$B$2)^(Main!$B$3-2020)))+(_xlfn.IFNA(VLOOKUP($A8,'EV Distribution'!$A$2:$B$16,2,FALSE),0)*'EV Characterization'!U$2)</f>
        <v>0.80717239586335165</v>
      </c>
      <c r="V8" s="2">
        <f>('[1]Pc, Summer, S3'!V8*((1+[1]Main!$B$2)^(Main!$B$3-2020)))+(_xlfn.IFNA(VLOOKUP($A8,'EV Distribution'!$A$2:$B$16,2,FALSE),0)*'EV Characterization'!V$2)</f>
        <v>0.89526320095546774</v>
      </c>
      <c r="W8" s="2">
        <f>('[1]Pc, Summer, S3'!W8*((1+[1]Main!$B$2)^(Main!$B$3-2020)))+(_xlfn.IFNA(VLOOKUP($A8,'EV Distribution'!$A$2:$B$16,2,FALSE),0)*'EV Characterization'!W$2)</f>
        <v>0.93270688246749123</v>
      </c>
      <c r="X8" s="2">
        <f>('[1]Pc, Summer, S3'!X8*((1+[1]Main!$B$2)^(Main!$B$3-2020)))+(_xlfn.IFNA(VLOOKUP($A8,'EV Distribution'!$A$2:$B$16,2,FALSE),0)*'EV Characterization'!X$2)</f>
        <v>0.9407159834400004</v>
      </c>
      <c r="Y8" s="2">
        <f>('[1]Pc, Summer, S3'!Y8*((1+[1]Main!$B$2)^(Main!$B$3-2020)))+(_xlfn.IFNA(VLOOKUP($A8,'EV Distribution'!$A$2:$B$16,2,FALSE),0)*'EV Characterization'!Y$2)</f>
        <v>0.88406336902325688</v>
      </c>
    </row>
    <row r="9" spans="1:25" x14ac:dyDescent="0.25">
      <c r="A9">
        <v>9</v>
      </c>
      <c r="B9" s="2">
        <f>('[1]Pc, Summer, S3'!B9*((1+[1]Main!$B$2)^(Main!$B$3-2020)))+(_xlfn.IFNA(VLOOKUP($A9,'EV Distribution'!$A$2:$B$16,2,FALSE),0)*'EV Characterization'!B$2)</f>
        <v>0.39314807578079669</v>
      </c>
      <c r="C9" s="2">
        <f>('[1]Pc, Summer, S3'!C9*((1+[1]Main!$B$2)^(Main!$B$3-2020)))+(_xlfn.IFNA(VLOOKUP($A9,'EV Distribution'!$A$2:$B$16,2,FALSE),0)*'EV Characterization'!C$2)</f>
        <v>0.37249592126432868</v>
      </c>
      <c r="D9" s="2">
        <f>('[1]Pc, Summer, S3'!D9*((1+[1]Main!$B$2)^(Main!$B$3-2020)))+(_xlfn.IFNA(VLOOKUP($A9,'EV Distribution'!$A$2:$B$16,2,FALSE),0)*'EV Characterization'!D$2)</f>
        <v>0.3489402626668443</v>
      </c>
      <c r="E9" s="2">
        <f>('[1]Pc, Summer, S3'!E9*((1+[1]Main!$B$2)^(Main!$B$3-2020)))+(_xlfn.IFNA(VLOOKUP($A9,'EV Distribution'!$A$2:$B$16,2,FALSE),0)*'EV Characterization'!E$2)</f>
        <v>0.33983219534646691</v>
      </c>
      <c r="F9" s="2">
        <f>('[1]Pc, Summer, S3'!F9*((1+[1]Main!$B$2)^(Main!$B$3-2020)))+(_xlfn.IFNA(VLOOKUP($A9,'EV Distribution'!$A$2:$B$16,2,FALSE),0)*'EV Characterization'!F$2)</f>
        <v>0.33627221927969758</v>
      </c>
      <c r="G9" s="2">
        <f>('[1]Pc, Summer, S3'!G9*((1+[1]Main!$B$2)^(Main!$B$3-2020)))+(_xlfn.IFNA(VLOOKUP($A9,'EV Distribution'!$A$2:$B$16,2,FALSE),0)*'EV Characterization'!G$2)</f>
        <v>0.3335030928710237</v>
      </c>
      <c r="H9" s="2">
        <f>('[1]Pc, Summer, S3'!H9*((1+[1]Main!$B$2)^(Main!$B$3-2020)))+(_xlfn.IFNA(VLOOKUP($A9,'EV Distribution'!$A$2:$B$16,2,FALSE),0)*'EV Characterization'!H$2)</f>
        <v>0.37419124936650333</v>
      </c>
      <c r="I9" s="2">
        <f>('[1]Pc, Summer, S3'!I9*((1+[1]Main!$B$2)^(Main!$B$3-2020)))+(_xlfn.IFNA(VLOOKUP($A9,'EV Distribution'!$A$2:$B$16,2,FALSE),0)*'EV Characterization'!I$2)</f>
        <v>0.36172077596445579</v>
      </c>
      <c r="J9" s="2">
        <f>('[1]Pc, Summer, S3'!J9*((1+[1]Main!$B$2)^(Main!$B$3-2020)))+(_xlfn.IFNA(VLOOKUP($A9,'EV Distribution'!$A$2:$B$16,2,FALSE),0)*'EV Characterization'!J$2)</f>
        <v>0.41461045429418086</v>
      </c>
      <c r="K9" s="2">
        <f>('[1]Pc, Summer, S3'!K9*((1+[1]Main!$B$2)^(Main!$B$3-2020)))+(_xlfn.IFNA(VLOOKUP($A9,'EV Distribution'!$A$2:$B$16,2,FALSE),0)*'EV Characterization'!K$2)</f>
        <v>0.48815910536985596</v>
      </c>
      <c r="L9" s="2">
        <f>('[1]Pc, Summer, S3'!L9*((1+[1]Main!$B$2)^(Main!$B$3-2020)))+(_xlfn.IFNA(VLOOKUP($A9,'EV Distribution'!$A$2:$B$16,2,FALSE),0)*'EV Characterization'!L$2)</f>
        <v>0.52796285916715946</v>
      </c>
      <c r="M9" s="2">
        <f>('[1]Pc, Summer, S3'!M9*((1+[1]Main!$B$2)^(Main!$B$3-2020)))+(_xlfn.IFNA(VLOOKUP($A9,'EV Distribution'!$A$2:$B$16,2,FALSE),0)*'EV Characterization'!M$2)</f>
        <v>0.54775821686178505</v>
      </c>
      <c r="N9" s="2">
        <f>('[1]Pc, Summer, S3'!N9*((1+[1]Main!$B$2)^(Main!$B$3-2020)))+(_xlfn.IFNA(VLOOKUP($A9,'EV Distribution'!$A$2:$B$16,2,FALSE),0)*'EV Characterization'!N$2)</f>
        <v>0.52003132407105557</v>
      </c>
      <c r="O9" s="2">
        <f>('[1]Pc, Summer, S3'!O9*((1+[1]Main!$B$2)^(Main!$B$3-2020)))+(_xlfn.IFNA(VLOOKUP($A9,'EV Distribution'!$A$2:$B$16,2,FALSE),0)*'EV Characterization'!O$2)</f>
        <v>0.45622729437871523</v>
      </c>
      <c r="P9" s="2">
        <f>('[1]Pc, Summer, S3'!P9*((1+[1]Main!$B$2)^(Main!$B$3-2020)))+(_xlfn.IFNA(VLOOKUP($A9,'EV Distribution'!$A$2:$B$16,2,FALSE),0)*'EV Characterization'!P$2)</f>
        <v>0.42804123073597183</v>
      </c>
      <c r="Q9" s="2">
        <f>('[1]Pc, Summer, S3'!Q9*((1+[1]Main!$B$2)^(Main!$B$3-2020)))+(_xlfn.IFNA(VLOOKUP($A9,'EV Distribution'!$A$2:$B$16,2,FALSE),0)*'EV Characterization'!Q$2)</f>
        <v>0.41360764675817241</v>
      </c>
      <c r="R9" s="2">
        <f>('[1]Pc, Summer, S3'!R9*((1+[1]Main!$B$2)^(Main!$B$3-2020)))+(_xlfn.IFNA(VLOOKUP($A9,'EV Distribution'!$A$2:$B$16,2,FALSE),0)*'EV Characterization'!R$2)</f>
        <v>0.40124830366397402</v>
      </c>
      <c r="S9" s="2">
        <f>('[1]Pc, Summer, S3'!S9*((1+[1]Main!$B$2)^(Main!$B$3-2020)))+(_xlfn.IFNA(VLOOKUP($A9,'EV Distribution'!$A$2:$B$16,2,FALSE),0)*'EV Characterization'!S$2)</f>
        <v>0.40774369072137484</v>
      </c>
      <c r="T9" s="2">
        <f>('[1]Pc, Summer, S3'!T9*((1+[1]Main!$B$2)^(Main!$B$3-2020)))+(_xlfn.IFNA(VLOOKUP($A9,'EV Distribution'!$A$2:$B$16,2,FALSE),0)*'EV Characterization'!T$2)</f>
        <v>0.4174677539409779</v>
      </c>
      <c r="U9" s="2">
        <f>('[1]Pc, Summer, S3'!U9*((1+[1]Main!$B$2)^(Main!$B$3-2020)))+(_xlfn.IFNA(VLOOKUP($A9,'EV Distribution'!$A$2:$B$16,2,FALSE),0)*'EV Characterization'!U$2)</f>
        <v>0.43637850520291604</v>
      </c>
      <c r="V9" s="2">
        <f>('[1]Pc, Summer, S3'!V9*((1+[1]Main!$B$2)^(Main!$B$3-2020)))+(_xlfn.IFNA(VLOOKUP($A9,'EV Distribution'!$A$2:$B$16,2,FALSE),0)*'EV Characterization'!V$2)</f>
        <v>0.46901674453005149</v>
      </c>
      <c r="W9" s="2">
        <f>('[1]Pc, Summer, S3'!W9*((1+[1]Main!$B$2)^(Main!$B$3-2020)))+(_xlfn.IFNA(VLOOKUP($A9,'EV Distribution'!$A$2:$B$16,2,FALSE),0)*'EV Characterization'!W$2)</f>
        <v>0.50427993980989838</v>
      </c>
      <c r="X9" s="2">
        <f>('[1]Pc, Summer, S3'!X9*((1+[1]Main!$B$2)^(Main!$B$3-2020)))+(_xlfn.IFNA(VLOOKUP($A9,'EV Distribution'!$A$2:$B$16,2,FALSE),0)*'EV Characterization'!X$2)</f>
        <v>0.4865704639476191</v>
      </c>
      <c r="Y9" s="2">
        <f>('[1]Pc, Summer, S3'!Y9*((1+[1]Main!$B$2)^(Main!$B$3-2020)))+(_xlfn.IFNA(VLOOKUP($A9,'EV Distribution'!$A$2:$B$16,2,FALSE),0)*'EV Characterization'!Y$2)</f>
        <v>0.43150161850659668</v>
      </c>
    </row>
    <row r="10" spans="1:25" x14ac:dyDescent="0.25">
      <c r="A10">
        <v>20</v>
      </c>
      <c r="B10" s="2">
        <f>('[1]Pc, Summer, S3'!B10*((1+[1]Main!$B$2)^(Main!$B$3-2020)))+(_xlfn.IFNA(VLOOKUP($A10,'EV Distribution'!$A$2:$B$16,2,FALSE),0)*'EV Characterization'!B$2)</f>
        <v>0.94317664540527724</v>
      </c>
      <c r="C10" s="2">
        <f>('[1]Pc, Summer, S3'!C10*((1+[1]Main!$B$2)^(Main!$B$3-2020)))+(_xlfn.IFNA(VLOOKUP($A10,'EV Distribution'!$A$2:$B$16,2,FALSE),0)*'EV Characterization'!C$2)</f>
        <v>0.88673705653646129</v>
      </c>
      <c r="D10" s="2">
        <f>('[1]Pc, Summer, S3'!D10*((1+[1]Main!$B$2)^(Main!$B$3-2020)))+(_xlfn.IFNA(VLOOKUP($A10,'EV Distribution'!$A$2:$B$16,2,FALSE),0)*'EV Characterization'!D$2)</f>
        <v>0.86044938940642934</v>
      </c>
      <c r="E10" s="2">
        <f>('[1]Pc, Summer, S3'!E10*((1+[1]Main!$B$2)^(Main!$B$3-2020)))+(_xlfn.IFNA(VLOOKUP($A10,'EV Distribution'!$A$2:$B$16,2,FALSE),0)*'EV Characterization'!E$2)</f>
        <v>0.82461402757005531</v>
      </c>
      <c r="F10" s="2">
        <f>('[1]Pc, Summer, S3'!F10*((1+[1]Main!$B$2)^(Main!$B$3-2020)))+(_xlfn.IFNA(VLOOKUP($A10,'EV Distribution'!$A$2:$B$16,2,FALSE),0)*'EV Characterization'!F$2)</f>
        <v>0.80113301849046625</v>
      </c>
      <c r="G10" s="2">
        <f>('[1]Pc, Summer, S3'!G10*((1+[1]Main!$B$2)^(Main!$B$3-2020)))+(_xlfn.IFNA(VLOOKUP($A10,'EV Distribution'!$A$2:$B$16,2,FALSE),0)*'EV Characterization'!G$2)</f>
        <v>0.76213435329000334</v>
      </c>
      <c r="H10" s="2">
        <f>('[1]Pc, Summer, S3'!H10*((1+[1]Main!$B$2)^(Main!$B$3-2020)))+(_xlfn.IFNA(VLOOKUP($A10,'EV Distribution'!$A$2:$B$16,2,FALSE),0)*'EV Characterization'!H$2)</f>
        <v>0.71336370212199318</v>
      </c>
      <c r="I10" s="2">
        <f>('[1]Pc, Summer, S3'!I10*((1+[1]Main!$B$2)^(Main!$B$3-2020)))+(_xlfn.IFNA(VLOOKUP($A10,'EV Distribution'!$A$2:$B$16,2,FALSE),0)*'EV Characterization'!I$2)</f>
        <v>0.82690719661985645</v>
      </c>
      <c r="J10" s="2">
        <f>('[1]Pc, Summer, S3'!J10*((1+[1]Main!$B$2)^(Main!$B$3-2020)))+(_xlfn.IFNA(VLOOKUP($A10,'EV Distribution'!$A$2:$B$16,2,FALSE),0)*'EV Characterization'!J$2)</f>
        <v>0.74414530469316786</v>
      </c>
      <c r="K10" s="2">
        <f>('[1]Pc, Summer, S3'!K10*((1+[1]Main!$B$2)^(Main!$B$3-2020)))+(_xlfn.IFNA(VLOOKUP($A10,'EV Distribution'!$A$2:$B$16,2,FALSE),0)*'EV Characterization'!K$2)</f>
        <v>0.83738118696277786</v>
      </c>
      <c r="L10" s="2">
        <f>('[1]Pc, Summer, S3'!L10*((1+[1]Main!$B$2)^(Main!$B$3-2020)))+(_xlfn.IFNA(VLOOKUP($A10,'EV Distribution'!$A$2:$B$16,2,FALSE),0)*'EV Characterization'!L$2)</f>
        <v>0.91335646797064418</v>
      </c>
      <c r="M10" s="2">
        <f>('[1]Pc, Summer, S3'!M10*((1+[1]Main!$B$2)^(Main!$B$3-2020)))+(_xlfn.IFNA(VLOOKUP($A10,'EV Distribution'!$A$2:$B$16,2,FALSE),0)*'EV Characterization'!M$2)</f>
        <v>1.0917536548994591</v>
      </c>
      <c r="N10" s="2">
        <f>('[1]Pc, Summer, S3'!N10*((1+[1]Main!$B$2)^(Main!$B$3-2020)))+(_xlfn.IFNA(VLOOKUP($A10,'EV Distribution'!$A$2:$B$16,2,FALSE),0)*'EV Characterization'!N$2)</f>
        <v>1.0401334236948307</v>
      </c>
      <c r="O10" s="2">
        <f>('[1]Pc, Summer, S3'!O10*((1+[1]Main!$B$2)^(Main!$B$3-2020)))+(_xlfn.IFNA(VLOOKUP($A10,'EV Distribution'!$A$2:$B$16,2,FALSE),0)*'EV Characterization'!O$2)</f>
        <v>0.92465960863685126</v>
      </c>
      <c r="P10" s="2">
        <f>('[1]Pc, Summer, S3'!P10*((1+[1]Main!$B$2)^(Main!$B$3-2020)))+(_xlfn.IFNA(VLOOKUP($A10,'EV Distribution'!$A$2:$B$16,2,FALSE),0)*'EV Characterization'!P$2)</f>
        <v>0.82462808895536488</v>
      </c>
      <c r="Q10" s="2">
        <f>('[1]Pc, Summer, S3'!Q10*((1+[1]Main!$B$2)^(Main!$B$3-2020)))+(_xlfn.IFNA(VLOOKUP($A10,'EV Distribution'!$A$2:$B$16,2,FALSE),0)*'EV Characterization'!Q$2)</f>
        <v>0.78813591211821854</v>
      </c>
      <c r="R10" s="2">
        <f>('[1]Pc, Summer, S3'!R10*((1+[1]Main!$B$2)^(Main!$B$3-2020)))+(_xlfn.IFNA(VLOOKUP($A10,'EV Distribution'!$A$2:$B$16,2,FALSE),0)*'EV Characterization'!R$2)</f>
        <v>0.77252597401667544</v>
      </c>
      <c r="S10" s="2">
        <f>('[1]Pc, Summer, S3'!S10*((1+[1]Main!$B$2)^(Main!$B$3-2020)))+(_xlfn.IFNA(VLOOKUP($A10,'EV Distribution'!$A$2:$B$16,2,FALSE),0)*'EV Characterization'!S$2)</f>
        <v>0.8029418462698692</v>
      </c>
      <c r="T10" s="2">
        <f>('[1]Pc, Summer, S3'!T10*((1+[1]Main!$B$2)^(Main!$B$3-2020)))+(_xlfn.IFNA(VLOOKUP($A10,'EV Distribution'!$A$2:$B$16,2,FALSE),0)*'EV Characterization'!T$2)</f>
        <v>0.81429025488235718</v>
      </c>
      <c r="U10" s="2">
        <f>('[1]Pc, Summer, S3'!U10*((1+[1]Main!$B$2)^(Main!$B$3-2020)))+(_xlfn.IFNA(VLOOKUP($A10,'EV Distribution'!$A$2:$B$16,2,FALSE),0)*'EV Characterization'!U$2)</f>
        <v>0.83294557250723078</v>
      </c>
      <c r="V10" s="2">
        <f>('[1]Pc, Summer, S3'!V10*((1+[1]Main!$B$2)^(Main!$B$3-2020)))+(_xlfn.IFNA(VLOOKUP($A10,'EV Distribution'!$A$2:$B$16,2,FALSE),0)*'EV Characterization'!V$2)</f>
        <v>0.92442993745022961</v>
      </c>
      <c r="W10" s="2">
        <f>('[1]Pc, Summer, S3'!W10*((1+[1]Main!$B$2)^(Main!$B$3-2020)))+(_xlfn.IFNA(VLOOKUP($A10,'EV Distribution'!$A$2:$B$16,2,FALSE),0)*'EV Characterization'!W$2)</f>
        <v>0.98788976275554086</v>
      </c>
      <c r="X10" s="2">
        <f>('[1]Pc, Summer, S3'!X10*((1+[1]Main!$B$2)^(Main!$B$3-2020)))+(_xlfn.IFNA(VLOOKUP($A10,'EV Distribution'!$A$2:$B$16,2,FALSE),0)*'EV Characterization'!X$2)</f>
        <v>1.029211434855287</v>
      </c>
      <c r="Y10" s="2">
        <f>('[1]Pc, Summer, S3'!Y10*((1+[1]Main!$B$2)^(Main!$B$3-2020)))+(_xlfn.IFNA(VLOOKUP($A10,'EV Distribution'!$A$2:$B$16,2,FALSE),0)*'EV Characterization'!Y$2)</f>
        <v>0.97487223304925996</v>
      </c>
    </row>
    <row r="11" spans="1:25" x14ac:dyDescent="0.25">
      <c r="A11">
        <v>21</v>
      </c>
      <c r="B11" s="2">
        <f>('[1]Pc, Summer, S3'!B11*((1+[1]Main!$B$2)^(Main!$B$3-2020)))+(_xlfn.IFNA(VLOOKUP($A11,'EV Distribution'!$A$2:$B$16,2,FALSE),0)*'EV Characterization'!B$2)</f>
        <v>0.27130120560284088</v>
      </c>
      <c r="C11" s="2">
        <f>('[1]Pc, Summer, S3'!C11*((1+[1]Main!$B$2)^(Main!$B$3-2020)))+(_xlfn.IFNA(VLOOKUP($A11,'EV Distribution'!$A$2:$B$16,2,FALSE),0)*'EV Characterization'!C$2)</f>
        <v>0.25548118442075912</v>
      </c>
      <c r="D11" s="2">
        <f>('[1]Pc, Summer, S3'!D11*((1+[1]Main!$B$2)^(Main!$B$3-2020)))+(_xlfn.IFNA(VLOOKUP($A11,'EV Distribution'!$A$2:$B$16,2,FALSE),0)*'EV Characterization'!D$2)</f>
        <v>0.23818525276867972</v>
      </c>
      <c r="E11" s="2">
        <f>('[1]Pc, Summer, S3'!E11*((1+[1]Main!$B$2)^(Main!$B$3-2020)))+(_xlfn.IFNA(VLOOKUP($A11,'EV Distribution'!$A$2:$B$16,2,FALSE),0)*'EV Characterization'!E$2)</f>
        <v>0.22778568877400043</v>
      </c>
      <c r="F11" s="2">
        <f>('[1]Pc, Summer, S3'!F11*((1+[1]Main!$B$2)^(Main!$B$3-2020)))+(_xlfn.IFNA(VLOOKUP($A11,'EV Distribution'!$A$2:$B$16,2,FALSE),0)*'EV Characterization'!F$2)</f>
        <v>0.21676754438007753</v>
      </c>
      <c r="G11" s="2">
        <f>('[1]Pc, Summer, S3'!G11*((1+[1]Main!$B$2)^(Main!$B$3-2020)))+(_xlfn.IFNA(VLOOKUP($A11,'EV Distribution'!$A$2:$B$16,2,FALSE),0)*'EV Characterization'!G$2)</f>
        <v>0.2075843592024994</v>
      </c>
      <c r="H11" s="2">
        <f>('[1]Pc, Summer, S3'!H11*((1+[1]Main!$B$2)^(Main!$B$3-2020)))+(_xlfn.IFNA(VLOOKUP($A11,'EV Distribution'!$A$2:$B$16,2,FALSE),0)*'EV Characterization'!H$2)</f>
        <v>0.23115775398493343</v>
      </c>
      <c r="I11" s="2">
        <f>('[1]Pc, Summer, S3'!I11*((1+[1]Main!$B$2)^(Main!$B$3-2020)))+(_xlfn.IFNA(VLOOKUP($A11,'EV Distribution'!$A$2:$B$16,2,FALSE),0)*'EV Characterization'!I$2)</f>
        <v>0.21892304109915428</v>
      </c>
      <c r="J11" s="2">
        <f>('[1]Pc, Summer, S3'!J11*((1+[1]Main!$B$2)^(Main!$B$3-2020)))+(_xlfn.IFNA(VLOOKUP($A11,'EV Distribution'!$A$2:$B$16,2,FALSE),0)*'EV Characterization'!J$2)</f>
        <v>0.26040589826914967</v>
      </c>
      <c r="K11" s="2">
        <f>('[1]Pc, Summer, S3'!K11*((1+[1]Main!$B$2)^(Main!$B$3-2020)))+(_xlfn.IFNA(VLOOKUP($A11,'EV Distribution'!$A$2:$B$16,2,FALSE),0)*'EV Characterization'!K$2)</f>
        <v>0.29895480377396411</v>
      </c>
      <c r="L11" s="2">
        <f>('[1]Pc, Summer, S3'!L11*((1+[1]Main!$B$2)^(Main!$B$3-2020)))+(_xlfn.IFNA(VLOOKUP($A11,'EV Distribution'!$A$2:$B$16,2,FALSE),0)*'EV Characterization'!L$2)</f>
        <v>0.32738932851378122</v>
      </c>
      <c r="M11" s="2">
        <f>('[1]Pc, Summer, S3'!M11*((1+[1]Main!$B$2)^(Main!$B$3-2020)))+(_xlfn.IFNA(VLOOKUP($A11,'EV Distribution'!$A$2:$B$16,2,FALSE),0)*'EV Characterization'!M$2)</f>
        <v>0.33565412303833242</v>
      </c>
      <c r="N11" s="2">
        <f>('[1]Pc, Summer, S3'!N11*((1+[1]Main!$B$2)^(Main!$B$3-2020)))+(_xlfn.IFNA(VLOOKUP($A11,'EV Distribution'!$A$2:$B$16,2,FALSE),0)*'EV Characterization'!N$2)</f>
        <v>0.31122569085151797</v>
      </c>
      <c r="O11" s="2">
        <f>('[1]Pc, Summer, S3'!O11*((1+[1]Main!$B$2)^(Main!$B$3-2020)))+(_xlfn.IFNA(VLOOKUP($A11,'EV Distribution'!$A$2:$B$16,2,FALSE),0)*'EV Characterization'!O$2)</f>
        <v>0.28499354184255687</v>
      </c>
      <c r="P11" s="2">
        <f>('[1]Pc, Summer, S3'!P11*((1+[1]Main!$B$2)^(Main!$B$3-2020)))+(_xlfn.IFNA(VLOOKUP($A11,'EV Distribution'!$A$2:$B$16,2,FALSE),0)*'EV Characterization'!P$2)</f>
        <v>0.26350994457177535</v>
      </c>
      <c r="Q11" s="2">
        <f>('[1]Pc, Summer, S3'!Q11*((1+[1]Main!$B$2)^(Main!$B$3-2020)))+(_xlfn.IFNA(VLOOKUP($A11,'EV Distribution'!$A$2:$B$16,2,FALSE),0)*'EV Characterization'!Q$2)</f>
        <v>0.25427679375699952</v>
      </c>
      <c r="R11" s="2">
        <f>('[1]Pc, Summer, S3'!R11*((1+[1]Main!$B$2)^(Main!$B$3-2020)))+(_xlfn.IFNA(VLOOKUP($A11,'EV Distribution'!$A$2:$B$16,2,FALSE),0)*'EV Characterization'!R$2)</f>
        <v>0.23839519624844893</v>
      </c>
      <c r="S11" s="2">
        <f>('[1]Pc, Summer, S3'!S11*((1+[1]Main!$B$2)^(Main!$B$3-2020)))+(_xlfn.IFNA(VLOOKUP($A11,'EV Distribution'!$A$2:$B$16,2,FALSE),0)*'EV Characterization'!S$2)</f>
        <v>0.25650264635318576</v>
      </c>
      <c r="T11" s="2">
        <f>('[1]Pc, Summer, S3'!T11*((1+[1]Main!$B$2)^(Main!$B$3-2020)))+(_xlfn.IFNA(VLOOKUP($A11,'EV Distribution'!$A$2:$B$16,2,FALSE),0)*'EV Characterization'!T$2)</f>
        <v>0.24807275079196156</v>
      </c>
      <c r="U11" s="2">
        <f>('[1]Pc, Summer, S3'!U11*((1+[1]Main!$B$2)^(Main!$B$3-2020)))+(_xlfn.IFNA(VLOOKUP($A11,'EV Distribution'!$A$2:$B$16,2,FALSE),0)*'EV Characterization'!U$2)</f>
        <v>0.25262213605352918</v>
      </c>
      <c r="V11" s="2">
        <f>('[1]Pc, Summer, S3'!V11*((1+[1]Main!$B$2)^(Main!$B$3-2020)))+(_xlfn.IFNA(VLOOKUP($A11,'EV Distribution'!$A$2:$B$16,2,FALSE),0)*'EV Characterization'!V$2)</f>
        <v>0.27989620365511592</v>
      </c>
      <c r="W11" s="2">
        <f>('[1]Pc, Summer, S3'!W11*((1+[1]Main!$B$2)^(Main!$B$3-2020)))+(_xlfn.IFNA(VLOOKUP($A11,'EV Distribution'!$A$2:$B$16,2,FALSE),0)*'EV Characterization'!W$2)</f>
        <v>0.28998001695719294</v>
      </c>
      <c r="X11" s="2">
        <f>('[1]Pc, Summer, S3'!X11*((1+[1]Main!$B$2)^(Main!$B$3-2020)))+(_xlfn.IFNA(VLOOKUP($A11,'EV Distribution'!$A$2:$B$16,2,FALSE),0)*'EV Characterization'!X$2)</f>
        <v>0.30883790331813477</v>
      </c>
      <c r="Y11" s="2">
        <f>('[1]Pc, Summer, S3'!Y11*((1+[1]Main!$B$2)^(Main!$B$3-2020)))+(_xlfn.IFNA(VLOOKUP($A11,'EV Distribution'!$A$2:$B$16,2,FALSE),0)*'EV Characterization'!Y$2)</f>
        <v>0.28159202144269729</v>
      </c>
    </row>
    <row r="12" spans="1:25" x14ac:dyDescent="0.25">
      <c r="A12">
        <v>22</v>
      </c>
      <c r="B12" s="2">
        <f>('[1]Pc, Summer, S3'!B12*((1+[1]Main!$B$2)^(Main!$B$3-2020)))+(_xlfn.IFNA(VLOOKUP($A12,'EV Distribution'!$A$2:$B$16,2,FALSE),0)*'EV Characterization'!B$2)</f>
        <v>0.17677522030412485</v>
      </c>
      <c r="C12" s="2">
        <f>('[1]Pc, Summer, S3'!C12*((1+[1]Main!$B$2)^(Main!$B$3-2020)))+(_xlfn.IFNA(VLOOKUP($A12,'EV Distribution'!$A$2:$B$16,2,FALSE),0)*'EV Characterization'!C$2)</f>
        <v>0.16574351746904942</v>
      </c>
      <c r="D12" s="2">
        <f>('[1]Pc, Summer, S3'!D12*((1+[1]Main!$B$2)^(Main!$B$3-2020)))+(_xlfn.IFNA(VLOOKUP($A12,'EV Distribution'!$A$2:$B$16,2,FALSE),0)*'EV Characterization'!D$2)</f>
        <v>0.1522515320251758</v>
      </c>
      <c r="E12" s="2">
        <f>('[1]Pc, Summer, S3'!E12*((1+[1]Main!$B$2)^(Main!$B$3-2020)))+(_xlfn.IFNA(VLOOKUP($A12,'EV Distribution'!$A$2:$B$16,2,FALSE),0)*'EV Characterization'!E$2)</f>
        <v>0.14472667072898363</v>
      </c>
      <c r="F12" s="2">
        <f>('[1]Pc, Summer, S3'!F12*((1+[1]Main!$B$2)^(Main!$B$3-2020)))+(_xlfn.IFNA(VLOOKUP($A12,'EV Distribution'!$A$2:$B$16,2,FALSE),0)*'EV Characterization'!F$2)</f>
        <v>0.13386119023253784</v>
      </c>
      <c r="G12" s="2">
        <f>('[1]Pc, Summer, S3'!G12*((1+[1]Main!$B$2)^(Main!$B$3-2020)))+(_xlfn.IFNA(VLOOKUP($A12,'EV Distribution'!$A$2:$B$16,2,FALSE),0)*'EV Characterization'!G$2)</f>
        <v>0.12659410347698272</v>
      </c>
      <c r="H12" s="2">
        <f>('[1]Pc, Summer, S3'!H12*((1+[1]Main!$B$2)^(Main!$B$3-2020)))+(_xlfn.IFNA(VLOOKUP($A12,'EV Distribution'!$A$2:$B$16,2,FALSE),0)*'EV Characterization'!H$2)</f>
        <v>0.15232258417177202</v>
      </c>
      <c r="I12" s="2">
        <f>('[1]Pc, Summer, S3'!I12*((1+[1]Main!$B$2)^(Main!$B$3-2020)))+(_xlfn.IFNA(VLOOKUP($A12,'EV Distribution'!$A$2:$B$16,2,FALSE),0)*'EV Characterization'!I$2)</f>
        <v>0.13960891009346882</v>
      </c>
      <c r="J12" s="2">
        <f>('[1]Pc, Summer, S3'!J12*((1+[1]Main!$B$2)^(Main!$B$3-2020)))+(_xlfn.IFNA(VLOOKUP($A12,'EV Distribution'!$A$2:$B$16,2,FALSE),0)*'EV Characterization'!J$2)</f>
        <v>0.17003396831918671</v>
      </c>
      <c r="K12" s="2">
        <f>('[1]Pc, Summer, S3'!K12*((1+[1]Main!$B$2)^(Main!$B$3-2020)))+(_xlfn.IFNA(VLOOKUP($A12,'EV Distribution'!$A$2:$B$16,2,FALSE),0)*'EV Characterization'!K$2)</f>
        <v>0.19922641119809706</v>
      </c>
      <c r="L12" s="2">
        <f>('[1]Pc, Summer, S3'!L12*((1+[1]Main!$B$2)^(Main!$B$3-2020)))+(_xlfn.IFNA(VLOOKUP($A12,'EV Distribution'!$A$2:$B$16,2,FALSE),0)*'EV Characterization'!L$2)</f>
        <v>0.21302693095941039</v>
      </c>
      <c r="M12" s="2">
        <f>('[1]Pc, Summer, S3'!M12*((1+[1]Main!$B$2)^(Main!$B$3-2020)))+(_xlfn.IFNA(VLOOKUP($A12,'EV Distribution'!$A$2:$B$16,2,FALSE),0)*'EV Characterization'!M$2)</f>
        <v>0.2256655483281062</v>
      </c>
      <c r="N12" s="2">
        <f>('[1]Pc, Summer, S3'!N12*((1+[1]Main!$B$2)^(Main!$B$3-2020)))+(_xlfn.IFNA(VLOOKUP($A12,'EV Distribution'!$A$2:$B$16,2,FALSE),0)*'EV Characterization'!N$2)</f>
        <v>0.20241834197040778</v>
      </c>
      <c r="O12" s="2">
        <f>('[1]Pc, Summer, S3'!O12*((1+[1]Main!$B$2)^(Main!$B$3-2020)))+(_xlfn.IFNA(VLOOKUP($A12,'EV Distribution'!$A$2:$B$16,2,FALSE),0)*'EV Characterization'!O$2)</f>
        <v>0.19182594637645278</v>
      </c>
      <c r="P12" s="2">
        <f>('[1]Pc, Summer, S3'!P12*((1+[1]Main!$B$2)^(Main!$B$3-2020)))+(_xlfn.IFNA(VLOOKUP($A12,'EV Distribution'!$A$2:$B$16,2,FALSE),0)*'EV Characterization'!P$2)</f>
        <v>0.17601416534910538</v>
      </c>
      <c r="Q12" s="2">
        <f>('[1]Pc, Summer, S3'!Q12*((1+[1]Main!$B$2)^(Main!$B$3-2020)))+(_xlfn.IFNA(VLOOKUP($A12,'EV Distribution'!$A$2:$B$16,2,FALSE),0)*'EV Characterization'!Q$2)</f>
        <v>0.16189952523914872</v>
      </c>
      <c r="R12" s="2">
        <f>('[1]Pc, Summer, S3'!R12*((1+[1]Main!$B$2)^(Main!$B$3-2020)))+(_xlfn.IFNA(VLOOKUP($A12,'EV Distribution'!$A$2:$B$16,2,FALSE),0)*'EV Characterization'!R$2)</f>
        <v>0.14610164641288306</v>
      </c>
      <c r="S12" s="2">
        <f>('[1]Pc, Summer, S3'!S12*((1+[1]Main!$B$2)^(Main!$B$3-2020)))+(_xlfn.IFNA(VLOOKUP($A12,'EV Distribution'!$A$2:$B$16,2,FALSE),0)*'EV Characterization'!S$2)</f>
        <v>0.16582496510235037</v>
      </c>
      <c r="T12" s="2">
        <f>('[1]Pc, Summer, S3'!T12*((1+[1]Main!$B$2)^(Main!$B$3-2020)))+(_xlfn.IFNA(VLOOKUP($A12,'EV Distribution'!$A$2:$B$16,2,FALSE),0)*'EV Characterization'!T$2)</f>
        <v>0.16374003803123993</v>
      </c>
      <c r="U12" s="2">
        <f>('[1]Pc, Summer, S3'!U12*((1+[1]Main!$B$2)^(Main!$B$3-2020)))+(_xlfn.IFNA(VLOOKUP($A12,'EV Distribution'!$A$2:$B$16,2,FALSE),0)*'EV Characterization'!U$2)</f>
        <v>0.17048752011305071</v>
      </c>
      <c r="V12" s="2">
        <f>('[1]Pc, Summer, S3'!V12*((1+[1]Main!$B$2)^(Main!$B$3-2020)))+(_xlfn.IFNA(VLOOKUP($A12,'EV Distribution'!$A$2:$B$16,2,FALSE),0)*'EV Characterization'!V$2)</f>
        <v>0.191461864398906</v>
      </c>
      <c r="W12" s="2">
        <f>('[1]Pc, Summer, S3'!W12*((1+[1]Main!$B$2)^(Main!$B$3-2020)))+(_xlfn.IFNA(VLOOKUP($A12,'EV Distribution'!$A$2:$B$16,2,FALSE),0)*'EV Characterization'!W$2)</f>
        <v>0.19620557266313934</v>
      </c>
      <c r="X12" s="2">
        <f>('[1]Pc, Summer, S3'!X12*((1+[1]Main!$B$2)^(Main!$B$3-2020)))+(_xlfn.IFNA(VLOOKUP($A12,'EV Distribution'!$A$2:$B$16,2,FALSE),0)*'EV Characterization'!X$2)</f>
        <v>0.21879892530324835</v>
      </c>
      <c r="Y12" s="2">
        <f>('[1]Pc, Summer, S3'!Y12*((1+[1]Main!$B$2)^(Main!$B$3-2020)))+(_xlfn.IFNA(VLOOKUP($A12,'EV Distribution'!$A$2:$B$16,2,FALSE),0)*'EV Characterization'!Y$2)</f>
        <v>0.1968454726913226</v>
      </c>
    </row>
    <row r="13" spans="1:25" x14ac:dyDescent="0.25">
      <c r="A13">
        <v>23</v>
      </c>
      <c r="B13" s="2">
        <f>('[1]Pc, Summer, S3'!B13*((1+[1]Main!$B$2)^(Main!$B$3-2020)))+(_xlfn.IFNA(VLOOKUP($A13,'EV Distribution'!$A$2:$B$16,2,FALSE),0)*'EV Characterization'!B$2)</f>
        <v>0.88663532143533941</v>
      </c>
      <c r="C13" s="2">
        <f>('[1]Pc, Summer, S3'!C13*((1+[1]Main!$B$2)^(Main!$B$3-2020)))+(_xlfn.IFNA(VLOOKUP($A13,'EV Distribution'!$A$2:$B$16,2,FALSE),0)*'EV Characterization'!C$2)</f>
        <v>0.8869990797065499</v>
      </c>
      <c r="D13" s="2">
        <f>('[1]Pc, Summer, S3'!D13*((1+[1]Main!$B$2)^(Main!$B$3-2020)))+(_xlfn.IFNA(VLOOKUP($A13,'EV Distribution'!$A$2:$B$16,2,FALSE),0)*'EV Characterization'!D$2)</f>
        <v>0.93878974009656546</v>
      </c>
      <c r="E13" s="2">
        <f>('[1]Pc, Summer, S3'!E13*((1+[1]Main!$B$2)^(Main!$B$3-2020)))+(_xlfn.IFNA(VLOOKUP($A13,'EV Distribution'!$A$2:$B$16,2,FALSE),0)*'EV Characterization'!E$2)</f>
        <v>0.7898723971051691</v>
      </c>
      <c r="F13" s="2">
        <f>('[1]Pc, Summer, S3'!F13*((1+[1]Main!$B$2)^(Main!$B$3-2020)))+(_xlfn.IFNA(VLOOKUP($A13,'EV Distribution'!$A$2:$B$16,2,FALSE),0)*'EV Characterization'!F$2)</f>
        <v>0.46637078458992892</v>
      </c>
      <c r="G13" s="2">
        <f>('[1]Pc, Summer, S3'!G13*((1+[1]Main!$B$2)^(Main!$B$3-2020)))+(_xlfn.IFNA(VLOOKUP($A13,'EV Distribution'!$A$2:$B$16,2,FALSE),0)*'EV Characterization'!G$2)</f>
        <v>0.54399519188666046</v>
      </c>
      <c r="H13" s="2">
        <f>('[1]Pc, Summer, S3'!H13*((1+[1]Main!$B$2)^(Main!$B$3-2020)))+(_xlfn.IFNA(VLOOKUP($A13,'EV Distribution'!$A$2:$B$16,2,FALSE),0)*'EV Characterization'!H$2)</f>
        <v>0.62038859335126439</v>
      </c>
      <c r="I13" s="2">
        <f>('[1]Pc, Summer, S3'!I13*((1+[1]Main!$B$2)^(Main!$B$3-2020)))+(_xlfn.IFNA(VLOOKUP($A13,'EV Distribution'!$A$2:$B$16,2,FALSE),0)*'EV Characterization'!I$2)</f>
        <v>0.60143568795252267</v>
      </c>
      <c r="J13" s="2">
        <f>('[1]Pc, Summer, S3'!J13*((1+[1]Main!$B$2)^(Main!$B$3-2020)))+(_xlfn.IFNA(VLOOKUP($A13,'EV Distribution'!$A$2:$B$16,2,FALSE),0)*'EV Characterization'!J$2)</f>
        <v>0.56391467750352697</v>
      </c>
      <c r="K13" s="2">
        <f>('[1]Pc, Summer, S3'!K13*((1+[1]Main!$B$2)^(Main!$B$3-2020)))+(_xlfn.IFNA(VLOOKUP($A13,'EV Distribution'!$A$2:$B$16,2,FALSE),0)*'EV Characterization'!K$2)</f>
        <v>0.59030281323877165</v>
      </c>
      <c r="L13" s="2">
        <f>('[1]Pc, Summer, S3'!L13*((1+[1]Main!$B$2)^(Main!$B$3-2020)))+(_xlfn.IFNA(VLOOKUP($A13,'EV Distribution'!$A$2:$B$16,2,FALSE),0)*'EV Characterization'!L$2)</f>
        <v>0.68926017644361326</v>
      </c>
      <c r="M13" s="2">
        <f>('[1]Pc, Summer, S3'!M13*((1+[1]Main!$B$2)^(Main!$B$3-2020)))+(_xlfn.IFNA(VLOOKUP($A13,'EV Distribution'!$A$2:$B$16,2,FALSE),0)*'EV Characterization'!M$2)</f>
        <v>0.70839722875390798</v>
      </c>
      <c r="N13" s="2">
        <f>('[1]Pc, Summer, S3'!N13*((1+[1]Main!$B$2)^(Main!$B$3-2020)))+(_xlfn.IFNA(VLOOKUP($A13,'EV Distribution'!$A$2:$B$16,2,FALSE),0)*'EV Characterization'!N$2)</f>
        <v>0.70824566828791835</v>
      </c>
      <c r="O13" s="2">
        <f>('[1]Pc, Summer, S3'!O13*((1+[1]Main!$B$2)^(Main!$B$3-2020)))+(_xlfn.IFNA(VLOOKUP($A13,'EV Distribution'!$A$2:$B$16,2,FALSE),0)*'EV Characterization'!O$2)</f>
        <v>0.65945914573241771</v>
      </c>
      <c r="P13" s="2">
        <f>('[1]Pc, Summer, S3'!P13*((1+[1]Main!$B$2)^(Main!$B$3-2020)))+(_xlfn.IFNA(VLOOKUP($A13,'EV Distribution'!$A$2:$B$16,2,FALSE),0)*'EV Characterization'!P$2)</f>
        <v>0.71311641970641848</v>
      </c>
      <c r="Q13" s="2">
        <f>('[1]Pc, Summer, S3'!Q13*((1+[1]Main!$B$2)^(Main!$B$3-2020)))+(_xlfn.IFNA(VLOOKUP($A13,'EV Distribution'!$A$2:$B$16,2,FALSE),0)*'EV Characterization'!Q$2)</f>
        <v>0.70690787209882655</v>
      </c>
      <c r="R13" s="2">
        <f>('[1]Pc, Summer, S3'!R13*((1+[1]Main!$B$2)^(Main!$B$3-2020)))+(_xlfn.IFNA(VLOOKUP($A13,'EV Distribution'!$A$2:$B$16,2,FALSE),0)*'EV Characterization'!R$2)</f>
        <v>0.64501560121924173</v>
      </c>
      <c r="S13" s="2">
        <f>('[1]Pc, Summer, S3'!S13*((1+[1]Main!$B$2)^(Main!$B$3-2020)))+(_xlfn.IFNA(VLOOKUP($A13,'EV Distribution'!$A$2:$B$16,2,FALSE),0)*'EV Characterization'!S$2)</f>
        <v>0.65095661691997564</v>
      </c>
      <c r="T13" s="2">
        <f>('[1]Pc, Summer, S3'!T13*((1+[1]Main!$B$2)^(Main!$B$3-2020)))+(_xlfn.IFNA(VLOOKUP($A13,'EV Distribution'!$A$2:$B$16,2,FALSE),0)*'EV Characterization'!T$2)</f>
        <v>0.67802227443175245</v>
      </c>
      <c r="U13" s="2">
        <f>('[1]Pc, Summer, S3'!U13*((1+[1]Main!$B$2)^(Main!$B$3-2020)))+(_xlfn.IFNA(VLOOKUP($A13,'EV Distribution'!$A$2:$B$16,2,FALSE),0)*'EV Characterization'!U$2)</f>
        <v>0.71145676972659977</v>
      </c>
      <c r="V13" s="2">
        <f>('[1]Pc, Summer, S3'!V13*((1+[1]Main!$B$2)^(Main!$B$3-2020)))+(_xlfn.IFNA(VLOOKUP($A13,'EV Distribution'!$A$2:$B$16,2,FALSE),0)*'EV Characterization'!V$2)</f>
        <v>0.65096869007864788</v>
      </c>
      <c r="W13" s="2">
        <f>('[1]Pc, Summer, S3'!W13*((1+[1]Main!$B$2)^(Main!$B$3-2020)))+(_xlfn.IFNA(VLOOKUP($A13,'EV Distribution'!$A$2:$B$16,2,FALSE),0)*'EV Characterization'!W$2)</f>
        <v>0.64889228399906607</v>
      </c>
      <c r="X13" s="2">
        <f>('[1]Pc, Summer, S3'!X13*((1+[1]Main!$B$2)^(Main!$B$3-2020)))+(_xlfn.IFNA(VLOOKUP($A13,'EV Distribution'!$A$2:$B$16,2,FALSE),0)*'EV Characterization'!X$2)</f>
        <v>0.65396471103068865</v>
      </c>
      <c r="Y13" s="2">
        <f>('[1]Pc, Summer, S3'!Y13*((1+[1]Main!$B$2)^(Main!$B$3-2020)))+(_xlfn.IFNA(VLOOKUP($A13,'EV Distribution'!$A$2:$B$16,2,FALSE),0)*'EV Characterization'!Y$2)</f>
        <v>0.71012623068719882</v>
      </c>
    </row>
    <row r="14" spans="1:25" x14ac:dyDescent="0.25">
      <c r="A14">
        <v>24</v>
      </c>
      <c r="B14" s="2">
        <f>('[1]Pc, Summer, S3'!B14*((1+[1]Main!$B$2)^(Main!$B$3-2020)))+(_xlfn.IFNA(VLOOKUP($A14,'EV Distribution'!$A$2:$B$16,2,FALSE),0)*'EV Characterization'!B$2)</f>
        <v>0.55678348603652184</v>
      </c>
      <c r="C14" s="2">
        <f>('[1]Pc, Summer, S3'!C14*((1+[1]Main!$B$2)^(Main!$B$3-2020)))+(_xlfn.IFNA(VLOOKUP($A14,'EV Distribution'!$A$2:$B$16,2,FALSE),0)*'EV Characterization'!C$2)</f>
        <v>0.54955730854903406</v>
      </c>
      <c r="D14" s="2">
        <f>('[1]Pc, Summer, S3'!D14*((1+[1]Main!$B$2)^(Main!$B$3-2020)))+(_xlfn.IFNA(VLOOKUP($A14,'EV Distribution'!$A$2:$B$16,2,FALSE),0)*'EV Characterization'!D$2)</f>
        <v>0.54174891465640684</v>
      </c>
      <c r="E14" s="2">
        <f>('[1]Pc, Summer, S3'!E14*((1+[1]Main!$B$2)^(Main!$B$3-2020)))+(_xlfn.IFNA(VLOOKUP($A14,'EV Distribution'!$A$2:$B$16,2,FALSE),0)*'EV Characterization'!E$2)</f>
        <v>0.53331832834177306</v>
      </c>
      <c r="F14" s="2">
        <f>('[1]Pc, Summer, S3'!F14*((1+[1]Main!$B$2)^(Main!$B$3-2020)))+(_xlfn.IFNA(VLOOKUP($A14,'EV Distribution'!$A$2:$B$16,2,FALSE),0)*'EV Characterization'!F$2)</f>
        <v>0.51604416476799098</v>
      </c>
      <c r="G14" s="2">
        <f>('[1]Pc, Summer, S3'!G14*((1+[1]Main!$B$2)^(Main!$B$3-2020)))+(_xlfn.IFNA(VLOOKUP($A14,'EV Distribution'!$A$2:$B$16,2,FALSE),0)*'EV Characterization'!G$2)</f>
        <v>0.50706937344300573</v>
      </c>
      <c r="H14" s="2">
        <f>('[1]Pc, Summer, S3'!H14*((1+[1]Main!$B$2)^(Main!$B$3-2020)))+(_xlfn.IFNA(VLOOKUP($A14,'EV Distribution'!$A$2:$B$16,2,FALSE),0)*'EV Characterization'!H$2)</f>
        <v>0.53713097579693636</v>
      </c>
      <c r="I14" s="2">
        <f>('[1]Pc, Summer, S3'!I14*((1+[1]Main!$B$2)^(Main!$B$3-2020)))+(_xlfn.IFNA(VLOOKUP($A14,'EV Distribution'!$A$2:$B$16,2,FALSE),0)*'EV Characterization'!I$2)</f>
        <v>0.49417557325090894</v>
      </c>
      <c r="J14" s="2">
        <f>('[1]Pc, Summer, S3'!J14*((1+[1]Main!$B$2)^(Main!$B$3-2020)))+(_xlfn.IFNA(VLOOKUP($A14,'EV Distribution'!$A$2:$B$16,2,FALSE),0)*'EV Characterization'!J$2)</f>
        <v>0.5151318456471895</v>
      </c>
      <c r="K14" s="2">
        <f>('[1]Pc, Summer, S3'!K14*((1+[1]Main!$B$2)^(Main!$B$3-2020)))+(_xlfn.IFNA(VLOOKUP($A14,'EV Distribution'!$A$2:$B$16,2,FALSE),0)*'EV Characterization'!K$2)</f>
        <v>0.52678779234954265</v>
      </c>
      <c r="L14" s="2">
        <f>('[1]Pc, Summer, S3'!L14*((1+[1]Main!$B$2)^(Main!$B$3-2020)))+(_xlfn.IFNA(VLOOKUP($A14,'EV Distribution'!$A$2:$B$16,2,FALSE),0)*'EV Characterization'!L$2)</f>
        <v>0.54263947167365945</v>
      </c>
      <c r="M14" s="2">
        <f>('[1]Pc, Summer, S3'!M14*((1+[1]Main!$B$2)^(Main!$B$3-2020)))+(_xlfn.IFNA(VLOOKUP($A14,'EV Distribution'!$A$2:$B$16,2,FALSE),0)*'EV Characterization'!M$2)</f>
        <v>0.55301778863380657</v>
      </c>
      <c r="N14" s="2">
        <f>('[1]Pc, Summer, S3'!N14*((1+[1]Main!$B$2)^(Main!$B$3-2020)))+(_xlfn.IFNA(VLOOKUP($A14,'EV Distribution'!$A$2:$B$16,2,FALSE),0)*'EV Characterization'!N$2)</f>
        <v>0.55386466954765989</v>
      </c>
      <c r="O14" s="2">
        <f>('[1]Pc, Summer, S3'!O14*((1+[1]Main!$B$2)^(Main!$B$3-2020)))+(_xlfn.IFNA(VLOOKUP($A14,'EV Distribution'!$A$2:$B$16,2,FALSE),0)*'EV Characterization'!O$2)</f>
        <v>0.53617945672326361</v>
      </c>
      <c r="P14" s="2">
        <f>('[1]Pc, Summer, S3'!P14*((1+[1]Main!$B$2)^(Main!$B$3-2020)))+(_xlfn.IFNA(VLOOKUP($A14,'EV Distribution'!$A$2:$B$16,2,FALSE),0)*'EV Characterization'!P$2)</f>
        <v>0.53165759368524923</v>
      </c>
      <c r="Q14" s="2">
        <f>('[1]Pc, Summer, S3'!Q14*((1+[1]Main!$B$2)^(Main!$B$3-2020)))+(_xlfn.IFNA(VLOOKUP($A14,'EV Distribution'!$A$2:$B$16,2,FALSE),0)*'EV Characterization'!Q$2)</f>
        <v>0.5311532311556294</v>
      </c>
      <c r="R14" s="2">
        <f>('[1]Pc, Summer, S3'!R14*((1+[1]Main!$B$2)^(Main!$B$3-2020)))+(_xlfn.IFNA(VLOOKUP($A14,'EV Distribution'!$A$2:$B$16,2,FALSE),0)*'EV Characterization'!R$2)</f>
        <v>0.51127119882851046</v>
      </c>
      <c r="S14" s="2">
        <f>('[1]Pc, Summer, S3'!S14*((1+[1]Main!$B$2)^(Main!$B$3-2020)))+(_xlfn.IFNA(VLOOKUP($A14,'EV Distribution'!$A$2:$B$16,2,FALSE),0)*'EV Characterization'!S$2)</f>
        <v>0.53400977382991466</v>
      </c>
      <c r="T14" s="2">
        <f>('[1]Pc, Summer, S3'!T14*((1+[1]Main!$B$2)^(Main!$B$3-2020)))+(_xlfn.IFNA(VLOOKUP($A14,'EV Distribution'!$A$2:$B$16,2,FALSE),0)*'EV Characterization'!T$2)</f>
        <v>0.420859282732856</v>
      </c>
      <c r="U14" s="2">
        <f>('[1]Pc, Summer, S3'!U14*((1+[1]Main!$B$2)^(Main!$B$3-2020)))+(_xlfn.IFNA(VLOOKUP($A14,'EV Distribution'!$A$2:$B$16,2,FALSE),0)*'EV Characterization'!U$2)</f>
        <v>0.4927203514780189</v>
      </c>
      <c r="V14" s="2">
        <f>('[1]Pc, Summer, S3'!V14*((1+[1]Main!$B$2)^(Main!$B$3-2020)))+(_xlfn.IFNA(VLOOKUP($A14,'EV Distribution'!$A$2:$B$16,2,FALSE),0)*'EV Characterization'!V$2)</f>
        <v>0.54933744545998309</v>
      </c>
      <c r="W14" s="2">
        <f>('[1]Pc, Summer, S3'!W14*((1+[1]Main!$B$2)^(Main!$B$3-2020)))+(_xlfn.IFNA(VLOOKUP($A14,'EV Distribution'!$A$2:$B$16,2,FALSE),0)*'EV Characterization'!W$2)</f>
        <v>0.54955422112145724</v>
      </c>
      <c r="X14" s="2">
        <f>('[1]Pc, Summer, S3'!X14*((1+[1]Main!$B$2)^(Main!$B$3-2020)))+(_xlfn.IFNA(VLOOKUP($A14,'EV Distribution'!$A$2:$B$16,2,FALSE),0)*'EV Characterization'!X$2)</f>
        <v>0.57852093519451919</v>
      </c>
      <c r="Y14" s="2">
        <f>('[1]Pc, Summer, S3'!Y14*((1+[1]Main!$B$2)^(Main!$B$3-2020)))+(_xlfn.IFNA(VLOOKUP($A14,'EV Distribution'!$A$2:$B$16,2,FALSE),0)*'EV Characterization'!Y$2)</f>
        <v>0.56220520598827362</v>
      </c>
    </row>
    <row r="15" spans="1:25" x14ac:dyDescent="0.25">
      <c r="A15">
        <v>25</v>
      </c>
      <c r="B15" s="2">
        <f>('[1]Pc, Summer, S3'!B15*((1+[1]Main!$B$2)^(Main!$B$3-2020)))+(_xlfn.IFNA(VLOOKUP($A15,'EV Distribution'!$A$2:$B$16,2,FALSE),0)*'EV Characterization'!B$2)</f>
        <v>-0.49749480428150239</v>
      </c>
      <c r="C15" s="2">
        <f>('[1]Pc, Summer, S3'!C15*((1+[1]Main!$B$2)^(Main!$B$3-2020)))+(_xlfn.IFNA(VLOOKUP($A15,'EV Distribution'!$A$2:$B$16,2,FALSE),0)*'EV Characterization'!C$2)</f>
        <v>-0.44103793237705813</v>
      </c>
      <c r="D15" s="2">
        <f>('[1]Pc, Summer, S3'!D15*((1+[1]Main!$B$2)^(Main!$B$3-2020)))+(_xlfn.IFNA(VLOOKUP($A15,'EV Distribution'!$A$2:$B$16,2,FALSE),0)*'EV Characterization'!D$2)</f>
        <v>-0.42400012095153555</v>
      </c>
      <c r="E15" s="2">
        <f>('[1]Pc, Summer, S3'!E15*((1+[1]Main!$B$2)^(Main!$B$3-2020)))+(_xlfn.IFNA(VLOOKUP($A15,'EV Distribution'!$A$2:$B$16,2,FALSE),0)*'EV Characterization'!E$2)</f>
        <v>-0.41878633601720955</v>
      </c>
      <c r="F15" s="2">
        <f>('[1]Pc, Summer, S3'!F15*((1+[1]Main!$B$2)^(Main!$B$3-2020)))+(_xlfn.IFNA(VLOOKUP($A15,'EV Distribution'!$A$2:$B$16,2,FALSE),0)*'EV Characterization'!F$2)</f>
        <v>-0.41021224074333817</v>
      </c>
      <c r="G15" s="2">
        <f>('[1]Pc, Summer, S3'!G15*((1+[1]Main!$B$2)^(Main!$B$3-2020)))+(_xlfn.IFNA(VLOOKUP($A15,'EV Distribution'!$A$2:$B$16,2,FALSE),0)*'EV Characterization'!G$2)</f>
        <v>-0.44000836723573755</v>
      </c>
      <c r="H15" s="2">
        <f>('[1]Pc, Summer, S3'!H15*((1+[1]Main!$B$2)^(Main!$B$3-2020)))+(_xlfn.IFNA(VLOOKUP($A15,'EV Distribution'!$A$2:$B$16,2,FALSE),0)*'EV Characterization'!H$2)</f>
        <v>-0.50811676683963147</v>
      </c>
      <c r="I15" s="2">
        <f>('[1]Pc, Summer, S3'!I15*((1+[1]Main!$B$2)^(Main!$B$3-2020)))+(_xlfn.IFNA(VLOOKUP($A15,'EV Distribution'!$A$2:$B$16,2,FALSE),0)*'EV Characterization'!I$2)</f>
        <v>-0.64724696826601169</v>
      </c>
      <c r="J15" s="2">
        <f>('[1]Pc, Summer, S3'!J15*((1+[1]Main!$B$2)^(Main!$B$3-2020)))+(_xlfn.IFNA(VLOOKUP($A15,'EV Distribution'!$A$2:$B$16,2,FALSE),0)*'EV Characterization'!J$2)</f>
        <v>-0.75934380775073707</v>
      </c>
      <c r="K15" s="2">
        <f>('[1]Pc, Summer, S3'!K15*((1+[1]Main!$B$2)^(Main!$B$3-2020)))+(_xlfn.IFNA(VLOOKUP($A15,'EV Distribution'!$A$2:$B$16,2,FALSE),0)*'EV Characterization'!K$2)</f>
        <v>-0.90391984942402925</v>
      </c>
      <c r="L15" s="2">
        <f>('[1]Pc, Summer, S3'!L15*((1+[1]Main!$B$2)^(Main!$B$3-2020)))+(_xlfn.IFNA(VLOOKUP($A15,'EV Distribution'!$A$2:$B$16,2,FALSE),0)*'EV Characterization'!L$2)</f>
        <v>-1.0073897181606659</v>
      </c>
      <c r="M15" s="2">
        <f>('[1]Pc, Summer, S3'!M15*((1+[1]Main!$B$2)^(Main!$B$3-2020)))+(_xlfn.IFNA(VLOOKUP($A15,'EV Distribution'!$A$2:$B$16,2,FALSE),0)*'EV Characterization'!M$2)</f>
        <v>-1.0648508770729417</v>
      </c>
      <c r="N15" s="2">
        <f>('[1]Pc, Summer, S3'!N15*((1+[1]Main!$B$2)^(Main!$B$3-2020)))+(_xlfn.IFNA(VLOOKUP($A15,'EV Distribution'!$A$2:$B$16,2,FALSE),0)*'EV Characterization'!N$2)</f>
        <v>-0.96226600121010508</v>
      </c>
      <c r="O15" s="2">
        <f>('[1]Pc, Summer, S3'!O15*((1+[1]Main!$B$2)^(Main!$B$3-2020)))+(_xlfn.IFNA(VLOOKUP($A15,'EV Distribution'!$A$2:$B$16,2,FALSE),0)*'EV Characterization'!O$2)</f>
        <v>-0.82501550997624307</v>
      </c>
      <c r="P15" s="2">
        <f>('[1]Pc, Summer, S3'!P15*((1+[1]Main!$B$2)^(Main!$B$3-2020)))+(_xlfn.IFNA(VLOOKUP($A15,'EV Distribution'!$A$2:$B$16,2,FALSE),0)*'EV Characterization'!P$2)</f>
        <v>-0.69523266032481557</v>
      </c>
      <c r="Q15" s="2">
        <f>('[1]Pc, Summer, S3'!Q15*((1+[1]Main!$B$2)^(Main!$B$3-2020)))+(_xlfn.IFNA(VLOOKUP($A15,'EV Distribution'!$A$2:$B$16,2,FALSE),0)*'EV Characterization'!Q$2)</f>
        <v>-0.66962970159270163</v>
      </c>
      <c r="R15" s="2">
        <f>('[1]Pc, Summer, S3'!R15*((1+[1]Main!$B$2)^(Main!$B$3-2020)))+(_xlfn.IFNA(VLOOKUP($A15,'EV Distribution'!$A$2:$B$16,2,FALSE),0)*'EV Characterization'!R$2)</f>
        <v>-0.67078394027227406</v>
      </c>
      <c r="S15" s="2">
        <f>('[1]Pc, Summer, S3'!S15*((1+[1]Main!$B$2)^(Main!$B$3-2020)))+(_xlfn.IFNA(VLOOKUP($A15,'EV Distribution'!$A$2:$B$16,2,FALSE),0)*'EV Characterization'!S$2)</f>
        <v>-0.66723835919170393</v>
      </c>
      <c r="T15" s="2">
        <f>('[1]Pc, Summer, S3'!T15*((1+[1]Main!$B$2)^(Main!$B$3-2020)))+(_xlfn.IFNA(VLOOKUP($A15,'EV Distribution'!$A$2:$B$16,2,FALSE),0)*'EV Characterization'!T$2)</f>
        <v>-0.68002737655414169</v>
      </c>
      <c r="U15" s="2">
        <f>('[1]Pc, Summer, S3'!U15*((1+[1]Main!$B$2)^(Main!$B$3-2020)))+(_xlfn.IFNA(VLOOKUP($A15,'EV Distribution'!$A$2:$B$16,2,FALSE),0)*'EV Characterization'!U$2)</f>
        <v>-0.76504589683417612</v>
      </c>
      <c r="V15" s="2">
        <f>('[1]Pc, Summer, S3'!V15*((1+[1]Main!$B$2)^(Main!$B$3-2020)))+(_xlfn.IFNA(VLOOKUP($A15,'EV Distribution'!$A$2:$B$16,2,FALSE),0)*'EV Characterization'!V$2)</f>
        <v>-0.81099942604704578</v>
      </c>
      <c r="W15" s="2">
        <f>('[1]Pc, Summer, S3'!W15*((1+[1]Main!$B$2)^(Main!$B$3-2020)))+(_xlfn.IFNA(VLOOKUP($A15,'EV Distribution'!$A$2:$B$16,2,FALSE),0)*'EV Characterization'!W$2)</f>
        <v>-0.85279564824340381</v>
      </c>
      <c r="X15" s="2">
        <f>('[1]Pc, Summer, S3'!X15*((1+[1]Main!$B$2)^(Main!$B$3-2020)))+(_xlfn.IFNA(VLOOKUP($A15,'EV Distribution'!$A$2:$B$16,2,FALSE),0)*'EV Characterization'!X$2)</f>
        <v>-0.71672734576628083</v>
      </c>
      <c r="Y15" s="2">
        <f>('[1]Pc, Summer, S3'!Y15*((1+[1]Main!$B$2)^(Main!$B$3-2020)))+(_xlfn.IFNA(VLOOKUP($A15,'EV Distribution'!$A$2:$B$16,2,FALSE),0)*'EV Characterization'!Y$2)</f>
        <v>-0.58845895593357278</v>
      </c>
    </row>
    <row r="16" spans="1:25" x14ac:dyDescent="0.25">
      <c r="A16">
        <v>26</v>
      </c>
      <c r="B16" s="2">
        <f>('[1]Pc, Summer, S3'!B16*((1+[1]Main!$B$2)^(Main!$B$3-2020)))+(_xlfn.IFNA(VLOOKUP($A16,'EV Distribution'!$A$2:$B$16,2,FALSE),0)*'EV Characterization'!B$2)</f>
        <v>0.26119848376091725</v>
      </c>
      <c r="C16" s="2">
        <f>('[1]Pc, Summer, S3'!C16*((1+[1]Main!$B$2)^(Main!$B$3-2020)))+(_xlfn.IFNA(VLOOKUP($A16,'EV Distribution'!$A$2:$B$16,2,FALSE),0)*'EV Characterization'!C$2)</f>
        <v>0.25441542346917451</v>
      </c>
      <c r="D16" s="2">
        <f>('[1]Pc, Summer, S3'!D16*((1+[1]Main!$B$2)^(Main!$B$3-2020)))+(_xlfn.IFNA(VLOOKUP($A16,'EV Distribution'!$A$2:$B$16,2,FALSE),0)*'EV Characterization'!D$2)</f>
        <v>0.24169195000978352</v>
      </c>
      <c r="E16" s="2">
        <f>('[1]Pc, Summer, S3'!E16*((1+[1]Main!$B$2)^(Main!$B$3-2020)))+(_xlfn.IFNA(VLOOKUP($A16,'EV Distribution'!$A$2:$B$16,2,FALSE),0)*'EV Characterization'!E$2)</f>
        <v>0.23924090469671816</v>
      </c>
      <c r="F16" s="2">
        <f>('[1]Pc, Summer, S3'!F16*((1+[1]Main!$B$2)^(Main!$B$3-2020)))+(_xlfn.IFNA(VLOOKUP($A16,'EV Distribution'!$A$2:$B$16,2,FALSE),0)*'EV Characterization'!F$2)</f>
        <v>0.22707138146228015</v>
      </c>
      <c r="G16" s="2">
        <f>('[1]Pc, Summer, S3'!G16*((1+[1]Main!$B$2)^(Main!$B$3-2020)))+(_xlfn.IFNA(VLOOKUP($A16,'EV Distribution'!$A$2:$B$16,2,FALSE),0)*'EV Characterization'!G$2)</f>
        <v>0.22028595771167903</v>
      </c>
      <c r="H16" s="2">
        <f>('[1]Pc, Summer, S3'!H16*((1+[1]Main!$B$2)^(Main!$B$3-2020)))+(_xlfn.IFNA(VLOOKUP($A16,'EV Distribution'!$A$2:$B$16,2,FALSE),0)*'EV Characterization'!H$2)</f>
        <v>0.22858082965603962</v>
      </c>
      <c r="I16" s="2">
        <f>('[1]Pc, Summer, S3'!I16*((1+[1]Main!$B$2)^(Main!$B$3-2020)))+(_xlfn.IFNA(VLOOKUP($A16,'EV Distribution'!$A$2:$B$16,2,FALSE),0)*'EV Characterization'!I$2)</f>
        <v>0.19328954969242435</v>
      </c>
      <c r="J16" s="2">
        <f>('[1]Pc, Summer, S3'!J16*((1+[1]Main!$B$2)^(Main!$B$3-2020)))+(_xlfn.IFNA(VLOOKUP($A16,'EV Distribution'!$A$2:$B$16,2,FALSE),0)*'EV Characterization'!J$2)</f>
        <v>0.20142399494943206</v>
      </c>
      <c r="K16" s="2">
        <f>('[1]Pc, Summer, S3'!K16*((1+[1]Main!$B$2)^(Main!$B$3-2020)))+(_xlfn.IFNA(VLOOKUP($A16,'EV Distribution'!$A$2:$B$16,2,FALSE),0)*'EV Characterization'!K$2)</f>
        <v>0.2191808944626589</v>
      </c>
      <c r="L16" s="2">
        <f>('[1]Pc, Summer, S3'!L16*((1+[1]Main!$B$2)^(Main!$B$3-2020)))+(_xlfn.IFNA(VLOOKUP($A16,'EV Distribution'!$A$2:$B$16,2,FALSE),0)*'EV Characterization'!L$2)</f>
        <v>0.21390205038048044</v>
      </c>
      <c r="M16" s="2">
        <f>('[1]Pc, Summer, S3'!M16*((1+[1]Main!$B$2)^(Main!$B$3-2020)))+(_xlfn.IFNA(VLOOKUP($A16,'EV Distribution'!$A$2:$B$16,2,FALSE),0)*'EV Characterization'!M$2)</f>
        <v>0.21331718349860923</v>
      </c>
      <c r="N16" s="2">
        <f>('[1]Pc, Summer, S3'!N16*((1+[1]Main!$B$2)^(Main!$B$3-2020)))+(_xlfn.IFNA(VLOOKUP($A16,'EV Distribution'!$A$2:$B$16,2,FALSE),0)*'EV Characterization'!N$2)</f>
        <v>0.2150731890373993</v>
      </c>
      <c r="O16" s="2">
        <f>('[1]Pc, Summer, S3'!O16*((1+[1]Main!$B$2)^(Main!$B$3-2020)))+(_xlfn.IFNA(VLOOKUP($A16,'EV Distribution'!$A$2:$B$16,2,FALSE),0)*'EV Characterization'!O$2)</f>
        <v>0.23018949617959505</v>
      </c>
      <c r="P16" s="2">
        <f>('[1]Pc, Summer, S3'!P16*((1+[1]Main!$B$2)^(Main!$B$3-2020)))+(_xlfn.IFNA(VLOOKUP($A16,'EV Distribution'!$A$2:$B$16,2,FALSE),0)*'EV Characterization'!P$2)</f>
        <v>0.22982901646314505</v>
      </c>
      <c r="Q16" s="2">
        <f>('[1]Pc, Summer, S3'!Q16*((1+[1]Main!$B$2)^(Main!$B$3-2020)))+(_xlfn.IFNA(VLOOKUP($A16,'EV Distribution'!$A$2:$B$16,2,FALSE),0)*'EV Characterization'!Q$2)</f>
        <v>0.23324522747179549</v>
      </c>
      <c r="R16" s="2">
        <f>('[1]Pc, Summer, S3'!R16*((1+[1]Main!$B$2)^(Main!$B$3-2020)))+(_xlfn.IFNA(VLOOKUP($A16,'EV Distribution'!$A$2:$B$16,2,FALSE),0)*'EV Characterization'!R$2)</f>
        <v>0.23327266035871685</v>
      </c>
      <c r="S16" s="2">
        <f>('[1]Pc, Summer, S3'!S16*((1+[1]Main!$B$2)^(Main!$B$3-2020)))+(_xlfn.IFNA(VLOOKUP($A16,'EV Distribution'!$A$2:$B$16,2,FALSE),0)*'EV Characterization'!S$2)</f>
        <v>0.23720937338210554</v>
      </c>
      <c r="T16" s="2">
        <f>('[1]Pc, Summer, S3'!T16*((1+[1]Main!$B$2)^(Main!$B$3-2020)))+(_xlfn.IFNA(VLOOKUP($A16,'EV Distribution'!$A$2:$B$16,2,FALSE),0)*'EV Characterization'!T$2)</f>
        <v>0.22340201994181363</v>
      </c>
      <c r="U16" s="2">
        <f>('[1]Pc, Summer, S3'!U16*((1+[1]Main!$B$2)^(Main!$B$3-2020)))+(_xlfn.IFNA(VLOOKUP($A16,'EV Distribution'!$A$2:$B$16,2,FALSE),0)*'EV Characterization'!U$2)</f>
        <v>0.22155664903070313</v>
      </c>
      <c r="V16" s="2">
        <f>('[1]Pc, Summer, S3'!V16*((1+[1]Main!$B$2)^(Main!$B$3-2020)))+(_xlfn.IFNA(VLOOKUP($A16,'EV Distribution'!$A$2:$B$16,2,FALSE),0)*'EV Characterization'!V$2)</f>
        <v>0.23149496731277017</v>
      </c>
      <c r="W16" s="2">
        <f>('[1]Pc, Summer, S3'!W16*((1+[1]Main!$B$2)^(Main!$B$3-2020)))+(_xlfn.IFNA(VLOOKUP($A16,'EV Distribution'!$A$2:$B$16,2,FALSE),0)*'EV Characterization'!W$2)</f>
        <v>0.21051296063818933</v>
      </c>
      <c r="X16" s="2">
        <f>('[1]Pc, Summer, S3'!X16*((1+[1]Main!$B$2)^(Main!$B$3-2020)))+(_xlfn.IFNA(VLOOKUP($A16,'EV Distribution'!$A$2:$B$16,2,FALSE),0)*'EV Characterization'!X$2)</f>
        <v>0.24456488122812112</v>
      </c>
      <c r="Y16" s="2">
        <f>('[1]Pc, Summer, S3'!Y16*((1+[1]Main!$B$2)^(Main!$B$3-2020)))+(_xlfn.IFNA(VLOOKUP($A16,'EV Distribution'!$A$2:$B$16,2,FALSE),0)*'EV Characterization'!Y$2)</f>
        <v>0.2510398979429056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6.3480721191756892E-2</v>
      </c>
      <c r="C2" s="2">
        <f>('[1]Qc, Summer, S1'!C2*((1+[1]Main!$B$2)^(Main!$B$3-2020)))</f>
        <v>4.4850202081092694E-2</v>
      </c>
      <c r="D2" s="2">
        <f>('[1]Qc, Summer, S1'!D2*((1+[1]Main!$B$2)^(Main!$B$3-2020)))</f>
        <v>3.8880295819468579E-2</v>
      </c>
      <c r="E2" s="2">
        <f>('[1]Qc, Summer, S1'!E2*((1+[1]Main!$B$2)^(Main!$B$3-2020)))</f>
        <v>4.9837793698923209E-2</v>
      </c>
      <c r="F2" s="2">
        <f>('[1]Qc, Summer, S1'!F2*((1+[1]Main!$B$2)^(Main!$B$3-2020)))</f>
        <v>4.2911812206067268E-2</v>
      </c>
      <c r="G2" s="2">
        <f>('[1]Qc, Summer, S1'!G2*((1+[1]Main!$B$2)^(Main!$B$3-2020)))</f>
        <v>3.528083294053095E-2</v>
      </c>
      <c r="H2" s="2">
        <f>('[1]Qc, Summer, S1'!H2*((1+[1]Main!$B$2)^(Main!$B$3-2020)))</f>
        <v>2.9191310603049365E-2</v>
      </c>
      <c r="I2" s="2">
        <f>('[1]Qc, Summer, S1'!I2*((1+[1]Main!$B$2)^(Main!$B$3-2020)))</f>
        <v>0.10201003796422273</v>
      </c>
      <c r="J2" s="2">
        <f>('[1]Qc, Summer, S1'!J2*((1+[1]Main!$B$2)^(Main!$B$3-2020)))</f>
        <v>0.106681174488001</v>
      </c>
      <c r="K2" s="2">
        <f>('[1]Qc, Summer, S1'!K2*((1+[1]Main!$B$2)^(Main!$B$3-2020)))</f>
        <v>9.1500970097290441E-2</v>
      </c>
      <c r="L2" s="2">
        <f>('[1]Qc, Summer, S1'!L2*((1+[1]Main!$B$2)^(Main!$B$3-2020)))</f>
        <v>0.10660527314508758</v>
      </c>
      <c r="M2" s="2">
        <f>('[1]Qc, Summer, S1'!M2*((1+[1]Main!$B$2)^(Main!$B$3-2020)))</f>
        <v>9.9057494227282925E-2</v>
      </c>
      <c r="N2" s="2">
        <f>('[1]Qc, Summer, S1'!N2*((1+[1]Main!$B$2)^(Main!$B$3-2020)))</f>
        <v>9.949392034103792E-2</v>
      </c>
      <c r="O2" s="2">
        <f>('[1]Qc, Summer, S1'!O2*((1+[1]Main!$B$2)^(Main!$B$3-2020)))</f>
        <v>8.8844279607383544E-2</v>
      </c>
      <c r="P2" s="2">
        <f>('[1]Qc, Summer, S1'!P2*((1+[1]Main!$B$2)^(Main!$B$3-2020)))</f>
        <v>5.2720590970266601E-2</v>
      </c>
      <c r="Q2" s="2">
        <f>('[1]Qc, Summer, S1'!Q2*((1+[1]Main!$B$2)^(Main!$B$3-2020)))</f>
        <v>8.2544252913664101E-2</v>
      </c>
      <c r="R2" s="2">
        <f>('[1]Qc, Summer, S1'!R2*((1+[1]Main!$B$2)^(Main!$B$3-2020)))</f>
        <v>9.8999102188736893E-2</v>
      </c>
      <c r="S2" s="2">
        <f>('[1]Qc, Summer, S1'!S2*((1+[1]Main!$B$2)^(Main!$B$3-2020)))</f>
        <v>9.2372364789435793E-2</v>
      </c>
      <c r="T2" s="2">
        <f>('[1]Qc, Summer, S1'!T2*((1+[1]Main!$B$2)^(Main!$B$3-2020)))</f>
        <v>6.4559168977644563E-2</v>
      </c>
      <c r="U2" s="2">
        <f>('[1]Qc, Summer, S1'!U2*((1+[1]Main!$B$2)^(Main!$B$3-2020)))</f>
        <v>6.6976302579978067E-2</v>
      </c>
      <c r="V2" s="2">
        <f>('[1]Qc, Summer, S1'!V2*((1+[1]Main!$B$2)^(Main!$B$3-2020)))</f>
        <v>6.2382574022456491E-2</v>
      </c>
      <c r="W2" s="2">
        <f>('[1]Qc, Summer, S1'!W2*((1+[1]Main!$B$2)^(Main!$B$3-2020)))</f>
        <v>3.869641225162631E-2</v>
      </c>
      <c r="X2" s="2">
        <f>('[1]Qc, Summer, S1'!X2*((1+[1]Main!$B$2)^(Main!$B$3-2020)))</f>
        <v>3.0868367407993966E-2</v>
      </c>
      <c r="Y2" s="2">
        <f>('[1]Qc, Summer, S1'!Y2*((1+[1]Main!$B$2)^(Main!$B$3-2020)))</f>
        <v>3.199373197342989E-2</v>
      </c>
    </row>
    <row r="3" spans="1:25" x14ac:dyDescent="0.25">
      <c r="A3">
        <v>3</v>
      </c>
      <c r="B3" s="2">
        <f>('[1]Qc, Summer, S1'!B3*((1+[1]Main!$B$2)^(Main!$B$3-2020)))</f>
        <v>-0.25049054596397918</v>
      </c>
      <c r="C3" s="2">
        <f>('[1]Qc, Summer, S1'!C3*((1+[1]Main!$B$2)^(Main!$B$3-2020)))</f>
        <v>-0.25043531981313621</v>
      </c>
      <c r="D3" s="2">
        <f>('[1]Qc, Summer, S1'!D3*((1+[1]Main!$B$2)^(Main!$B$3-2020)))</f>
        <v>-0.25734557900561877</v>
      </c>
      <c r="E3" s="2">
        <f>('[1]Qc, Summer, S1'!E3*((1+[1]Main!$B$2)^(Main!$B$3-2020)))</f>
        <v>-0.26913459596883188</v>
      </c>
      <c r="F3" s="2">
        <f>('[1]Qc, Summer, S1'!F3*((1+[1]Main!$B$2)^(Main!$B$3-2020)))</f>
        <v>-0.26655006186266994</v>
      </c>
      <c r="G3" s="2">
        <f>('[1]Qc, Summer, S1'!G3*((1+[1]Main!$B$2)^(Main!$B$3-2020)))</f>
        <v>-0.24463065333322756</v>
      </c>
      <c r="H3" s="2">
        <f>('[1]Qc, Summer, S1'!H3*((1+[1]Main!$B$2)^(Main!$B$3-2020)))</f>
        <v>-0.15511508296474619</v>
      </c>
      <c r="I3" s="2">
        <f>('[1]Qc, Summer, S1'!I3*((1+[1]Main!$B$2)^(Main!$B$3-2020)))</f>
        <v>-2.9817569029256516E-2</v>
      </c>
      <c r="J3" s="2">
        <f>('[1]Qc, Summer, S1'!J3*((1+[1]Main!$B$2)^(Main!$B$3-2020)))</f>
        <v>-3.2042760005271342E-2</v>
      </c>
      <c r="K3" s="2">
        <f>('[1]Qc, Summer, S1'!K3*((1+[1]Main!$B$2)^(Main!$B$3-2020)))</f>
        <v>-2.1234952532012859E-2</v>
      </c>
      <c r="L3" s="2">
        <f>('[1]Qc, Summer, S1'!L3*((1+[1]Main!$B$2)^(Main!$B$3-2020)))</f>
        <v>-1.8705818713205501E-2</v>
      </c>
      <c r="M3" s="2">
        <f>('[1]Qc, Summer, S1'!M3*((1+[1]Main!$B$2)^(Main!$B$3-2020)))</f>
        <v>-8.3482859688222472E-2</v>
      </c>
      <c r="N3" s="2">
        <f>('[1]Qc, Summer, S1'!N3*((1+[1]Main!$B$2)^(Main!$B$3-2020)))</f>
        <v>-0.12195949114334448</v>
      </c>
      <c r="O3" s="2">
        <f>('[1]Qc, Summer, S1'!O3*((1+[1]Main!$B$2)^(Main!$B$3-2020)))</f>
        <v>-0.15810030518425403</v>
      </c>
      <c r="P3" s="2">
        <f>('[1]Qc, Summer, S1'!P3*((1+[1]Main!$B$2)^(Main!$B$3-2020)))</f>
        <v>-0.15691169910890396</v>
      </c>
      <c r="Q3" s="2">
        <f>('[1]Qc, Summer, S1'!Q3*((1+[1]Main!$B$2)^(Main!$B$3-2020)))</f>
        <v>-0.15956526590361966</v>
      </c>
      <c r="R3" s="2">
        <f>('[1]Qc, Summer, S1'!R3*((1+[1]Main!$B$2)^(Main!$B$3-2020)))</f>
        <v>-0.12545612742097384</v>
      </c>
      <c r="S3" s="2">
        <f>('[1]Qc, Summer, S1'!S3*((1+[1]Main!$B$2)^(Main!$B$3-2020)))</f>
        <v>4.1233859227568635E-2</v>
      </c>
      <c r="T3" s="2">
        <f>('[1]Qc, Summer, S1'!T3*((1+[1]Main!$B$2)^(Main!$B$3-2020)))</f>
        <v>-5.8112836673519901E-3</v>
      </c>
      <c r="U3" s="2">
        <f>('[1]Qc, Summer, S1'!U3*((1+[1]Main!$B$2)^(Main!$B$3-2020)))</f>
        <v>-6.8598143327171054E-2</v>
      </c>
      <c r="V3" s="2">
        <f>('[1]Qc, Summer, S1'!V3*((1+[1]Main!$B$2)^(Main!$B$3-2020)))</f>
        <v>-0.12715609780115639</v>
      </c>
      <c r="W3" s="2">
        <f>('[1]Qc, Summer, S1'!W3*((1+[1]Main!$B$2)^(Main!$B$3-2020)))</f>
        <v>-0.16726326892159482</v>
      </c>
      <c r="X3" s="2">
        <f>('[1]Qc, Summer, S1'!X3*((1+[1]Main!$B$2)^(Main!$B$3-2020)))</f>
        <v>-0.18344701878303779</v>
      </c>
      <c r="Y3" s="2">
        <f>('[1]Qc, Summer, S1'!Y3*((1+[1]Main!$B$2)^(Main!$B$3-2020)))</f>
        <v>-0.21003806214090498</v>
      </c>
    </row>
    <row r="4" spans="1:25" x14ac:dyDescent="0.25">
      <c r="A4">
        <v>4</v>
      </c>
      <c r="B4" s="2">
        <f>('[1]Qc, Summer, S1'!B4*((1+[1]Main!$B$2)^(Main!$B$3-2020)))</f>
        <v>-0.89115779769174575</v>
      </c>
      <c r="C4" s="2">
        <f>('[1]Qc, Summer, S1'!C4*((1+[1]Main!$B$2)^(Main!$B$3-2020)))</f>
        <v>-0.9615618500577009</v>
      </c>
      <c r="D4" s="2">
        <f>('[1]Qc, Summer, S1'!D4*((1+[1]Main!$B$2)^(Main!$B$3-2020)))</f>
        <v>-0.97919900817806971</v>
      </c>
      <c r="E4" s="2">
        <f>('[1]Qc, Summer, S1'!E4*((1+[1]Main!$B$2)^(Main!$B$3-2020)))</f>
        <v>-0.96610382251429028</v>
      </c>
      <c r="F4" s="2">
        <f>('[1]Qc, Summer, S1'!F4*((1+[1]Main!$B$2)^(Main!$B$3-2020)))</f>
        <v>-0.96690735684700713</v>
      </c>
      <c r="G4" s="2">
        <f>('[1]Qc, Summer, S1'!G4*((1+[1]Main!$B$2)^(Main!$B$3-2020)))</f>
        <v>-0.8074090402381926</v>
      </c>
      <c r="H4" s="2">
        <f>('[1]Qc, Summer, S1'!H4*((1+[1]Main!$B$2)^(Main!$B$3-2020)))</f>
        <v>-3.0065507576163598E-2</v>
      </c>
      <c r="I4" s="2">
        <f>('[1]Qc, Summer, S1'!I4*((1+[1]Main!$B$2)^(Main!$B$3-2020)))</f>
        <v>0.4162729975198825</v>
      </c>
      <c r="J4" s="2">
        <f>('[1]Qc, Summer, S1'!J4*((1+[1]Main!$B$2)^(Main!$B$3-2020)))</f>
        <v>0.53054771591932604</v>
      </c>
      <c r="K4" s="2">
        <f>('[1]Qc, Summer, S1'!K4*((1+[1]Main!$B$2)^(Main!$B$3-2020)))</f>
        <v>0.36959205549098456</v>
      </c>
      <c r="L4" s="2">
        <f>('[1]Qc, Summer, S1'!L4*((1+[1]Main!$B$2)^(Main!$B$3-2020)))</f>
        <v>0.21821565219183142</v>
      </c>
      <c r="M4" s="2">
        <f>('[1]Qc, Summer, S1'!M4*((1+[1]Main!$B$2)^(Main!$B$3-2020)))</f>
        <v>0.43284001874050421</v>
      </c>
      <c r="N4" s="2">
        <f>('[1]Qc, Summer, S1'!N4*((1+[1]Main!$B$2)^(Main!$B$3-2020)))</f>
        <v>0.27292725452408589</v>
      </c>
      <c r="O4" s="2">
        <f>('[1]Qc, Summer, S1'!O4*((1+[1]Main!$B$2)^(Main!$B$3-2020)))</f>
        <v>8.2804270699820839E-2</v>
      </c>
      <c r="P4" s="2">
        <f>('[1]Qc, Summer, S1'!P4*((1+[1]Main!$B$2)^(Main!$B$3-2020)))</f>
        <v>-0.32759308194750347</v>
      </c>
      <c r="Q4" s="2">
        <f>('[1]Qc, Summer, S1'!Q4*((1+[1]Main!$B$2)^(Main!$B$3-2020)))</f>
        <v>-0.32773248435359398</v>
      </c>
      <c r="R4" s="2">
        <f>('[1]Qc, Summer, S1'!R4*((1+[1]Main!$B$2)^(Main!$B$3-2020)))</f>
        <v>-0.26997246437123867</v>
      </c>
      <c r="S4" s="2">
        <f>('[1]Qc, Summer, S1'!S4*((1+[1]Main!$B$2)^(Main!$B$3-2020)))</f>
        <v>-0.13619565606481362</v>
      </c>
      <c r="T4" s="2">
        <f>('[1]Qc, Summer, S1'!T4*((1+[1]Main!$B$2)^(Main!$B$3-2020)))</f>
        <v>-0.33194427065220411</v>
      </c>
      <c r="U4" s="2">
        <f>('[1]Qc, Summer, S1'!U4*((1+[1]Main!$B$2)^(Main!$B$3-2020)))</f>
        <v>-0.18913259024553214</v>
      </c>
      <c r="V4" s="2">
        <f>('[1]Qc, Summer, S1'!V4*((1+[1]Main!$B$2)^(Main!$B$3-2020)))</f>
        <v>-0.25966895452377398</v>
      </c>
      <c r="W4" s="2">
        <f>('[1]Qc, Summer, S1'!W4*((1+[1]Main!$B$2)^(Main!$B$3-2020)))</f>
        <v>-0.43069100549515849</v>
      </c>
      <c r="X4" s="2">
        <f>('[1]Qc, Summer, S1'!X4*((1+[1]Main!$B$2)^(Main!$B$3-2020)))</f>
        <v>-0.68043237825924285</v>
      </c>
      <c r="Y4" s="2">
        <f>('[1]Qc, Summer, S1'!Y4*((1+[1]Main!$B$2)^(Main!$B$3-2020)))</f>
        <v>-0.76809799044820115</v>
      </c>
    </row>
    <row r="5" spans="1:25" x14ac:dyDescent="0.25">
      <c r="A5">
        <v>5</v>
      </c>
      <c r="B5" s="2">
        <f>('[1]Qc, Summer, S1'!B5*((1+[1]Main!$B$2)^(Main!$B$3-2020)))</f>
        <v>-2.3674632493678596</v>
      </c>
      <c r="C5" s="2">
        <f>('[1]Qc, Summer, S1'!C5*((1+[1]Main!$B$2)^(Main!$B$3-2020)))</f>
        <v>-2.390943718943312</v>
      </c>
      <c r="D5" s="2">
        <f>('[1]Qc, Summer, S1'!D5*((1+[1]Main!$B$2)^(Main!$B$3-2020)))</f>
        <v>-2.4153396603962771</v>
      </c>
      <c r="E5" s="2">
        <f>('[1]Qc, Summer, S1'!E5*((1+[1]Main!$B$2)^(Main!$B$3-2020)))</f>
        <v>-2.4364857261155985</v>
      </c>
      <c r="F5" s="2">
        <f>('[1]Qc, Summer, S1'!F5*((1+[1]Main!$B$2)^(Main!$B$3-2020)))</f>
        <v>-2.4473335570716817</v>
      </c>
      <c r="G5" s="2">
        <f>('[1]Qc, Summer, S1'!G5*((1+[1]Main!$B$2)^(Main!$B$3-2020)))</f>
        <v>-2.2374743165770883</v>
      </c>
      <c r="H5" s="2">
        <f>('[1]Qc, Summer, S1'!H5*((1+[1]Main!$B$2)^(Main!$B$3-2020)))</f>
        <v>-1.9412471589442164</v>
      </c>
      <c r="I5" s="2">
        <f>('[1]Qc, Summer, S1'!I5*((1+[1]Main!$B$2)^(Main!$B$3-2020)))</f>
        <v>-1.7723534724790047</v>
      </c>
      <c r="J5" s="2">
        <f>('[1]Qc, Summer, S1'!J5*((1+[1]Main!$B$2)^(Main!$B$3-2020)))</f>
        <v>-1.8242577290880206</v>
      </c>
      <c r="K5" s="2">
        <f>('[1]Qc, Summer, S1'!K5*((1+[1]Main!$B$2)^(Main!$B$3-2020)))</f>
        <v>-2.0209332518245939</v>
      </c>
      <c r="L5" s="2">
        <f>('[1]Qc, Summer, S1'!L5*((1+[1]Main!$B$2)^(Main!$B$3-2020)))</f>
        <v>-2.1555449386217651</v>
      </c>
      <c r="M5" s="2">
        <f>('[1]Qc, Summer, S1'!M5*((1+[1]Main!$B$2)^(Main!$B$3-2020)))</f>
        <v>-2.2823752792318333</v>
      </c>
      <c r="N5" s="2">
        <f>('[1]Qc, Summer, S1'!N5*((1+[1]Main!$B$2)^(Main!$B$3-2020)))</f>
        <v>-2.2850753940008759</v>
      </c>
      <c r="O5" s="2">
        <f>('[1]Qc, Summer, S1'!O5*((1+[1]Main!$B$2)^(Main!$B$3-2020)))</f>
        <v>-2.3270934276230606</v>
      </c>
      <c r="P5" s="2">
        <f>('[1]Qc, Summer, S1'!P5*((1+[1]Main!$B$2)^(Main!$B$3-2020)))</f>
        <v>-2.3475527246624921</v>
      </c>
      <c r="Q5" s="2">
        <f>('[1]Qc, Summer, S1'!Q5*((1+[1]Main!$B$2)^(Main!$B$3-2020)))</f>
        <v>-2.277523327712542</v>
      </c>
      <c r="R5" s="2">
        <f>('[1]Qc, Summer, S1'!R5*((1+[1]Main!$B$2)^(Main!$B$3-2020)))</f>
        <v>-1.9280650065178804</v>
      </c>
      <c r="S5" s="2">
        <f>('[1]Qc, Summer, S1'!S5*((1+[1]Main!$B$2)^(Main!$B$3-2020)))</f>
        <v>-1.1491408015518096</v>
      </c>
      <c r="T5" s="2">
        <f>('[1]Qc, Summer, S1'!T5*((1+[1]Main!$B$2)^(Main!$B$3-2020)))</f>
        <v>-1.4822137249935001</v>
      </c>
      <c r="U5" s="2">
        <f>('[1]Qc, Summer, S1'!U5*((1+[1]Main!$B$2)^(Main!$B$3-2020)))</f>
        <v>-1.7979396427129659</v>
      </c>
      <c r="V5" s="2">
        <f>('[1]Qc, Summer, S1'!V5*((1+[1]Main!$B$2)^(Main!$B$3-2020)))</f>
        <v>-1.9355262835685416</v>
      </c>
      <c r="W5" s="2">
        <f>('[1]Qc, Summer, S1'!W5*((1+[1]Main!$B$2)^(Main!$B$3-2020)))</f>
        <v>-2.0477093212960389</v>
      </c>
      <c r="X5" s="2">
        <f>('[1]Qc, Summer, S1'!X5*((1+[1]Main!$B$2)^(Main!$B$3-2020)))</f>
        <v>-2.164606973284025</v>
      </c>
      <c r="Y5" s="2">
        <f>('[1]Qc, Summer, S1'!Y5*((1+[1]Main!$B$2)^(Main!$B$3-2020)))</f>
        <v>-2.1750884342401706</v>
      </c>
    </row>
    <row r="6" spans="1:25" x14ac:dyDescent="0.25">
      <c r="A6">
        <v>6</v>
      </c>
      <c r="B6" s="2">
        <f>('[1]Qc, Summer, S1'!B6*((1+[1]Main!$B$2)^(Main!$B$3-2020)))</f>
        <v>-0.49285566175058293</v>
      </c>
      <c r="C6" s="2">
        <f>('[1]Qc, Summer, S1'!C6*((1+[1]Main!$B$2)^(Main!$B$3-2020)))</f>
        <v>-0.5176211275623418</v>
      </c>
      <c r="D6" s="2">
        <f>('[1]Qc, Summer, S1'!D6*((1+[1]Main!$B$2)^(Main!$B$3-2020)))</f>
        <v>-0.53961589144542865</v>
      </c>
      <c r="E6" s="2">
        <f>('[1]Qc, Summer, S1'!E6*((1+[1]Main!$B$2)^(Main!$B$3-2020)))</f>
        <v>-0.5415403270035074</v>
      </c>
      <c r="F6" s="2">
        <f>('[1]Qc, Summer, S1'!F6*((1+[1]Main!$B$2)^(Main!$B$3-2020)))</f>
        <v>-0.54034140136757836</v>
      </c>
      <c r="G6" s="2">
        <f>('[1]Qc, Summer, S1'!G6*((1+[1]Main!$B$2)^(Main!$B$3-2020)))</f>
        <v>-0.45546512373733489</v>
      </c>
      <c r="H6" s="2">
        <f>('[1]Qc, Summer, S1'!H6*((1+[1]Main!$B$2)^(Main!$B$3-2020)))</f>
        <v>-0.34711257934227507</v>
      </c>
      <c r="I6" s="2">
        <f>('[1]Qc, Summer, S1'!I6*((1+[1]Main!$B$2)^(Main!$B$3-2020)))</f>
        <v>-0.28090597791696775</v>
      </c>
      <c r="J6" s="2">
        <f>('[1]Qc, Summer, S1'!J6*((1+[1]Main!$B$2)^(Main!$B$3-2020)))</f>
        <v>-0.27592885955462937</v>
      </c>
      <c r="K6" s="2">
        <f>('[1]Qc, Summer, S1'!K6*((1+[1]Main!$B$2)^(Main!$B$3-2020)))</f>
        <v>-0.23113288590890405</v>
      </c>
      <c r="L6" s="2">
        <f>('[1]Qc, Summer, S1'!L6*((1+[1]Main!$B$2)^(Main!$B$3-2020)))</f>
        <v>-0.22873498351959928</v>
      </c>
      <c r="M6" s="2">
        <f>('[1]Qc, Summer, S1'!M6*((1+[1]Main!$B$2)^(Main!$B$3-2020)))</f>
        <v>-0.22391881695802249</v>
      </c>
      <c r="N6" s="2">
        <f>('[1]Qc, Summer, S1'!N6*((1+[1]Main!$B$2)^(Main!$B$3-2020)))</f>
        <v>-0.2694905660152313</v>
      </c>
      <c r="O6" s="2">
        <f>('[1]Qc, Summer, S1'!O6*((1+[1]Main!$B$2)^(Main!$B$3-2020)))</f>
        <v>-0.29000437226935455</v>
      </c>
      <c r="P6" s="2">
        <f>('[1]Qc, Summer, S1'!P6*((1+[1]Main!$B$2)^(Main!$B$3-2020)))</f>
        <v>-0.28220591162773417</v>
      </c>
      <c r="Q6" s="2">
        <f>('[1]Qc, Summer, S1'!Q6*((1+[1]Main!$B$2)^(Main!$B$3-2020)))</f>
        <v>-0.34982289452715082</v>
      </c>
      <c r="R6" s="2">
        <f>('[1]Qc, Summer, S1'!R6*((1+[1]Main!$B$2)^(Main!$B$3-2020)))</f>
        <v>-0.30992368261742553</v>
      </c>
      <c r="S6" s="2">
        <f>('[1]Qc, Summer, S1'!S6*((1+[1]Main!$B$2)^(Main!$B$3-2020)))</f>
        <v>-0.15537490435699369</v>
      </c>
      <c r="T6" s="2">
        <f>('[1]Qc, Summer, S1'!T6*((1+[1]Main!$B$2)^(Main!$B$3-2020)))</f>
        <v>-0.18398954798959052</v>
      </c>
      <c r="U6" s="2">
        <f>('[1]Qc, Summer, S1'!U6*((1+[1]Main!$B$2)^(Main!$B$3-2020)))</f>
        <v>-0.22876524504809312</v>
      </c>
      <c r="V6" s="2">
        <f>('[1]Qc, Summer, S1'!V6*((1+[1]Main!$B$2)^(Main!$B$3-2020)))</f>
        <v>-0.24702192636134401</v>
      </c>
      <c r="W6" s="2">
        <f>('[1]Qc, Summer, S1'!W6*((1+[1]Main!$B$2)^(Main!$B$3-2020)))</f>
        <v>-0.32066412271272893</v>
      </c>
      <c r="X6" s="2">
        <f>('[1]Qc, Summer, S1'!X6*((1+[1]Main!$B$2)^(Main!$B$3-2020)))</f>
        <v>-0.35462892279511626</v>
      </c>
      <c r="Y6" s="2">
        <f>('[1]Qc, Summer, S1'!Y6*((1+[1]Main!$B$2)^(Main!$B$3-2020)))</f>
        <v>-0.37099137896133555</v>
      </c>
    </row>
    <row r="7" spans="1:25" x14ac:dyDescent="0.25">
      <c r="A7">
        <v>7</v>
      </c>
      <c r="B7" s="2">
        <f>('[1]Qc, Summer, S1'!B7*((1+[1]Main!$B$2)^(Main!$B$3-2020)))</f>
        <v>3.8276746882896777E-2</v>
      </c>
      <c r="C7" s="2">
        <f>('[1]Qc, Summer, S1'!C7*((1+[1]Main!$B$2)^(Main!$B$3-2020)))</f>
        <v>2.994154504586586E-2</v>
      </c>
      <c r="D7" s="2">
        <f>('[1]Qc, Summer, S1'!D7*((1+[1]Main!$B$2)^(Main!$B$3-2020)))</f>
        <v>2.2702327528921703E-2</v>
      </c>
      <c r="E7" s="2">
        <f>('[1]Qc, Summer, S1'!E7*((1+[1]Main!$B$2)^(Main!$B$3-2020)))</f>
        <v>3.38213030117573E-2</v>
      </c>
      <c r="F7" s="2">
        <f>('[1]Qc, Summer, S1'!F7*((1+[1]Main!$B$2)^(Main!$B$3-2020)))</f>
        <v>2.7772806803728622E-2</v>
      </c>
      <c r="G7" s="2">
        <f>('[1]Qc, Summer, S1'!G7*((1+[1]Main!$B$2)^(Main!$B$3-2020)))</f>
        <v>4.0012309052224714E-2</v>
      </c>
      <c r="H7" s="2">
        <f>('[1]Qc, Summer, S1'!H7*((1+[1]Main!$B$2)^(Main!$B$3-2020)))</f>
        <v>5.3364687636467338E-2</v>
      </c>
      <c r="I7" s="2">
        <f>('[1]Qc, Summer, S1'!I7*((1+[1]Main!$B$2)^(Main!$B$3-2020)))</f>
        <v>0.10394340692943094</v>
      </c>
      <c r="J7" s="2">
        <f>('[1]Qc, Summer, S1'!J7*((1+[1]Main!$B$2)^(Main!$B$3-2020)))</f>
        <v>0.11970824970637241</v>
      </c>
      <c r="K7" s="2">
        <f>('[1]Qc, Summer, S1'!K7*((1+[1]Main!$B$2)^(Main!$B$3-2020)))</f>
        <v>0.12334453220350483</v>
      </c>
      <c r="L7" s="2">
        <f>('[1]Qc, Summer, S1'!L7*((1+[1]Main!$B$2)^(Main!$B$3-2020)))</f>
        <v>0.11707402562443024</v>
      </c>
      <c r="M7" s="2">
        <f>('[1]Qc, Summer, S1'!M7*((1+[1]Main!$B$2)^(Main!$B$3-2020)))</f>
        <v>0.12488434165132324</v>
      </c>
      <c r="N7" s="2">
        <f>('[1]Qc, Summer, S1'!N7*((1+[1]Main!$B$2)^(Main!$B$3-2020)))</f>
        <v>0.12395639722321354</v>
      </c>
      <c r="O7" s="2">
        <f>('[1]Qc, Summer, S1'!O7*((1+[1]Main!$B$2)^(Main!$B$3-2020)))</f>
        <v>0.12251913263984232</v>
      </c>
      <c r="P7" s="2">
        <f>('[1]Qc, Summer, S1'!P7*((1+[1]Main!$B$2)^(Main!$B$3-2020)))</f>
        <v>0.10304553701642118</v>
      </c>
      <c r="Q7" s="2">
        <f>('[1]Qc, Summer, S1'!Q7*((1+[1]Main!$B$2)^(Main!$B$3-2020)))</f>
        <v>9.801909482805389E-2</v>
      </c>
      <c r="R7" s="2">
        <f>('[1]Qc, Summer, S1'!R7*((1+[1]Main!$B$2)^(Main!$B$3-2020)))</f>
        <v>8.519145892149059E-2</v>
      </c>
      <c r="S7" s="2">
        <f>('[1]Qc, Summer, S1'!S7*((1+[1]Main!$B$2)^(Main!$B$3-2020)))</f>
        <v>9.3196592537830011E-2</v>
      </c>
      <c r="T7" s="2">
        <f>('[1]Qc, Summer, S1'!T7*((1+[1]Main!$B$2)^(Main!$B$3-2020)))</f>
        <v>7.8999577387484518E-2</v>
      </c>
      <c r="U7" s="2">
        <f>('[1]Qc, Summer, S1'!U7*((1+[1]Main!$B$2)^(Main!$B$3-2020)))</f>
        <v>8.2438360947112099E-2</v>
      </c>
      <c r="V7" s="2">
        <f>('[1]Qc, Summer, S1'!V7*((1+[1]Main!$B$2)^(Main!$B$3-2020)))</f>
        <v>6.9699965742965969E-2</v>
      </c>
      <c r="W7" s="2">
        <f>('[1]Qc, Summer, S1'!W7*((1+[1]Main!$B$2)^(Main!$B$3-2020)))</f>
        <v>7.3370122921975048E-2</v>
      </c>
      <c r="X7" s="2">
        <f>('[1]Qc, Summer, S1'!X7*((1+[1]Main!$B$2)^(Main!$B$3-2020)))</f>
        <v>4.5548538961885023E-2</v>
      </c>
      <c r="Y7" s="2">
        <f>('[1]Qc, Summer, S1'!Y7*((1+[1]Main!$B$2)^(Main!$B$3-2020)))</f>
        <v>4.6776085866866005E-2</v>
      </c>
    </row>
    <row r="8" spans="1:25" x14ac:dyDescent="0.25">
      <c r="A8">
        <v>8</v>
      </c>
      <c r="B8" s="2">
        <f>('[1]Qc, Summer, S1'!B8*((1+[1]Main!$B$2)^(Main!$B$3-2020)))</f>
        <v>-0.5888249825677242</v>
      </c>
      <c r="C8" s="2">
        <f>('[1]Qc, Summer, S1'!C8*((1+[1]Main!$B$2)^(Main!$B$3-2020)))</f>
        <v>-0.58238662249563122</v>
      </c>
      <c r="D8" s="2">
        <f>('[1]Qc, Summer, S1'!D8*((1+[1]Main!$B$2)^(Main!$B$3-2020)))</f>
        <v>-0.60068462546895551</v>
      </c>
      <c r="E8" s="2">
        <f>('[1]Qc, Summer, S1'!E8*((1+[1]Main!$B$2)^(Main!$B$3-2020)))</f>
        <v>-0.61155395709959892</v>
      </c>
      <c r="F8" s="2">
        <f>('[1]Qc, Summer, S1'!F8*((1+[1]Main!$B$2)^(Main!$B$3-2020)))</f>
        <v>-0.64777455617300439</v>
      </c>
      <c r="G8" s="2">
        <f>('[1]Qc, Summer, S1'!G8*((1+[1]Main!$B$2)^(Main!$B$3-2020)))</f>
        <v>-0.57999057780398999</v>
      </c>
      <c r="H8" s="2">
        <f>('[1]Qc, Summer, S1'!H8*((1+[1]Main!$B$2)^(Main!$B$3-2020)))</f>
        <v>-0.492731309575</v>
      </c>
      <c r="I8" s="2">
        <f>('[1]Qc, Summer, S1'!I8*((1+[1]Main!$B$2)^(Main!$B$3-2020)))</f>
        <v>-0.25594362479909893</v>
      </c>
      <c r="J8" s="2">
        <f>('[1]Qc, Summer, S1'!J8*((1+[1]Main!$B$2)^(Main!$B$3-2020)))</f>
        <v>-0.12681376077050874</v>
      </c>
      <c r="K8" s="2">
        <f>('[1]Qc, Summer, S1'!K8*((1+[1]Main!$B$2)^(Main!$B$3-2020)))</f>
        <v>-0.11771122097172762</v>
      </c>
      <c r="L8" s="2">
        <f>('[1]Qc, Summer, S1'!L8*((1+[1]Main!$B$2)^(Main!$B$3-2020)))</f>
        <v>-8.9468010527990902E-2</v>
      </c>
      <c r="M8" s="2">
        <f>('[1]Qc, Summer, S1'!M8*((1+[1]Main!$B$2)^(Main!$B$3-2020)))</f>
        <v>-3.0066980227872308E-2</v>
      </c>
      <c r="N8" s="2">
        <f>('[1]Qc, Summer, S1'!N8*((1+[1]Main!$B$2)^(Main!$B$3-2020)))</f>
        <v>-0.12207561922942051</v>
      </c>
      <c r="O8" s="2">
        <f>('[1]Qc, Summer, S1'!O8*((1+[1]Main!$B$2)^(Main!$B$3-2020)))</f>
        <v>-0.12738859047670864</v>
      </c>
      <c r="P8" s="2">
        <f>('[1]Qc, Summer, S1'!P8*((1+[1]Main!$B$2)^(Main!$B$3-2020)))</f>
        <v>-0.23218289778525897</v>
      </c>
      <c r="Q8" s="2">
        <f>('[1]Qc, Summer, S1'!Q8*((1+[1]Main!$B$2)^(Main!$B$3-2020)))</f>
        <v>-0.33179818253619831</v>
      </c>
      <c r="R8" s="2">
        <f>('[1]Qc, Summer, S1'!R8*((1+[1]Main!$B$2)^(Main!$B$3-2020)))</f>
        <v>-0.29945939212993167</v>
      </c>
      <c r="S8" s="2">
        <f>('[1]Qc, Summer, S1'!S8*((1+[1]Main!$B$2)^(Main!$B$3-2020)))</f>
        <v>-0.33402005531220902</v>
      </c>
      <c r="T8" s="2">
        <f>('[1]Qc, Summer, S1'!T8*((1+[1]Main!$B$2)^(Main!$B$3-2020)))</f>
        <v>-0.37562162486791539</v>
      </c>
      <c r="U8" s="2">
        <f>('[1]Qc, Summer, S1'!U8*((1+[1]Main!$B$2)^(Main!$B$3-2020)))</f>
        <v>-0.36062965023276033</v>
      </c>
      <c r="V8" s="2">
        <f>('[1]Qc, Summer, S1'!V8*((1+[1]Main!$B$2)^(Main!$B$3-2020)))</f>
        <v>-0.4106249811913707</v>
      </c>
      <c r="W8" s="2">
        <f>('[1]Qc, Summer, S1'!W8*((1+[1]Main!$B$2)^(Main!$B$3-2020)))</f>
        <v>-0.48407092819208863</v>
      </c>
      <c r="X8" s="2">
        <f>('[1]Qc, Summer, S1'!X8*((1+[1]Main!$B$2)^(Main!$B$3-2020)))</f>
        <v>-0.54615259587560006</v>
      </c>
      <c r="Y8" s="2">
        <f>('[1]Qc, Summer, S1'!Y8*((1+[1]Main!$B$2)^(Main!$B$3-2020)))</f>
        <v>-0.54324811653684724</v>
      </c>
    </row>
    <row r="9" spans="1:25" x14ac:dyDescent="0.25">
      <c r="A9">
        <v>9</v>
      </c>
      <c r="B9" s="2">
        <f>('[1]Qc, Summer, S1'!B9*((1+[1]Main!$B$2)^(Main!$B$3-2020)))</f>
        <v>-0.33514234642637009</v>
      </c>
      <c r="C9" s="2">
        <f>('[1]Qc, Summer, S1'!C9*((1+[1]Main!$B$2)^(Main!$B$3-2020)))</f>
        <v>-0.34222781401011576</v>
      </c>
      <c r="D9" s="2">
        <f>('[1]Qc, Summer, S1'!D9*((1+[1]Main!$B$2)^(Main!$B$3-2020)))</f>
        <v>-0.34087223649862847</v>
      </c>
      <c r="E9" s="2">
        <f>('[1]Qc, Summer, S1'!E9*((1+[1]Main!$B$2)^(Main!$B$3-2020)))</f>
        <v>-0.34038240002367792</v>
      </c>
      <c r="F9" s="2">
        <f>('[1]Qc, Summer, S1'!F9*((1+[1]Main!$B$2)^(Main!$B$3-2020)))</f>
        <v>-0.33336527733564536</v>
      </c>
      <c r="G9" s="2">
        <f>('[1]Qc, Summer, S1'!G9*((1+[1]Main!$B$2)^(Main!$B$3-2020)))</f>
        <v>-0.31989490407228693</v>
      </c>
      <c r="H9" s="2">
        <f>('[1]Qc, Summer, S1'!H9*((1+[1]Main!$B$2)^(Main!$B$3-2020)))</f>
        <v>-0.24454102475567024</v>
      </c>
      <c r="I9" s="2">
        <f>('[1]Qc, Summer, S1'!I9*((1+[1]Main!$B$2)^(Main!$B$3-2020)))</f>
        <v>-0.19454299994644292</v>
      </c>
      <c r="J9" s="2">
        <f>('[1]Qc, Summer, S1'!J9*((1+[1]Main!$B$2)^(Main!$B$3-2020)))</f>
        <v>-0.17964299317340471</v>
      </c>
      <c r="K9" s="2">
        <f>('[1]Qc, Summer, S1'!K9*((1+[1]Main!$B$2)^(Main!$B$3-2020)))</f>
        <v>-0.20516551312507314</v>
      </c>
      <c r="L9" s="2">
        <f>('[1]Qc, Summer, S1'!L9*((1+[1]Main!$B$2)^(Main!$B$3-2020)))</f>
        <v>-0.19373420705120656</v>
      </c>
      <c r="M9" s="2">
        <f>('[1]Qc, Summer, S1'!M9*((1+[1]Main!$B$2)^(Main!$B$3-2020)))</f>
        <v>-0.1766014798856225</v>
      </c>
      <c r="N9" s="2">
        <f>('[1]Qc, Summer, S1'!N9*((1+[1]Main!$B$2)^(Main!$B$3-2020)))</f>
        <v>-0.18720121482575455</v>
      </c>
      <c r="O9" s="2">
        <f>('[1]Qc, Summer, S1'!O9*((1+[1]Main!$B$2)^(Main!$B$3-2020)))</f>
        <v>-0.20267647519558452</v>
      </c>
      <c r="P9" s="2">
        <f>('[1]Qc, Summer, S1'!P9*((1+[1]Main!$B$2)^(Main!$B$3-2020)))</f>
        <v>-0.24625443694121968</v>
      </c>
      <c r="Q9" s="2">
        <f>('[1]Qc, Summer, S1'!Q9*((1+[1]Main!$B$2)^(Main!$B$3-2020)))</f>
        <v>-0.27309881752128873</v>
      </c>
      <c r="R9" s="2">
        <f>('[1]Qc, Summer, S1'!R9*((1+[1]Main!$B$2)^(Main!$B$3-2020)))</f>
        <v>-0.27237534503581956</v>
      </c>
      <c r="S9" s="2">
        <f>('[1]Qc, Summer, S1'!S9*((1+[1]Main!$B$2)^(Main!$B$3-2020)))</f>
        <v>-0.2685980462885062</v>
      </c>
      <c r="T9" s="2">
        <f>('[1]Qc, Summer, S1'!T9*((1+[1]Main!$B$2)^(Main!$B$3-2020)))</f>
        <v>-0.28311764375335036</v>
      </c>
      <c r="U9" s="2">
        <f>('[1]Qc, Summer, S1'!U9*((1+[1]Main!$B$2)^(Main!$B$3-2020)))</f>
        <v>-0.29273771083369021</v>
      </c>
      <c r="V9" s="2">
        <f>('[1]Qc, Summer, S1'!V9*((1+[1]Main!$B$2)^(Main!$B$3-2020)))</f>
        <v>-0.29774994641525115</v>
      </c>
      <c r="W9" s="2">
        <f>('[1]Qc, Summer, S1'!W9*((1+[1]Main!$B$2)^(Main!$B$3-2020)))</f>
        <v>-0.30648148913044704</v>
      </c>
      <c r="X9" s="2">
        <f>('[1]Qc, Summer, S1'!X9*((1+[1]Main!$B$2)^(Main!$B$3-2020)))</f>
        <v>-0.31986072907937579</v>
      </c>
      <c r="Y9" s="2">
        <f>('[1]Qc, Summer, S1'!Y9*((1+[1]Main!$B$2)^(Main!$B$3-2020)))</f>
        <v>-0.32598933249237344</v>
      </c>
    </row>
    <row r="10" spans="1:25" x14ac:dyDescent="0.25">
      <c r="A10">
        <v>20</v>
      </c>
      <c r="B10" s="2">
        <f>('[1]Qc, Summer, S1'!B10*((1+[1]Main!$B$2)^(Main!$B$3-2020)))</f>
        <v>-0.68486571775494698</v>
      </c>
      <c r="C10" s="2">
        <f>('[1]Qc, Summer, S1'!C10*((1+[1]Main!$B$2)^(Main!$B$3-2020)))</f>
        <v>-0.68486571775494698</v>
      </c>
      <c r="D10" s="2">
        <f>('[1]Qc, Summer, S1'!D10*((1+[1]Main!$B$2)^(Main!$B$3-2020)))</f>
        <v>-0.68486571775494698</v>
      </c>
      <c r="E10" s="2">
        <f>('[1]Qc, Summer, S1'!E10*((1+[1]Main!$B$2)^(Main!$B$3-2020)))</f>
        <v>-0.68486571775494698</v>
      </c>
      <c r="F10" s="2">
        <f>('[1]Qc, Summer, S1'!F10*((1+[1]Main!$B$2)^(Main!$B$3-2020)))</f>
        <v>-0.68486571775494698</v>
      </c>
      <c r="G10" s="2">
        <f>('[1]Qc, Summer, S1'!G10*((1+[1]Main!$B$2)^(Main!$B$3-2020)))</f>
        <v>-0.68486571775494698</v>
      </c>
      <c r="H10" s="2">
        <f>('[1]Qc, Summer, S1'!H10*((1+[1]Main!$B$2)^(Main!$B$3-2020)))</f>
        <v>-0.68486571775494698</v>
      </c>
      <c r="I10" s="2">
        <f>('[1]Qc, Summer, S1'!I10*((1+[1]Main!$B$2)^(Main!$B$3-2020)))</f>
        <v>-0.68486571775494698</v>
      </c>
      <c r="J10" s="2">
        <f>('[1]Qc, Summer, S1'!J10*((1+[1]Main!$B$2)^(Main!$B$3-2020)))</f>
        <v>-0.68486571775494698</v>
      </c>
      <c r="K10" s="2">
        <f>('[1]Qc, Summer, S1'!K10*((1+[1]Main!$B$2)^(Main!$B$3-2020)))</f>
        <v>-0.68486571775494698</v>
      </c>
      <c r="L10" s="2">
        <f>('[1]Qc, Summer, S1'!L10*((1+[1]Main!$B$2)^(Main!$B$3-2020)))</f>
        <v>-0.68486571775494698</v>
      </c>
      <c r="M10" s="2">
        <f>('[1]Qc, Summer, S1'!M10*((1+[1]Main!$B$2)^(Main!$B$3-2020)))</f>
        <v>-0.68486571775494698</v>
      </c>
      <c r="N10" s="2">
        <f>('[1]Qc, Summer, S1'!N10*((1+[1]Main!$B$2)^(Main!$B$3-2020)))</f>
        <v>-0.68486571775494698</v>
      </c>
      <c r="O10" s="2">
        <f>('[1]Qc, Summer, S1'!O10*((1+[1]Main!$B$2)^(Main!$B$3-2020)))</f>
        <v>-0.68486571775494698</v>
      </c>
      <c r="P10" s="2">
        <f>('[1]Qc, Summer, S1'!P10*((1+[1]Main!$B$2)^(Main!$B$3-2020)))</f>
        <v>-0.68486571775494698</v>
      </c>
      <c r="Q10" s="2">
        <f>('[1]Qc, Summer, S1'!Q10*((1+[1]Main!$B$2)^(Main!$B$3-2020)))</f>
        <v>-0.68486571775494698</v>
      </c>
      <c r="R10" s="2">
        <f>('[1]Qc, Summer, S1'!R10*((1+[1]Main!$B$2)^(Main!$B$3-2020)))</f>
        <v>-0.68486571775494698</v>
      </c>
      <c r="S10" s="2">
        <f>('[1]Qc, Summer, S1'!S10*((1+[1]Main!$B$2)^(Main!$B$3-2020)))</f>
        <v>-0.68486571775494698</v>
      </c>
      <c r="T10" s="2">
        <f>('[1]Qc, Summer, S1'!T10*((1+[1]Main!$B$2)^(Main!$B$3-2020)))</f>
        <v>-0.68486571775494698</v>
      </c>
      <c r="U10" s="2">
        <f>('[1]Qc, Summer, S1'!U10*((1+[1]Main!$B$2)^(Main!$B$3-2020)))</f>
        <v>-0.68486571775494698</v>
      </c>
      <c r="V10" s="2">
        <f>('[1]Qc, Summer, S1'!V10*((1+[1]Main!$B$2)^(Main!$B$3-2020)))</f>
        <v>-0.68486571775494698</v>
      </c>
      <c r="W10" s="2">
        <f>('[1]Qc, Summer, S1'!W10*((1+[1]Main!$B$2)^(Main!$B$3-2020)))</f>
        <v>-0.68486571775494698</v>
      </c>
      <c r="X10" s="2">
        <f>('[1]Qc, Summer, S1'!X10*((1+[1]Main!$B$2)^(Main!$B$3-2020)))</f>
        <v>-0.68486571775494698</v>
      </c>
      <c r="Y10" s="2">
        <f>('[1]Qc, Summer, S1'!Y10*((1+[1]Main!$B$2)^(Main!$B$3-2020)))</f>
        <v>-0.68486571775494698</v>
      </c>
    </row>
    <row r="11" spans="1:25" x14ac:dyDescent="0.25">
      <c r="A11">
        <v>21</v>
      </c>
      <c r="B11" s="2">
        <f>('[1]Qc, Summer, S1'!B11*((1+[1]Main!$B$2)^(Main!$B$3-2020)))</f>
        <v>-0.20098614952879026</v>
      </c>
      <c r="C11" s="2">
        <f>('[1]Qc, Summer, S1'!C11*((1+[1]Main!$B$2)^(Main!$B$3-2020)))</f>
        <v>-0.20684682972621174</v>
      </c>
      <c r="D11" s="2">
        <f>('[1]Qc, Summer, S1'!D11*((1+[1]Main!$B$2)^(Main!$B$3-2020)))</f>
        <v>-0.20715355259872539</v>
      </c>
      <c r="E11" s="2">
        <f>('[1]Qc, Summer, S1'!E11*((1+[1]Main!$B$2)^(Main!$B$3-2020)))</f>
        <v>-0.20657132092362265</v>
      </c>
      <c r="F11" s="2">
        <f>('[1]Qc, Summer, S1'!F11*((1+[1]Main!$B$2)^(Main!$B$3-2020)))</f>
        <v>-0.20599652336872384</v>
      </c>
      <c r="G11" s="2">
        <f>('[1]Qc, Summer, S1'!G11*((1+[1]Main!$B$2)^(Main!$B$3-2020)))</f>
        <v>-0.19258022974204231</v>
      </c>
      <c r="H11" s="2">
        <f>('[1]Qc, Summer, S1'!H11*((1+[1]Main!$B$2)^(Main!$B$3-2020)))</f>
        <v>-0.14435430700987237</v>
      </c>
      <c r="I11" s="2">
        <f>('[1]Qc, Summer, S1'!I11*((1+[1]Main!$B$2)^(Main!$B$3-2020)))</f>
        <v>-0.11781819955035693</v>
      </c>
      <c r="J11" s="2">
        <f>('[1]Qc, Summer, S1'!J11*((1+[1]Main!$B$2)^(Main!$B$3-2020)))</f>
        <v>-7.5943370379993616E-2</v>
      </c>
      <c r="K11" s="2">
        <f>('[1]Qc, Summer, S1'!K11*((1+[1]Main!$B$2)^(Main!$B$3-2020)))</f>
        <v>-4.3856591692182263E-2</v>
      </c>
      <c r="L11" s="2">
        <f>('[1]Qc, Summer, S1'!L11*((1+[1]Main!$B$2)^(Main!$B$3-2020)))</f>
        <v>-5.6106805855570471E-2</v>
      </c>
      <c r="M11" s="2">
        <f>('[1]Qc, Summer, S1'!M11*((1+[1]Main!$B$2)^(Main!$B$3-2020)))</f>
        <v>-4.3315139937328662E-2</v>
      </c>
      <c r="N11" s="2">
        <f>('[1]Qc, Summer, S1'!N11*((1+[1]Main!$B$2)^(Main!$B$3-2020)))</f>
        <v>-5.16508434582994E-2</v>
      </c>
      <c r="O11" s="2">
        <f>('[1]Qc, Summer, S1'!O11*((1+[1]Main!$B$2)^(Main!$B$3-2020)))</f>
        <v>-7.4704104081152217E-2</v>
      </c>
      <c r="P11" s="2">
        <f>('[1]Qc, Summer, S1'!P11*((1+[1]Main!$B$2)^(Main!$B$3-2020)))</f>
        <v>-9.3385617190162223E-2</v>
      </c>
      <c r="Q11" s="2">
        <f>('[1]Qc, Summer, S1'!Q11*((1+[1]Main!$B$2)^(Main!$B$3-2020)))</f>
        <v>-9.6319778241959128E-2</v>
      </c>
      <c r="R11" s="2">
        <f>('[1]Qc, Summer, S1'!R11*((1+[1]Main!$B$2)^(Main!$B$3-2020)))</f>
        <v>-9.9043952333212906E-2</v>
      </c>
      <c r="S11" s="2">
        <f>('[1]Qc, Summer, S1'!S11*((1+[1]Main!$B$2)^(Main!$B$3-2020)))</f>
        <v>-6.6846770034174094E-2</v>
      </c>
      <c r="T11" s="2">
        <f>('[1]Qc, Summer, S1'!T11*((1+[1]Main!$B$2)^(Main!$B$3-2020)))</f>
        <v>-8.1001019375634045E-2</v>
      </c>
      <c r="U11" s="2">
        <f>('[1]Qc, Summer, S1'!U11*((1+[1]Main!$B$2)^(Main!$B$3-2020)))</f>
        <v>-0.10041894904410076</v>
      </c>
      <c r="V11" s="2">
        <f>('[1]Qc, Summer, S1'!V11*((1+[1]Main!$B$2)^(Main!$B$3-2020)))</f>
        <v>-0.11809307729926408</v>
      </c>
      <c r="W11" s="2">
        <f>('[1]Qc, Summer, S1'!W11*((1+[1]Main!$B$2)^(Main!$B$3-2020)))</f>
        <v>-0.15025317365082588</v>
      </c>
      <c r="X11" s="2">
        <f>('[1]Qc, Summer, S1'!X11*((1+[1]Main!$B$2)^(Main!$B$3-2020)))</f>
        <v>-0.18780337654752111</v>
      </c>
      <c r="Y11" s="2">
        <f>('[1]Qc, Summer, S1'!Y11*((1+[1]Main!$B$2)^(Main!$B$3-2020)))</f>
        <v>-0.1911452752355966</v>
      </c>
    </row>
    <row r="12" spans="1:25" x14ac:dyDescent="0.25">
      <c r="A12">
        <v>22</v>
      </c>
      <c r="B12" s="2">
        <f>('[1]Qc, Summer, S1'!B12*((1+[1]Main!$B$2)^(Main!$B$3-2020)))</f>
        <v>-0.12583392223149284</v>
      </c>
      <c r="C12" s="2">
        <f>('[1]Qc, Summer, S1'!C12*((1+[1]Main!$B$2)^(Main!$B$3-2020)))</f>
        <v>-0.12704559962976467</v>
      </c>
      <c r="D12" s="2">
        <f>('[1]Qc, Summer, S1'!D12*((1+[1]Main!$B$2)^(Main!$B$3-2020)))</f>
        <v>-0.12938054177823841</v>
      </c>
      <c r="E12" s="2">
        <f>('[1]Qc, Summer, S1'!E12*((1+[1]Main!$B$2)^(Main!$B$3-2020)))</f>
        <v>-0.1305299794420304</v>
      </c>
      <c r="F12" s="2">
        <f>('[1]Qc, Summer, S1'!F12*((1+[1]Main!$B$2)^(Main!$B$3-2020)))</f>
        <v>-0.12760683584908883</v>
      </c>
      <c r="G12" s="2">
        <f>('[1]Qc, Summer, S1'!G12*((1+[1]Main!$B$2)^(Main!$B$3-2020)))</f>
        <v>-0.10298101376765453</v>
      </c>
      <c r="H12" s="2">
        <f>('[1]Qc, Summer, S1'!H12*((1+[1]Main!$B$2)^(Main!$B$3-2020)))</f>
        <v>-7.813753238370845E-2</v>
      </c>
      <c r="I12" s="2">
        <f>('[1]Qc, Summer, S1'!I12*((1+[1]Main!$B$2)^(Main!$B$3-2020)))</f>
        <v>-6.9815091824642267E-2</v>
      </c>
      <c r="J12" s="2">
        <f>('[1]Qc, Summer, S1'!J12*((1+[1]Main!$B$2)^(Main!$B$3-2020)))</f>
        <v>-4.8997565161212168E-2</v>
      </c>
      <c r="K12" s="2">
        <f>('[1]Qc, Summer, S1'!K12*((1+[1]Main!$B$2)^(Main!$B$3-2020)))</f>
        <v>-3.2329913408513974E-2</v>
      </c>
      <c r="L12" s="2">
        <f>('[1]Qc, Summer, S1'!L12*((1+[1]Main!$B$2)^(Main!$B$3-2020)))</f>
        <v>-7.3706999414832775E-2</v>
      </c>
      <c r="M12" s="2">
        <f>('[1]Qc, Summer, S1'!M12*((1+[1]Main!$B$2)^(Main!$B$3-2020)))</f>
        <v>-6.9505744098561639E-2</v>
      </c>
      <c r="N12" s="2">
        <f>('[1]Qc, Summer, S1'!N12*((1+[1]Main!$B$2)^(Main!$B$3-2020)))</f>
        <v>-7.8337035101290114E-2</v>
      </c>
      <c r="O12" s="2">
        <f>('[1]Qc, Summer, S1'!O12*((1+[1]Main!$B$2)^(Main!$B$3-2020)))</f>
        <v>-7.8176808399294292E-2</v>
      </c>
      <c r="P12" s="2">
        <f>('[1]Qc, Summer, S1'!P12*((1+[1]Main!$B$2)^(Main!$B$3-2020)))</f>
        <v>-8.6979835851223986E-2</v>
      </c>
      <c r="Q12" s="2">
        <f>('[1]Qc, Summer, S1'!Q12*((1+[1]Main!$B$2)^(Main!$B$3-2020)))</f>
        <v>-8.7062296175521442E-2</v>
      </c>
      <c r="R12" s="2">
        <f>('[1]Qc, Summer, S1'!R12*((1+[1]Main!$B$2)^(Main!$B$3-2020)))</f>
        <v>-7.4158110986286135E-2</v>
      </c>
      <c r="S12" s="2">
        <f>('[1]Qc, Summer, S1'!S12*((1+[1]Main!$B$2)^(Main!$B$3-2020)))</f>
        <v>-4.9592664376852572E-2</v>
      </c>
      <c r="T12" s="2">
        <f>('[1]Qc, Summer, S1'!T12*((1+[1]Main!$B$2)^(Main!$B$3-2020)))</f>
        <v>-6.7747458283346079E-2</v>
      </c>
      <c r="U12" s="2">
        <f>('[1]Qc, Summer, S1'!U12*((1+[1]Main!$B$2)^(Main!$B$3-2020)))</f>
        <v>-7.9582335804988039E-2</v>
      </c>
      <c r="V12" s="2">
        <f>('[1]Qc, Summer, S1'!V12*((1+[1]Main!$B$2)^(Main!$B$3-2020)))</f>
        <v>-8.5497667283399623E-2</v>
      </c>
      <c r="W12" s="2">
        <f>('[1]Qc, Summer, S1'!W12*((1+[1]Main!$B$2)^(Main!$B$3-2020)))</f>
        <v>-8.7554647896243953E-2</v>
      </c>
      <c r="X12" s="2">
        <f>('[1]Qc, Summer, S1'!X12*((1+[1]Main!$B$2)^(Main!$B$3-2020)))</f>
        <v>-9.4542383049580264E-2</v>
      </c>
      <c r="Y12" s="2">
        <f>('[1]Qc, Summer, S1'!Y12*((1+[1]Main!$B$2)^(Main!$B$3-2020)))</f>
        <v>-0.10027827260630102</v>
      </c>
    </row>
    <row r="13" spans="1:25" x14ac:dyDescent="0.25">
      <c r="A13">
        <v>23</v>
      </c>
      <c r="B13" s="2">
        <f>('[1]Qc, Summer, S1'!B13*((1+[1]Main!$B$2)^(Main!$B$3-2020)))</f>
        <v>-3.2280945141759589E-2</v>
      </c>
      <c r="C13" s="2">
        <f>('[1]Qc, Summer, S1'!C13*((1+[1]Main!$B$2)^(Main!$B$3-2020)))</f>
        <v>5.4161657967329115E-2</v>
      </c>
      <c r="D13" s="2">
        <f>('[1]Qc, Summer, S1'!D13*((1+[1]Main!$B$2)^(Main!$B$3-2020)))</f>
        <v>0.11457959961701851</v>
      </c>
      <c r="E13" s="2">
        <f>('[1]Qc, Summer, S1'!E13*((1+[1]Main!$B$2)^(Main!$B$3-2020)))</f>
        <v>9.9077536312719677E-2</v>
      </c>
      <c r="F13" s="2">
        <f>('[1]Qc, Summer, S1'!F13*((1+[1]Main!$B$2)^(Main!$B$3-2020)))</f>
        <v>7.7035590387121197E-2</v>
      </c>
      <c r="G13" s="2">
        <f>('[1]Qc, Summer, S1'!G13*((1+[1]Main!$B$2)^(Main!$B$3-2020)))</f>
        <v>-7.7604639674707113E-2</v>
      </c>
      <c r="H13" s="2">
        <f>('[1]Qc, Summer, S1'!H13*((1+[1]Main!$B$2)^(Main!$B$3-2020)))</f>
        <v>-2.562079494588425E-3</v>
      </c>
      <c r="I13" s="2">
        <f>('[1]Qc, Summer, S1'!I13*((1+[1]Main!$B$2)^(Main!$B$3-2020)))</f>
        <v>9.2522793042837406E-2</v>
      </c>
      <c r="J13" s="2">
        <f>('[1]Qc, Summer, S1'!J13*((1+[1]Main!$B$2)^(Main!$B$3-2020)))</f>
        <v>0.20081769600985677</v>
      </c>
      <c r="K13" s="2">
        <f>('[1]Qc, Summer, S1'!K13*((1+[1]Main!$B$2)^(Main!$B$3-2020)))</f>
        <v>0.23690176994382481</v>
      </c>
      <c r="L13" s="2">
        <f>('[1]Qc, Summer, S1'!L13*((1+[1]Main!$B$2)^(Main!$B$3-2020)))</f>
        <v>0.11507465422997581</v>
      </c>
      <c r="M13" s="2">
        <f>('[1]Qc, Summer, S1'!M13*((1+[1]Main!$B$2)^(Main!$B$3-2020)))</f>
        <v>-2.9897798224000349E-4</v>
      </c>
      <c r="N13" s="2">
        <f>('[1]Qc, Summer, S1'!N13*((1+[1]Main!$B$2)^(Main!$B$3-2020)))</f>
        <v>0.3644929288698317</v>
      </c>
      <c r="O13" s="2">
        <f>('[1]Qc, Summer, S1'!O13*((1+[1]Main!$B$2)^(Main!$B$3-2020)))</f>
        <v>0.41320348123643486</v>
      </c>
      <c r="P13" s="2">
        <f>('[1]Qc, Summer, S1'!P13*((1+[1]Main!$B$2)^(Main!$B$3-2020)))</f>
        <v>0.39196426953165708</v>
      </c>
      <c r="Q13" s="2">
        <f>('[1]Qc, Summer, S1'!Q13*((1+[1]Main!$B$2)^(Main!$B$3-2020)))</f>
        <v>0.45000253257110534</v>
      </c>
      <c r="R13" s="2">
        <f>('[1]Qc, Summer, S1'!R13*((1+[1]Main!$B$2)^(Main!$B$3-2020)))</f>
        <v>0.2472212437685895</v>
      </c>
      <c r="S13" s="2">
        <f>('[1]Qc, Summer, S1'!S13*((1+[1]Main!$B$2)^(Main!$B$3-2020)))</f>
        <v>0.3414736731307606</v>
      </c>
      <c r="T13" s="2">
        <f>('[1]Qc, Summer, S1'!T13*((1+[1]Main!$B$2)^(Main!$B$3-2020)))</f>
        <v>0.36666806373562827</v>
      </c>
      <c r="U13" s="2">
        <f>('[1]Qc, Summer, S1'!U13*((1+[1]Main!$B$2)^(Main!$B$3-2020)))</f>
        <v>0.32686200212554994</v>
      </c>
      <c r="V13" s="2">
        <f>('[1]Qc, Summer, S1'!V13*((1+[1]Main!$B$2)^(Main!$B$3-2020)))</f>
        <v>0.36682845752992332</v>
      </c>
      <c r="W13" s="2">
        <f>('[1]Qc, Summer, S1'!W13*((1+[1]Main!$B$2)^(Main!$B$3-2020)))</f>
        <v>0.47088998877425819</v>
      </c>
      <c r="X13" s="2">
        <f>('[1]Qc, Summer, S1'!X13*((1+[1]Main!$B$2)^(Main!$B$3-2020)))</f>
        <v>0.43620817255247635</v>
      </c>
      <c r="Y13" s="2">
        <f>('[1]Qc, Summer, S1'!Y13*((1+[1]Main!$B$2)^(Main!$B$3-2020)))</f>
        <v>0.2938584641178259</v>
      </c>
    </row>
    <row r="14" spans="1:25" x14ac:dyDescent="0.25">
      <c r="A14">
        <v>24</v>
      </c>
      <c r="B14" s="2">
        <f>('[1]Qc, Summer, S1'!B14*((1+[1]Main!$B$2)^(Main!$B$3-2020)))</f>
        <v>3.244443574959003E-2</v>
      </c>
      <c r="C14" s="2">
        <f>('[1]Qc, Summer, S1'!C14*((1+[1]Main!$B$2)^(Main!$B$3-2020)))</f>
        <v>2.6239981638603981E-2</v>
      </c>
      <c r="D14" s="2">
        <f>('[1]Qc, Summer, S1'!D14*((1+[1]Main!$B$2)^(Main!$B$3-2020)))</f>
        <v>3.7450678743494163E-2</v>
      </c>
      <c r="E14" s="2">
        <f>('[1]Qc, Summer, S1'!E14*((1+[1]Main!$B$2)^(Main!$B$3-2020)))</f>
        <v>4.6928243552625488E-2</v>
      </c>
      <c r="F14" s="2">
        <f>('[1]Qc, Summer, S1'!F14*((1+[1]Main!$B$2)^(Main!$B$3-2020)))</f>
        <v>4.900365916578231E-2</v>
      </c>
      <c r="G14" s="2">
        <f>('[1]Qc, Summer, S1'!G14*((1+[1]Main!$B$2)^(Main!$B$3-2020)))</f>
        <v>5.9744031527337156E-2</v>
      </c>
      <c r="H14" s="2">
        <f>('[1]Qc, Summer, S1'!H14*((1+[1]Main!$B$2)^(Main!$B$3-2020)))</f>
        <v>0.21849310633303826</v>
      </c>
      <c r="I14" s="2">
        <f>('[1]Qc, Summer, S1'!I14*((1+[1]Main!$B$2)^(Main!$B$3-2020)))</f>
        <v>0.27351987668979721</v>
      </c>
      <c r="J14" s="2">
        <f>('[1]Qc, Summer, S1'!J14*((1+[1]Main!$B$2)^(Main!$B$3-2020)))</f>
        <v>0.29286074414891056</v>
      </c>
      <c r="K14" s="2">
        <f>('[1]Qc, Summer, S1'!K14*((1+[1]Main!$B$2)^(Main!$B$3-2020)))</f>
        <v>0.27392635208903082</v>
      </c>
      <c r="L14" s="2">
        <f>('[1]Qc, Summer, S1'!L14*((1+[1]Main!$B$2)^(Main!$B$3-2020)))</f>
        <v>0.25092737548018984</v>
      </c>
      <c r="M14" s="2">
        <f>('[1]Qc, Summer, S1'!M14*((1+[1]Main!$B$2)^(Main!$B$3-2020)))</f>
        <v>0.28757618271128343</v>
      </c>
      <c r="N14" s="2">
        <f>('[1]Qc, Summer, S1'!N14*((1+[1]Main!$B$2)^(Main!$B$3-2020)))</f>
        <v>0.32503872249095583</v>
      </c>
      <c r="O14" s="2">
        <f>('[1]Qc, Summer, S1'!O14*((1+[1]Main!$B$2)^(Main!$B$3-2020)))</f>
        <v>0.28826114984859968</v>
      </c>
      <c r="P14" s="2">
        <f>('[1]Qc, Summer, S1'!P14*((1+[1]Main!$B$2)^(Main!$B$3-2020)))</f>
        <v>0.28348970915919347</v>
      </c>
      <c r="Q14" s="2">
        <f>('[1]Qc, Summer, S1'!Q14*((1+[1]Main!$B$2)^(Main!$B$3-2020)))</f>
        <v>0.28295482263938843</v>
      </c>
      <c r="R14" s="2">
        <f>('[1]Qc, Summer, S1'!R14*((1+[1]Main!$B$2)^(Main!$B$3-2020)))</f>
        <v>0.25499228736294166</v>
      </c>
      <c r="S14" s="2">
        <f>('[1]Qc, Summer, S1'!S14*((1+[1]Main!$B$2)^(Main!$B$3-2020)))</f>
        <v>0.26359286718218705</v>
      </c>
      <c r="T14" s="2">
        <f>('[1]Qc, Summer, S1'!T14*((1+[1]Main!$B$2)^(Main!$B$3-2020)))</f>
        <v>0.22792819476910306</v>
      </c>
      <c r="U14" s="2">
        <f>('[1]Qc, Summer, S1'!U14*((1+[1]Main!$B$2)^(Main!$B$3-2020)))</f>
        <v>0.1720662187670999</v>
      </c>
      <c r="V14" s="2">
        <f>('[1]Qc, Summer, S1'!V14*((1+[1]Main!$B$2)^(Main!$B$3-2020)))</f>
        <v>0.18877581547572209</v>
      </c>
      <c r="W14" s="2">
        <f>('[1]Qc, Summer, S1'!W14*((1+[1]Main!$B$2)^(Main!$B$3-2020)))</f>
        <v>0.16496337588730647</v>
      </c>
      <c r="X14" s="2">
        <f>('[1]Qc, Summer, S1'!X14*((1+[1]Main!$B$2)^(Main!$B$3-2020)))</f>
        <v>7.2560142984853693E-2</v>
      </c>
      <c r="Y14" s="2">
        <f>('[1]Qc, Summer, S1'!Y14*((1+[1]Main!$B$2)^(Main!$B$3-2020)))</f>
        <v>5.1335531176433774E-2</v>
      </c>
    </row>
    <row r="15" spans="1:25" x14ac:dyDescent="0.25">
      <c r="A15">
        <v>25</v>
      </c>
      <c r="B15" s="2">
        <f>('[1]Qc, Summer, S1'!B15*((1+[1]Main!$B$2)^(Main!$B$3-2020)))</f>
        <v>0.64156131100151159</v>
      </c>
      <c r="C15" s="2">
        <f>('[1]Qc, Summer, S1'!C15*((1+[1]Main!$B$2)^(Main!$B$3-2020)))</f>
        <v>0.65668680691293813</v>
      </c>
      <c r="D15" s="2">
        <f>('[1]Qc, Summer, S1'!D15*((1+[1]Main!$B$2)^(Main!$B$3-2020)))</f>
        <v>0.66471708966669352</v>
      </c>
      <c r="E15" s="2">
        <f>('[1]Qc, Summer, S1'!E15*((1+[1]Main!$B$2)^(Main!$B$3-2020)))</f>
        <v>0.66862902256708689</v>
      </c>
      <c r="F15" s="2">
        <f>('[1]Qc, Summer, S1'!F15*((1+[1]Main!$B$2)^(Main!$B$3-2020)))</f>
        <v>0.65669943326933344</v>
      </c>
      <c r="G15" s="2">
        <f>('[1]Qc, Summer, S1'!G15*((1+[1]Main!$B$2)^(Main!$B$3-2020)))</f>
        <v>0.63870008274596146</v>
      </c>
      <c r="H15" s="2">
        <f>('[1]Qc, Summer, S1'!H15*((1+[1]Main!$B$2)^(Main!$B$3-2020)))</f>
        <v>0.56603500212283675</v>
      </c>
      <c r="I15" s="2">
        <f>('[1]Qc, Summer, S1'!I15*((1+[1]Main!$B$2)^(Main!$B$3-2020)))</f>
        <v>0.44994516479228075</v>
      </c>
      <c r="J15" s="2">
        <f>('[1]Qc, Summer, S1'!J15*((1+[1]Main!$B$2)^(Main!$B$3-2020)))</f>
        <v>0.36407659140749571</v>
      </c>
      <c r="K15" s="2">
        <f>('[1]Qc, Summer, S1'!K15*((1+[1]Main!$B$2)^(Main!$B$3-2020)))</f>
        <v>0.31364756327389859</v>
      </c>
      <c r="L15" s="2">
        <f>('[1]Qc, Summer, S1'!L15*((1+[1]Main!$B$2)^(Main!$B$3-2020)))</f>
        <v>0.41215128355525987</v>
      </c>
      <c r="M15" s="2">
        <f>('[1]Qc, Summer, S1'!M15*((1+[1]Main!$B$2)^(Main!$B$3-2020)))</f>
        <v>0.40657283143798456</v>
      </c>
      <c r="N15" s="2">
        <f>('[1]Qc, Summer, S1'!N15*((1+[1]Main!$B$2)^(Main!$B$3-2020)))</f>
        <v>0.35786818000247311</v>
      </c>
      <c r="O15" s="2">
        <f>('[1]Qc, Summer, S1'!O15*((1+[1]Main!$B$2)^(Main!$B$3-2020)))</f>
        <v>0.30452286310980475</v>
      </c>
      <c r="P15" s="2">
        <f>('[1]Qc, Summer, S1'!P15*((1+[1]Main!$B$2)^(Main!$B$3-2020)))</f>
        <v>0.41025245536343424</v>
      </c>
      <c r="Q15" s="2">
        <f>('[1]Qc, Summer, S1'!Q15*((1+[1]Main!$B$2)^(Main!$B$3-2020)))</f>
        <v>0.4959583245607459</v>
      </c>
      <c r="R15" s="2">
        <f>('[1]Qc, Summer, S1'!R15*((1+[1]Main!$B$2)^(Main!$B$3-2020)))</f>
        <v>0.47555804839471538</v>
      </c>
      <c r="S15" s="2">
        <f>('[1]Qc, Summer, S1'!S15*((1+[1]Main!$B$2)^(Main!$B$3-2020)))</f>
        <v>0.50483633129324323</v>
      </c>
      <c r="T15" s="2">
        <f>('[1]Qc, Summer, S1'!T15*((1+[1]Main!$B$2)^(Main!$B$3-2020)))</f>
        <v>0.5218069534249915</v>
      </c>
      <c r="U15" s="2">
        <f>('[1]Qc, Summer, S1'!U15*((1+[1]Main!$B$2)^(Main!$B$3-2020)))</f>
        <v>0.56643560924061886</v>
      </c>
      <c r="V15" s="2">
        <f>('[1]Qc, Summer, S1'!V15*((1+[1]Main!$B$2)^(Main!$B$3-2020)))</f>
        <v>0.56937067770698691</v>
      </c>
      <c r="W15" s="2">
        <f>('[1]Qc, Summer, S1'!W15*((1+[1]Main!$B$2)^(Main!$B$3-2020)))</f>
        <v>0.61341780190559836</v>
      </c>
      <c r="X15" s="2">
        <f>('[1]Qc, Summer, S1'!X15*((1+[1]Main!$B$2)^(Main!$B$3-2020)))</f>
        <v>0.64111427405419996</v>
      </c>
      <c r="Y15" s="2">
        <f>('[1]Qc, Summer, S1'!Y15*((1+[1]Main!$B$2)^(Main!$B$3-2020)))</f>
        <v>0.63463919080556286</v>
      </c>
    </row>
    <row r="16" spans="1:25" x14ac:dyDescent="0.25">
      <c r="A16">
        <v>26</v>
      </c>
      <c r="B16" s="2">
        <f>('[1]Qc, Summer, S1'!B16*((1+[1]Main!$B$2)^(Main!$B$3-2020)))</f>
        <v>6.3480721191756892E-2</v>
      </c>
      <c r="C16" s="2">
        <f>('[1]Qc, Summer, S1'!C16*((1+[1]Main!$B$2)^(Main!$B$3-2020)))</f>
        <v>4.4850202081092694E-2</v>
      </c>
      <c r="D16" s="2">
        <f>('[1]Qc, Summer, S1'!D16*((1+[1]Main!$B$2)^(Main!$B$3-2020)))</f>
        <v>3.8880295819468579E-2</v>
      </c>
      <c r="E16" s="2">
        <f>('[1]Qc, Summer, S1'!E16*((1+[1]Main!$B$2)^(Main!$B$3-2020)))</f>
        <v>4.9837793698923209E-2</v>
      </c>
      <c r="F16" s="2">
        <f>('[1]Qc, Summer, S1'!F16*((1+[1]Main!$B$2)^(Main!$B$3-2020)))</f>
        <v>4.2911812206067268E-2</v>
      </c>
      <c r="G16" s="2">
        <f>('[1]Qc, Summer, S1'!G16*((1+[1]Main!$B$2)^(Main!$B$3-2020)))</f>
        <v>3.528083294053095E-2</v>
      </c>
      <c r="H16" s="2">
        <f>('[1]Qc, Summer, S1'!H16*((1+[1]Main!$B$2)^(Main!$B$3-2020)))</f>
        <v>2.9191310603049365E-2</v>
      </c>
      <c r="I16" s="2">
        <f>('[1]Qc, Summer, S1'!I16*((1+[1]Main!$B$2)^(Main!$B$3-2020)))</f>
        <v>0.10201003796422273</v>
      </c>
      <c r="J16" s="2">
        <f>('[1]Qc, Summer, S1'!J16*((1+[1]Main!$B$2)^(Main!$B$3-2020)))</f>
        <v>0.106681174488001</v>
      </c>
      <c r="K16" s="2">
        <f>('[1]Qc, Summer, S1'!K16*((1+[1]Main!$B$2)^(Main!$B$3-2020)))</f>
        <v>9.1500970097290441E-2</v>
      </c>
      <c r="L16" s="2">
        <f>('[1]Qc, Summer, S1'!L16*((1+[1]Main!$B$2)^(Main!$B$3-2020)))</f>
        <v>0.10660527314508758</v>
      </c>
      <c r="M16" s="2">
        <f>('[1]Qc, Summer, S1'!M16*((1+[1]Main!$B$2)^(Main!$B$3-2020)))</f>
        <v>9.9057494227282925E-2</v>
      </c>
      <c r="N16" s="2">
        <f>('[1]Qc, Summer, S1'!N16*((1+[1]Main!$B$2)^(Main!$B$3-2020)))</f>
        <v>9.949392034103792E-2</v>
      </c>
      <c r="O16" s="2">
        <f>('[1]Qc, Summer, S1'!O16*((1+[1]Main!$B$2)^(Main!$B$3-2020)))</f>
        <v>8.8844279607383544E-2</v>
      </c>
      <c r="P16" s="2">
        <f>('[1]Qc, Summer, S1'!P16*((1+[1]Main!$B$2)^(Main!$B$3-2020)))</f>
        <v>5.2720590970266601E-2</v>
      </c>
      <c r="Q16" s="2">
        <f>('[1]Qc, Summer, S1'!Q16*((1+[1]Main!$B$2)^(Main!$B$3-2020)))</f>
        <v>8.2544252913664101E-2</v>
      </c>
      <c r="R16" s="2">
        <f>('[1]Qc, Summer, S1'!R16*((1+[1]Main!$B$2)^(Main!$B$3-2020)))</f>
        <v>9.8999102188736893E-2</v>
      </c>
      <c r="S16" s="2">
        <f>('[1]Qc, Summer, S1'!S16*((1+[1]Main!$B$2)^(Main!$B$3-2020)))</f>
        <v>9.2372364789435793E-2</v>
      </c>
      <c r="T16" s="2">
        <f>('[1]Qc, Summer, S1'!T16*((1+[1]Main!$B$2)^(Main!$B$3-2020)))</f>
        <v>6.4559168977644563E-2</v>
      </c>
      <c r="U16" s="2">
        <f>('[1]Qc, Summer, S1'!U16*((1+[1]Main!$B$2)^(Main!$B$3-2020)))</f>
        <v>6.6976302579978067E-2</v>
      </c>
      <c r="V16" s="2">
        <f>('[1]Qc, Summer, S1'!V16*((1+[1]Main!$B$2)^(Main!$B$3-2020)))</f>
        <v>6.2382574022456491E-2</v>
      </c>
      <c r="W16" s="2">
        <f>('[1]Qc, Summer, S1'!W16*((1+[1]Main!$B$2)^(Main!$B$3-2020)))</f>
        <v>3.869641225162631E-2</v>
      </c>
      <c r="X16" s="2">
        <f>('[1]Qc, Summer, S1'!X16*((1+[1]Main!$B$2)^(Main!$B$3-2020)))</f>
        <v>3.0868367407993966E-2</v>
      </c>
      <c r="Y16" s="2">
        <f>('[1]Qc, Summer, S1'!Y16*((1+[1]Main!$B$2)^(Main!$B$3-2020)))</f>
        <v>3.199373197342989E-2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F795-E29A-475F-84D6-BA53A8AD886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0.11257509493813916</v>
      </c>
      <c r="C2" s="2">
        <f>('[1]Qc, Summer, S2'!C2*((1+[1]Main!$B$2)^(Main!$B$3-2020)))</f>
        <v>7.6257439519386433E-2</v>
      </c>
      <c r="D2" s="2">
        <f>('[1]Qc, Summer, S2'!D2*((1+[1]Main!$B$2)^(Main!$B$3-2020)))</f>
        <v>6.3948804784833918E-2</v>
      </c>
      <c r="E2" s="2">
        <f>('[1]Qc, Summer, S2'!E2*((1+[1]Main!$B$2)^(Main!$B$3-2020)))</f>
        <v>6.0630429457743662E-2</v>
      </c>
      <c r="F2" s="2">
        <f>('[1]Qc, Summer, S2'!F2*((1+[1]Main!$B$2)^(Main!$B$3-2020)))</f>
        <v>6.7384537637773592E-2</v>
      </c>
      <c r="G2" s="2">
        <f>('[1]Qc, Summer, S2'!G2*((1+[1]Main!$B$2)^(Main!$B$3-2020)))</f>
        <v>3.6133780959375923E-2</v>
      </c>
      <c r="H2" s="2">
        <f>('[1]Qc, Summer, S2'!H2*((1+[1]Main!$B$2)^(Main!$B$3-2020)))</f>
        <v>1.550965253579331E-2</v>
      </c>
      <c r="I2" s="2">
        <f>('[1]Qc, Summer, S2'!I2*((1+[1]Main!$B$2)^(Main!$B$3-2020)))</f>
        <v>4.7650334613017493E-2</v>
      </c>
      <c r="J2" s="2">
        <f>('[1]Qc, Summer, S2'!J2*((1+[1]Main!$B$2)^(Main!$B$3-2020)))</f>
        <v>3.0484740993218618E-2</v>
      </c>
      <c r="K2" s="2">
        <f>('[1]Qc, Summer, S2'!K2*((1+[1]Main!$B$2)^(Main!$B$3-2020)))</f>
        <v>3.9813993900655542E-2</v>
      </c>
      <c r="L2" s="2">
        <f>('[1]Qc, Summer, S2'!L2*((1+[1]Main!$B$2)^(Main!$B$3-2020)))</f>
        <v>2.5911364506247075E-2</v>
      </c>
      <c r="M2" s="2">
        <f>('[1]Qc, Summer, S2'!M2*((1+[1]Main!$B$2)^(Main!$B$3-2020)))</f>
        <v>5.6907892925012006E-2</v>
      </c>
      <c r="N2" s="2">
        <f>('[1]Qc, Summer, S2'!N2*((1+[1]Main!$B$2)^(Main!$B$3-2020)))</f>
        <v>6.2905699860459158E-2</v>
      </c>
      <c r="O2" s="2">
        <f>('[1]Qc, Summer, S2'!O2*((1+[1]Main!$B$2)^(Main!$B$3-2020)))</f>
        <v>6.4043343494491034E-2</v>
      </c>
      <c r="P2" s="2">
        <f>('[1]Qc, Summer, S2'!P2*((1+[1]Main!$B$2)^(Main!$B$3-2020)))</f>
        <v>4.345184108711244E-2</v>
      </c>
      <c r="Q2" s="2">
        <f>('[1]Qc, Summer, S2'!Q2*((1+[1]Main!$B$2)^(Main!$B$3-2020)))</f>
        <v>5.0463424106314651E-2</v>
      </c>
      <c r="R2" s="2">
        <f>('[1]Qc, Summer, S2'!R2*((1+[1]Main!$B$2)^(Main!$B$3-2020)))</f>
        <v>5.3009248425776083E-2</v>
      </c>
      <c r="S2" s="2">
        <f>('[1]Qc, Summer, S2'!S2*((1+[1]Main!$B$2)^(Main!$B$3-2020)))</f>
        <v>5.5841960751770787E-2</v>
      </c>
      <c r="T2" s="2">
        <f>('[1]Qc, Summer, S2'!T2*((1+[1]Main!$B$2)^(Main!$B$3-2020)))</f>
        <v>4.9038943061794273E-2</v>
      </c>
      <c r="U2" s="2">
        <f>('[1]Qc, Summer, S2'!U2*((1+[1]Main!$B$2)^(Main!$B$3-2020)))</f>
        <v>4.9984245831624106E-2</v>
      </c>
      <c r="V2" s="2">
        <f>('[1]Qc, Summer, S2'!V2*((1+[1]Main!$B$2)^(Main!$B$3-2020)))</f>
        <v>5.9003842512380195E-2</v>
      </c>
      <c r="W2" s="2">
        <f>('[1]Qc, Summer, S2'!W2*((1+[1]Main!$B$2)^(Main!$B$3-2020)))</f>
        <v>6.2739458122685526E-2</v>
      </c>
      <c r="X2" s="2">
        <f>('[1]Qc, Summer, S2'!X2*((1+[1]Main!$B$2)^(Main!$B$3-2020)))</f>
        <v>4.7770913420384087E-2</v>
      </c>
      <c r="Y2" s="2">
        <f>('[1]Qc, Summer, S2'!Y2*((1+[1]Main!$B$2)^(Main!$B$3-2020)))</f>
        <v>5.5036792160612073E-2</v>
      </c>
    </row>
    <row r="3" spans="1:25" x14ac:dyDescent="0.25">
      <c r="A3">
        <v>3</v>
      </c>
      <c r="B3" s="2">
        <f>('[1]Qc, Summer, S2'!B3*((1+[1]Main!$B$2)^(Main!$B$3-2020)))</f>
        <v>-0.22356217750106894</v>
      </c>
      <c r="C3" s="2">
        <f>('[1]Qc, Summer, S2'!C3*((1+[1]Main!$B$2)^(Main!$B$3-2020)))</f>
        <v>-0.24186360608824814</v>
      </c>
      <c r="D3" s="2">
        <f>('[1]Qc, Summer, S2'!D3*((1+[1]Main!$B$2)^(Main!$B$3-2020)))</f>
        <v>-0.22893465746017386</v>
      </c>
      <c r="E3" s="2">
        <f>('[1]Qc, Summer, S2'!E3*((1+[1]Main!$B$2)^(Main!$B$3-2020)))</f>
        <v>-0.26242954829849147</v>
      </c>
      <c r="F3" s="2">
        <f>('[1]Qc, Summer, S2'!F3*((1+[1]Main!$B$2)^(Main!$B$3-2020)))</f>
        <v>-0.24735190300024823</v>
      </c>
      <c r="G3" s="2">
        <f>('[1]Qc, Summer, S2'!G3*((1+[1]Main!$B$2)^(Main!$B$3-2020)))</f>
        <v>-0.22249915298190315</v>
      </c>
      <c r="H3" s="2">
        <f>('[1]Qc, Summer, S2'!H3*((1+[1]Main!$B$2)^(Main!$B$3-2020)))</f>
        <v>-0.18728295893704519</v>
      </c>
      <c r="I3" s="2">
        <f>('[1]Qc, Summer, S2'!I3*((1+[1]Main!$B$2)^(Main!$B$3-2020)))</f>
        <v>-0.10492676945705838</v>
      </c>
      <c r="J3" s="2">
        <f>('[1]Qc, Summer, S2'!J3*((1+[1]Main!$B$2)^(Main!$B$3-2020)))</f>
        <v>-6.2858970091134614E-2</v>
      </c>
      <c r="K3" s="2">
        <f>('[1]Qc, Summer, S2'!K3*((1+[1]Main!$B$2)^(Main!$B$3-2020)))</f>
        <v>-3.0808286916104696E-2</v>
      </c>
      <c r="L3" s="2">
        <f>('[1]Qc, Summer, S2'!L3*((1+[1]Main!$B$2)^(Main!$B$3-2020)))</f>
        <v>-4.7989042466713705E-2</v>
      </c>
      <c r="M3" s="2">
        <f>('[1]Qc, Summer, S2'!M3*((1+[1]Main!$B$2)^(Main!$B$3-2020)))</f>
        <v>-7.7463073996412876E-2</v>
      </c>
      <c r="N3" s="2">
        <f>('[1]Qc, Summer, S2'!N3*((1+[1]Main!$B$2)^(Main!$B$3-2020)))</f>
        <v>-9.9715921632609686E-2</v>
      </c>
      <c r="O3" s="2">
        <f>('[1]Qc, Summer, S2'!O3*((1+[1]Main!$B$2)^(Main!$B$3-2020)))</f>
        <v>-0.11813270964476812</v>
      </c>
      <c r="P3" s="2">
        <f>('[1]Qc, Summer, S2'!P3*((1+[1]Main!$B$2)^(Main!$B$3-2020)))</f>
        <v>-0.15322200208313191</v>
      </c>
      <c r="Q3" s="2">
        <f>('[1]Qc, Summer, S2'!Q3*((1+[1]Main!$B$2)^(Main!$B$3-2020)))</f>
        <v>-0.12596644023077777</v>
      </c>
      <c r="R3" s="2">
        <f>('[1]Qc, Summer, S2'!R3*((1+[1]Main!$B$2)^(Main!$B$3-2020)))</f>
        <v>-8.9768037734082165E-2</v>
      </c>
      <c r="S3" s="2">
        <f>('[1]Qc, Summer, S2'!S3*((1+[1]Main!$B$2)^(Main!$B$3-2020)))</f>
        <v>4.0225105684603538E-2</v>
      </c>
      <c r="T3" s="2">
        <f>('[1]Qc, Summer, S2'!T3*((1+[1]Main!$B$2)^(Main!$B$3-2020)))</f>
        <v>4.7084821727814983E-3</v>
      </c>
      <c r="U3" s="2">
        <f>('[1]Qc, Summer, S2'!U3*((1+[1]Main!$B$2)^(Main!$B$3-2020)))</f>
        <v>-5.2448962200816358E-2</v>
      </c>
      <c r="V3" s="2">
        <f>('[1]Qc, Summer, S2'!V3*((1+[1]Main!$B$2)^(Main!$B$3-2020)))</f>
        <v>-0.10674078445674054</v>
      </c>
      <c r="W3" s="2">
        <f>('[1]Qc, Summer, S2'!W3*((1+[1]Main!$B$2)^(Main!$B$3-2020)))</f>
        <v>-0.13332627587952375</v>
      </c>
      <c r="X3" s="2">
        <f>('[1]Qc, Summer, S2'!X3*((1+[1]Main!$B$2)^(Main!$B$3-2020)))</f>
        <v>-0.16633568800561579</v>
      </c>
      <c r="Y3" s="2">
        <f>('[1]Qc, Summer, S2'!Y3*((1+[1]Main!$B$2)^(Main!$B$3-2020)))</f>
        <v>-0.19996920980245358</v>
      </c>
    </row>
    <row r="4" spans="1:25" x14ac:dyDescent="0.25">
      <c r="A4">
        <v>4</v>
      </c>
      <c r="B4" s="2">
        <f>('[1]Qc, Summer, S2'!B4*((1+[1]Main!$B$2)^(Main!$B$3-2020)))</f>
        <v>-0.87802817234157415</v>
      </c>
      <c r="C4" s="2">
        <f>('[1]Qc, Summer, S2'!C4*((1+[1]Main!$B$2)^(Main!$B$3-2020)))</f>
        <v>-0.90351901163371406</v>
      </c>
      <c r="D4" s="2">
        <f>('[1]Qc, Summer, S2'!D4*((1+[1]Main!$B$2)^(Main!$B$3-2020)))</f>
        <v>-0.96338989397130448</v>
      </c>
      <c r="E4" s="2">
        <f>('[1]Qc, Summer, S2'!E4*((1+[1]Main!$B$2)^(Main!$B$3-2020)))</f>
        <v>-0.95864455419896122</v>
      </c>
      <c r="F4" s="2">
        <f>('[1]Qc, Summer, S2'!F4*((1+[1]Main!$B$2)^(Main!$B$3-2020)))</f>
        <v>-0.95548930698209611</v>
      </c>
      <c r="G4" s="2">
        <f>('[1]Qc, Summer, S2'!G4*((1+[1]Main!$B$2)^(Main!$B$3-2020)))</f>
        <v>-0.89475260027731185</v>
      </c>
      <c r="H4" s="2">
        <f>('[1]Qc, Summer, S2'!H4*((1+[1]Main!$B$2)^(Main!$B$3-2020)))</f>
        <v>-0.47435078891412208</v>
      </c>
      <c r="I4" s="2">
        <f>('[1]Qc, Summer, S2'!I4*((1+[1]Main!$B$2)^(Main!$B$3-2020)))</f>
        <v>-0.51308792700730765</v>
      </c>
      <c r="J4" s="2">
        <f>('[1]Qc, Summer, S2'!J4*((1+[1]Main!$B$2)^(Main!$B$3-2020)))</f>
        <v>-0.43063966194771985</v>
      </c>
      <c r="K4" s="2">
        <f>('[1]Qc, Summer, S2'!K4*((1+[1]Main!$B$2)^(Main!$B$3-2020)))</f>
        <v>-0.27915040594317792</v>
      </c>
      <c r="L4" s="2">
        <f>('[1]Qc, Summer, S2'!L4*((1+[1]Main!$B$2)^(Main!$B$3-2020)))</f>
        <v>-0.42306188789184573</v>
      </c>
      <c r="M4" s="2">
        <f>('[1]Qc, Summer, S2'!M4*((1+[1]Main!$B$2)^(Main!$B$3-2020)))</f>
        <v>-0.35465303634524853</v>
      </c>
      <c r="N4" s="2">
        <f>('[1]Qc, Summer, S2'!N4*((1+[1]Main!$B$2)^(Main!$B$3-2020)))</f>
        <v>-0.44888802631048896</v>
      </c>
      <c r="O4" s="2">
        <f>('[1]Qc, Summer, S2'!O4*((1+[1]Main!$B$2)^(Main!$B$3-2020)))</f>
        <v>-0.61786885230123278</v>
      </c>
      <c r="P4" s="2">
        <f>('[1]Qc, Summer, S2'!P4*((1+[1]Main!$B$2)^(Main!$B$3-2020)))</f>
        <v>-0.82089017966462652</v>
      </c>
      <c r="Q4" s="2">
        <f>('[1]Qc, Summer, S2'!Q4*((1+[1]Main!$B$2)^(Main!$B$3-2020)))</f>
        <v>-0.85566064044620449</v>
      </c>
      <c r="R4" s="2">
        <f>('[1]Qc, Summer, S2'!R4*((1+[1]Main!$B$2)^(Main!$B$3-2020)))</f>
        <v>-0.78528842125442433</v>
      </c>
      <c r="S4" s="2">
        <f>('[1]Qc, Summer, S2'!S4*((1+[1]Main!$B$2)^(Main!$B$3-2020)))</f>
        <v>-0.52103873470716222</v>
      </c>
      <c r="T4" s="2">
        <f>('[1]Qc, Summer, S2'!T4*((1+[1]Main!$B$2)^(Main!$B$3-2020)))</f>
        <v>-0.55649296977984208</v>
      </c>
      <c r="U4" s="2">
        <f>('[1]Qc, Summer, S2'!U4*((1+[1]Main!$B$2)^(Main!$B$3-2020)))</f>
        <v>-0.68147058846232256</v>
      </c>
      <c r="V4" s="2">
        <f>('[1]Qc, Summer, S2'!V4*((1+[1]Main!$B$2)^(Main!$B$3-2020)))</f>
        <v>-0.74552231046893891</v>
      </c>
      <c r="W4" s="2">
        <f>('[1]Qc, Summer, S2'!W4*((1+[1]Main!$B$2)^(Main!$B$3-2020)))</f>
        <v>-0.81774714270295967</v>
      </c>
      <c r="X4" s="2">
        <f>('[1]Qc, Summer, S2'!X4*((1+[1]Main!$B$2)^(Main!$B$3-2020)))</f>
        <v>-0.84062660851825133</v>
      </c>
      <c r="Y4" s="2">
        <f>('[1]Qc, Summer, S2'!Y4*((1+[1]Main!$B$2)^(Main!$B$3-2020)))</f>
        <v>-0.87653572733543528</v>
      </c>
    </row>
    <row r="5" spans="1:25" x14ac:dyDescent="0.25">
      <c r="A5">
        <v>5</v>
      </c>
      <c r="B5" s="2">
        <f>('[1]Qc, Summer, S2'!B5*((1+[1]Main!$B$2)^(Main!$B$3-2020)))</f>
        <v>-2.3402976650089169</v>
      </c>
      <c r="C5" s="2">
        <f>('[1]Qc, Summer, S2'!C5*((1+[1]Main!$B$2)^(Main!$B$3-2020)))</f>
        <v>-2.3844784189825345</v>
      </c>
      <c r="D5" s="2">
        <f>('[1]Qc, Summer, S2'!D5*((1+[1]Main!$B$2)^(Main!$B$3-2020)))</f>
        <v>-2.4246635722935821</v>
      </c>
      <c r="E5" s="2">
        <f>('[1]Qc, Summer, S2'!E5*((1+[1]Main!$B$2)^(Main!$B$3-2020)))</f>
        <v>-2.4286591729561517</v>
      </c>
      <c r="F5" s="2">
        <f>('[1]Qc, Summer, S2'!F5*((1+[1]Main!$B$2)^(Main!$B$3-2020)))</f>
        <v>-2.4104724320981972</v>
      </c>
      <c r="G5" s="2">
        <f>('[1]Qc, Summer, S2'!G5*((1+[1]Main!$B$2)^(Main!$B$3-2020)))</f>
        <v>-2.203714088819074</v>
      </c>
      <c r="H5" s="2">
        <f>('[1]Qc, Summer, S2'!H5*((1+[1]Main!$B$2)^(Main!$B$3-2020)))</f>
        <v>-1.9699083355225995</v>
      </c>
      <c r="I5" s="2">
        <f>('[1]Qc, Summer, S2'!I5*((1+[1]Main!$B$2)^(Main!$B$3-2020)))</f>
        <v>-1.8606056146024326</v>
      </c>
      <c r="J5" s="2">
        <f>('[1]Qc, Summer, S2'!J5*((1+[1]Main!$B$2)^(Main!$B$3-2020)))</f>
        <v>-1.8453587628923755</v>
      </c>
      <c r="K5" s="2">
        <f>('[1]Qc, Summer, S2'!K5*((1+[1]Main!$B$2)^(Main!$B$3-2020)))</f>
        <v>-1.7907530747063396</v>
      </c>
      <c r="L5" s="2">
        <f>('[1]Qc, Summer, S2'!L5*((1+[1]Main!$B$2)^(Main!$B$3-2020)))</f>
        <v>-1.9507575583570653</v>
      </c>
      <c r="M5" s="2">
        <f>('[1]Qc, Summer, S2'!M5*((1+[1]Main!$B$2)^(Main!$B$3-2020)))</f>
        <v>-2.1914984708050089</v>
      </c>
      <c r="N5" s="2">
        <f>('[1]Qc, Summer, S2'!N5*((1+[1]Main!$B$2)^(Main!$B$3-2020)))</f>
        <v>-2.1739552750211852</v>
      </c>
      <c r="O5" s="2">
        <f>('[1]Qc, Summer, S2'!O5*((1+[1]Main!$B$2)^(Main!$B$3-2020)))</f>
        <v>-2.2708578702066107</v>
      </c>
      <c r="P5" s="2">
        <f>('[1]Qc, Summer, S2'!P5*((1+[1]Main!$B$2)^(Main!$B$3-2020)))</f>
        <v>-2.2249779423089406</v>
      </c>
      <c r="Q5" s="2">
        <f>('[1]Qc, Summer, S2'!Q5*((1+[1]Main!$B$2)^(Main!$B$3-2020)))</f>
        <v>-2.2759558053025173</v>
      </c>
      <c r="R5" s="2">
        <f>('[1]Qc, Summer, S2'!R5*((1+[1]Main!$B$2)^(Main!$B$3-2020)))</f>
        <v>-1.9024896938432856</v>
      </c>
      <c r="S5" s="2">
        <f>('[1]Qc, Summer, S2'!S5*((1+[1]Main!$B$2)^(Main!$B$3-2020)))</f>
        <v>-1.1924342982998666</v>
      </c>
      <c r="T5" s="2">
        <f>('[1]Qc, Summer, S2'!T5*((1+[1]Main!$B$2)^(Main!$B$3-2020)))</f>
        <v>-1.4058043335660306</v>
      </c>
      <c r="U5" s="2">
        <f>('[1]Qc, Summer, S2'!U5*((1+[1]Main!$B$2)^(Main!$B$3-2020)))</f>
        <v>-1.8199611759436816</v>
      </c>
      <c r="V5" s="2">
        <f>('[1]Qc, Summer, S2'!V5*((1+[1]Main!$B$2)^(Main!$B$3-2020)))</f>
        <v>-2.0182210043305577</v>
      </c>
      <c r="W5" s="2">
        <f>('[1]Qc, Summer, S2'!W5*((1+[1]Main!$B$2)^(Main!$B$3-2020)))</f>
        <v>-2.1105775342871151</v>
      </c>
      <c r="X5" s="2">
        <f>('[1]Qc, Summer, S2'!X5*((1+[1]Main!$B$2)^(Main!$B$3-2020)))</f>
        <v>-2.1686738241815959</v>
      </c>
      <c r="Y5" s="2">
        <f>('[1]Qc, Summer, S2'!Y5*((1+[1]Main!$B$2)^(Main!$B$3-2020)))</f>
        <v>-2.1708317048001065</v>
      </c>
    </row>
    <row r="6" spans="1:25" x14ac:dyDescent="0.25">
      <c r="A6">
        <v>6</v>
      </c>
      <c r="B6" s="2">
        <f>('[1]Qc, Summer, S2'!B6*((1+[1]Main!$B$2)^(Main!$B$3-2020)))</f>
        <v>-0.48285737254399214</v>
      </c>
      <c r="C6" s="2">
        <f>('[1]Qc, Summer, S2'!C6*((1+[1]Main!$B$2)^(Main!$B$3-2020)))</f>
        <v>-0.51649439019618071</v>
      </c>
      <c r="D6" s="2">
        <f>('[1]Qc, Summer, S2'!D6*((1+[1]Main!$B$2)^(Main!$B$3-2020)))</f>
        <v>-0.54392880976698321</v>
      </c>
      <c r="E6" s="2">
        <f>('[1]Qc, Summer, S2'!E6*((1+[1]Main!$B$2)^(Main!$B$3-2020)))</f>
        <v>-0.53633962774839039</v>
      </c>
      <c r="F6" s="2">
        <f>('[1]Qc, Summer, S2'!F6*((1+[1]Main!$B$2)^(Main!$B$3-2020)))</f>
        <v>-0.53854890631445929</v>
      </c>
      <c r="G6" s="2">
        <f>('[1]Qc, Summer, S2'!G6*((1+[1]Main!$B$2)^(Main!$B$3-2020)))</f>
        <v>-0.47057145872465966</v>
      </c>
      <c r="H6" s="2">
        <f>('[1]Qc, Summer, S2'!H6*((1+[1]Main!$B$2)^(Main!$B$3-2020)))</f>
        <v>-0.42038877866870661</v>
      </c>
      <c r="I6" s="2">
        <f>('[1]Qc, Summer, S2'!I6*((1+[1]Main!$B$2)^(Main!$B$3-2020)))</f>
        <v>-0.41582103064093984</v>
      </c>
      <c r="J6" s="2">
        <f>('[1]Qc, Summer, S2'!J6*((1+[1]Main!$B$2)^(Main!$B$3-2020)))</f>
        <v>-0.34342475783113974</v>
      </c>
      <c r="K6" s="2">
        <f>('[1]Qc, Summer, S2'!K6*((1+[1]Main!$B$2)^(Main!$B$3-2020)))</f>
        <v>-0.24651610586624265</v>
      </c>
      <c r="L6" s="2">
        <f>('[1]Qc, Summer, S2'!L6*((1+[1]Main!$B$2)^(Main!$B$3-2020)))</f>
        <v>-0.17379291666329122</v>
      </c>
      <c r="M6" s="2">
        <f>('[1]Qc, Summer, S2'!M6*((1+[1]Main!$B$2)^(Main!$B$3-2020)))</f>
        <v>-0.21361234202970111</v>
      </c>
      <c r="N6" s="2">
        <f>('[1]Qc, Summer, S2'!N6*((1+[1]Main!$B$2)^(Main!$B$3-2020)))</f>
        <v>-0.21766464087482665</v>
      </c>
      <c r="O6" s="2">
        <f>('[1]Qc, Summer, S2'!O6*((1+[1]Main!$B$2)^(Main!$B$3-2020)))</f>
        <v>-0.2412948936729846</v>
      </c>
      <c r="P6" s="2">
        <f>('[1]Qc, Summer, S2'!P6*((1+[1]Main!$B$2)^(Main!$B$3-2020)))</f>
        <v>-0.28304639475536364</v>
      </c>
      <c r="Q6" s="2">
        <f>('[1]Qc, Summer, S2'!Q6*((1+[1]Main!$B$2)^(Main!$B$3-2020)))</f>
        <v>-0.31074831574673201</v>
      </c>
      <c r="R6" s="2">
        <f>('[1]Qc, Summer, S2'!R6*((1+[1]Main!$B$2)^(Main!$B$3-2020)))</f>
        <v>-0.29622368396290061</v>
      </c>
      <c r="S6" s="2">
        <f>('[1]Qc, Summer, S2'!S6*((1+[1]Main!$B$2)^(Main!$B$3-2020)))</f>
        <v>-0.14427753207973609</v>
      </c>
      <c r="T6" s="2">
        <f>('[1]Qc, Summer, S2'!T6*((1+[1]Main!$B$2)^(Main!$B$3-2020)))</f>
        <v>-0.15280790356253326</v>
      </c>
      <c r="U6" s="2">
        <f>('[1]Qc, Summer, S2'!U6*((1+[1]Main!$B$2)^(Main!$B$3-2020)))</f>
        <v>-0.21102670161529211</v>
      </c>
      <c r="V6" s="2">
        <f>('[1]Qc, Summer, S2'!V6*((1+[1]Main!$B$2)^(Main!$B$3-2020)))</f>
        <v>-0.26770902110457534</v>
      </c>
      <c r="W6" s="2">
        <f>('[1]Qc, Summer, S2'!W6*((1+[1]Main!$B$2)^(Main!$B$3-2020)))</f>
        <v>-0.30626995826570613</v>
      </c>
      <c r="X6" s="2">
        <f>('[1]Qc, Summer, S2'!X6*((1+[1]Main!$B$2)^(Main!$B$3-2020)))</f>
        <v>-0.34383082716577251</v>
      </c>
      <c r="Y6" s="2">
        <f>('[1]Qc, Summer, S2'!Y6*((1+[1]Main!$B$2)^(Main!$B$3-2020)))</f>
        <v>-0.36663856964547414</v>
      </c>
    </row>
    <row r="7" spans="1:25" x14ac:dyDescent="0.25">
      <c r="A7">
        <v>7</v>
      </c>
      <c r="B7" s="2">
        <f>('[1]Qc, Summer, S2'!B7*((1+[1]Main!$B$2)^(Main!$B$3-2020)))</f>
        <v>6.4031813372851062E-2</v>
      </c>
      <c r="C7" s="2">
        <f>('[1]Qc, Summer, S2'!C7*((1+[1]Main!$B$2)^(Main!$B$3-2020)))</f>
        <v>5.2603942202613781E-2</v>
      </c>
      <c r="D7" s="2">
        <f>('[1]Qc, Summer, S2'!D7*((1+[1]Main!$B$2)^(Main!$B$3-2020)))</f>
        <v>4.3384276522325946E-2</v>
      </c>
      <c r="E7" s="2">
        <f>('[1]Qc, Summer, S2'!E7*((1+[1]Main!$B$2)^(Main!$B$3-2020)))</f>
        <v>5.1152343665057977E-2</v>
      </c>
      <c r="F7" s="2">
        <f>('[1]Qc, Summer, S2'!F7*((1+[1]Main!$B$2)^(Main!$B$3-2020)))</f>
        <v>4.1560028752168618E-2</v>
      </c>
      <c r="G7" s="2">
        <f>('[1]Qc, Summer, S2'!G7*((1+[1]Main!$B$2)^(Main!$B$3-2020)))</f>
        <v>4.5931445037249018E-2</v>
      </c>
      <c r="H7" s="2">
        <f>('[1]Qc, Summer, S2'!H7*((1+[1]Main!$B$2)^(Main!$B$3-2020)))</f>
        <v>6.3654715512230745E-2</v>
      </c>
      <c r="I7" s="2">
        <f>('[1]Qc, Summer, S2'!I7*((1+[1]Main!$B$2)^(Main!$B$3-2020)))</f>
        <v>9.2667751556695391E-2</v>
      </c>
      <c r="J7" s="2">
        <f>('[1]Qc, Summer, S2'!J7*((1+[1]Main!$B$2)^(Main!$B$3-2020)))</f>
        <v>8.8211807600915335E-2</v>
      </c>
      <c r="K7" s="2">
        <f>('[1]Qc, Summer, S2'!K7*((1+[1]Main!$B$2)^(Main!$B$3-2020)))</f>
        <v>0.12160480578226789</v>
      </c>
      <c r="L7" s="2">
        <f>('[1]Qc, Summer, S2'!L7*((1+[1]Main!$B$2)^(Main!$B$3-2020)))</f>
        <v>0.10331155764613741</v>
      </c>
      <c r="M7" s="2">
        <f>('[1]Qc, Summer, S2'!M7*((1+[1]Main!$B$2)^(Main!$B$3-2020)))</f>
        <v>0.1186029613154256</v>
      </c>
      <c r="N7" s="2">
        <f>('[1]Qc, Summer, S2'!N7*((1+[1]Main!$B$2)^(Main!$B$3-2020)))</f>
        <v>0.10394544975538449</v>
      </c>
      <c r="O7" s="2">
        <f>('[1]Qc, Summer, S2'!O7*((1+[1]Main!$B$2)^(Main!$B$3-2020)))</f>
        <v>9.0282225249254597E-2</v>
      </c>
      <c r="P7" s="2">
        <f>('[1]Qc, Summer, S2'!P7*((1+[1]Main!$B$2)^(Main!$B$3-2020)))</f>
        <v>5.9039361139663529E-2</v>
      </c>
      <c r="Q7" s="2">
        <f>('[1]Qc, Summer, S2'!Q7*((1+[1]Main!$B$2)^(Main!$B$3-2020)))</f>
        <v>7.6941081411684209E-2</v>
      </c>
      <c r="R7" s="2">
        <f>('[1]Qc, Summer, S2'!R7*((1+[1]Main!$B$2)^(Main!$B$3-2020)))</f>
        <v>6.8556225078348701E-2</v>
      </c>
      <c r="S7" s="2">
        <f>('[1]Qc, Summer, S2'!S7*((1+[1]Main!$B$2)^(Main!$B$3-2020)))</f>
        <v>8.9373105122674337E-2</v>
      </c>
      <c r="T7" s="2">
        <f>('[1]Qc, Summer, S2'!T7*((1+[1]Main!$B$2)^(Main!$B$3-2020)))</f>
        <v>8.3742368227364E-2</v>
      </c>
      <c r="U7" s="2">
        <f>('[1]Qc, Summer, S2'!U7*((1+[1]Main!$B$2)^(Main!$B$3-2020)))</f>
        <v>6.4493850121887047E-2</v>
      </c>
      <c r="V7" s="2">
        <f>('[1]Qc, Summer, S2'!V7*((1+[1]Main!$B$2)^(Main!$B$3-2020)))</f>
        <v>5.279094158980311E-2</v>
      </c>
      <c r="W7" s="2">
        <f>('[1]Qc, Summer, S2'!W7*((1+[1]Main!$B$2)^(Main!$B$3-2020)))</f>
        <v>4.9830424503420977E-2</v>
      </c>
      <c r="X7" s="2">
        <f>('[1]Qc, Summer, S2'!X7*((1+[1]Main!$B$2)^(Main!$B$3-2020)))</f>
        <v>5.1978128652315055E-2</v>
      </c>
      <c r="Y7" s="2">
        <f>('[1]Qc, Summer, S2'!Y7*((1+[1]Main!$B$2)^(Main!$B$3-2020)))</f>
        <v>5.7594241150306515E-2</v>
      </c>
    </row>
    <row r="8" spans="1:25" x14ac:dyDescent="0.25">
      <c r="A8">
        <v>8</v>
      </c>
      <c r="B8" s="2">
        <f>('[1]Qc, Summer, S2'!B8*((1+[1]Main!$B$2)^(Main!$B$3-2020)))</f>
        <v>-0.6426617712802174</v>
      </c>
      <c r="C8" s="2">
        <f>('[1]Qc, Summer, S2'!C8*((1+[1]Main!$B$2)^(Main!$B$3-2020)))</f>
        <v>-0.65875539392720694</v>
      </c>
      <c r="D8" s="2">
        <f>('[1]Qc, Summer, S2'!D8*((1+[1]Main!$B$2)^(Main!$B$3-2020)))</f>
        <v>-0.57766408880268949</v>
      </c>
      <c r="E8" s="2">
        <f>('[1]Qc, Summer, S2'!E8*((1+[1]Main!$B$2)^(Main!$B$3-2020)))</f>
        <v>-0.63848518480569305</v>
      </c>
      <c r="F8" s="2">
        <f>('[1]Qc, Summer, S2'!F8*((1+[1]Main!$B$2)^(Main!$B$3-2020)))</f>
        <v>-0.63503059569374287</v>
      </c>
      <c r="G8" s="2">
        <f>('[1]Qc, Summer, S2'!G8*((1+[1]Main!$B$2)^(Main!$B$3-2020)))</f>
        <v>-0.5908299411732294</v>
      </c>
      <c r="H8" s="2">
        <f>('[1]Qc, Summer, S2'!H8*((1+[1]Main!$B$2)^(Main!$B$3-2020)))</f>
        <v>-0.55079152493452588</v>
      </c>
      <c r="I8" s="2">
        <f>('[1]Qc, Summer, S2'!I8*((1+[1]Main!$B$2)^(Main!$B$3-2020)))</f>
        <v>-0.50081883264789728</v>
      </c>
      <c r="J8" s="2">
        <f>('[1]Qc, Summer, S2'!J8*((1+[1]Main!$B$2)^(Main!$B$3-2020)))</f>
        <v>-0.40471697789553446</v>
      </c>
      <c r="K8" s="2">
        <f>('[1]Qc, Summer, S2'!K8*((1+[1]Main!$B$2)^(Main!$B$3-2020)))</f>
        <v>-0.34471465258064454</v>
      </c>
      <c r="L8" s="2">
        <f>('[1]Qc, Summer, S2'!L8*((1+[1]Main!$B$2)^(Main!$B$3-2020)))</f>
        <v>-0.30273405758649469</v>
      </c>
      <c r="M8" s="2">
        <f>('[1]Qc, Summer, S2'!M8*((1+[1]Main!$B$2)^(Main!$B$3-2020)))</f>
        <v>-0.26888205245628899</v>
      </c>
      <c r="N8" s="2">
        <f>('[1]Qc, Summer, S2'!N8*((1+[1]Main!$B$2)^(Main!$B$3-2020)))</f>
        <v>-0.32028355994229785</v>
      </c>
      <c r="O8" s="2">
        <f>('[1]Qc, Summer, S2'!O8*((1+[1]Main!$B$2)^(Main!$B$3-2020)))</f>
        <v>-0.32973085956110132</v>
      </c>
      <c r="P8" s="2">
        <f>('[1]Qc, Summer, S2'!P8*((1+[1]Main!$B$2)^(Main!$B$3-2020)))</f>
        <v>-0.37555523069705077</v>
      </c>
      <c r="Q8" s="2">
        <f>('[1]Qc, Summer, S2'!Q8*((1+[1]Main!$B$2)^(Main!$B$3-2020)))</f>
        <v>-0.42838515311096897</v>
      </c>
      <c r="R8" s="2">
        <f>('[1]Qc, Summer, S2'!R8*((1+[1]Main!$B$2)^(Main!$B$3-2020)))</f>
        <v>-0.42995227749848863</v>
      </c>
      <c r="S8" s="2">
        <f>('[1]Qc, Summer, S2'!S8*((1+[1]Main!$B$2)^(Main!$B$3-2020)))</f>
        <v>-0.36623223076491673</v>
      </c>
      <c r="T8" s="2">
        <f>('[1]Qc, Summer, S2'!T8*((1+[1]Main!$B$2)^(Main!$B$3-2020)))</f>
        <v>-0.3851982322748515</v>
      </c>
      <c r="U8" s="2">
        <f>('[1]Qc, Summer, S2'!U8*((1+[1]Main!$B$2)^(Main!$B$3-2020)))</f>
        <v>-0.38122981775513815</v>
      </c>
      <c r="V8" s="2">
        <f>('[1]Qc, Summer, S2'!V8*((1+[1]Main!$B$2)^(Main!$B$3-2020)))</f>
        <v>-0.39704500540917459</v>
      </c>
      <c r="W8" s="2">
        <f>('[1]Qc, Summer, S2'!W8*((1+[1]Main!$B$2)^(Main!$B$3-2020)))</f>
        <v>-0.44766875463774686</v>
      </c>
      <c r="X8" s="2">
        <f>('[1]Qc, Summer, S2'!X8*((1+[1]Main!$B$2)^(Main!$B$3-2020)))</f>
        <v>-0.49089865847178138</v>
      </c>
      <c r="Y8" s="2">
        <f>('[1]Qc, Summer, S2'!Y8*((1+[1]Main!$B$2)^(Main!$B$3-2020)))</f>
        <v>-0.52909234666306626</v>
      </c>
    </row>
    <row r="9" spans="1:25" x14ac:dyDescent="0.25">
      <c r="A9">
        <v>9</v>
      </c>
      <c r="B9" s="2">
        <f>('[1]Qc, Summer, S2'!B9*((1+[1]Main!$B$2)^(Main!$B$3-2020)))</f>
        <v>-0.33369563051034407</v>
      </c>
      <c r="C9" s="2">
        <f>('[1]Qc, Summer, S2'!C9*((1+[1]Main!$B$2)^(Main!$B$3-2020)))</f>
        <v>-0.34038240002367792</v>
      </c>
      <c r="D9" s="2">
        <f>('[1]Qc, Summer, S2'!D9*((1+[1]Main!$B$2)^(Main!$B$3-2020)))</f>
        <v>-0.33329693753004147</v>
      </c>
      <c r="E9" s="2">
        <f>('[1]Qc, Summer, S2'!E9*((1+[1]Main!$B$2)^(Main!$B$3-2020)))</f>
        <v>-0.34007483526769594</v>
      </c>
      <c r="F9" s="2">
        <f>('[1]Qc, Summer, S2'!F9*((1+[1]Main!$B$2)^(Main!$B$3-2020)))</f>
        <v>-0.33248814463480508</v>
      </c>
      <c r="G9" s="2">
        <f>('[1]Qc, Summer, S2'!G9*((1+[1]Main!$B$2)^(Main!$B$3-2020)))</f>
        <v>-0.32925297305385975</v>
      </c>
      <c r="H9" s="2">
        <f>('[1]Qc, Summer, S2'!H9*((1+[1]Main!$B$2)^(Main!$B$3-2020)))</f>
        <v>-0.27906115251852187</v>
      </c>
      <c r="I9" s="2">
        <f>('[1]Qc, Summer, S2'!I9*((1+[1]Main!$B$2)^(Main!$B$3-2020)))</f>
        <v>-0.26733851913689882</v>
      </c>
      <c r="J9" s="2">
        <f>('[1]Qc, Summer, S2'!J9*((1+[1]Main!$B$2)^(Main!$B$3-2020)))</f>
        <v>-0.26063850515952636</v>
      </c>
      <c r="K9" s="2">
        <f>('[1]Qc, Summer, S2'!K9*((1+[1]Main!$B$2)^(Main!$B$3-2020)))</f>
        <v>-0.25671980826981228</v>
      </c>
      <c r="L9" s="2">
        <f>('[1]Qc, Summer, S2'!L9*((1+[1]Main!$B$2)^(Main!$B$3-2020)))</f>
        <v>-0.24200580935586735</v>
      </c>
      <c r="M9" s="2">
        <f>('[1]Qc, Summer, S2'!M9*((1+[1]Main!$B$2)^(Main!$B$3-2020)))</f>
        <v>-0.2557784892924439</v>
      </c>
      <c r="N9" s="2">
        <f>('[1]Qc, Summer, S2'!N9*((1+[1]Main!$B$2)^(Main!$B$3-2020)))</f>
        <v>-0.27242678058889774</v>
      </c>
      <c r="O9" s="2">
        <f>('[1]Qc, Summer, S2'!O9*((1+[1]Main!$B$2)^(Main!$B$3-2020)))</f>
        <v>-0.28976455262183948</v>
      </c>
      <c r="P9" s="2">
        <f>('[1]Qc, Summer, S2'!P9*((1+[1]Main!$B$2)^(Main!$B$3-2020)))</f>
        <v>-0.29852456431757635</v>
      </c>
      <c r="Q9" s="2">
        <f>('[1]Qc, Summer, S2'!Q9*((1+[1]Main!$B$2)^(Main!$B$3-2020)))</f>
        <v>-0.29236749701414694</v>
      </c>
      <c r="R9" s="2">
        <f>('[1]Qc, Summer, S2'!R9*((1+[1]Main!$B$2)^(Main!$B$3-2020)))</f>
        <v>-0.29092078109812086</v>
      </c>
      <c r="S9" s="2">
        <f>('[1]Qc, Summer, S2'!S9*((1+[1]Main!$B$2)^(Main!$B$3-2020)))</f>
        <v>-0.28997528823123991</v>
      </c>
      <c r="T9" s="2">
        <f>('[1]Qc, Summer, S2'!T9*((1+[1]Main!$B$2)^(Main!$B$3-2020)))</f>
        <v>-0.30383867391307656</v>
      </c>
      <c r="U9" s="2">
        <f>('[1]Qc, Summer, S2'!U9*((1+[1]Main!$B$2)^(Main!$B$3-2020)))</f>
        <v>-0.31776470356836534</v>
      </c>
      <c r="V9" s="2">
        <f>('[1]Qc, Summer, S2'!V9*((1+[1]Main!$B$2)^(Main!$B$3-2020)))</f>
        <v>-0.32384205976232372</v>
      </c>
      <c r="W9" s="2">
        <f>('[1]Qc, Summer, S2'!W9*((1+[1]Main!$B$2)^(Main!$B$3-2020)))</f>
        <v>-0.32992506597745147</v>
      </c>
      <c r="X9" s="2">
        <f>('[1]Qc, Summer, S2'!X9*((1+[1]Main!$B$2)^(Main!$B$3-2020)))</f>
        <v>-0.33067689546106011</v>
      </c>
      <c r="Y9" s="2">
        <f>('[1]Qc, Summer, S2'!Y9*((1+[1]Main!$B$2)^(Main!$B$3-2020)))</f>
        <v>-0.32783473120848372</v>
      </c>
    </row>
    <row r="10" spans="1:25" x14ac:dyDescent="0.25">
      <c r="A10">
        <v>20</v>
      </c>
      <c r="B10" s="2">
        <f>('[1]Qc, Summer, S2'!B10*((1+[1]Main!$B$2)^(Main!$B$3-2020)))</f>
        <v>-0.68486571775494698</v>
      </c>
      <c r="C10" s="2">
        <f>('[1]Qc, Summer, S2'!C10*((1+[1]Main!$B$2)^(Main!$B$3-2020)))</f>
        <v>-0.68486571775494698</v>
      </c>
      <c r="D10" s="2">
        <f>('[1]Qc, Summer, S2'!D10*((1+[1]Main!$B$2)^(Main!$B$3-2020)))</f>
        <v>-0.68486571775494698</v>
      </c>
      <c r="E10" s="2">
        <f>('[1]Qc, Summer, S2'!E10*((1+[1]Main!$B$2)^(Main!$B$3-2020)))</f>
        <v>-0.68486571775494698</v>
      </c>
      <c r="F10" s="2">
        <f>('[1]Qc, Summer, S2'!F10*((1+[1]Main!$B$2)^(Main!$B$3-2020)))</f>
        <v>-0.68486571775494698</v>
      </c>
      <c r="G10" s="2">
        <f>('[1]Qc, Summer, S2'!G10*((1+[1]Main!$B$2)^(Main!$B$3-2020)))</f>
        <v>-0.68486571775494698</v>
      </c>
      <c r="H10" s="2">
        <f>('[1]Qc, Summer, S2'!H10*((1+[1]Main!$B$2)^(Main!$B$3-2020)))</f>
        <v>-0.68486571775494698</v>
      </c>
      <c r="I10" s="2">
        <f>('[1]Qc, Summer, S2'!I10*((1+[1]Main!$B$2)^(Main!$B$3-2020)))</f>
        <v>-0.68486571775494698</v>
      </c>
      <c r="J10" s="2">
        <f>('[1]Qc, Summer, S2'!J10*((1+[1]Main!$B$2)^(Main!$B$3-2020)))</f>
        <v>-0.68486571775494698</v>
      </c>
      <c r="K10" s="2">
        <f>('[1]Qc, Summer, S2'!K10*((1+[1]Main!$B$2)^(Main!$B$3-2020)))</f>
        <v>-0.68486571775494698</v>
      </c>
      <c r="L10" s="2">
        <f>('[1]Qc, Summer, S2'!L10*((1+[1]Main!$B$2)^(Main!$B$3-2020)))</f>
        <v>-0.68486571775494698</v>
      </c>
      <c r="M10" s="2">
        <f>('[1]Qc, Summer, S2'!M10*((1+[1]Main!$B$2)^(Main!$B$3-2020)))</f>
        <v>-0.68486571775494698</v>
      </c>
      <c r="N10" s="2">
        <f>('[1]Qc, Summer, S2'!N10*((1+[1]Main!$B$2)^(Main!$B$3-2020)))</f>
        <v>-0.68486571775494698</v>
      </c>
      <c r="O10" s="2">
        <f>('[1]Qc, Summer, S2'!O10*((1+[1]Main!$B$2)^(Main!$B$3-2020)))</f>
        <v>-0.68486571775494698</v>
      </c>
      <c r="P10" s="2">
        <f>('[1]Qc, Summer, S2'!P10*((1+[1]Main!$B$2)^(Main!$B$3-2020)))</f>
        <v>-0.68486571775494698</v>
      </c>
      <c r="Q10" s="2">
        <f>('[1]Qc, Summer, S2'!Q10*((1+[1]Main!$B$2)^(Main!$B$3-2020)))</f>
        <v>-0.68486571775494698</v>
      </c>
      <c r="R10" s="2">
        <f>('[1]Qc, Summer, S2'!R10*((1+[1]Main!$B$2)^(Main!$B$3-2020)))</f>
        <v>-0.68486571775494698</v>
      </c>
      <c r="S10" s="2">
        <f>('[1]Qc, Summer, S2'!S10*((1+[1]Main!$B$2)^(Main!$B$3-2020)))</f>
        <v>-0.68486571775494698</v>
      </c>
      <c r="T10" s="2">
        <f>('[1]Qc, Summer, S2'!T10*((1+[1]Main!$B$2)^(Main!$B$3-2020)))</f>
        <v>-0.68486571775494698</v>
      </c>
      <c r="U10" s="2">
        <f>('[1]Qc, Summer, S2'!U10*((1+[1]Main!$B$2)^(Main!$B$3-2020)))</f>
        <v>-0.68486571775494698</v>
      </c>
      <c r="V10" s="2">
        <f>('[1]Qc, Summer, S2'!V10*((1+[1]Main!$B$2)^(Main!$B$3-2020)))</f>
        <v>-0.68486571775494698</v>
      </c>
      <c r="W10" s="2">
        <f>('[1]Qc, Summer, S2'!W10*((1+[1]Main!$B$2)^(Main!$B$3-2020)))</f>
        <v>-0.68486571775494698</v>
      </c>
      <c r="X10" s="2">
        <f>('[1]Qc, Summer, S2'!X10*((1+[1]Main!$B$2)^(Main!$B$3-2020)))</f>
        <v>-0.68486571775494698</v>
      </c>
      <c r="Y10" s="2">
        <f>('[1]Qc, Summer, S2'!Y10*((1+[1]Main!$B$2)^(Main!$B$3-2020)))</f>
        <v>-0.68486571775494698</v>
      </c>
    </row>
    <row r="11" spans="1:25" x14ac:dyDescent="0.25">
      <c r="A11">
        <v>21</v>
      </c>
      <c r="B11" s="2">
        <f>('[1]Qc, Summer, S2'!B11*((1+[1]Main!$B$2)^(Main!$B$3-2020)))</f>
        <v>-0.18809814435599856</v>
      </c>
      <c r="C11" s="2">
        <f>('[1]Qc, Summer, S2'!C11*((1+[1]Main!$B$2)^(Main!$B$3-2020)))</f>
        <v>-0.19917876477024804</v>
      </c>
      <c r="D11" s="2">
        <f>('[1]Qc, Summer, S2'!D11*((1+[1]Main!$B$2)^(Main!$B$3-2020)))</f>
        <v>-0.20655551852701087</v>
      </c>
      <c r="E11" s="2">
        <f>('[1]Qc, Summer, S2'!E11*((1+[1]Main!$B$2)^(Main!$B$3-2020)))</f>
        <v>-0.20766299030789431</v>
      </c>
      <c r="F11" s="2">
        <f>('[1]Qc, Summer, S2'!F11*((1+[1]Main!$B$2)^(Main!$B$3-2020)))</f>
        <v>-0.20346388848953043</v>
      </c>
      <c r="G11" s="2">
        <f>('[1]Qc, Summer, S2'!G11*((1+[1]Main!$B$2)^(Main!$B$3-2020)))</f>
        <v>-0.19680143024590752</v>
      </c>
      <c r="H11" s="2">
        <f>('[1]Qc, Summer, S2'!H11*((1+[1]Main!$B$2)^(Main!$B$3-2020)))</f>
        <v>-0.17307143157700275</v>
      </c>
      <c r="I11" s="2">
        <f>('[1]Qc, Summer, S2'!I11*((1+[1]Main!$B$2)^(Main!$B$3-2020)))</f>
        <v>-0.17295119061626174</v>
      </c>
      <c r="J11" s="2">
        <f>('[1]Qc, Summer, S2'!J11*((1+[1]Main!$B$2)^(Main!$B$3-2020)))</f>
        <v>-0.14454122843247619</v>
      </c>
      <c r="K11" s="2">
        <f>('[1]Qc, Summer, S2'!K11*((1+[1]Main!$B$2)^(Main!$B$3-2020)))</f>
        <v>-0.11764936674744454</v>
      </c>
      <c r="L11" s="2">
        <f>('[1]Qc, Summer, S2'!L11*((1+[1]Main!$B$2)^(Main!$B$3-2020)))</f>
        <v>-0.12629329095916239</v>
      </c>
      <c r="M11" s="2">
        <f>('[1]Qc, Summer, S2'!M11*((1+[1]Main!$B$2)^(Main!$B$3-2020)))</f>
        <v>-0.12687681713132168</v>
      </c>
      <c r="N11" s="2">
        <f>('[1]Qc, Summer, S2'!N11*((1+[1]Main!$B$2)^(Main!$B$3-2020)))</f>
        <v>-0.12901749292977649</v>
      </c>
      <c r="O11" s="2">
        <f>('[1]Qc, Summer, S2'!O11*((1+[1]Main!$B$2)^(Main!$B$3-2020)))</f>
        <v>-0.13685284045755977</v>
      </c>
      <c r="P11" s="2">
        <f>('[1]Qc, Summer, S2'!P11*((1+[1]Main!$B$2)^(Main!$B$3-2020)))</f>
        <v>-0.1388510730353503</v>
      </c>
      <c r="Q11" s="2">
        <f>('[1]Qc, Summer, S2'!Q11*((1+[1]Main!$B$2)^(Main!$B$3-2020)))</f>
        <v>-0.14157448701908579</v>
      </c>
      <c r="R11" s="2">
        <f>('[1]Qc, Summer, S2'!R11*((1+[1]Main!$B$2)^(Main!$B$3-2020)))</f>
        <v>-0.13850246909947378</v>
      </c>
      <c r="S11" s="2">
        <f>('[1]Qc, Summer, S2'!S11*((1+[1]Main!$B$2)^(Main!$B$3-2020)))</f>
        <v>-0.10443427228332218</v>
      </c>
      <c r="T11" s="2">
        <f>('[1]Qc, Summer, S2'!T11*((1+[1]Main!$B$2)^(Main!$B$3-2020)))</f>
        <v>-0.10570316463553055</v>
      </c>
      <c r="U11" s="2">
        <f>('[1]Qc, Summer, S2'!U11*((1+[1]Main!$B$2)^(Main!$B$3-2020)))</f>
        <v>-0.12902652559418168</v>
      </c>
      <c r="V11" s="2">
        <f>('[1]Qc, Summer, S2'!V11*((1+[1]Main!$B$2)^(Main!$B$3-2020)))</f>
        <v>-0.14491175737363349</v>
      </c>
      <c r="W11" s="2">
        <f>('[1]Qc, Summer, S2'!W11*((1+[1]Main!$B$2)^(Main!$B$3-2020)))</f>
        <v>-0.16050069149436605</v>
      </c>
      <c r="X11" s="2">
        <f>('[1]Qc, Summer, S2'!X11*((1+[1]Main!$B$2)^(Main!$B$3-2020)))</f>
        <v>-0.16526759622819043</v>
      </c>
      <c r="Y11" s="2">
        <f>('[1]Qc, Summer, S2'!Y11*((1+[1]Main!$B$2)^(Main!$B$3-2020)))</f>
        <v>-0.17779748502810933</v>
      </c>
    </row>
    <row r="12" spans="1:25" x14ac:dyDescent="0.25">
      <c r="A12">
        <v>22</v>
      </c>
      <c r="B12" s="2">
        <f>('[1]Qc, Summer, S2'!B12*((1+[1]Main!$B$2)^(Main!$B$3-2020)))</f>
        <v>-0.12371362703191954</v>
      </c>
      <c r="C12" s="2">
        <f>('[1]Qc, Summer, S2'!C12*((1+[1]Main!$B$2)^(Main!$B$3-2020)))</f>
        <v>-0.12844822811270185</v>
      </c>
      <c r="D12" s="2">
        <f>('[1]Qc, Summer, S2'!D12*((1+[1]Main!$B$2)^(Main!$B$3-2020)))</f>
        <v>-0.13045803833484618</v>
      </c>
      <c r="E12" s="2">
        <f>('[1]Qc, Summer, S2'!E12*((1+[1]Main!$B$2)^(Main!$B$3-2020)))</f>
        <v>-0.13065388184358215</v>
      </c>
      <c r="F12" s="2">
        <f>('[1]Qc, Summer, S2'!F12*((1+[1]Main!$B$2)^(Main!$B$3-2020)))</f>
        <v>-0.12847846723139605</v>
      </c>
      <c r="G12" s="2">
        <f>('[1]Qc, Summer, S2'!G12*((1+[1]Main!$B$2)^(Main!$B$3-2020)))</f>
        <v>-0.10495957388418023</v>
      </c>
      <c r="H12" s="2">
        <f>('[1]Qc, Summer, S2'!H12*((1+[1]Main!$B$2)^(Main!$B$3-2020)))</f>
        <v>-9.3936217167840522E-2</v>
      </c>
      <c r="I12" s="2">
        <f>('[1]Qc, Summer, S2'!I12*((1+[1]Main!$B$2)^(Main!$B$3-2020)))</f>
        <v>-8.9999332180283803E-2</v>
      </c>
      <c r="J12" s="2">
        <f>('[1]Qc, Summer, S2'!J12*((1+[1]Main!$B$2)^(Main!$B$3-2020)))</f>
        <v>-8.4653174789294586E-2</v>
      </c>
      <c r="K12" s="2">
        <f>('[1]Qc, Summer, S2'!K12*((1+[1]Main!$B$2)^(Main!$B$3-2020)))</f>
        <v>-7.9427152992129074E-2</v>
      </c>
      <c r="L12" s="2">
        <f>('[1]Qc, Summer, S2'!L12*((1+[1]Main!$B$2)^(Main!$B$3-2020)))</f>
        <v>-7.6526072943398762E-2</v>
      </c>
      <c r="M12" s="2">
        <f>('[1]Qc, Summer, S2'!M12*((1+[1]Main!$B$2)^(Main!$B$3-2020)))</f>
        <v>-7.6630391562756472E-2</v>
      </c>
      <c r="N12" s="2">
        <f>('[1]Qc, Summer, S2'!N12*((1+[1]Main!$B$2)^(Main!$B$3-2020)))</f>
        <v>-7.8151250385206372E-2</v>
      </c>
      <c r="O12" s="2">
        <f>('[1]Qc, Summer, S2'!O12*((1+[1]Main!$B$2)^(Main!$B$3-2020)))</f>
        <v>-8.401545706984434E-2</v>
      </c>
      <c r="P12" s="2">
        <f>('[1]Qc, Summer, S2'!P12*((1+[1]Main!$B$2)^(Main!$B$3-2020)))</f>
        <v>-8.6003717498507382E-2</v>
      </c>
      <c r="Q12" s="2">
        <f>('[1]Qc, Summer, S2'!Q12*((1+[1]Main!$B$2)^(Main!$B$3-2020)))</f>
        <v>-8.9318468157068759E-2</v>
      </c>
      <c r="R12" s="2">
        <f>('[1]Qc, Summer, S2'!R12*((1+[1]Main!$B$2)^(Main!$B$3-2020)))</f>
        <v>-8.205134922792913E-2</v>
      </c>
      <c r="S12" s="2">
        <f>('[1]Qc, Summer, S2'!S12*((1+[1]Main!$B$2)^(Main!$B$3-2020)))</f>
        <v>-5.1411480456576231E-2</v>
      </c>
      <c r="T12" s="2">
        <f>('[1]Qc, Summer, S2'!T12*((1+[1]Main!$B$2)^(Main!$B$3-2020)))</f>
        <v>-6.6440616096089672E-2</v>
      </c>
      <c r="U12" s="2">
        <f>('[1]Qc, Summer, S2'!U12*((1+[1]Main!$B$2)^(Main!$B$3-2020)))</f>
        <v>-7.4531952892971487E-2</v>
      </c>
      <c r="V12" s="2">
        <f>('[1]Qc, Summer, S2'!V12*((1+[1]Main!$B$2)^(Main!$B$3-2020)))</f>
        <v>-8.0174575110850146E-2</v>
      </c>
      <c r="W12" s="2">
        <f>('[1]Qc, Summer, S2'!W12*((1+[1]Main!$B$2)^(Main!$B$3-2020)))</f>
        <v>-8.8946822647749238E-2</v>
      </c>
      <c r="X12" s="2">
        <f>('[1]Qc, Summer, S2'!X12*((1+[1]Main!$B$2)^(Main!$B$3-2020)))</f>
        <v>-9.4102962782622215E-2</v>
      </c>
      <c r="Y12" s="2">
        <f>('[1]Qc, Summer, S2'!Y12*((1+[1]Main!$B$2)^(Main!$B$3-2020)))</f>
        <v>-9.9686448202718977E-2</v>
      </c>
    </row>
    <row r="13" spans="1:25" x14ac:dyDescent="0.25">
      <c r="A13">
        <v>23</v>
      </c>
      <c r="B13" s="2">
        <f>('[1]Qc, Summer, S2'!B13*((1+[1]Main!$B$2)^(Main!$B$3-2020)))</f>
        <v>0.28695967015157209</v>
      </c>
      <c r="C13" s="2">
        <f>('[1]Qc, Summer, S2'!C13*((1+[1]Main!$B$2)^(Main!$B$3-2020)))</f>
        <v>0.31176949219931793</v>
      </c>
      <c r="D13" s="2">
        <f>('[1]Qc, Summer, S2'!D13*((1+[1]Main!$B$2)^(Main!$B$3-2020)))</f>
        <v>0.16332451289436251</v>
      </c>
      <c r="E13" s="2">
        <f>('[1]Qc, Summer, S2'!E13*((1+[1]Main!$B$2)^(Main!$B$3-2020)))</f>
        <v>0.21132414992719822</v>
      </c>
      <c r="F13" s="2">
        <f>('[1]Qc, Summer, S2'!F13*((1+[1]Main!$B$2)^(Main!$B$3-2020)))</f>
        <v>0.19929886589741411</v>
      </c>
      <c r="G13" s="2">
        <f>('[1]Qc, Summer, S2'!G13*((1+[1]Main!$B$2)^(Main!$B$3-2020)))</f>
        <v>0.12174078798697012</v>
      </c>
      <c r="H13" s="2">
        <f>('[1]Qc, Summer, S2'!H13*((1+[1]Main!$B$2)^(Main!$B$3-2020)))</f>
        <v>9.1510927960321078E-2</v>
      </c>
      <c r="I13" s="2">
        <f>('[1]Qc, Summer, S2'!I13*((1+[1]Main!$B$2)^(Main!$B$3-2020)))</f>
        <v>0.18068004397873838</v>
      </c>
      <c r="J13" s="2">
        <f>('[1]Qc, Summer, S2'!J13*((1+[1]Main!$B$2)^(Main!$B$3-2020)))</f>
        <v>0.19901955205392838</v>
      </c>
      <c r="K13" s="2">
        <f>('[1]Qc, Summer, S2'!K13*((1+[1]Main!$B$2)^(Main!$B$3-2020)))</f>
        <v>0.15904458908185734</v>
      </c>
      <c r="L13" s="2">
        <f>('[1]Qc, Summer, S2'!L13*((1+[1]Main!$B$2)^(Main!$B$3-2020)))</f>
        <v>0.22339326160452574</v>
      </c>
      <c r="M13" s="2">
        <f>('[1]Qc, Summer, S2'!M13*((1+[1]Main!$B$2)^(Main!$B$3-2020)))</f>
        <v>0.35158818570018913</v>
      </c>
      <c r="N13" s="2">
        <f>('[1]Qc, Summer, S2'!N13*((1+[1]Main!$B$2)^(Main!$B$3-2020)))</f>
        <v>0.39555239066801645</v>
      </c>
      <c r="O13" s="2">
        <f>('[1]Qc, Summer, S2'!O13*((1+[1]Main!$B$2)^(Main!$B$3-2020)))</f>
        <v>0.3499002070401252</v>
      </c>
      <c r="P13" s="2">
        <f>('[1]Qc, Summer, S2'!P13*((1+[1]Main!$B$2)^(Main!$B$3-2020)))</f>
        <v>0.4627062688756311</v>
      </c>
      <c r="Q13" s="2">
        <f>('[1]Qc, Summer, S2'!Q13*((1+[1]Main!$B$2)^(Main!$B$3-2020)))</f>
        <v>0.44974260259401455</v>
      </c>
      <c r="R13" s="2">
        <f>('[1]Qc, Summer, S2'!R13*((1+[1]Main!$B$2)^(Main!$B$3-2020)))</f>
        <v>0.36799331453107775</v>
      </c>
      <c r="S13" s="2">
        <f>('[1]Qc, Summer, S2'!S13*((1+[1]Main!$B$2)^(Main!$B$3-2020)))</f>
        <v>0.4028720991914741</v>
      </c>
      <c r="T13" s="2">
        <f>('[1]Qc, Summer, S2'!T13*((1+[1]Main!$B$2)^(Main!$B$3-2020)))</f>
        <v>0.51973485488736848</v>
      </c>
      <c r="U13" s="2">
        <f>('[1]Qc, Summer, S2'!U13*((1+[1]Main!$B$2)^(Main!$B$3-2020)))</f>
        <v>0.22918209251156085</v>
      </c>
      <c r="V13" s="2">
        <f>('[1]Qc, Summer, S2'!V13*((1+[1]Main!$B$2)^(Main!$B$3-2020)))</f>
        <v>0.2362787695263254</v>
      </c>
      <c r="W13" s="2">
        <f>('[1]Qc, Summer, S2'!W13*((1+[1]Main!$B$2)^(Main!$B$3-2020)))</f>
        <v>0.17249964852861033</v>
      </c>
      <c r="X13" s="2">
        <f>('[1]Qc, Summer, S2'!X13*((1+[1]Main!$B$2)^(Main!$B$3-2020)))</f>
        <v>0.23519446521037804</v>
      </c>
      <c r="Y13" s="2">
        <f>('[1]Qc, Summer, S2'!Y13*((1+[1]Main!$B$2)^(Main!$B$3-2020)))</f>
        <v>0.18030029886356427</v>
      </c>
    </row>
    <row r="14" spans="1:25" x14ac:dyDescent="0.25">
      <c r="A14">
        <v>24</v>
      </c>
      <c r="B14" s="2">
        <f>('[1]Qc, Summer, S2'!B14*((1+[1]Main!$B$2)^(Main!$B$3-2020)))</f>
        <v>6.5372743492943405E-2</v>
      </c>
      <c r="C14" s="2">
        <f>('[1]Qc, Summer, S2'!C14*((1+[1]Main!$B$2)^(Main!$B$3-2020)))</f>
        <v>2.6465617485202108E-2</v>
      </c>
      <c r="D14" s="2">
        <f>('[1]Qc, Summer, S2'!D14*((1+[1]Main!$B$2)^(Main!$B$3-2020)))</f>
        <v>3.3523149864291196E-2</v>
      </c>
      <c r="E14" s="2">
        <f>('[1]Qc, Summer, S2'!E14*((1+[1]Main!$B$2)^(Main!$B$3-2020)))</f>
        <v>3.6509050454549268E-2</v>
      </c>
      <c r="F14" s="2">
        <f>('[1]Qc, Summer, S2'!F14*((1+[1]Main!$B$2)^(Main!$B$3-2020)))</f>
        <v>2.0554131386945364E-2</v>
      </c>
      <c r="G14" s="2">
        <f>('[1]Qc, Summer, S2'!G14*((1+[1]Main!$B$2)^(Main!$B$3-2020)))</f>
        <v>5.3579836546254644E-2</v>
      </c>
      <c r="H14" s="2">
        <f>('[1]Qc, Summer, S2'!H14*((1+[1]Main!$B$2)^(Main!$B$3-2020)))</f>
        <v>0.20197254482809737</v>
      </c>
      <c r="I14" s="2">
        <f>('[1]Qc, Summer, S2'!I14*((1+[1]Main!$B$2)^(Main!$B$3-2020)))</f>
        <v>0.19648321544555397</v>
      </c>
      <c r="J14" s="2">
        <f>('[1]Qc, Summer, S2'!J14*((1+[1]Main!$B$2)^(Main!$B$3-2020)))</f>
        <v>0.2619327398753466</v>
      </c>
      <c r="K14" s="2">
        <f>('[1]Qc, Summer, S2'!K14*((1+[1]Main!$B$2)^(Main!$B$3-2020)))</f>
        <v>0.26712065671360169</v>
      </c>
      <c r="L14" s="2">
        <f>('[1]Qc, Summer, S2'!L14*((1+[1]Main!$B$2)^(Main!$B$3-2020)))</f>
        <v>0.3045809156463542</v>
      </c>
      <c r="M14" s="2">
        <f>('[1]Qc, Summer, S2'!M14*((1+[1]Main!$B$2)^(Main!$B$3-2020)))</f>
        <v>0.33492281680113078</v>
      </c>
      <c r="N14" s="2">
        <f>('[1]Qc, Summer, S2'!N14*((1+[1]Main!$B$2)^(Main!$B$3-2020)))</f>
        <v>0.27200693842265639</v>
      </c>
      <c r="O14" s="2">
        <f>('[1]Qc, Summer, S2'!O14*((1+[1]Main!$B$2)^(Main!$B$3-2020)))</f>
        <v>0.16532721268948344</v>
      </c>
      <c r="P14" s="2">
        <f>('[1]Qc, Summer, S2'!P14*((1+[1]Main!$B$2)^(Main!$B$3-2020)))</f>
        <v>3.2467570777947687E-2</v>
      </c>
      <c r="Q14" s="2">
        <f>('[1]Qc, Summer, S2'!Q14*((1+[1]Main!$B$2)^(Main!$B$3-2020)))</f>
        <v>2.5439951639475121E-2</v>
      </c>
      <c r="R14" s="2">
        <f>('[1]Qc, Summer, S2'!R14*((1+[1]Main!$B$2)^(Main!$B$3-2020)))</f>
        <v>4.0037737925039563E-2</v>
      </c>
      <c r="S14" s="2">
        <f>('[1]Qc, Summer, S2'!S14*((1+[1]Main!$B$2)^(Main!$B$3-2020)))</f>
        <v>7.4632574422844697E-2</v>
      </c>
      <c r="T14" s="2">
        <f>('[1]Qc, Summer, S2'!T14*((1+[1]Main!$B$2)^(Main!$B$3-2020)))</f>
        <v>7.4813248224608317E-2</v>
      </c>
      <c r="U14" s="2">
        <f>('[1]Qc, Summer, S2'!U14*((1+[1]Main!$B$2)^(Main!$B$3-2020)))</f>
        <v>9.3061394494038246E-2</v>
      </c>
      <c r="V14" s="2">
        <f>('[1]Qc, Summer, S2'!V14*((1+[1]Main!$B$2)^(Main!$B$3-2020)))</f>
        <v>5.5419886296090931E-2</v>
      </c>
      <c r="W14" s="2">
        <f>('[1]Qc, Summer, S2'!W14*((1+[1]Main!$B$2)^(Main!$B$3-2020)))</f>
        <v>3.8921800325234297E-2</v>
      </c>
      <c r="X14" s="2">
        <f>('[1]Qc, Summer, S2'!X14*((1+[1]Main!$B$2)^(Main!$B$3-2020)))</f>
        <v>3.4307387085071375E-2</v>
      </c>
      <c r="Y14" s="2">
        <f>('[1]Qc, Summer, S2'!Y14*((1+[1]Main!$B$2)^(Main!$B$3-2020)))</f>
        <v>2.3328728319984594E-2</v>
      </c>
    </row>
    <row r="15" spans="1:25" x14ac:dyDescent="0.25">
      <c r="A15">
        <v>25</v>
      </c>
      <c r="B15" s="2">
        <f>('[1]Qc, Summer, S2'!B15*((1+[1]Main!$B$2)^(Main!$B$3-2020)))</f>
        <v>0.63111465729104232</v>
      </c>
      <c r="C15" s="2">
        <f>('[1]Qc, Summer, S2'!C15*((1+[1]Main!$B$2)^(Main!$B$3-2020)))</f>
        <v>0.63712929557547671</v>
      </c>
      <c r="D15" s="2">
        <f>('[1]Qc, Summer, S2'!D15*((1+[1]Main!$B$2)^(Main!$B$3-2020)))</f>
        <v>0.64851960543212583</v>
      </c>
      <c r="E15" s="2">
        <f>('[1]Qc, Summer, S2'!E15*((1+[1]Main!$B$2)^(Main!$B$3-2020)))</f>
        <v>0.66826102738995796</v>
      </c>
      <c r="F15" s="2">
        <f>('[1]Qc, Summer, S2'!F15*((1+[1]Main!$B$2)^(Main!$B$3-2020)))</f>
        <v>0.65261130097520315</v>
      </c>
      <c r="G15" s="2">
        <f>('[1]Qc, Summer, S2'!G15*((1+[1]Main!$B$2)^(Main!$B$3-2020)))</f>
        <v>0.62809420710399977</v>
      </c>
      <c r="H15" s="2">
        <f>('[1]Qc, Summer, S2'!H15*((1+[1]Main!$B$2)^(Main!$B$3-2020)))</f>
        <v>0.58220596980006556</v>
      </c>
      <c r="I15" s="2">
        <f>('[1]Qc, Summer, S2'!I15*((1+[1]Main!$B$2)^(Main!$B$3-2020)))</f>
        <v>0.55447955561034612</v>
      </c>
      <c r="J15" s="2">
        <f>('[1]Qc, Summer, S2'!J15*((1+[1]Main!$B$2)^(Main!$B$3-2020)))</f>
        <v>0.51801034458411621</v>
      </c>
      <c r="K15" s="2">
        <f>('[1]Qc, Summer, S2'!K15*((1+[1]Main!$B$2)^(Main!$B$3-2020)))</f>
        <v>0.43737775001820628</v>
      </c>
      <c r="L15" s="2">
        <f>('[1]Qc, Summer, S2'!L15*((1+[1]Main!$B$2)^(Main!$B$3-2020)))</f>
        <v>0.44102895517262192</v>
      </c>
      <c r="M15" s="2">
        <f>('[1]Qc, Summer, S2'!M15*((1+[1]Main!$B$2)^(Main!$B$3-2020)))</f>
        <v>0.4382273557326718</v>
      </c>
      <c r="N15" s="2">
        <f>('[1]Qc, Summer, S2'!N15*((1+[1]Main!$B$2)^(Main!$B$3-2020)))</f>
        <v>0.44457464715268707</v>
      </c>
      <c r="O15" s="2">
        <f>('[1]Qc, Summer, S2'!O15*((1+[1]Main!$B$2)^(Main!$B$3-2020)))</f>
        <v>0.47840300751780496</v>
      </c>
      <c r="P15" s="2">
        <f>('[1]Qc, Summer, S2'!P15*((1+[1]Main!$B$2)^(Main!$B$3-2020)))</f>
        <v>0.47496918119395282</v>
      </c>
      <c r="Q15" s="2">
        <f>('[1]Qc, Summer, S2'!Q15*((1+[1]Main!$B$2)^(Main!$B$3-2020)))</f>
        <v>0.49873366090303051</v>
      </c>
      <c r="R15" s="2">
        <f>('[1]Qc, Summer, S2'!R15*((1+[1]Main!$B$2)^(Main!$B$3-2020)))</f>
        <v>0.48645958137458206</v>
      </c>
      <c r="S15" s="2">
        <f>('[1]Qc, Summer, S2'!S15*((1+[1]Main!$B$2)^(Main!$B$3-2020)))</f>
        <v>0.5061434436491965</v>
      </c>
      <c r="T15" s="2">
        <f>('[1]Qc, Summer, S2'!T15*((1+[1]Main!$B$2)^(Main!$B$3-2020)))</f>
        <v>0.53197898738403537</v>
      </c>
      <c r="U15" s="2">
        <f>('[1]Qc, Summer, S2'!U15*((1+[1]Main!$B$2)^(Main!$B$3-2020)))</f>
        <v>0.55688908296851369</v>
      </c>
      <c r="V15" s="2">
        <f>('[1]Qc, Summer, S2'!V15*((1+[1]Main!$B$2)^(Main!$B$3-2020)))</f>
        <v>0.56283833717133858</v>
      </c>
      <c r="W15" s="2">
        <f>('[1]Qc, Summer, S2'!W15*((1+[1]Main!$B$2)^(Main!$B$3-2020)))</f>
        <v>0.589522634458442</v>
      </c>
      <c r="X15" s="2">
        <f>('[1]Qc, Summer, S2'!X15*((1+[1]Main!$B$2)^(Main!$B$3-2020)))</f>
        <v>0.60196032912949582</v>
      </c>
      <c r="Y15" s="2">
        <f>('[1]Qc, Summer, S2'!Y15*((1+[1]Main!$B$2)^(Main!$B$3-2020)))</f>
        <v>0.60832102273685507</v>
      </c>
    </row>
    <row r="16" spans="1:25" x14ac:dyDescent="0.25">
      <c r="A16">
        <v>26</v>
      </c>
      <c r="B16" s="2">
        <f>('[1]Qc, Summer, S2'!B16*((1+[1]Main!$B$2)^(Main!$B$3-2020)))</f>
        <v>0.11257509493813916</v>
      </c>
      <c r="C16" s="2">
        <f>('[1]Qc, Summer, S2'!C16*((1+[1]Main!$B$2)^(Main!$B$3-2020)))</f>
        <v>7.6257439519386433E-2</v>
      </c>
      <c r="D16" s="2">
        <f>('[1]Qc, Summer, S2'!D16*((1+[1]Main!$B$2)^(Main!$B$3-2020)))</f>
        <v>6.3948804784833918E-2</v>
      </c>
      <c r="E16" s="2">
        <f>('[1]Qc, Summer, S2'!E16*((1+[1]Main!$B$2)^(Main!$B$3-2020)))</f>
        <v>6.0630429457743662E-2</v>
      </c>
      <c r="F16" s="2">
        <f>('[1]Qc, Summer, S2'!F16*((1+[1]Main!$B$2)^(Main!$B$3-2020)))</f>
        <v>6.7384537637773592E-2</v>
      </c>
      <c r="G16" s="2">
        <f>('[1]Qc, Summer, S2'!G16*((1+[1]Main!$B$2)^(Main!$B$3-2020)))</f>
        <v>3.6133780959375923E-2</v>
      </c>
      <c r="H16" s="2">
        <f>('[1]Qc, Summer, S2'!H16*((1+[1]Main!$B$2)^(Main!$B$3-2020)))</f>
        <v>1.550965253579331E-2</v>
      </c>
      <c r="I16" s="2">
        <f>('[1]Qc, Summer, S2'!I16*((1+[1]Main!$B$2)^(Main!$B$3-2020)))</f>
        <v>4.7650334613017493E-2</v>
      </c>
      <c r="J16" s="2">
        <f>('[1]Qc, Summer, S2'!J16*((1+[1]Main!$B$2)^(Main!$B$3-2020)))</f>
        <v>3.0484740993218618E-2</v>
      </c>
      <c r="K16" s="2">
        <f>('[1]Qc, Summer, S2'!K16*((1+[1]Main!$B$2)^(Main!$B$3-2020)))</f>
        <v>3.9813993900655542E-2</v>
      </c>
      <c r="L16" s="2">
        <f>('[1]Qc, Summer, S2'!L16*((1+[1]Main!$B$2)^(Main!$B$3-2020)))</f>
        <v>2.5911364506247075E-2</v>
      </c>
      <c r="M16" s="2">
        <f>('[1]Qc, Summer, S2'!M16*((1+[1]Main!$B$2)^(Main!$B$3-2020)))</f>
        <v>5.6907892925012006E-2</v>
      </c>
      <c r="N16" s="2">
        <f>('[1]Qc, Summer, S2'!N16*((1+[1]Main!$B$2)^(Main!$B$3-2020)))</f>
        <v>6.2905699860459158E-2</v>
      </c>
      <c r="O16" s="2">
        <f>('[1]Qc, Summer, S2'!O16*((1+[1]Main!$B$2)^(Main!$B$3-2020)))</f>
        <v>6.4043343494491034E-2</v>
      </c>
      <c r="P16" s="2">
        <f>('[1]Qc, Summer, S2'!P16*((1+[1]Main!$B$2)^(Main!$B$3-2020)))</f>
        <v>4.345184108711244E-2</v>
      </c>
      <c r="Q16" s="2">
        <f>('[1]Qc, Summer, S2'!Q16*((1+[1]Main!$B$2)^(Main!$B$3-2020)))</f>
        <v>5.0463424106314651E-2</v>
      </c>
      <c r="R16" s="2">
        <f>('[1]Qc, Summer, S2'!R16*((1+[1]Main!$B$2)^(Main!$B$3-2020)))</f>
        <v>5.3009248425776083E-2</v>
      </c>
      <c r="S16" s="2">
        <f>('[1]Qc, Summer, S2'!S16*((1+[1]Main!$B$2)^(Main!$B$3-2020)))</f>
        <v>5.5841960751770787E-2</v>
      </c>
      <c r="T16" s="2">
        <f>('[1]Qc, Summer, S2'!T16*((1+[1]Main!$B$2)^(Main!$B$3-2020)))</f>
        <v>4.9038943061794273E-2</v>
      </c>
      <c r="U16" s="2">
        <f>('[1]Qc, Summer, S2'!U16*((1+[1]Main!$B$2)^(Main!$B$3-2020)))</f>
        <v>4.9984245831624106E-2</v>
      </c>
      <c r="V16" s="2">
        <f>('[1]Qc, Summer, S2'!V16*((1+[1]Main!$B$2)^(Main!$B$3-2020)))</f>
        <v>5.9003842512380195E-2</v>
      </c>
      <c r="W16" s="2">
        <f>('[1]Qc, Summer, S2'!W16*((1+[1]Main!$B$2)^(Main!$B$3-2020)))</f>
        <v>6.2739458122685526E-2</v>
      </c>
      <c r="X16" s="2">
        <f>('[1]Qc, Summer, S2'!X16*((1+[1]Main!$B$2)^(Main!$B$3-2020)))</f>
        <v>4.7770913420384087E-2</v>
      </c>
      <c r="Y16" s="2">
        <f>('[1]Qc, Summer, S2'!Y16*((1+[1]Main!$B$2)^(Main!$B$3-2020)))</f>
        <v>5.5036792160612073E-2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B7" sqref="B7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8</v>
      </c>
      <c r="B2" s="4">
        <v>2</v>
      </c>
    </row>
    <row r="3" spans="1:2" x14ac:dyDescent="0.25">
      <c r="A3">
        <v>9</v>
      </c>
      <c r="B3" s="4">
        <v>0</v>
      </c>
    </row>
    <row r="4" spans="1:2" x14ac:dyDescent="0.25">
      <c r="A4">
        <v>22</v>
      </c>
      <c r="B4" s="4">
        <v>0</v>
      </c>
    </row>
    <row r="5" spans="1:2" x14ac:dyDescent="0.25">
      <c r="A5">
        <v>24</v>
      </c>
      <c r="B5" s="4">
        <v>0</v>
      </c>
    </row>
    <row r="6" spans="1:2" x14ac:dyDescent="0.25">
      <c r="A6">
        <v>26</v>
      </c>
      <c r="B6" s="4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FAB2-B357-4BB6-8C66-B781A5EF08B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0.10442278565092029</v>
      </c>
      <c r="C2" s="2">
        <f>('[1]Qc, Summer, S3'!C2*((1+[1]Main!$B$2)^(Main!$B$3-2020)))</f>
        <v>0.10704804126559615</v>
      </c>
      <c r="D2" s="2">
        <f>('[1]Qc, Summer, S3'!D2*((1+[1]Main!$B$2)^(Main!$B$3-2020)))</f>
        <v>7.9219518845984133E-2</v>
      </c>
      <c r="E2" s="2">
        <f>('[1]Qc, Summer, S3'!E2*((1+[1]Main!$B$2)^(Main!$B$3-2020)))</f>
        <v>6.0171620657291827E-2</v>
      </c>
      <c r="F2" s="2">
        <f>('[1]Qc, Summer, S3'!F2*((1+[1]Main!$B$2)^(Main!$B$3-2020)))</f>
        <v>6.8604188186775855E-2</v>
      </c>
      <c r="G2" s="2">
        <f>('[1]Qc, Summer, S3'!G2*((1+[1]Main!$B$2)^(Main!$B$3-2020)))</f>
        <v>6.6958456224765664E-2</v>
      </c>
      <c r="H2" s="2">
        <f>('[1]Qc, Summer, S3'!H2*((1+[1]Main!$B$2)^(Main!$B$3-2020)))</f>
        <v>5.1937957371377706E-2</v>
      </c>
      <c r="I2" s="2">
        <f>('[1]Qc, Summer, S3'!I2*((1+[1]Main!$B$2)^(Main!$B$3-2020)))</f>
        <v>5.6124387492216078E-2</v>
      </c>
      <c r="J2" s="2">
        <f>('[1]Qc, Summer, S3'!J2*((1+[1]Main!$B$2)^(Main!$B$3-2020)))</f>
        <v>6.4611684558455798E-2</v>
      </c>
      <c r="K2" s="2">
        <f>('[1]Qc, Summer, S3'!K2*((1+[1]Main!$B$2)^(Main!$B$3-2020)))</f>
        <v>5.6447568300799715E-2</v>
      </c>
      <c r="L2" s="2">
        <f>('[1]Qc, Summer, S3'!L2*((1+[1]Main!$B$2)^(Main!$B$3-2020)))</f>
        <v>5.844636044010882E-2</v>
      </c>
      <c r="M2" s="2">
        <f>('[1]Qc, Summer, S3'!M2*((1+[1]Main!$B$2)^(Main!$B$3-2020)))</f>
        <v>2.1151068751214652E-2</v>
      </c>
      <c r="N2" s="2">
        <f>('[1]Qc, Summer, S3'!N2*((1+[1]Main!$B$2)^(Main!$B$3-2020)))</f>
        <v>7.4839200819844881E-2</v>
      </c>
      <c r="O2" s="2">
        <f>('[1]Qc, Summer, S3'!O2*((1+[1]Main!$B$2)^(Main!$B$3-2020)))</f>
        <v>8.4783229657004744E-2</v>
      </c>
      <c r="P2" s="2">
        <f>('[1]Qc, Summer, S3'!P2*((1+[1]Main!$B$2)^(Main!$B$3-2020)))</f>
        <v>7.1497972247714592E-2</v>
      </c>
      <c r="Q2" s="2">
        <f>('[1]Qc, Summer, S3'!Q2*((1+[1]Main!$B$2)^(Main!$B$3-2020)))</f>
        <v>6.4104519897051168E-2</v>
      </c>
      <c r="R2" s="2">
        <f>('[1]Qc, Summer, S3'!R2*((1+[1]Main!$B$2)^(Main!$B$3-2020)))</f>
        <v>7.4590531928165046E-2</v>
      </c>
      <c r="S2" s="2">
        <f>('[1]Qc, Summer, S3'!S2*((1+[1]Main!$B$2)^(Main!$B$3-2020)))</f>
        <v>7.7166061481948447E-2</v>
      </c>
      <c r="T2" s="2">
        <f>('[1]Qc, Summer, S3'!T2*((1+[1]Main!$B$2)^(Main!$B$3-2020)))</f>
        <v>7.2114467358572409E-2</v>
      </c>
      <c r="U2" s="2">
        <f>('[1]Qc, Summer, S3'!U2*((1+[1]Main!$B$2)^(Main!$B$3-2020)))</f>
        <v>7.3014398444036191E-2</v>
      </c>
      <c r="V2" s="2">
        <f>('[1]Qc, Summer, S3'!V2*((1+[1]Main!$B$2)^(Main!$B$3-2020)))</f>
        <v>7.9756511426480756E-2</v>
      </c>
      <c r="W2" s="2">
        <f>('[1]Qc, Summer, S3'!W2*((1+[1]Main!$B$2)^(Main!$B$3-2020)))</f>
        <v>9.917231300878597E-2</v>
      </c>
      <c r="X2" s="2">
        <f>('[1]Qc, Summer, S3'!X2*((1+[1]Main!$B$2)^(Main!$B$3-2020)))</f>
        <v>8.6150529120272198E-2</v>
      </c>
      <c r="Y2" s="2">
        <f>('[1]Qc, Summer, S3'!Y2*((1+[1]Main!$B$2)^(Main!$B$3-2020)))</f>
        <v>8.7846012867986489E-2</v>
      </c>
    </row>
    <row r="3" spans="1:25" x14ac:dyDescent="0.25">
      <c r="A3">
        <v>3</v>
      </c>
      <c r="B3" s="2">
        <f>('[1]Qc, Summer, S3'!B3*((1+[1]Main!$B$2)^(Main!$B$3-2020)))</f>
        <v>-0.24087357997429185</v>
      </c>
      <c r="C3" s="2">
        <f>('[1]Qc, Summer, S3'!C3*((1+[1]Main!$B$2)^(Main!$B$3-2020)))</f>
        <v>-0.25299961243282093</v>
      </c>
      <c r="D3" s="2">
        <f>('[1]Qc, Summer, S3'!D3*((1+[1]Main!$B$2)^(Main!$B$3-2020)))</f>
        <v>-0.26186243605283815</v>
      </c>
      <c r="E3" s="2">
        <f>('[1]Qc, Summer, S3'!E3*((1+[1]Main!$B$2)^(Main!$B$3-2020)))</f>
        <v>-0.26651051730028941</v>
      </c>
      <c r="F3" s="2">
        <f>('[1]Qc, Summer, S3'!F3*((1+[1]Main!$B$2)^(Main!$B$3-2020)))</f>
        <v>-0.27235061099025537</v>
      </c>
      <c r="G3" s="2">
        <f>('[1]Qc, Summer, S3'!G3*((1+[1]Main!$B$2)^(Main!$B$3-2020)))</f>
        <v>-0.23369681802972772</v>
      </c>
      <c r="H3" s="2">
        <f>('[1]Qc, Summer, S3'!H3*((1+[1]Main!$B$2)^(Main!$B$3-2020)))</f>
        <v>-0.20106418778136342</v>
      </c>
      <c r="I3" s="2">
        <f>('[1]Qc, Summer, S3'!I3*((1+[1]Main!$B$2)^(Main!$B$3-2020)))</f>
        <v>-0.13823128637118443</v>
      </c>
      <c r="J3" s="2">
        <f>('[1]Qc, Summer, S3'!J3*((1+[1]Main!$B$2)^(Main!$B$3-2020)))</f>
        <v>-0.15099526526619131</v>
      </c>
      <c r="K3" s="2">
        <f>('[1]Qc, Summer, S3'!K3*((1+[1]Main!$B$2)^(Main!$B$3-2020)))</f>
        <v>-0.13451054988249725</v>
      </c>
      <c r="L3" s="2">
        <f>('[1]Qc, Summer, S3'!L3*((1+[1]Main!$B$2)^(Main!$B$3-2020)))</f>
        <v>-0.16820273952158685</v>
      </c>
      <c r="M3" s="2">
        <f>('[1]Qc, Summer, S3'!M3*((1+[1]Main!$B$2)^(Main!$B$3-2020)))</f>
        <v>-0.18476017295285965</v>
      </c>
      <c r="N3" s="2">
        <f>('[1]Qc, Summer, S3'!N3*((1+[1]Main!$B$2)^(Main!$B$3-2020)))</f>
        <v>-0.19553718267478759</v>
      </c>
      <c r="O3" s="2">
        <f>('[1]Qc, Summer, S3'!O3*((1+[1]Main!$B$2)^(Main!$B$3-2020)))</f>
        <v>-0.2203307206960515</v>
      </c>
      <c r="P3" s="2">
        <f>('[1]Qc, Summer, S3'!P3*((1+[1]Main!$B$2)^(Main!$B$3-2020)))</f>
        <v>-0.25969480967362862</v>
      </c>
      <c r="Q3" s="2">
        <f>('[1]Qc, Summer, S3'!Q3*((1+[1]Main!$B$2)^(Main!$B$3-2020)))</f>
        <v>-0.22442484431011514</v>
      </c>
      <c r="R3" s="2">
        <f>('[1]Qc, Summer, S3'!R3*((1+[1]Main!$B$2)^(Main!$B$3-2020)))</f>
        <v>-0.15392143516585116</v>
      </c>
      <c r="S3" s="2">
        <f>('[1]Qc, Summer, S3'!S3*((1+[1]Main!$B$2)^(Main!$B$3-2020)))</f>
        <v>-4.3427738202700079E-2</v>
      </c>
      <c r="T3" s="2">
        <f>('[1]Qc, Summer, S3'!T3*((1+[1]Main!$B$2)^(Main!$B$3-2020)))</f>
        <v>-6.9678563237064506E-2</v>
      </c>
      <c r="U3" s="2">
        <f>('[1]Qc, Summer, S3'!U3*((1+[1]Main!$B$2)^(Main!$B$3-2020)))</f>
        <v>-0.10754947218014306</v>
      </c>
      <c r="V3" s="2">
        <f>('[1]Qc, Summer, S3'!V3*((1+[1]Main!$B$2)^(Main!$B$3-2020)))</f>
        <v>-0.15235592722531094</v>
      </c>
      <c r="W3" s="2">
        <f>('[1]Qc, Summer, S3'!W3*((1+[1]Main!$B$2)^(Main!$B$3-2020)))</f>
        <v>-0.1729471423796014</v>
      </c>
      <c r="X3" s="2">
        <f>('[1]Qc, Summer, S3'!X3*((1+[1]Main!$B$2)^(Main!$B$3-2020)))</f>
        <v>-0.19664516296515253</v>
      </c>
      <c r="Y3" s="2">
        <f>('[1]Qc, Summer, S3'!Y3*((1+[1]Main!$B$2)^(Main!$B$3-2020)))</f>
        <v>-0.19842724280775118</v>
      </c>
    </row>
    <row r="4" spans="1:25" x14ac:dyDescent="0.25">
      <c r="A4">
        <v>4</v>
      </c>
      <c r="B4" s="2">
        <f>('[1]Qc, Summer, S3'!B4*((1+[1]Main!$B$2)^(Main!$B$3-2020)))</f>
        <v>-0.98362954410740033</v>
      </c>
      <c r="C4" s="2">
        <f>('[1]Qc, Summer, S3'!C4*((1+[1]Main!$B$2)^(Main!$B$3-2020)))</f>
        <v>-0.94648985876079128</v>
      </c>
      <c r="D4" s="2">
        <f>('[1]Qc, Summer, S3'!D4*((1+[1]Main!$B$2)^(Main!$B$3-2020)))</f>
        <v>-0.97280059560398624</v>
      </c>
      <c r="E4" s="2">
        <f>('[1]Qc, Summer, S3'!E4*((1+[1]Main!$B$2)^(Main!$B$3-2020)))</f>
        <v>-0.97327736025209699</v>
      </c>
      <c r="F4" s="2">
        <f>('[1]Qc, Summer, S3'!F4*((1+[1]Main!$B$2)^(Main!$B$3-2020)))</f>
        <v>-0.98426256601565709</v>
      </c>
      <c r="G4" s="2">
        <f>('[1]Qc, Summer, S3'!G4*((1+[1]Main!$B$2)^(Main!$B$3-2020)))</f>
        <v>-0.96112767293686074</v>
      </c>
      <c r="H4" s="2">
        <f>('[1]Qc, Summer, S3'!H4*((1+[1]Main!$B$2)^(Main!$B$3-2020)))</f>
        <v>-0.90067507154967397</v>
      </c>
      <c r="I4" s="2">
        <f>('[1]Qc, Summer, S3'!I4*((1+[1]Main!$B$2)^(Main!$B$3-2020)))</f>
        <v>-0.89313541929186813</v>
      </c>
      <c r="J4" s="2">
        <f>('[1]Qc, Summer, S3'!J4*((1+[1]Main!$B$2)^(Main!$B$3-2020)))</f>
        <v>-0.90227291845970548</v>
      </c>
      <c r="K4" s="2">
        <f>('[1]Qc, Summer, S3'!K4*((1+[1]Main!$B$2)^(Main!$B$3-2020)))</f>
        <v>-0.79262385324026396</v>
      </c>
      <c r="L4" s="2">
        <f>('[1]Qc, Summer, S3'!L4*((1+[1]Main!$B$2)^(Main!$B$3-2020)))</f>
        <v>-0.7698874475518005</v>
      </c>
      <c r="M4" s="2">
        <f>('[1]Qc, Summer, S3'!M4*((1+[1]Main!$B$2)^(Main!$B$3-2020)))</f>
        <v>-0.82890843385950264</v>
      </c>
      <c r="N4" s="2">
        <f>('[1]Qc, Summer, S3'!N4*((1+[1]Main!$B$2)^(Main!$B$3-2020)))</f>
        <v>-0.8364800245596169</v>
      </c>
      <c r="O4" s="2">
        <f>('[1]Qc, Summer, S3'!O4*((1+[1]Main!$B$2)^(Main!$B$3-2020)))</f>
        <v>-0.86817920929201731</v>
      </c>
      <c r="P4" s="2">
        <f>('[1]Qc, Summer, S3'!P4*((1+[1]Main!$B$2)^(Main!$B$3-2020)))</f>
        <v>-0.91990534968564708</v>
      </c>
      <c r="Q4" s="2">
        <f>('[1]Qc, Summer, S3'!Q4*((1+[1]Main!$B$2)^(Main!$B$3-2020)))</f>
        <v>-0.93638350512896507</v>
      </c>
      <c r="R4" s="2">
        <f>('[1]Qc, Summer, S3'!R4*((1+[1]Main!$B$2)^(Main!$B$3-2020)))</f>
        <v>-0.9160314511351163</v>
      </c>
      <c r="S4" s="2">
        <f>('[1]Qc, Summer, S3'!S4*((1+[1]Main!$B$2)^(Main!$B$3-2020)))</f>
        <v>-0.69727019699377668</v>
      </c>
      <c r="T4" s="2">
        <f>('[1]Qc, Summer, S3'!T4*((1+[1]Main!$B$2)^(Main!$B$3-2020)))</f>
        <v>-0.69878543992840636</v>
      </c>
      <c r="U4" s="2">
        <f>('[1]Qc, Summer, S3'!U4*((1+[1]Main!$B$2)^(Main!$B$3-2020)))</f>
        <v>-0.81181512486086338</v>
      </c>
      <c r="V4" s="2">
        <f>('[1]Qc, Summer, S3'!V4*((1+[1]Main!$B$2)^(Main!$B$3-2020)))</f>
        <v>-0.82132736401466977</v>
      </c>
      <c r="W4" s="2">
        <f>('[1]Qc, Summer, S3'!W4*((1+[1]Main!$B$2)^(Main!$B$3-2020)))</f>
        <v>-0.85852465085392193</v>
      </c>
      <c r="X4" s="2">
        <f>('[1]Qc, Summer, S3'!X4*((1+[1]Main!$B$2)^(Main!$B$3-2020)))</f>
        <v>-0.8712956019745588</v>
      </c>
      <c r="Y4" s="2">
        <f>('[1]Qc, Summer, S3'!Y4*((1+[1]Main!$B$2)^(Main!$B$3-2020)))</f>
        <v>-0.92178172491417643</v>
      </c>
    </row>
    <row r="5" spans="1:25" x14ac:dyDescent="0.25">
      <c r="A5">
        <v>5</v>
      </c>
      <c r="B5" s="2">
        <f>('[1]Qc, Summer, S3'!B5*((1+[1]Main!$B$2)^(Main!$B$3-2020)))</f>
        <v>-2.2352062917697277</v>
      </c>
      <c r="C5" s="2">
        <f>('[1]Qc, Summer, S3'!C5*((1+[1]Main!$B$2)^(Main!$B$3-2020)))</f>
        <v>-2.2952736130240607</v>
      </c>
      <c r="D5" s="2">
        <f>('[1]Qc, Summer, S3'!D5*((1+[1]Main!$B$2)^(Main!$B$3-2020)))</f>
        <v>-2.2628851277463151</v>
      </c>
      <c r="E5" s="2">
        <f>('[1]Qc, Summer, S3'!E5*((1+[1]Main!$B$2)^(Main!$B$3-2020)))</f>
        <v>-2.3175323498261338</v>
      </c>
      <c r="F5" s="2">
        <f>('[1]Qc, Summer, S3'!F5*((1+[1]Main!$B$2)^(Main!$B$3-2020)))</f>
        <v>-2.3085576821666183</v>
      </c>
      <c r="G5" s="2">
        <f>('[1]Qc, Summer, S3'!G5*((1+[1]Main!$B$2)^(Main!$B$3-2020)))</f>
        <v>-2.0597590001893269</v>
      </c>
      <c r="H5" s="2">
        <f>('[1]Qc, Summer, S3'!H5*((1+[1]Main!$B$2)^(Main!$B$3-2020)))</f>
        <v>-1.9274096419494609</v>
      </c>
      <c r="I5" s="2">
        <f>('[1]Qc, Summer, S3'!I5*((1+[1]Main!$B$2)^(Main!$B$3-2020)))</f>
        <v>-1.8843129881224301</v>
      </c>
      <c r="J5" s="2">
        <f>('[1]Qc, Summer, S3'!J5*((1+[1]Main!$B$2)^(Main!$B$3-2020)))</f>
        <v>-1.8855566752487714</v>
      </c>
      <c r="K5" s="2">
        <f>('[1]Qc, Summer, S3'!K5*((1+[1]Main!$B$2)^(Main!$B$3-2020)))</f>
        <v>-2.0875273221416326</v>
      </c>
      <c r="L5" s="2">
        <f>('[1]Qc, Summer, S3'!L5*((1+[1]Main!$B$2)^(Main!$B$3-2020)))</f>
        <v>-2.1493708480489464</v>
      </c>
      <c r="M5" s="2">
        <f>('[1]Qc, Summer, S3'!M5*((1+[1]Main!$B$2)^(Main!$B$3-2020)))</f>
        <v>-2.2756805826693549</v>
      </c>
      <c r="N5" s="2">
        <f>('[1]Qc, Summer, S3'!N5*((1+[1]Main!$B$2)^(Main!$B$3-2020)))</f>
        <v>-2.3807096885922601</v>
      </c>
      <c r="O5" s="2">
        <f>('[1]Qc, Summer, S3'!O5*((1+[1]Main!$B$2)^(Main!$B$3-2020)))</f>
        <v>-2.4528616950179019</v>
      </c>
      <c r="P5" s="2">
        <f>('[1]Qc, Summer, S3'!P5*((1+[1]Main!$B$2)^(Main!$B$3-2020)))</f>
        <v>-2.4596593504191615</v>
      </c>
      <c r="Q5" s="2">
        <f>('[1]Qc, Summer, S3'!Q5*((1+[1]Main!$B$2)^(Main!$B$3-2020)))</f>
        <v>-2.384974866889805</v>
      </c>
      <c r="R5" s="2">
        <f>('[1]Qc, Summer, S3'!R5*((1+[1]Main!$B$2)^(Main!$B$3-2020)))</f>
        <v>-2.012042822793608</v>
      </c>
      <c r="S5" s="2">
        <f>('[1]Qc, Summer, S3'!S5*((1+[1]Main!$B$2)^(Main!$B$3-2020)))</f>
        <v>-1.3727211851215271</v>
      </c>
      <c r="T5" s="2">
        <f>('[1]Qc, Summer, S3'!T5*((1+[1]Main!$B$2)^(Main!$B$3-2020)))</f>
        <v>-1.5396385999244029</v>
      </c>
      <c r="U5" s="2">
        <f>('[1]Qc, Summer, S3'!U5*((1+[1]Main!$B$2)^(Main!$B$3-2020)))</f>
        <v>-1.7859046448587921</v>
      </c>
      <c r="V5" s="2">
        <f>('[1]Qc, Summer, S3'!V5*((1+[1]Main!$B$2)^(Main!$B$3-2020)))</f>
        <v>-1.9619284372425492</v>
      </c>
      <c r="W5" s="2">
        <f>('[1]Qc, Summer, S3'!W5*((1+[1]Main!$B$2)^(Main!$B$3-2020)))</f>
        <v>-2.0145312366510129</v>
      </c>
      <c r="X5" s="2">
        <f>('[1]Qc, Summer, S3'!X5*((1+[1]Main!$B$2)^(Main!$B$3-2020)))</f>
        <v>-2.0931242340885441</v>
      </c>
      <c r="Y5" s="2">
        <f>('[1]Qc, Summer, S3'!Y5*((1+[1]Main!$B$2)^(Main!$B$3-2020)))</f>
        <v>-2.0741975903608836</v>
      </c>
    </row>
    <row r="6" spans="1:25" x14ac:dyDescent="0.25">
      <c r="A6">
        <v>6</v>
      </c>
      <c r="B6" s="2">
        <f>('[1]Qc, Summer, S3'!B6*((1+[1]Main!$B$2)^(Main!$B$3-2020)))</f>
        <v>-0.46371078347702982</v>
      </c>
      <c r="C6" s="2">
        <f>('[1]Qc, Summer, S3'!C6*((1+[1]Main!$B$2)^(Main!$B$3-2020)))</f>
        <v>-0.49726595503872789</v>
      </c>
      <c r="D6" s="2">
        <f>('[1]Qc, Summer, S3'!D6*((1+[1]Main!$B$2)^(Main!$B$3-2020)))</f>
        <v>-0.52625303805125201</v>
      </c>
      <c r="E6" s="2">
        <f>('[1]Qc, Summer, S3'!E6*((1+[1]Main!$B$2)^(Main!$B$3-2020)))</f>
        <v>-0.54194181574375921</v>
      </c>
      <c r="F6" s="2">
        <f>('[1]Qc, Summer, S3'!F6*((1+[1]Main!$B$2)^(Main!$B$3-2020)))</f>
        <v>-0.53737393905665909</v>
      </c>
      <c r="G6" s="2">
        <f>('[1]Qc, Summer, S3'!G6*((1+[1]Main!$B$2)^(Main!$B$3-2020)))</f>
        <v>-0.47027308083533464</v>
      </c>
      <c r="H6" s="2">
        <f>('[1]Qc, Summer, S3'!H6*((1+[1]Main!$B$2)^(Main!$B$3-2020)))</f>
        <v>-0.44268350524971506</v>
      </c>
      <c r="I6" s="2">
        <f>('[1]Qc, Summer, S3'!I6*((1+[1]Main!$B$2)^(Main!$B$3-2020)))</f>
        <v>-0.46679468041696298</v>
      </c>
      <c r="J6" s="2">
        <f>('[1]Qc, Summer, S3'!J6*((1+[1]Main!$B$2)^(Main!$B$3-2020)))</f>
        <v>-0.44139205923635538</v>
      </c>
      <c r="K6" s="2">
        <f>('[1]Qc, Summer, S3'!K6*((1+[1]Main!$B$2)^(Main!$B$3-2020)))</f>
        <v>-0.35152931020728151</v>
      </c>
      <c r="L6" s="2">
        <f>('[1]Qc, Summer, S3'!L6*((1+[1]Main!$B$2)^(Main!$B$3-2020)))</f>
        <v>-0.27793328231087155</v>
      </c>
      <c r="M6" s="2">
        <f>('[1]Qc, Summer, S3'!M6*((1+[1]Main!$B$2)^(Main!$B$3-2020)))</f>
        <v>-0.24950468402188261</v>
      </c>
      <c r="N6" s="2">
        <f>('[1]Qc, Summer, S3'!N6*((1+[1]Main!$B$2)^(Main!$B$3-2020)))</f>
        <v>-0.28006313173846192</v>
      </c>
      <c r="O6" s="2">
        <f>('[1]Qc, Summer, S3'!O6*((1+[1]Main!$B$2)^(Main!$B$3-2020)))</f>
        <v>-0.34794445724538259</v>
      </c>
      <c r="P6" s="2">
        <f>('[1]Qc, Summer, S3'!P6*((1+[1]Main!$B$2)^(Main!$B$3-2020)))</f>
        <v>-0.39672550416548724</v>
      </c>
      <c r="Q6" s="2">
        <f>('[1]Qc, Summer, S3'!Q6*((1+[1]Main!$B$2)^(Main!$B$3-2020)))</f>
        <v>-0.40611166221379874</v>
      </c>
      <c r="R6" s="2">
        <f>('[1]Qc, Summer, S3'!R6*((1+[1]Main!$B$2)^(Main!$B$3-2020)))</f>
        <v>-0.38983529320823718</v>
      </c>
      <c r="S6" s="2">
        <f>('[1]Qc, Summer, S3'!S6*((1+[1]Main!$B$2)^(Main!$B$3-2020)))</f>
        <v>-0.29621440433800472</v>
      </c>
      <c r="T6" s="2">
        <f>('[1]Qc, Summer, S3'!T6*((1+[1]Main!$B$2)^(Main!$B$3-2020)))</f>
        <v>-0.28705953448591753</v>
      </c>
      <c r="U6" s="2">
        <f>('[1]Qc, Summer, S3'!U6*((1+[1]Main!$B$2)^(Main!$B$3-2020)))</f>
        <v>-0.29768876880643919</v>
      </c>
      <c r="V6" s="2">
        <f>('[1]Qc, Summer, S3'!V6*((1+[1]Main!$B$2)^(Main!$B$3-2020)))</f>
        <v>-0.31610429287375436</v>
      </c>
      <c r="W6" s="2">
        <f>('[1]Qc, Summer, S3'!W6*((1+[1]Main!$B$2)^(Main!$B$3-2020)))</f>
        <v>-0.34236479248229662</v>
      </c>
      <c r="X6" s="2">
        <f>('[1]Qc, Summer, S3'!X6*((1+[1]Main!$B$2)^(Main!$B$3-2020)))</f>
        <v>-0.38189499603089699</v>
      </c>
      <c r="Y6" s="2">
        <f>('[1]Qc, Summer, S3'!Y6*((1+[1]Main!$B$2)^(Main!$B$3-2020)))</f>
        <v>-0.40730715100482412</v>
      </c>
    </row>
    <row r="7" spans="1:25" x14ac:dyDescent="0.25">
      <c r="A7">
        <v>7</v>
      </c>
      <c r="B7" s="2">
        <f>('[1]Qc, Summer, S3'!B7*((1+[1]Main!$B$2)^(Main!$B$3-2020)))</f>
        <v>7.942841751116185E-2</v>
      </c>
      <c r="C7" s="2">
        <f>('[1]Qc, Summer, S3'!C7*((1+[1]Main!$B$2)^(Main!$B$3-2020)))</f>
        <v>7.1747112648390593E-2</v>
      </c>
      <c r="D7" s="2">
        <f>('[1]Qc, Summer, S3'!D7*((1+[1]Main!$B$2)^(Main!$B$3-2020)))</f>
        <v>5.2229515115911014E-2</v>
      </c>
      <c r="E7" s="2">
        <f>('[1]Qc, Summer, S3'!E7*((1+[1]Main!$B$2)^(Main!$B$3-2020)))</f>
        <v>5.8631060547541802E-2</v>
      </c>
      <c r="F7" s="2">
        <f>('[1]Qc, Summer, S3'!F7*((1+[1]Main!$B$2)^(Main!$B$3-2020)))</f>
        <v>5.1771337505409687E-2</v>
      </c>
      <c r="G7" s="2">
        <f>('[1]Qc, Summer, S3'!G7*((1+[1]Main!$B$2)^(Main!$B$3-2020)))</f>
        <v>5.3134987796024179E-2</v>
      </c>
      <c r="H7" s="2">
        <f>('[1]Qc, Summer, S3'!H7*((1+[1]Main!$B$2)^(Main!$B$3-2020)))</f>
        <v>6.0822752686696416E-2</v>
      </c>
      <c r="I7" s="2">
        <f>('[1]Qc, Summer, S3'!I7*((1+[1]Main!$B$2)^(Main!$B$3-2020)))</f>
        <v>7.350693059953245E-2</v>
      </c>
      <c r="J7" s="2">
        <f>('[1]Qc, Summer, S3'!J7*((1+[1]Main!$B$2)^(Main!$B$3-2020)))</f>
        <v>7.4730313519862812E-2</v>
      </c>
      <c r="K7" s="2">
        <f>('[1]Qc, Summer, S3'!K7*((1+[1]Main!$B$2)^(Main!$B$3-2020)))</f>
        <v>7.7909279034727941E-2</v>
      </c>
      <c r="L7" s="2">
        <f>('[1]Qc, Summer, S3'!L7*((1+[1]Main!$B$2)^(Main!$B$3-2020)))</f>
        <v>7.7767669115858015E-2</v>
      </c>
      <c r="M7" s="2">
        <f>('[1]Qc, Summer, S3'!M7*((1+[1]Main!$B$2)^(Main!$B$3-2020)))</f>
        <v>6.7370646443970464E-2</v>
      </c>
      <c r="N7" s="2">
        <f>('[1]Qc, Summer, S3'!N7*((1+[1]Main!$B$2)^(Main!$B$3-2020)))</f>
        <v>8.2545167745092823E-2</v>
      </c>
      <c r="O7" s="2">
        <f>('[1]Qc, Summer, S3'!O7*((1+[1]Main!$B$2)^(Main!$B$3-2020)))</f>
        <v>8.7965425988236798E-2</v>
      </c>
      <c r="P7" s="2">
        <f>('[1]Qc, Summer, S3'!P7*((1+[1]Main!$B$2)^(Main!$B$3-2020)))</f>
        <v>5.9863878162247551E-2</v>
      </c>
      <c r="Q7" s="2">
        <f>('[1]Qc, Summer, S3'!Q7*((1+[1]Main!$B$2)^(Main!$B$3-2020)))</f>
        <v>7.1702934902573706E-2</v>
      </c>
      <c r="R7" s="2">
        <f>('[1]Qc, Summer, S3'!R7*((1+[1]Main!$B$2)^(Main!$B$3-2020)))</f>
        <v>8.9538113726105997E-2</v>
      </c>
      <c r="S7" s="2">
        <f>('[1]Qc, Summer, S3'!S7*((1+[1]Main!$B$2)^(Main!$B$3-2020)))</f>
        <v>0.11353515883688001</v>
      </c>
      <c r="T7" s="2">
        <f>('[1]Qc, Summer, S3'!T7*((1+[1]Main!$B$2)^(Main!$B$3-2020)))</f>
        <v>0.10374653706489835</v>
      </c>
      <c r="U7" s="2">
        <f>('[1]Qc, Summer, S3'!U7*((1+[1]Main!$B$2)^(Main!$B$3-2020)))</f>
        <v>0.10688962231069635</v>
      </c>
      <c r="V7" s="2">
        <f>('[1]Qc, Summer, S3'!V7*((1+[1]Main!$B$2)^(Main!$B$3-2020)))</f>
        <v>9.8498609411204904E-2</v>
      </c>
      <c r="W7" s="2">
        <f>('[1]Qc, Summer, S3'!W7*((1+[1]Main!$B$2)^(Main!$B$3-2020)))</f>
        <v>9.2823988227570847E-2</v>
      </c>
      <c r="X7" s="2">
        <f>('[1]Qc, Summer, S3'!X7*((1+[1]Main!$B$2)^(Main!$B$3-2020)))</f>
        <v>7.5968138051059078E-2</v>
      </c>
      <c r="Y7" s="2">
        <f>('[1]Qc, Summer, S3'!Y7*((1+[1]Main!$B$2)^(Main!$B$3-2020)))</f>
        <v>7.643751409623474E-2</v>
      </c>
    </row>
    <row r="8" spans="1:25" x14ac:dyDescent="0.25">
      <c r="A8">
        <v>8</v>
      </c>
      <c r="B8" s="2">
        <f>('[1]Qc, Summer, S3'!B8*((1+[1]Main!$B$2)^(Main!$B$3-2020)))</f>
        <v>-0.63806901787917258</v>
      </c>
      <c r="C8" s="2">
        <f>('[1]Qc, Summer, S3'!C8*((1+[1]Main!$B$2)^(Main!$B$3-2020)))</f>
        <v>-0.64548062845190479</v>
      </c>
      <c r="D8" s="2">
        <f>('[1]Qc, Summer, S3'!D8*((1+[1]Main!$B$2)^(Main!$B$3-2020)))</f>
        <v>-0.60855112894750496</v>
      </c>
      <c r="E8" s="2">
        <f>('[1]Qc, Summer, S3'!E8*((1+[1]Main!$B$2)^(Main!$B$3-2020)))</f>
        <v>-0.64404746290961479</v>
      </c>
      <c r="F8" s="2">
        <f>('[1]Qc, Summer, S3'!F8*((1+[1]Main!$B$2)^(Main!$B$3-2020)))</f>
        <v>-0.64204447048813762</v>
      </c>
      <c r="G8" s="2">
        <f>('[1]Qc, Summer, S3'!G8*((1+[1]Main!$B$2)^(Main!$B$3-2020)))</f>
        <v>-0.63314239370868997</v>
      </c>
      <c r="H8" s="2">
        <f>('[1]Qc, Summer, S3'!H8*((1+[1]Main!$B$2)^(Main!$B$3-2020)))</f>
        <v>-0.62995406274089327</v>
      </c>
      <c r="I8" s="2">
        <f>('[1]Qc, Summer, S3'!I8*((1+[1]Main!$B$2)^(Main!$B$3-2020)))</f>
        <v>-0.6142231809008396</v>
      </c>
      <c r="J8" s="2">
        <f>('[1]Qc, Summer, S3'!J8*((1+[1]Main!$B$2)^(Main!$B$3-2020)))</f>
        <v>-0.64097814600586889</v>
      </c>
      <c r="K8" s="2">
        <f>('[1]Qc, Summer, S3'!K8*((1+[1]Main!$B$2)^(Main!$B$3-2020)))</f>
        <v>-0.56543731084766835</v>
      </c>
      <c r="L8" s="2">
        <f>('[1]Qc, Summer, S3'!L8*((1+[1]Main!$B$2)^(Main!$B$3-2020)))</f>
        <v>-0.47834649821780345</v>
      </c>
      <c r="M8" s="2">
        <f>('[1]Qc, Summer, S3'!M8*((1+[1]Main!$B$2)^(Main!$B$3-2020)))</f>
        <v>-0.43799628532283424</v>
      </c>
      <c r="N8" s="2">
        <f>('[1]Qc, Summer, S3'!N8*((1+[1]Main!$B$2)^(Main!$B$3-2020)))</f>
        <v>-0.42331800306071643</v>
      </c>
      <c r="O8" s="2">
        <f>('[1]Qc, Summer, S3'!O8*((1+[1]Main!$B$2)^(Main!$B$3-2020)))</f>
        <v>-0.49678316545298157</v>
      </c>
      <c r="P8" s="2">
        <f>('[1]Qc, Summer, S3'!P8*((1+[1]Main!$B$2)^(Main!$B$3-2020)))</f>
        <v>-0.54630054370517778</v>
      </c>
      <c r="Q8" s="2">
        <f>('[1]Qc, Summer, S3'!Q8*((1+[1]Main!$B$2)^(Main!$B$3-2020)))</f>
        <v>-0.55350731900354988</v>
      </c>
      <c r="R8" s="2">
        <f>('[1]Qc, Summer, S3'!R8*((1+[1]Main!$B$2)^(Main!$B$3-2020)))</f>
        <v>-0.55273239727734413</v>
      </c>
      <c r="S8" s="2">
        <f>('[1]Qc, Summer, S3'!S8*((1+[1]Main!$B$2)^(Main!$B$3-2020)))</f>
        <v>-0.53799554893408907</v>
      </c>
      <c r="T8" s="2">
        <f>('[1]Qc, Summer, S3'!T8*((1+[1]Main!$B$2)^(Main!$B$3-2020)))</f>
        <v>-0.4934783512545573</v>
      </c>
      <c r="U8" s="2">
        <f>('[1]Qc, Summer, S3'!U8*((1+[1]Main!$B$2)^(Main!$B$3-2020)))</f>
        <v>-0.50422371837716762</v>
      </c>
      <c r="V8" s="2">
        <f>('[1]Qc, Summer, S3'!V8*((1+[1]Main!$B$2)^(Main!$B$3-2020)))</f>
        <v>-0.49475061419498578</v>
      </c>
      <c r="W8" s="2">
        <f>('[1]Qc, Summer, S3'!W8*((1+[1]Main!$B$2)^(Main!$B$3-2020)))</f>
        <v>-0.53630066925858411</v>
      </c>
      <c r="X8" s="2">
        <f>('[1]Qc, Summer, S3'!X8*((1+[1]Main!$B$2)^(Main!$B$3-2020)))</f>
        <v>-0.60154785861361648</v>
      </c>
      <c r="Y8" s="2">
        <f>('[1]Qc, Summer, S3'!Y8*((1+[1]Main!$B$2)^(Main!$B$3-2020)))</f>
        <v>-0.66255700516874527</v>
      </c>
    </row>
    <row r="9" spans="1:25" x14ac:dyDescent="0.25">
      <c r="A9">
        <v>9</v>
      </c>
      <c r="B9" s="2">
        <f>('[1]Qc, Summer, S3'!B9*((1+[1]Main!$B$2)^(Main!$B$3-2020)))</f>
        <v>-0.32884611258289864</v>
      </c>
      <c r="C9" s="2">
        <f>('[1]Qc, Summer, S3'!C9*((1+[1]Main!$B$2)^(Main!$B$3-2020)))</f>
        <v>-0.33104678229689077</v>
      </c>
      <c r="D9" s="2">
        <f>('[1]Qc, Summer, S3'!D9*((1+[1]Main!$B$2)^(Main!$B$3-2020)))</f>
        <v>-0.33510479270371557</v>
      </c>
      <c r="E9" s="2">
        <f>('[1]Qc, Summer, S3'!E9*((1+[1]Main!$B$2)^(Main!$B$3-2020)))</f>
        <v>-0.34006896980843687</v>
      </c>
      <c r="F9" s="2">
        <f>('[1]Qc, Summer, S3'!F9*((1+[1]Main!$B$2)^(Main!$B$3-2020)))</f>
        <v>-0.33656252513460017</v>
      </c>
      <c r="G9" s="2">
        <f>('[1]Qc, Summer, S3'!G9*((1+[1]Main!$B$2)^(Main!$B$3-2020)))</f>
        <v>-0.32824950434376499</v>
      </c>
      <c r="H9" s="2">
        <f>('[1]Qc, Summer, S3'!H9*((1+[1]Main!$B$2)^(Main!$B$3-2020)))</f>
        <v>-0.32656663986010898</v>
      </c>
      <c r="I9" s="2">
        <f>('[1]Qc, Summer, S3'!I9*((1+[1]Main!$B$2)^(Main!$B$3-2020)))</f>
        <v>-0.32575054308488666</v>
      </c>
      <c r="J9" s="2">
        <f>('[1]Qc, Summer, S3'!J9*((1+[1]Main!$B$2)^(Main!$B$3-2020)))</f>
        <v>-0.31649195157682009</v>
      </c>
      <c r="K9" s="2">
        <f>('[1]Qc, Summer, S3'!K9*((1+[1]Main!$B$2)^(Main!$B$3-2020)))</f>
        <v>-0.30555613910178031</v>
      </c>
      <c r="L9" s="2">
        <f>('[1]Qc, Summer, S3'!L9*((1+[1]Main!$B$2)^(Main!$B$3-2020)))</f>
        <v>-0.29166546277550859</v>
      </c>
      <c r="M9" s="2">
        <f>('[1]Qc, Summer, S3'!M9*((1+[1]Main!$B$2)^(Main!$B$3-2020)))</f>
        <v>-0.28894698280130821</v>
      </c>
      <c r="N9" s="2">
        <f>('[1]Qc, Summer, S3'!N9*((1+[1]Main!$B$2)^(Main!$B$3-2020)))</f>
        <v>-0.30528597963248005</v>
      </c>
      <c r="O9" s="2">
        <f>('[1]Qc, Summer, S3'!O9*((1+[1]Main!$B$2)^(Main!$B$3-2020)))</f>
        <v>-0.31582221905467767</v>
      </c>
      <c r="P9" s="2">
        <f>('[1]Qc, Summer, S3'!P9*((1+[1]Main!$B$2)^(Main!$B$3-2020)))</f>
        <v>-0.31954250371804777</v>
      </c>
      <c r="Q9" s="2">
        <f>('[1]Qc, Summer, S3'!Q9*((1+[1]Main!$B$2)^(Main!$B$3-2020)))</f>
        <v>-0.3221709238293185</v>
      </c>
      <c r="R9" s="2">
        <f>('[1]Qc, Summer, S3'!R9*((1+[1]Main!$B$2)^(Main!$B$3-2020)))</f>
        <v>-0.31827613277753808</v>
      </c>
      <c r="S9" s="2">
        <f>('[1]Qc, Summer, S3'!S9*((1+[1]Main!$B$2)^(Main!$B$3-2020)))</f>
        <v>-0.31203995630524095</v>
      </c>
      <c r="T9" s="2">
        <f>('[1]Qc, Summer, S3'!T9*((1+[1]Main!$B$2)^(Main!$B$3-2020)))</f>
        <v>-0.31408866854819312</v>
      </c>
      <c r="U9" s="2">
        <f>('[1]Qc, Summer, S3'!U9*((1+[1]Main!$B$2)^(Main!$B$3-2020)))</f>
        <v>-0.31741500355591484</v>
      </c>
      <c r="V9" s="2">
        <f>('[1]Qc, Summer, S3'!V9*((1+[1]Main!$B$2)^(Main!$B$3-2020)))</f>
        <v>-0.32174318349178443</v>
      </c>
      <c r="W9" s="2">
        <f>('[1]Qc, Summer, S3'!W9*((1+[1]Main!$B$2)^(Main!$B$3-2020)))</f>
        <v>-0.32391007761350776</v>
      </c>
      <c r="X9" s="2">
        <f>('[1]Qc, Summer, S3'!X9*((1+[1]Main!$B$2)^(Main!$B$3-2020)))</f>
        <v>-0.32836771137189741</v>
      </c>
      <c r="Y9" s="2">
        <f>('[1]Qc, Summer, S3'!Y9*((1+[1]Main!$B$2)^(Main!$B$3-2020)))</f>
        <v>-0.32756848478825673</v>
      </c>
    </row>
    <row r="10" spans="1:25" x14ac:dyDescent="0.25">
      <c r="A10">
        <v>20</v>
      </c>
      <c r="B10" s="2">
        <f>('[1]Qc, Summer, S3'!B10*((1+[1]Main!$B$2)^(Main!$B$3-2020)))</f>
        <v>-0.68486571775494698</v>
      </c>
      <c r="C10" s="2">
        <f>('[1]Qc, Summer, S3'!C10*((1+[1]Main!$B$2)^(Main!$B$3-2020)))</f>
        <v>-0.68486571775494698</v>
      </c>
      <c r="D10" s="2">
        <f>('[1]Qc, Summer, S3'!D10*((1+[1]Main!$B$2)^(Main!$B$3-2020)))</f>
        <v>-0.68486571775494698</v>
      </c>
      <c r="E10" s="2">
        <f>('[1]Qc, Summer, S3'!E10*((1+[1]Main!$B$2)^(Main!$B$3-2020)))</f>
        <v>-0.68486571775494698</v>
      </c>
      <c r="F10" s="2">
        <f>('[1]Qc, Summer, S3'!F10*((1+[1]Main!$B$2)^(Main!$B$3-2020)))</f>
        <v>-0.68486571775494698</v>
      </c>
      <c r="G10" s="2">
        <f>('[1]Qc, Summer, S3'!G10*((1+[1]Main!$B$2)^(Main!$B$3-2020)))</f>
        <v>-0.68486571775494698</v>
      </c>
      <c r="H10" s="2">
        <f>('[1]Qc, Summer, S3'!H10*((1+[1]Main!$B$2)^(Main!$B$3-2020)))</f>
        <v>-0.68486571775494698</v>
      </c>
      <c r="I10" s="2">
        <f>('[1]Qc, Summer, S3'!I10*((1+[1]Main!$B$2)^(Main!$B$3-2020)))</f>
        <v>-0.68486571775494698</v>
      </c>
      <c r="J10" s="2">
        <f>('[1]Qc, Summer, S3'!J10*((1+[1]Main!$B$2)^(Main!$B$3-2020)))</f>
        <v>-0.68486571775494698</v>
      </c>
      <c r="K10" s="2">
        <f>('[1]Qc, Summer, S3'!K10*((1+[1]Main!$B$2)^(Main!$B$3-2020)))</f>
        <v>-0.68486571775494698</v>
      </c>
      <c r="L10" s="2">
        <f>('[1]Qc, Summer, S3'!L10*((1+[1]Main!$B$2)^(Main!$B$3-2020)))</f>
        <v>-0.68486571775494698</v>
      </c>
      <c r="M10" s="2">
        <f>('[1]Qc, Summer, S3'!M10*((1+[1]Main!$B$2)^(Main!$B$3-2020)))</f>
        <v>-0.68486571775494698</v>
      </c>
      <c r="N10" s="2">
        <f>('[1]Qc, Summer, S3'!N10*((1+[1]Main!$B$2)^(Main!$B$3-2020)))</f>
        <v>-0.68486571775494698</v>
      </c>
      <c r="O10" s="2">
        <f>('[1]Qc, Summer, S3'!O10*((1+[1]Main!$B$2)^(Main!$B$3-2020)))</f>
        <v>-0.68486571775494698</v>
      </c>
      <c r="P10" s="2">
        <f>('[1]Qc, Summer, S3'!P10*((1+[1]Main!$B$2)^(Main!$B$3-2020)))</f>
        <v>-0.68486571775494698</v>
      </c>
      <c r="Q10" s="2">
        <f>('[1]Qc, Summer, S3'!Q10*((1+[1]Main!$B$2)^(Main!$B$3-2020)))</f>
        <v>-0.68486571775494698</v>
      </c>
      <c r="R10" s="2">
        <f>('[1]Qc, Summer, S3'!R10*((1+[1]Main!$B$2)^(Main!$B$3-2020)))</f>
        <v>-0.68486571775494698</v>
      </c>
      <c r="S10" s="2">
        <f>('[1]Qc, Summer, S3'!S10*((1+[1]Main!$B$2)^(Main!$B$3-2020)))</f>
        <v>-0.68486571775494698</v>
      </c>
      <c r="T10" s="2">
        <f>('[1]Qc, Summer, S3'!T10*((1+[1]Main!$B$2)^(Main!$B$3-2020)))</f>
        <v>-0.68486571775494698</v>
      </c>
      <c r="U10" s="2">
        <f>('[1]Qc, Summer, S3'!U10*((1+[1]Main!$B$2)^(Main!$B$3-2020)))</f>
        <v>-0.68486571775494698</v>
      </c>
      <c r="V10" s="2">
        <f>('[1]Qc, Summer, S3'!V10*((1+[1]Main!$B$2)^(Main!$B$3-2020)))</f>
        <v>-0.68486571775494698</v>
      </c>
      <c r="W10" s="2">
        <f>('[1]Qc, Summer, S3'!W10*((1+[1]Main!$B$2)^(Main!$B$3-2020)))</f>
        <v>-0.68486571775494698</v>
      </c>
      <c r="X10" s="2">
        <f>('[1]Qc, Summer, S3'!X10*((1+[1]Main!$B$2)^(Main!$B$3-2020)))</f>
        <v>-0.68486571775494698</v>
      </c>
      <c r="Y10" s="2">
        <f>('[1]Qc, Summer, S3'!Y10*((1+[1]Main!$B$2)^(Main!$B$3-2020)))</f>
        <v>-0.68486571775494698</v>
      </c>
    </row>
    <row r="11" spans="1:25" x14ac:dyDescent="0.25">
      <c r="A11">
        <v>21</v>
      </c>
      <c r="B11" s="2">
        <f>('[1]Qc, Summer, S3'!B11*((1+[1]Main!$B$2)^(Main!$B$3-2020)))</f>
        <v>-0.20200628360668418</v>
      </c>
      <c r="C11" s="2">
        <f>('[1]Qc, Summer, S3'!C11*((1+[1]Main!$B$2)^(Main!$B$3-2020)))</f>
        <v>-0.2049055292176945</v>
      </c>
      <c r="D11" s="2">
        <f>('[1]Qc, Summer, S3'!D11*((1+[1]Main!$B$2)^(Main!$B$3-2020)))</f>
        <v>-0.20106564802018825</v>
      </c>
      <c r="E11" s="2">
        <f>('[1]Qc, Summer, S3'!E11*((1+[1]Main!$B$2)^(Main!$B$3-2020)))</f>
        <v>-0.20203431010608627</v>
      </c>
      <c r="F11" s="2">
        <f>('[1]Qc, Summer, S3'!F11*((1+[1]Main!$B$2)^(Main!$B$3-2020)))</f>
        <v>-0.20918945716494727</v>
      </c>
      <c r="G11" s="2">
        <f>('[1]Qc, Summer, S3'!G11*((1+[1]Main!$B$2)^(Main!$B$3-2020)))</f>
        <v>-0.20533759935055987</v>
      </c>
      <c r="H11" s="2">
        <f>('[1]Qc, Summer, S3'!H11*((1+[1]Main!$B$2)^(Main!$B$3-2020)))</f>
        <v>-0.19338132599945959</v>
      </c>
      <c r="I11" s="2">
        <f>('[1]Qc, Summer, S3'!I11*((1+[1]Main!$B$2)^(Main!$B$3-2020)))</f>
        <v>-0.19553025480136749</v>
      </c>
      <c r="J11" s="2">
        <f>('[1]Qc, Summer, S3'!J11*((1+[1]Main!$B$2)^(Main!$B$3-2020)))</f>
        <v>-0.17765728953093077</v>
      </c>
      <c r="K11" s="2">
        <f>('[1]Qc, Summer, S3'!K11*((1+[1]Main!$B$2)^(Main!$B$3-2020)))</f>
        <v>-0.16202756132096491</v>
      </c>
      <c r="L11" s="2">
        <f>('[1]Qc, Summer, S3'!L11*((1+[1]Main!$B$2)^(Main!$B$3-2020)))</f>
        <v>-0.15303210372679585</v>
      </c>
      <c r="M11" s="2">
        <f>('[1]Qc, Summer, S3'!M11*((1+[1]Main!$B$2)^(Main!$B$3-2020)))</f>
        <v>-0.15030030277083609</v>
      </c>
      <c r="N11" s="2">
        <f>('[1]Qc, Summer, S3'!N11*((1+[1]Main!$B$2)^(Main!$B$3-2020)))</f>
        <v>-0.16705692727780386</v>
      </c>
      <c r="O11" s="2">
        <f>('[1]Qc, Summer, S3'!O11*((1+[1]Main!$B$2)^(Main!$B$3-2020)))</f>
        <v>-0.17939449932941978</v>
      </c>
      <c r="P11" s="2">
        <f>('[1]Qc, Summer, S3'!P11*((1+[1]Main!$B$2)^(Main!$B$3-2020)))</f>
        <v>-0.19330466349241821</v>
      </c>
      <c r="Q11" s="2">
        <f>('[1]Qc, Summer, S3'!Q11*((1+[1]Main!$B$2)^(Main!$B$3-2020)))</f>
        <v>-0.19015995803035343</v>
      </c>
      <c r="R11" s="2">
        <f>('[1]Qc, Summer, S3'!R11*((1+[1]Main!$B$2)^(Main!$B$3-2020)))</f>
        <v>-0.18652077635812114</v>
      </c>
      <c r="S11" s="2">
        <f>('[1]Qc, Summer, S3'!S11*((1+[1]Main!$B$2)^(Main!$B$3-2020)))</f>
        <v>-0.15097781755600354</v>
      </c>
      <c r="T11" s="2">
        <f>('[1]Qc, Summer, S3'!T11*((1+[1]Main!$B$2)^(Main!$B$3-2020)))</f>
        <v>-0.14931837217410401</v>
      </c>
      <c r="U11" s="2">
        <f>('[1]Qc, Summer, S3'!U11*((1+[1]Main!$B$2)^(Main!$B$3-2020)))</f>
        <v>-0.16102427647712866</v>
      </c>
      <c r="V11" s="2">
        <f>('[1]Qc, Summer, S3'!V11*((1+[1]Main!$B$2)^(Main!$B$3-2020)))</f>
        <v>-0.17260244286571458</v>
      </c>
      <c r="W11" s="2">
        <f>('[1]Qc, Summer, S3'!W11*((1+[1]Main!$B$2)^(Main!$B$3-2020)))</f>
        <v>-0.17905641828131727</v>
      </c>
      <c r="X11" s="2">
        <f>('[1]Qc, Summer, S3'!X11*((1+[1]Main!$B$2)^(Main!$B$3-2020)))</f>
        <v>-0.1836498156253035</v>
      </c>
      <c r="Y11" s="2">
        <f>('[1]Qc, Summer, S3'!Y11*((1+[1]Main!$B$2)^(Main!$B$3-2020)))</f>
        <v>-0.19567482533407521</v>
      </c>
    </row>
    <row r="12" spans="1:25" x14ac:dyDescent="0.25">
      <c r="A12">
        <v>22</v>
      </c>
      <c r="B12" s="2">
        <f>('[1]Qc, Summer, S3'!B12*((1+[1]Main!$B$2)^(Main!$B$3-2020)))</f>
        <v>-0.12521517989973158</v>
      </c>
      <c r="C12" s="2">
        <f>('[1]Qc, Summer, S3'!C12*((1+[1]Main!$B$2)^(Main!$B$3-2020)))</f>
        <v>-0.12843524563343534</v>
      </c>
      <c r="D12" s="2">
        <f>('[1]Qc, Summer, S3'!D12*((1+[1]Main!$B$2)^(Main!$B$3-2020)))</f>
        <v>-0.12940099159920926</v>
      </c>
      <c r="E12" s="2">
        <f>('[1]Qc, Summer, S3'!E12*((1+[1]Main!$B$2)^(Main!$B$3-2020)))</f>
        <v>-0.12836802073831174</v>
      </c>
      <c r="F12" s="2">
        <f>('[1]Qc, Summer, S3'!F12*((1+[1]Main!$B$2)^(Main!$B$3-2020)))</f>
        <v>-0.12813008371733656</v>
      </c>
      <c r="G12" s="2">
        <f>('[1]Qc, Summer, S3'!G12*((1+[1]Main!$B$2)^(Main!$B$3-2020)))</f>
        <v>-0.1064426919922784</v>
      </c>
      <c r="H12" s="2">
        <f>('[1]Qc, Summer, S3'!H12*((1+[1]Main!$B$2)^(Main!$B$3-2020)))</f>
        <v>-9.4183689577714197E-2</v>
      </c>
      <c r="I12" s="2">
        <f>('[1]Qc, Summer, S3'!I12*((1+[1]Main!$B$2)^(Main!$B$3-2020)))</f>
        <v>-9.520045768806186E-2</v>
      </c>
      <c r="J12" s="2">
        <f>('[1]Qc, Summer, S3'!J12*((1+[1]Main!$B$2)^(Main!$B$3-2020)))</f>
        <v>-0.10015232302693618</v>
      </c>
      <c r="K12" s="2">
        <f>('[1]Qc, Summer, S3'!K12*((1+[1]Main!$B$2)^(Main!$B$3-2020)))</f>
        <v>-9.6752894260616257E-2</v>
      </c>
      <c r="L12" s="2">
        <f>('[1]Qc, Summer, S3'!L12*((1+[1]Main!$B$2)^(Main!$B$3-2020)))</f>
        <v>-9.3002284530131457E-2</v>
      </c>
      <c r="M12" s="2">
        <f>('[1]Qc, Summer, S3'!M12*((1+[1]Main!$B$2)^(Main!$B$3-2020)))</f>
        <v>-8.7115561615108222E-2</v>
      </c>
      <c r="N12" s="2">
        <f>('[1]Qc, Summer, S3'!N12*((1+[1]Main!$B$2)^(Main!$B$3-2020)))</f>
        <v>-0.10006921903171065</v>
      </c>
      <c r="O12" s="2">
        <f>('[1]Qc, Summer, S3'!O12*((1+[1]Main!$B$2)^(Main!$B$3-2020)))</f>
        <v>-0.10861003070232514</v>
      </c>
      <c r="P12" s="2">
        <f>('[1]Qc, Summer, S3'!P12*((1+[1]Main!$B$2)^(Main!$B$3-2020)))</f>
        <v>-0.11006852773236578</v>
      </c>
      <c r="Q12" s="2">
        <f>('[1]Qc, Summer, S3'!Q12*((1+[1]Main!$B$2)^(Main!$B$3-2020)))</f>
        <v>-0.1082407253130758</v>
      </c>
      <c r="R12" s="2">
        <f>('[1]Qc, Summer, S3'!R12*((1+[1]Main!$B$2)^(Main!$B$3-2020)))</f>
        <v>-9.2515520999151613E-2</v>
      </c>
      <c r="S12" s="2">
        <f>('[1]Qc, Summer, S3'!S12*((1+[1]Main!$B$2)^(Main!$B$3-2020)))</f>
        <v>-6.7992600728845068E-2</v>
      </c>
      <c r="T12" s="2">
        <f>('[1]Qc, Summer, S3'!T12*((1+[1]Main!$B$2)^(Main!$B$3-2020)))</f>
        <v>-8.2324948369200929E-2</v>
      </c>
      <c r="U12" s="2">
        <f>('[1]Qc, Summer, S3'!U12*((1+[1]Main!$B$2)^(Main!$B$3-2020)))</f>
        <v>-8.677464306723004E-2</v>
      </c>
      <c r="V12" s="2">
        <f>('[1]Qc, Summer, S3'!V12*((1+[1]Main!$B$2)^(Main!$B$3-2020)))</f>
        <v>-8.8237077844387238E-2</v>
      </c>
      <c r="W12" s="2">
        <f>('[1]Qc, Summer, S3'!W12*((1+[1]Main!$B$2)^(Main!$B$3-2020)))</f>
        <v>-8.9740622971150111E-2</v>
      </c>
      <c r="X12" s="2">
        <f>('[1]Qc, Summer, S3'!X12*((1+[1]Main!$B$2)^(Main!$B$3-2020)))</f>
        <v>-9.8020289186585299E-2</v>
      </c>
      <c r="Y12" s="2">
        <f>('[1]Qc, Summer, S3'!Y12*((1+[1]Main!$B$2)^(Main!$B$3-2020)))</f>
        <v>-0.10496252386766135</v>
      </c>
    </row>
    <row r="13" spans="1:25" x14ac:dyDescent="0.25">
      <c r="A13">
        <v>23</v>
      </c>
      <c r="B13" s="2">
        <f>('[1]Qc, Summer, S3'!B13*((1+[1]Main!$B$2)^(Main!$B$3-2020)))</f>
        <v>0.19943153115969797</v>
      </c>
      <c r="C13" s="2">
        <f>('[1]Qc, Summer, S3'!C13*((1+[1]Main!$B$2)^(Main!$B$3-2020)))</f>
        <v>0.32109030884693024</v>
      </c>
      <c r="D13" s="2">
        <f>('[1]Qc, Summer, S3'!D13*((1+[1]Main!$B$2)^(Main!$B$3-2020)))</f>
        <v>0.39817231776511802</v>
      </c>
      <c r="E13" s="2">
        <f>('[1]Qc, Summer, S3'!E13*((1+[1]Main!$B$2)^(Main!$B$3-2020)))</f>
        <v>0.41339314400362281</v>
      </c>
      <c r="F13" s="2">
        <f>('[1]Qc, Summer, S3'!F13*((1+[1]Main!$B$2)^(Main!$B$3-2020)))</f>
        <v>0.36116082680836781</v>
      </c>
      <c r="G13" s="2">
        <f>('[1]Qc, Summer, S3'!G13*((1+[1]Main!$B$2)^(Main!$B$3-2020)))</f>
        <v>0.2480906455416072</v>
      </c>
      <c r="H13" s="2">
        <f>('[1]Qc, Summer, S3'!H13*((1+[1]Main!$B$2)^(Main!$B$3-2020)))</f>
        <v>0.20398104787086838</v>
      </c>
      <c r="I13" s="2">
        <f>('[1]Qc, Summer, S3'!I13*((1+[1]Main!$B$2)^(Main!$B$3-2020)))</f>
        <v>0.23556956135538784</v>
      </c>
      <c r="J13" s="2">
        <f>('[1]Qc, Summer, S3'!J13*((1+[1]Main!$B$2)^(Main!$B$3-2020)))</f>
        <v>-3.3321935757127802E-2</v>
      </c>
      <c r="K13" s="2">
        <f>('[1]Qc, Summer, S3'!K13*((1+[1]Main!$B$2)^(Main!$B$3-2020)))</f>
        <v>-0.17094523868329914</v>
      </c>
      <c r="L13" s="2">
        <f>('[1]Qc, Summer, S3'!L13*((1+[1]Main!$B$2)^(Main!$B$3-2020)))</f>
        <v>-4.7224275376478726E-2</v>
      </c>
      <c r="M13" s="2">
        <f>('[1]Qc, Summer, S3'!M13*((1+[1]Main!$B$2)^(Main!$B$3-2020)))</f>
        <v>0.22455827206070647</v>
      </c>
      <c r="N13" s="2">
        <f>('[1]Qc, Summer, S3'!N13*((1+[1]Main!$B$2)^(Main!$B$3-2020)))</f>
        <v>0.33239894113153728</v>
      </c>
      <c r="O13" s="2">
        <f>('[1]Qc, Summer, S3'!O13*((1+[1]Main!$B$2)^(Main!$B$3-2020)))</f>
        <v>0.32287506781275749</v>
      </c>
      <c r="P13" s="2">
        <f>('[1]Qc, Summer, S3'!P13*((1+[1]Main!$B$2)^(Main!$B$3-2020)))</f>
        <v>0.37714746133745392</v>
      </c>
      <c r="Q13" s="2">
        <f>('[1]Qc, Summer, S3'!Q13*((1+[1]Main!$B$2)^(Main!$B$3-2020)))</f>
        <v>0.17640873187909981</v>
      </c>
      <c r="R13" s="2">
        <f>('[1]Qc, Summer, S3'!R13*((1+[1]Main!$B$2)^(Main!$B$3-2020)))</f>
        <v>-1.963139594737031E-2</v>
      </c>
      <c r="S13" s="2">
        <f>('[1]Qc, Summer, S3'!S13*((1+[1]Main!$B$2)^(Main!$B$3-2020)))</f>
        <v>6.5016699659580457E-2</v>
      </c>
      <c r="T13" s="2">
        <f>('[1]Qc, Summer, S3'!T13*((1+[1]Main!$B$2)^(Main!$B$3-2020)))</f>
        <v>5.5407768486349623E-2</v>
      </c>
      <c r="U13" s="2">
        <f>('[1]Qc, Summer, S3'!U13*((1+[1]Main!$B$2)^(Main!$B$3-2020)))</f>
        <v>0.12033054860038771</v>
      </c>
      <c r="V13" s="2">
        <f>('[1]Qc, Summer, S3'!V13*((1+[1]Main!$B$2)^(Main!$B$3-2020)))</f>
        <v>0.19551991240684485</v>
      </c>
      <c r="W13" s="2">
        <f>('[1]Qc, Summer, S3'!W13*((1+[1]Main!$B$2)^(Main!$B$3-2020)))</f>
        <v>0.34923570482931732</v>
      </c>
      <c r="X13" s="2">
        <f>('[1]Qc, Summer, S3'!X13*((1+[1]Main!$B$2)^(Main!$B$3-2020)))</f>
        <v>0.42946296698376524</v>
      </c>
      <c r="Y13" s="2">
        <f>('[1]Qc, Summer, S3'!Y13*((1+[1]Main!$B$2)^(Main!$B$3-2020)))</f>
        <v>0.24679380086175165</v>
      </c>
    </row>
    <row r="14" spans="1:25" x14ac:dyDescent="0.25">
      <c r="A14">
        <v>24</v>
      </c>
      <c r="B14" s="2">
        <f>('[1]Qc, Summer, S3'!B14*((1+[1]Main!$B$2)^(Main!$B$3-2020)))</f>
        <v>5.2953560257623128E-2</v>
      </c>
      <c r="C14" s="2">
        <f>('[1]Qc, Summer, S3'!C14*((1+[1]Main!$B$2)^(Main!$B$3-2020)))</f>
        <v>3.4303366682309273E-2</v>
      </c>
      <c r="D14" s="2">
        <f>('[1]Qc, Summer, S3'!D14*((1+[1]Main!$B$2)^(Main!$B$3-2020)))</f>
        <v>1.6219027173489234E-2</v>
      </c>
      <c r="E14" s="2">
        <f>('[1]Qc, Summer, S3'!E14*((1+[1]Main!$B$2)^(Main!$B$3-2020)))</f>
        <v>2.7521032354103848E-2</v>
      </c>
      <c r="F14" s="2">
        <f>('[1]Qc, Summer, S3'!F14*((1+[1]Main!$B$2)^(Main!$B$3-2020)))</f>
        <v>-5.9352419199474645E-3</v>
      </c>
      <c r="G14" s="2">
        <f>('[1]Qc, Summer, S3'!G14*((1+[1]Main!$B$2)^(Main!$B$3-2020)))</f>
        <v>6.3859597804047357E-3</v>
      </c>
      <c r="H14" s="2">
        <f>('[1]Qc, Summer, S3'!H14*((1+[1]Main!$B$2)^(Main!$B$3-2020)))</f>
        <v>8.2681000280898198E-2</v>
      </c>
      <c r="I14" s="2">
        <f>('[1]Qc, Summer, S3'!I14*((1+[1]Main!$B$2)^(Main!$B$3-2020)))</f>
        <v>7.7707132456663594E-2</v>
      </c>
      <c r="J14" s="2">
        <f>('[1]Qc, Summer, S3'!J14*((1+[1]Main!$B$2)^(Main!$B$3-2020)))</f>
        <v>0.15366583851255725</v>
      </c>
      <c r="K14" s="2">
        <f>('[1]Qc, Summer, S3'!K14*((1+[1]Main!$B$2)^(Main!$B$3-2020)))</f>
        <v>0.20724268869276916</v>
      </c>
      <c r="L14" s="2">
        <f>('[1]Qc, Summer, S3'!L14*((1+[1]Main!$B$2)^(Main!$B$3-2020)))</f>
        <v>0.31168595784061409</v>
      </c>
      <c r="M14" s="2">
        <f>('[1]Qc, Summer, S3'!M14*((1+[1]Main!$B$2)^(Main!$B$3-2020)))</f>
        <v>0.15558653179025092</v>
      </c>
      <c r="N14" s="2">
        <f>('[1]Qc, Summer, S3'!N14*((1+[1]Main!$B$2)^(Main!$B$3-2020)))</f>
        <v>0.13015510255347948</v>
      </c>
      <c r="O14" s="2">
        <f>('[1]Qc, Summer, S3'!O14*((1+[1]Main!$B$2)^(Main!$B$3-2020)))</f>
        <v>9.8505382289430538E-2</v>
      </c>
      <c r="P14" s="2">
        <f>('[1]Qc, Summer, S3'!P14*((1+[1]Main!$B$2)^(Main!$B$3-2020)))</f>
        <v>4.7866366992917866E-2</v>
      </c>
      <c r="Q14" s="2">
        <f>('[1]Qc, Summer, S3'!Q14*((1+[1]Main!$B$2)^(Main!$B$3-2020)))</f>
        <v>7.8950721486805334E-2</v>
      </c>
      <c r="R14" s="2">
        <f>('[1]Qc, Summer, S3'!R14*((1+[1]Main!$B$2)^(Main!$B$3-2020)))</f>
        <v>9.206255633198529E-2</v>
      </c>
      <c r="S14" s="2">
        <f>('[1]Qc, Summer, S3'!S14*((1+[1]Main!$B$2)^(Main!$B$3-2020)))</f>
        <v>0.10234862030174481</v>
      </c>
      <c r="T14" s="2">
        <f>('[1]Qc, Summer, S3'!T14*((1+[1]Main!$B$2)^(Main!$B$3-2020)))</f>
        <v>0.11410415104672782</v>
      </c>
      <c r="U14" s="2">
        <f>('[1]Qc, Summer, S3'!U14*((1+[1]Main!$B$2)^(Main!$B$3-2020)))</f>
        <v>0.14496159016582721</v>
      </c>
      <c r="V14" s="2">
        <f>('[1]Qc, Summer, S3'!V14*((1+[1]Main!$B$2)^(Main!$B$3-2020)))</f>
        <v>0.10743508112195152</v>
      </c>
      <c r="W14" s="2">
        <f>('[1]Qc, Summer, S3'!W14*((1+[1]Main!$B$2)^(Main!$B$3-2020)))</f>
        <v>9.918354451236927E-2</v>
      </c>
      <c r="X14" s="2">
        <f>('[1]Qc, Summer, S3'!X14*((1+[1]Main!$B$2)^(Main!$B$3-2020)))</f>
        <v>7.5673174775540766E-2</v>
      </c>
      <c r="Y14" s="2">
        <f>('[1]Qc, Summer, S3'!Y14*((1+[1]Main!$B$2)^(Main!$B$3-2020)))</f>
        <v>-1.6222445247815815E-2</v>
      </c>
    </row>
    <row r="15" spans="1:25" x14ac:dyDescent="0.25">
      <c r="A15">
        <v>25</v>
      </c>
      <c r="B15" s="2">
        <f>('[1]Qc, Summer, S3'!B15*((1+[1]Main!$B$2)^(Main!$B$3-2020)))</f>
        <v>0.64757846586025258</v>
      </c>
      <c r="C15" s="2">
        <f>('[1]Qc, Summer, S3'!C15*((1+[1]Main!$B$2)^(Main!$B$3-2020)))</f>
        <v>0.66309094976892868</v>
      </c>
      <c r="D15" s="2">
        <f>('[1]Qc, Summer, S3'!D15*((1+[1]Main!$B$2)^(Main!$B$3-2020)))</f>
        <v>0.66352130440615809</v>
      </c>
      <c r="E15" s="2">
        <f>('[1]Qc, Summer, S3'!E15*((1+[1]Main!$B$2)^(Main!$B$3-2020)))</f>
        <v>0.66572491413830104</v>
      </c>
      <c r="F15" s="2">
        <f>('[1]Qc, Summer, S3'!F15*((1+[1]Main!$B$2)^(Main!$B$3-2020)))</f>
        <v>0.66455660425577989</v>
      </c>
      <c r="G15" s="2">
        <f>('[1]Qc, Summer, S3'!G15*((1+[1]Main!$B$2)^(Main!$B$3-2020)))</f>
        <v>0.64463682137891309</v>
      </c>
      <c r="H15" s="2">
        <f>('[1]Qc, Summer, S3'!H15*((1+[1]Main!$B$2)^(Main!$B$3-2020)))</f>
        <v>0.6241287096057786</v>
      </c>
      <c r="I15" s="2">
        <f>('[1]Qc, Summer, S3'!I15*((1+[1]Main!$B$2)^(Main!$B$3-2020)))</f>
        <v>0.59498559921743466</v>
      </c>
      <c r="J15" s="2">
        <f>('[1]Qc, Summer, S3'!J15*((1+[1]Main!$B$2)^(Main!$B$3-2020)))</f>
        <v>0.57633414213545464</v>
      </c>
      <c r="K15" s="2">
        <f>('[1]Qc, Summer, S3'!K15*((1+[1]Main!$B$2)^(Main!$B$3-2020)))</f>
        <v>0.54793073607831022</v>
      </c>
      <c r="L15" s="2">
        <f>('[1]Qc, Summer, S3'!L15*((1+[1]Main!$B$2)^(Main!$B$3-2020)))</f>
        <v>0.5428980593941678</v>
      </c>
      <c r="M15" s="2">
        <f>('[1]Qc, Summer, S3'!M15*((1+[1]Main!$B$2)^(Main!$B$3-2020)))</f>
        <v>0.54129327307373987</v>
      </c>
      <c r="N15" s="2">
        <f>('[1]Qc, Summer, S3'!N15*((1+[1]Main!$B$2)^(Main!$B$3-2020)))</f>
        <v>0.58656708973527072</v>
      </c>
      <c r="O15" s="2">
        <f>('[1]Qc, Summer, S3'!O15*((1+[1]Main!$B$2)^(Main!$B$3-2020)))</f>
        <v>0.62189464987805876</v>
      </c>
      <c r="P15" s="2">
        <f>('[1]Qc, Summer, S3'!P15*((1+[1]Main!$B$2)^(Main!$B$3-2020)))</f>
        <v>0.63007266004789686</v>
      </c>
      <c r="Q15" s="2">
        <f>('[1]Qc, Summer, S3'!Q15*((1+[1]Main!$B$2)^(Main!$B$3-2020)))</f>
        <v>0.61283040968028835</v>
      </c>
      <c r="R15" s="2">
        <f>('[1]Qc, Summer, S3'!R15*((1+[1]Main!$B$2)^(Main!$B$3-2020)))</f>
        <v>0.59757679048597001</v>
      </c>
      <c r="S15" s="2">
        <f>('[1]Qc, Summer, S3'!S15*((1+[1]Main!$B$2)^(Main!$B$3-2020)))</f>
        <v>0.61916496280718547</v>
      </c>
      <c r="T15" s="2">
        <f>('[1]Qc, Summer, S3'!T15*((1+[1]Main!$B$2)^(Main!$B$3-2020)))</f>
        <v>0.63187938628677365</v>
      </c>
      <c r="U15" s="2">
        <f>('[1]Qc, Summer, S3'!U15*((1+[1]Main!$B$2)^(Main!$B$3-2020)))</f>
        <v>0.62298385337520334</v>
      </c>
      <c r="V15" s="2">
        <f>('[1]Qc, Summer, S3'!V15*((1+[1]Main!$B$2)^(Main!$B$3-2020)))</f>
        <v>0.64229924756701207</v>
      </c>
      <c r="W15" s="2">
        <f>('[1]Qc, Summer, S3'!W15*((1+[1]Main!$B$2)^(Main!$B$3-2020)))</f>
        <v>0.65516409243467288</v>
      </c>
      <c r="X15" s="2">
        <f>('[1]Qc, Summer, S3'!X15*((1+[1]Main!$B$2)^(Main!$B$3-2020)))</f>
        <v>0.66534981471497767</v>
      </c>
      <c r="Y15" s="2">
        <f>('[1]Qc, Summer, S3'!Y15*((1+[1]Main!$B$2)^(Main!$B$3-2020)))</f>
        <v>0.67718858218598543</v>
      </c>
    </row>
    <row r="16" spans="1:25" x14ac:dyDescent="0.25">
      <c r="A16">
        <v>26</v>
      </c>
      <c r="B16" s="2">
        <f>('[1]Qc, Summer, S3'!B16*((1+[1]Main!$B$2)^(Main!$B$3-2020)))</f>
        <v>0.10442278565092029</v>
      </c>
      <c r="C16" s="2">
        <f>('[1]Qc, Summer, S3'!C16*((1+[1]Main!$B$2)^(Main!$B$3-2020)))</f>
        <v>0.10704804126559615</v>
      </c>
      <c r="D16" s="2">
        <f>('[1]Qc, Summer, S3'!D16*((1+[1]Main!$B$2)^(Main!$B$3-2020)))</f>
        <v>7.9219518845984133E-2</v>
      </c>
      <c r="E16" s="2">
        <f>('[1]Qc, Summer, S3'!E16*((1+[1]Main!$B$2)^(Main!$B$3-2020)))</f>
        <v>6.0171620657291827E-2</v>
      </c>
      <c r="F16" s="2">
        <f>('[1]Qc, Summer, S3'!F16*((1+[1]Main!$B$2)^(Main!$B$3-2020)))</f>
        <v>6.8604188186775855E-2</v>
      </c>
      <c r="G16" s="2">
        <f>('[1]Qc, Summer, S3'!G16*((1+[1]Main!$B$2)^(Main!$B$3-2020)))</f>
        <v>6.6958456224765664E-2</v>
      </c>
      <c r="H16" s="2">
        <f>('[1]Qc, Summer, S3'!H16*((1+[1]Main!$B$2)^(Main!$B$3-2020)))</f>
        <v>5.1937957371377706E-2</v>
      </c>
      <c r="I16" s="2">
        <f>('[1]Qc, Summer, S3'!I16*((1+[1]Main!$B$2)^(Main!$B$3-2020)))</f>
        <v>5.6124387492216078E-2</v>
      </c>
      <c r="J16" s="2">
        <f>('[1]Qc, Summer, S3'!J16*((1+[1]Main!$B$2)^(Main!$B$3-2020)))</f>
        <v>6.4611684558455798E-2</v>
      </c>
      <c r="K16" s="2">
        <f>('[1]Qc, Summer, S3'!K16*((1+[1]Main!$B$2)^(Main!$B$3-2020)))</f>
        <v>5.6447568300799715E-2</v>
      </c>
      <c r="L16" s="2">
        <f>('[1]Qc, Summer, S3'!L16*((1+[1]Main!$B$2)^(Main!$B$3-2020)))</f>
        <v>5.844636044010882E-2</v>
      </c>
      <c r="M16" s="2">
        <f>('[1]Qc, Summer, S3'!M16*((1+[1]Main!$B$2)^(Main!$B$3-2020)))</f>
        <v>2.1151068751214652E-2</v>
      </c>
      <c r="N16" s="2">
        <f>('[1]Qc, Summer, S3'!N16*((1+[1]Main!$B$2)^(Main!$B$3-2020)))</f>
        <v>7.4839200819844881E-2</v>
      </c>
      <c r="O16" s="2">
        <f>('[1]Qc, Summer, S3'!O16*((1+[1]Main!$B$2)^(Main!$B$3-2020)))</f>
        <v>8.4783229657004744E-2</v>
      </c>
      <c r="P16" s="2">
        <f>('[1]Qc, Summer, S3'!P16*((1+[1]Main!$B$2)^(Main!$B$3-2020)))</f>
        <v>7.1497972247714592E-2</v>
      </c>
      <c r="Q16" s="2">
        <f>('[1]Qc, Summer, S3'!Q16*((1+[1]Main!$B$2)^(Main!$B$3-2020)))</f>
        <v>6.4104519897051168E-2</v>
      </c>
      <c r="R16" s="2">
        <f>('[1]Qc, Summer, S3'!R16*((1+[1]Main!$B$2)^(Main!$B$3-2020)))</f>
        <v>7.4590531928165046E-2</v>
      </c>
      <c r="S16" s="2">
        <f>('[1]Qc, Summer, S3'!S16*((1+[1]Main!$B$2)^(Main!$B$3-2020)))</f>
        <v>7.7166061481948447E-2</v>
      </c>
      <c r="T16" s="2">
        <f>('[1]Qc, Summer, S3'!T16*((1+[1]Main!$B$2)^(Main!$B$3-2020)))</f>
        <v>7.2114467358572409E-2</v>
      </c>
      <c r="U16" s="2">
        <f>('[1]Qc, Summer, S3'!U16*((1+[1]Main!$B$2)^(Main!$B$3-2020)))</f>
        <v>7.3014398444036191E-2</v>
      </c>
      <c r="V16" s="2">
        <f>('[1]Qc, Summer, S3'!V16*((1+[1]Main!$B$2)^(Main!$B$3-2020)))</f>
        <v>7.9756511426480756E-2</v>
      </c>
      <c r="W16" s="2">
        <f>('[1]Qc, Summer, S3'!W16*((1+[1]Main!$B$2)^(Main!$B$3-2020)))</f>
        <v>9.917231300878597E-2</v>
      </c>
      <c r="X16" s="2">
        <f>('[1]Qc, Summer, S3'!X16*((1+[1]Main!$B$2)^(Main!$B$3-2020)))</f>
        <v>8.6150529120272198E-2</v>
      </c>
      <c r="Y16" s="2">
        <f>('[1]Qc, Summer, S3'!Y16*((1+[1]Main!$B$2)^(Main!$B$3-2020)))</f>
        <v>8.7846012867986489E-2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7.8419874016946362E-2</v>
      </c>
      <c r="C2" s="2">
        <f>('EV Characterization'!C$4-'EV Characterization'!C$2)*VLOOKUP($A2,'EV Distribution'!$A$2:$B$16,2,FALSE)</f>
        <v>8.6330329289453209E-2</v>
      </c>
      <c r="D2" s="2">
        <f>('EV Characterization'!D$4-'EV Characterization'!D$2)*VLOOKUP($A2,'EV Distribution'!$A$2:$B$16,2,FALSE)</f>
        <v>0.11236712396873945</v>
      </c>
      <c r="E2" s="2">
        <f>('EV Characterization'!E$4-'EV Characterization'!E$2)*VLOOKUP($A2,'EV Distribution'!$A$2:$B$16,2,FALSE)</f>
        <v>0.12882438934794752</v>
      </c>
      <c r="F2" s="2">
        <f>('EV Characterization'!F$4-'EV Characterization'!F$2)*VLOOKUP($A2,'EV Distribution'!$A$2:$B$16,2,FALSE)</f>
        <v>0.15146819651965635</v>
      </c>
      <c r="G2" s="2">
        <f>('EV Characterization'!G$4-'EV Characterization'!G$2)*VLOOKUP($A2,'EV Distribution'!$A$2:$B$16,2,FALSE)</f>
        <v>0.17705541628195198</v>
      </c>
      <c r="H2" s="2">
        <f>('EV Characterization'!H$4-'EV Characterization'!H$2)*VLOOKUP($A2,'EV Distribution'!$A$2:$B$16,2,FALSE)</f>
        <v>0.15782903003722223</v>
      </c>
      <c r="I2" s="2">
        <f>('EV Characterization'!I$4-'EV Characterization'!I$2)*VLOOKUP($A2,'EV Distribution'!$A$2:$B$16,2,FALSE)</f>
        <v>0.22563394073633564</v>
      </c>
      <c r="J2" s="2">
        <f>('EV Characterization'!J$4-'EV Characterization'!J$2)*VLOOKUP($A2,'EV Distribution'!$A$2:$B$16,2,FALSE)</f>
        <v>0.20699395655724576</v>
      </c>
      <c r="K2" s="2">
        <f>('EV Characterization'!K$4-'EV Characterization'!K$2)*VLOOKUP($A2,'EV Distribution'!$A$2:$B$16,2,FALSE)</f>
        <v>0.23378764427310786</v>
      </c>
      <c r="L2" s="2">
        <f>('EV Characterization'!L$4-'EV Characterization'!L$2)*VLOOKUP($A2,'EV Distribution'!$A$2:$B$16,2,FALSE)</f>
        <v>0.24027118785255772</v>
      </c>
      <c r="M2" s="2">
        <f>('EV Characterization'!M$4-'EV Characterization'!M$2)*VLOOKUP($A2,'EV Distribution'!$A$2:$B$16,2,FALSE)</f>
        <v>0.22287133544932103</v>
      </c>
      <c r="N2" s="2">
        <f>('EV Characterization'!N$4-'EV Characterization'!N$2)*VLOOKUP($A2,'EV Distribution'!$A$2:$B$16,2,FALSE)</f>
        <v>0.21024685912692032</v>
      </c>
      <c r="O2" s="2">
        <f>('EV Characterization'!O$4-'EV Characterization'!O$2)*VLOOKUP($A2,'EV Distribution'!$A$2:$B$16,2,FALSE)</f>
        <v>0.19356263442971458</v>
      </c>
      <c r="P2" s="2">
        <f>('EV Characterization'!P$4-'EV Characterization'!P$2)*VLOOKUP($A2,'EV Distribution'!$A$2:$B$16,2,FALSE)</f>
        <v>0.17829229026855165</v>
      </c>
      <c r="Q2" s="2">
        <f>('EV Characterization'!Q$4-'EV Characterization'!Q$2)*VLOOKUP($A2,'EV Distribution'!$A$2:$B$16,2,FALSE)</f>
        <v>0.16046078078921899</v>
      </c>
      <c r="R2" s="2">
        <f>('EV Characterization'!R$4-'EV Characterization'!R$2)*VLOOKUP($A2,'EV Distribution'!$A$2:$B$16,2,FALSE)</f>
        <v>0.15879062083189652</v>
      </c>
      <c r="S2" s="2">
        <f>('EV Characterization'!S$4-'EV Characterization'!S$2)*VLOOKUP($A2,'EV Distribution'!$A$2:$B$16,2,FALSE)</f>
        <v>0.12581147725328487</v>
      </c>
      <c r="T2" s="2">
        <f>('EV Characterization'!T$4-'EV Characterization'!T$2)*VLOOKUP($A2,'EV Distribution'!$A$2:$B$16,2,FALSE)</f>
        <v>0.10409396815933679</v>
      </c>
      <c r="U2" s="2">
        <f>('EV Characterization'!U$4-'EV Characterization'!U$2)*VLOOKUP($A2,'EV Distribution'!$A$2:$B$16,2,FALSE)</f>
        <v>0.12352125140803576</v>
      </c>
      <c r="V2" s="2">
        <f>('EV Characterization'!V$4-'EV Characterization'!V$2)*VLOOKUP($A2,'EV Distribution'!$A$2:$B$16,2,FALSE)</f>
        <v>0.12585600037308345</v>
      </c>
      <c r="W2" s="2">
        <f>('EV Characterization'!W$4-'EV Characterization'!W$2)*VLOOKUP($A2,'EV Distribution'!$A$2:$B$16,2,FALSE)</f>
        <v>0.14382813775519451</v>
      </c>
      <c r="X2" s="2">
        <f>('EV Characterization'!X$4-'EV Characterization'!X$2)*VLOOKUP($A2,'EV Distribution'!$A$2:$B$16,2,FALSE)</f>
        <v>6.9836142298704842E-2</v>
      </c>
      <c r="Y2" s="2">
        <f>('EV Characterization'!Y$4-'EV Characterization'!Y$2)*VLOOKUP($A2,'EV Distribution'!$A$2:$B$16,2,FALSE)</f>
        <v>6.7050732486915413E-2</v>
      </c>
    </row>
    <row r="3" spans="1:25" x14ac:dyDescent="0.25">
      <c r="A3">
        <v>3</v>
      </c>
      <c r="B3" s="2">
        <f>('EV Characterization'!B$4-'EV Characterization'!B$2)*VLOOKUP($A3,'EV Distribution'!$A$2:$B$16,2,FALSE)</f>
        <v>7.8419874016946362E-2</v>
      </c>
      <c r="C3" s="2">
        <f>('EV Characterization'!C$4-'EV Characterization'!C$2)*VLOOKUP($A3,'EV Distribution'!$A$2:$B$16,2,FALSE)</f>
        <v>8.6330329289453209E-2</v>
      </c>
      <c r="D3" s="2">
        <f>('EV Characterization'!D$4-'EV Characterization'!D$2)*VLOOKUP($A3,'EV Distribution'!$A$2:$B$16,2,FALSE)</f>
        <v>0.11236712396873945</v>
      </c>
      <c r="E3" s="2">
        <f>('EV Characterization'!E$4-'EV Characterization'!E$2)*VLOOKUP($A3,'EV Distribution'!$A$2:$B$16,2,FALSE)</f>
        <v>0.12882438934794752</v>
      </c>
      <c r="F3" s="2">
        <f>('EV Characterization'!F$4-'EV Characterization'!F$2)*VLOOKUP($A3,'EV Distribution'!$A$2:$B$16,2,FALSE)</f>
        <v>0.15146819651965635</v>
      </c>
      <c r="G3" s="2">
        <f>('EV Characterization'!G$4-'EV Characterization'!G$2)*VLOOKUP($A3,'EV Distribution'!$A$2:$B$16,2,FALSE)</f>
        <v>0.17705541628195198</v>
      </c>
      <c r="H3" s="2">
        <f>('EV Characterization'!H$4-'EV Characterization'!H$2)*VLOOKUP($A3,'EV Distribution'!$A$2:$B$16,2,FALSE)</f>
        <v>0.15782903003722223</v>
      </c>
      <c r="I3" s="2">
        <f>('EV Characterization'!I$4-'EV Characterization'!I$2)*VLOOKUP($A3,'EV Distribution'!$A$2:$B$16,2,FALSE)</f>
        <v>0.22563394073633564</v>
      </c>
      <c r="J3" s="2">
        <f>('EV Characterization'!J$4-'EV Characterization'!J$2)*VLOOKUP($A3,'EV Distribution'!$A$2:$B$16,2,FALSE)</f>
        <v>0.20699395655724576</v>
      </c>
      <c r="K3" s="2">
        <f>('EV Characterization'!K$4-'EV Characterization'!K$2)*VLOOKUP($A3,'EV Distribution'!$A$2:$B$16,2,FALSE)</f>
        <v>0.23378764427310786</v>
      </c>
      <c r="L3" s="2">
        <f>('EV Characterization'!L$4-'EV Characterization'!L$2)*VLOOKUP($A3,'EV Distribution'!$A$2:$B$16,2,FALSE)</f>
        <v>0.24027118785255772</v>
      </c>
      <c r="M3" s="2">
        <f>('EV Characterization'!M$4-'EV Characterization'!M$2)*VLOOKUP($A3,'EV Distribution'!$A$2:$B$16,2,FALSE)</f>
        <v>0.22287133544932103</v>
      </c>
      <c r="N3" s="2">
        <f>('EV Characterization'!N$4-'EV Characterization'!N$2)*VLOOKUP($A3,'EV Distribution'!$A$2:$B$16,2,FALSE)</f>
        <v>0.21024685912692032</v>
      </c>
      <c r="O3" s="2">
        <f>('EV Characterization'!O$4-'EV Characterization'!O$2)*VLOOKUP($A3,'EV Distribution'!$A$2:$B$16,2,FALSE)</f>
        <v>0.19356263442971458</v>
      </c>
      <c r="P3" s="2">
        <f>('EV Characterization'!P$4-'EV Characterization'!P$2)*VLOOKUP($A3,'EV Distribution'!$A$2:$B$16,2,FALSE)</f>
        <v>0.17829229026855165</v>
      </c>
      <c r="Q3" s="2">
        <f>('EV Characterization'!Q$4-'EV Characterization'!Q$2)*VLOOKUP($A3,'EV Distribution'!$A$2:$B$16,2,FALSE)</f>
        <v>0.16046078078921899</v>
      </c>
      <c r="R3" s="2">
        <f>('EV Characterization'!R$4-'EV Characterization'!R$2)*VLOOKUP($A3,'EV Distribution'!$A$2:$B$16,2,FALSE)</f>
        <v>0.15879062083189652</v>
      </c>
      <c r="S3" s="2">
        <f>('EV Characterization'!S$4-'EV Characterization'!S$2)*VLOOKUP($A3,'EV Distribution'!$A$2:$B$16,2,FALSE)</f>
        <v>0.12581147725328487</v>
      </c>
      <c r="T3" s="2">
        <f>('EV Characterization'!T$4-'EV Characterization'!T$2)*VLOOKUP($A3,'EV Distribution'!$A$2:$B$16,2,FALSE)</f>
        <v>0.10409396815933679</v>
      </c>
      <c r="U3" s="2">
        <f>('EV Characterization'!U$4-'EV Characterization'!U$2)*VLOOKUP($A3,'EV Distribution'!$A$2:$B$16,2,FALSE)</f>
        <v>0.12352125140803576</v>
      </c>
      <c r="V3" s="2">
        <f>('EV Characterization'!V$4-'EV Characterization'!V$2)*VLOOKUP($A3,'EV Distribution'!$A$2:$B$16,2,FALSE)</f>
        <v>0.12585600037308345</v>
      </c>
      <c r="W3" s="2">
        <f>('EV Characterization'!W$4-'EV Characterization'!W$2)*VLOOKUP($A3,'EV Distribution'!$A$2:$B$16,2,FALSE)</f>
        <v>0.14382813775519451</v>
      </c>
      <c r="X3" s="2">
        <f>('EV Characterization'!X$4-'EV Characterization'!X$2)*VLOOKUP($A3,'EV Distribution'!$A$2:$B$16,2,FALSE)</f>
        <v>6.9836142298704842E-2</v>
      </c>
      <c r="Y3" s="2">
        <f>('EV Characterization'!Y$4-'EV Characterization'!Y$2)*VLOOKUP($A3,'EV Distribution'!$A$2:$B$16,2,FALSE)</f>
        <v>6.7050732486915413E-2</v>
      </c>
    </row>
    <row r="4" spans="1:25" x14ac:dyDescent="0.25">
      <c r="A4">
        <v>4</v>
      </c>
      <c r="B4" s="2">
        <f>('EV Characterization'!B$4-'EV Characterization'!B$2)*VLOOKUP($A4,'EV Distribution'!$A$2:$B$16,2,FALSE)</f>
        <v>7.8419874016946362E-2</v>
      </c>
      <c r="C4" s="2">
        <f>('EV Characterization'!C$4-'EV Characterization'!C$2)*VLOOKUP($A4,'EV Distribution'!$A$2:$B$16,2,FALSE)</f>
        <v>8.6330329289453209E-2</v>
      </c>
      <c r="D4" s="2">
        <f>('EV Characterization'!D$4-'EV Characterization'!D$2)*VLOOKUP($A4,'EV Distribution'!$A$2:$B$16,2,FALSE)</f>
        <v>0.11236712396873945</v>
      </c>
      <c r="E4" s="2">
        <f>('EV Characterization'!E$4-'EV Characterization'!E$2)*VLOOKUP($A4,'EV Distribution'!$A$2:$B$16,2,FALSE)</f>
        <v>0.12882438934794752</v>
      </c>
      <c r="F4" s="2">
        <f>('EV Characterization'!F$4-'EV Characterization'!F$2)*VLOOKUP($A4,'EV Distribution'!$A$2:$B$16,2,FALSE)</f>
        <v>0.15146819651965635</v>
      </c>
      <c r="G4" s="2">
        <f>('EV Characterization'!G$4-'EV Characterization'!G$2)*VLOOKUP($A4,'EV Distribution'!$A$2:$B$16,2,FALSE)</f>
        <v>0.17705541628195198</v>
      </c>
      <c r="H4" s="2">
        <f>('EV Characterization'!H$4-'EV Characterization'!H$2)*VLOOKUP($A4,'EV Distribution'!$A$2:$B$16,2,FALSE)</f>
        <v>0.15782903003722223</v>
      </c>
      <c r="I4" s="2">
        <f>('EV Characterization'!I$4-'EV Characterization'!I$2)*VLOOKUP($A4,'EV Distribution'!$A$2:$B$16,2,FALSE)</f>
        <v>0.22563394073633564</v>
      </c>
      <c r="J4" s="2">
        <f>('EV Characterization'!J$4-'EV Characterization'!J$2)*VLOOKUP($A4,'EV Distribution'!$A$2:$B$16,2,FALSE)</f>
        <v>0.20699395655724576</v>
      </c>
      <c r="K4" s="2">
        <f>('EV Characterization'!K$4-'EV Characterization'!K$2)*VLOOKUP($A4,'EV Distribution'!$A$2:$B$16,2,FALSE)</f>
        <v>0.23378764427310786</v>
      </c>
      <c r="L4" s="2">
        <f>('EV Characterization'!L$4-'EV Characterization'!L$2)*VLOOKUP($A4,'EV Distribution'!$A$2:$B$16,2,FALSE)</f>
        <v>0.24027118785255772</v>
      </c>
      <c r="M4" s="2">
        <f>('EV Characterization'!M$4-'EV Characterization'!M$2)*VLOOKUP($A4,'EV Distribution'!$A$2:$B$16,2,FALSE)</f>
        <v>0.22287133544932103</v>
      </c>
      <c r="N4" s="2">
        <f>('EV Characterization'!N$4-'EV Characterization'!N$2)*VLOOKUP($A4,'EV Distribution'!$A$2:$B$16,2,FALSE)</f>
        <v>0.21024685912692032</v>
      </c>
      <c r="O4" s="2">
        <f>('EV Characterization'!O$4-'EV Characterization'!O$2)*VLOOKUP($A4,'EV Distribution'!$A$2:$B$16,2,FALSE)</f>
        <v>0.19356263442971458</v>
      </c>
      <c r="P4" s="2">
        <f>('EV Characterization'!P$4-'EV Characterization'!P$2)*VLOOKUP($A4,'EV Distribution'!$A$2:$B$16,2,FALSE)</f>
        <v>0.17829229026855165</v>
      </c>
      <c r="Q4" s="2">
        <f>('EV Characterization'!Q$4-'EV Characterization'!Q$2)*VLOOKUP($A4,'EV Distribution'!$A$2:$B$16,2,FALSE)</f>
        <v>0.16046078078921899</v>
      </c>
      <c r="R4" s="2">
        <f>('EV Characterization'!R$4-'EV Characterization'!R$2)*VLOOKUP($A4,'EV Distribution'!$A$2:$B$16,2,FALSE)</f>
        <v>0.15879062083189652</v>
      </c>
      <c r="S4" s="2">
        <f>('EV Characterization'!S$4-'EV Characterization'!S$2)*VLOOKUP($A4,'EV Distribution'!$A$2:$B$16,2,FALSE)</f>
        <v>0.12581147725328487</v>
      </c>
      <c r="T4" s="2">
        <f>('EV Characterization'!T$4-'EV Characterization'!T$2)*VLOOKUP($A4,'EV Distribution'!$A$2:$B$16,2,FALSE)</f>
        <v>0.10409396815933679</v>
      </c>
      <c r="U4" s="2">
        <f>('EV Characterization'!U$4-'EV Characterization'!U$2)*VLOOKUP($A4,'EV Distribution'!$A$2:$B$16,2,FALSE)</f>
        <v>0.12352125140803576</v>
      </c>
      <c r="V4" s="2">
        <f>('EV Characterization'!V$4-'EV Characterization'!V$2)*VLOOKUP($A4,'EV Distribution'!$A$2:$B$16,2,FALSE)</f>
        <v>0.12585600037308345</v>
      </c>
      <c r="W4" s="2">
        <f>('EV Characterization'!W$4-'EV Characterization'!W$2)*VLOOKUP($A4,'EV Distribution'!$A$2:$B$16,2,FALSE)</f>
        <v>0.14382813775519451</v>
      </c>
      <c r="X4" s="2">
        <f>('EV Characterization'!X$4-'EV Characterization'!X$2)*VLOOKUP($A4,'EV Distribution'!$A$2:$B$16,2,FALSE)</f>
        <v>6.9836142298704842E-2</v>
      </c>
      <c r="Y4" s="2">
        <f>('EV Characterization'!Y$4-'EV Characterization'!Y$2)*VLOOKUP($A4,'EV Distribution'!$A$2:$B$16,2,FALSE)</f>
        <v>6.7050732486915413E-2</v>
      </c>
    </row>
    <row r="5" spans="1:25" x14ac:dyDescent="0.25">
      <c r="A5">
        <v>5</v>
      </c>
      <c r="B5" s="2">
        <f>('EV Characterization'!B$4-'EV Characterization'!B$2)*VLOOKUP($A5,'EV Distribution'!$A$2:$B$16,2,FALSE)</f>
        <v>7.8419874016946362E-2</v>
      </c>
      <c r="C5" s="2">
        <f>('EV Characterization'!C$4-'EV Characterization'!C$2)*VLOOKUP($A5,'EV Distribution'!$A$2:$B$16,2,FALSE)</f>
        <v>8.6330329289453209E-2</v>
      </c>
      <c r="D5" s="2">
        <f>('EV Characterization'!D$4-'EV Characterization'!D$2)*VLOOKUP($A5,'EV Distribution'!$A$2:$B$16,2,FALSE)</f>
        <v>0.11236712396873945</v>
      </c>
      <c r="E5" s="2">
        <f>('EV Characterization'!E$4-'EV Characterization'!E$2)*VLOOKUP($A5,'EV Distribution'!$A$2:$B$16,2,FALSE)</f>
        <v>0.12882438934794752</v>
      </c>
      <c r="F5" s="2">
        <f>('EV Characterization'!F$4-'EV Characterization'!F$2)*VLOOKUP($A5,'EV Distribution'!$A$2:$B$16,2,FALSE)</f>
        <v>0.15146819651965635</v>
      </c>
      <c r="G5" s="2">
        <f>('EV Characterization'!G$4-'EV Characterization'!G$2)*VLOOKUP($A5,'EV Distribution'!$A$2:$B$16,2,FALSE)</f>
        <v>0.17705541628195198</v>
      </c>
      <c r="H5" s="2">
        <f>('EV Characterization'!H$4-'EV Characterization'!H$2)*VLOOKUP($A5,'EV Distribution'!$A$2:$B$16,2,FALSE)</f>
        <v>0.15782903003722223</v>
      </c>
      <c r="I5" s="2">
        <f>('EV Characterization'!I$4-'EV Characterization'!I$2)*VLOOKUP($A5,'EV Distribution'!$A$2:$B$16,2,FALSE)</f>
        <v>0.22563394073633564</v>
      </c>
      <c r="J5" s="2">
        <f>('EV Characterization'!J$4-'EV Characterization'!J$2)*VLOOKUP($A5,'EV Distribution'!$A$2:$B$16,2,FALSE)</f>
        <v>0.20699395655724576</v>
      </c>
      <c r="K5" s="2">
        <f>('EV Characterization'!K$4-'EV Characterization'!K$2)*VLOOKUP($A5,'EV Distribution'!$A$2:$B$16,2,FALSE)</f>
        <v>0.23378764427310786</v>
      </c>
      <c r="L5" s="2">
        <f>('EV Characterization'!L$4-'EV Characterization'!L$2)*VLOOKUP($A5,'EV Distribution'!$A$2:$B$16,2,FALSE)</f>
        <v>0.24027118785255772</v>
      </c>
      <c r="M5" s="2">
        <f>('EV Characterization'!M$4-'EV Characterization'!M$2)*VLOOKUP($A5,'EV Distribution'!$A$2:$B$16,2,FALSE)</f>
        <v>0.22287133544932103</v>
      </c>
      <c r="N5" s="2">
        <f>('EV Characterization'!N$4-'EV Characterization'!N$2)*VLOOKUP($A5,'EV Distribution'!$A$2:$B$16,2,FALSE)</f>
        <v>0.21024685912692032</v>
      </c>
      <c r="O5" s="2">
        <f>('EV Characterization'!O$4-'EV Characterization'!O$2)*VLOOKUP($A5,'EV Distribution'!$A$2:$B$16,2,FALSE)</f>
        <v>0.19356263442971458</v>
      </c>
      <c r="P5" s="2">
        <f>('EV Characterization'!P$4-'EV Characterization'!P$2)*VLOOKUP($A5,'EV Distribution'!$A$2:$B$16,2,FALSE)</f>
        <v>0.17829229026855165</v>
      </c>
      <c r="Q5" s="2">
        <f>('EV Characterization'!Q$4-'EV Characterization'!Q$2)*VLOOKUP($A5,'EV Distribution'!$A$2:$B$16,2,FALSE)</f>
        <v>0.16046078078921899</v>
      </c>
      <c r="R5" s="2">
        <f>('EV Characterization'!R$4-'EV Characterization'!R$2)*VLOOKUP($A5,'EV Distribution'!$A$2:$B$16,2,FALSE)</f>
        <v>0.15879062083189652</v>
      </c>
      <c r="S5" s="2">
        <f>('EV Characterization'!S$4-'EV Characterization'!S$2)*VLOOKUP($A5,'EV Distribution'!$A$2:$B$16,2,FALSE)</f>
        <v>0.12581147725328487</v>
      </c>
      <c r="T5" s="2">
        <f>('EV Characterization'!T$4-'EV Characterization'!T$2)*VLOOKUP($A5,'EV Distribution'!$A$2:$B$16,2,FALSE)</f>
        <v>0.10409396815933679</v>
      </c>
      <c r="U5" s="2">
        <f>('EV Characterization'!U$4-'EV Characterization'!U$2)*VLOOKUP($A5,'EV Distribution'!$A$2:$B$16,2,FALSE)</f>
        <v>0.12352125140803576</v>
      </c>
      <c r="V5" s="2">
        <f>('EV Characterization'!V$4-'EV Characterization'!V$2)*VLOOKUP($A5,'EV Distribution'!$A$2:$B$16,2,FALSE)</f>
        <v>0.12585600037308345</v>
      </c>
      <c r="W5" s="2">
        <f>('EV Characterization'!W$4-'EV Characterization'!W$2)*VLOOKUP($A5,'EV Distribution'!$A$2:$B$16,2,FALSE)</f>
        <v>0.14382813775519451</v>
      </c>
      <c r="X5" s="2">
        <f>('EV Characterization'!X$4-'EV Characterization'!X$2)*VLOOKUP($A5,'EV Distribution'!$A$2:$B$16,2,FALSE)</f>
        <v>6.9836142298704842E-2</v>
      </c>
      <c r="Y5" s="2">
        <f>('EV Characterization'!Y$4-'EV Characterization'!Y$2)*VLOOKUP($A5,'EV Distribution'!$A$2:$B$16,2,FALSE)</f>
        <v>6.7050732486915413E-2</v>
      </c>
    </row>
    <row r="6" spans="1:25" x14ac:dyDescent="0.25">
      <c r="A6">
        <v>6</v>
      </c>
      <c r="B6" s="2">
        <f>('EV Characterization'!B$4-'EV Characterization'!B$2)*VLOOKUP($A6,'EV Distribution'!$A$2:$B$16,2,FALSE)</f>
        <v>7.8419874016946362E-2</v>
      </c>
      <c r="C6" s="2">
        <f>('EV Characterization'!C$4-'EV Characterization'!C$2)*VLOOKUP($A6,'EV Distribution'!$A$2:$B$16,2,FALSE)</f>
        <v>8.6330329289453209E-2</v>
      </c>
      <c r="D6" s="2">
        <f>('EV Characterization'!D$4-'EV Characterization'!D$2)*VLOOKUP($A6,'EV Distribution'!$A$2:$B$16,2,FALSE)</f>
        <v>0.11236712396873945</v>
      </c>
      <c r="E6" s="2">
        <f>('EV Characterization'!E$4-'EV Characterization'!E$2)*VLOOKUP($A6,'EV Distribution'!$A$2:$B$16,2,FALSE)</f>
        <v>0.12882438934794752</v>
      </c>
      <c r="F6" s="2">
        <f>('EV Characterization'!F$4-'EV Characterization'!F$2)*VLOOKUP($A6,'EV Distribution'!$A$2:$B$16,2,FALSE)</f>
        <v>0.15146819651965635</v>
      </c>
      <c r="G6" s="2">
        <f>('EV Characterization'!G$4-'EV Characterization'!G$2)*VLOOKUP($A6,'EV Distribution'!$A$2:$B$16,2,FALSE)</f>
        <v>0.17705541628195198</v>
      </c>
      <c r="H6" s="2">
        <f>('EV Characterization'!H$4-'EV Characterization'!H$2)*VLOOKUP($A6,'EV Distribution'!$A$2:$B$16,2,FALSE)</f>
        <v>0.15782903003722223</v>
      </c>
      <c r="I6" s="2">
        <f>('EV Characterization'!I$4-'EV Characterization'!I$2)*VLOOKUP($A6,'EV Distribution'!$A$2:$B$16,2,FALSE)</f>
        <v>0.22563394073633564</v>
      </c>
      <c r="J6" s="2">
        <f>('EV Characterization'!J$4-'EV Characterization'!J$2)*VLOOKUP($A6,'EV Distribution'!$A$2:$B$16,2,FALSE)</f>
        <v>0.20699395655724576</v>
      </c>
      <c r="K6" s="2">
        <f>('EV Characterization'!K$4-'EV Characterization'!K$2)*VLOOKUP($A6,'EV Distribution'!$A$2:$B$16,2,FALSE)</f>
        <v>0.23378764427310786</v>
      </c>
      <c r="L6" s="2">
        <f>('EV Characterization'!L$4-'EV Characterization'!L$2)*VLOOKUP($A6,'EV Distribution'!$A$2:$B$16,2,FALSE)</f>
        <v>0.24027118785255772</v>
      </c>
      <c r="M6" s="2">
        <f>('EV Characterization'!M$4-'EV Characterization'!M$2)*VLOOKUP($A6,'EV Distribution'!$A$2:$B$16,2,FALSE)</f>
        <v>0.22287133544932103</v>
      </c>
      <c r="N6" s="2">
        <f>('EV Characterization'!N$4-'EV Characterization'!N$2)*VLOOKUP($A6,'EV Distribution'!$A$2:$B$16,2,FALSE)</f>
        <v>0.21024685912692032</v>
      </c>
      <c r="O6" s="2">
        <f>('EV Characterization'!O$4-'EV Characterization'!O$2)*VLOOKUP($A6,'EV Distribution'!$A$2:$B$16,2,FALSE)</f>
        <v>0.19356263442971458</v>
      </c>
      <c r="P6" s="2">
        <f>('EV Characterization'!P$4-'EV Characterization'!P$2)*VLOOKUP($A6,'EV Distribution'!$A$2:$B$16,2,FALSE)</f>
        <v>0.17829229026855165</v>
      </c>
      <c r="Q6" s="2">
        <f>('EV Characterization'!Q$4-'EV Characterization'!Q$2)*VLOOKUP($A6,'EV Distribution'!$A$2:$B$16,2,FALSE)</f>
        <v>0.16046078078921899</v>
      </c>
      <c r="R6" s="2">
        <f>('EV Characterization'!R$4-'EV Characterization'!R$2)*VLOOKUP($A6,'EV Distribution'!$A$2:$B$16,2,FALSE)</f>
        <v>0.15879062083189652</v>
      </c>
      <c r="S6" s="2">
        <f>('EV Characterization'!S$4-'EV Characterization'!S$2)*VLOOKUP($A6,'EV Distribution'!$A$2:$B$16,2,FALSE)</f>
        <v>0.12581147725328487</v>
      </c>
      <c r="T6" s="2">
        <f>('EV Characterization'!T$4-'EV Characterization'!T$2)*VLOOKUP($A6,'EV Distribution'!$A$2:$B$16,2,FALSE)</f>
        <v>0.10409396815933679</v>
      </c>
      <c r="U6" s="2">
        <f>('EV Characterization'!U$4-'EV Characterization'!U$2)*VLOOKUP($A6,'EV Distribution'!$A$2:$B$16,2,FALSE)</f>
        <v>0.12352125140803576</v>
      </c>
      <c r="V6" s="2">
        <f>('EV Characterization'!V$4-'EV Characterization'!V$2)*VLOOKUP($A6,'EV Distribution'!$A$2:$B$16,2,FALSE)</f>
        <v>0.12585600037308345</v>
      </c>
      <c r="W6" s="2">
        <f>('EV Characterization'!W$4-'EV Characterization'!W$2)*VLOOKUP($A6,'EV Distribution'!$A$2:$B$16,2,FALSE)</f>
        <v>0.14382813775519451</v>
      </c>
      <c r="X6" s="2">
        <f>('EV Characterization'!X$4-'EV Characterization'!X$2)*VLOOKUP($A6,'EV Distribution'!$A$2:$B$16,2,FALSE)</f>
        <v>6.9836142298704842E-2</v>
      </c>
      <c r="Y6" s="2">
        <f>('EV Characterization'!Y$4-'EV Characterization'!Y$2)*VLOOKUP($A6,'EV Distribution'!$A$2:$B$16,2,FALSE)</f>
        <v>6.7050732486915413E-2</v>
      </c>
    </row>
    <row r="7" spans="1:25" x14ac:dyDescent="0.25">
      <c r="A7">
        <v>7</v>
      </c>
      <c r="B7" s="2">
        <f>('EV Characterization'!B$4-'EV Characterization'!B$2)*VLOOKUP($A7,'EV Distribution'!$A$2:$B$16,2,FALSE)</f>
        <v>7.8419874016946362E-2</v>
      </c>
      <c r="C7" s="2">
        <f>('EV Characterization'!C$4-'EV Characterization'!C$2)*VLOOKUP($A7,'EV Distribution'!$A$2:$B$16,2,FALSE)</f>
        <v>8.6330329289453209E-2</v>
      </c>
      <c r="D7" s="2">
        <f>('EV Characterization'!D$4-'EV Characterization'!D$2)*VLOOKUP($A7,'EV Distribution'!$A$2:$B$16,2,FALSE)</f>
        <v>0.11236712396873945</v>
      </c>
      <c r="E7" s="2">
        <f>('EV Characterization'!E$4-'EV Characterization'!E$2)*VLOOKUP($A7,'EV Distribution'!$A$2:$B$16,2,FALSE)</f>
        <v>0.12882438934794752</v>
      </c>
      <c r="F7" s="2">
        <f>('EV Characterization'!F$4-'EV Characterization'!F$2)*VLOOKUP($A7,'EV Distribution'!$A$2:$B$16,2,FALSE)</f>
        <v>0.15146819651965635</v>
      </c>
      <c r="G7" s="2">
        <f>('EV Characterization'!G$4-'EV Characterization'!G$2)*VLOOKUP($A7,'EV Distribution'!$A$2:$B$16,2,FALSE)</f>
        <v>0.17705541628195198</v>
      </c>
      <c r="H7" s="2">
        <f>('EV Characterization'!H$4-'EV Characterization'!H$2)*VLOOKUP($A7,'EV Distribution'!$A$2:$B$16,2,FALSE)</f>
        <v>0.15782903003722223</v>
      </c>
      <c r="I7" s="2">
        <f>('EV Characterization'!I$4-'EV Characterization'!I$2)*VLOOKUP($A7,'EV Distribution'!$A$2:$B$16,2,FALSE)</f>
        <v>0.22563394073633564</v>
      </c>
      <c r="J7" s="2">
        <f>('EV Characterization'!J$4-'EV Characterization'!J$2)*VLOOKUP($A7,'EV Distribution'!$A$2:$B$16,2,FALSE)</f>
        <v>0.20699395655724576</v>
      </c>
      <c r="K7" s="2">
        <f>('EV Characterization'!K$4-'EV Characterization'!K$2)*VLOOKUP($A7,'EV Distribution'!$A$2:$B$16,2,FALSE)</f>
        <v>0.23378764427310786</v>
      </c>
      <c r="L7" s="2">
        <f>('EV Characterization'!L$4-'EV Characterization'!L$2)*VLOOKUP($A7,'EV Distribution'!$A$2:$B$16,2,FALSE)</f>
        <v>0.24027118785255772</v>
      </c>
      <c r="M7" s="2">
        <f>('EV Characterization'!M$4-'EV Characterization'!M$2)*VLOOKUP($A7,'EV Distribution'!$A$2:$B$16,2,FALSE)</f>
        <v>0.22287133544932103</v>
      </c>
      <c r="N7" s="2">
        <f>('EV Characterization'!N$4-'EV Characterization'!N$2)*VLOOKUP($A7,'EV Distribution'!$A$2:$B$16,2,FALSE)</f>
        <v>0.21024685912692032</v>
      </c>
      <c r="O7" s="2">
        <f>('EV Characterization'!O$4-'EV Characterization'!O$2)*VLOOKUP($A7,'EV Distribution'!$A$2:$B$16,2,FALSE)</f>
        <v>0.19356263442971458</v>
      </c>
      <c r="P7" s="2">
        <f>('EV Characterization'!P$4-'EV Characterization'!P$2)*VLOOKUP($A7,'EV Distribution'!$A$2:$B$16,2,FALSE)</f>
        <v>0.17829229026855165</v>
      </c>
      <c r="Q7" s="2">
        <f>('EV Characterization'!Q$4-'EV Characterization'!Q$2)*VLOOKUP($A7,'EV Distribution'!$A$2:$B$16,2,FALSE)</f>
        <v>0.16046078078921899</v>
      </c>
      <c r="R7" s="2">
        <f>('EV Characterization'!R$4-'EV Characterization'!R$2)*VLOOKUP($A7,'EV Distribution'!$A$2:$B$16,2,FALSE)</f>
        <v>0.15879062083189652</v>
      </c>
      <c r="S7" s="2">
        <f>('EV Characterization'!S$4-'EV Characterization'!S$2)*VLOOKUP($A7,'EV Distribution'!$A$2:$B$16,2,FALSE)</f>
        <v>0.12581147725328487</v>
      </c>
      <c r="T7" s="2">
        <f>('EV Characterization'!T$4-'EV Characterization'!T$2)*VLOOKUP($A7,'EV Distribution'!$A$2:$B$16,2,FALSE)</f>
        <v>0.10409396815933679</v>
      </c>
      <c r="U7" s="2">
        <f>('EV Characterization'!U$4-'EV Characterization'!U$2)*VLOOKUP($A7,'EV Distribution'!$A$2:$B$16,2,FALSE)</f>
        <v>0.12352125140803576</v>
      </c>
      <c r="V7" s="2">
        <f>('EV Characterization'!V$4-'EV Characterization'!V$2)*VLOOKUP($A7,'EV Distribution'!$A$2:$B$16,2,FALSE)</f>
        <v>0.12585600037308345</v>
      </c>
      <c r="W7" s="2">
        <f>('EV Characterization'!W$4-'EV Characterization'!W$2)*VLOOKUP($A7,'EV Distribution'!$A$2:$B$16,2,FALSE)</f>
        <v>0.14382813775519451</v>
      </c>
      <c r="X7" s="2">
        <f>('EV Characterization'!X$4-'EV Characterization'!X$2)*VLOOKUP($A7,'EV Distribution'!$A$2:$B$16,2,FALSE)</f>
        <v>6.9836142298704842E-2</v>
      </c>
      <c r="Y7" s="2">
        <f>('EV Characterization'!Y$4-'EV Characterization'!Y$2)*VLOOKUP($A7,'EV Distribution'!$A$2:$B$16,2,FALSE)</f>
        <v>6.7050732486915413E-2</v>
      </c>
    </row>
    <row r="8" spans="1:25" x14ac:dyDescent="0.25">
      <c r="A8">
        <v>8</v>
      </c>
      <c r="B8" s="2">
        <f>('EV Characterization'!B$4-'EV Characterization'!B$2)*VLOOKUP($A8,'EV Distribution'!$A$2:$B$16,2,FALSE)</f>
        <v>7.8419874016946362E-2</v>
      </c>
      <c r="C8" s="2">
        <f>('EV Characterization'!C$4-'EV Characterization'!C$2)*VLOOKUP($A8,'EV Distribution'!$A$2:$B$16,2,FALSE)</f>
        <v>8.6330329289453209E-2</v>
      </c>
      <c r="D8" s="2">
        <f>('EV Characterization'!D$4-'EV Characterization'!D$2)*VLOOKUP($A8,'EV Distribution'!$A$2:$B$16,2,FALSE)</f>
        <v>0.11236712396873945</v>
      </c>
      <c r="E8" s="2">
        <f>('EV Characterization'!E$4-'EV Characterization'!E$2)*VLOOKUP($A8,'EV Distribution'!$A$2:$B$16,2,FALSE)</f>
        <v>0.12882438934794752</v>
      </c>
      <c r="F8" s="2">
        <f>('EV Characterization'!F$4-'EV Characterization'!F$2)*VLOOKUP($A8,'EV Distribution'!$A$2:$B$16,2,FALSE)</f>
        <v>0.15146819651965635</v>
      </c>
      <c r="G8" s="2">
        <f>('EV Characterization'!G$4-'EV Characterization'!G$2)*VLOOKUP($A8,'EV Distribution'!$A$2:$B$16,2,FALSE)</f>
        <v>0.17705541628195198</v>
      </c>
      <c r="H8" s="2">
        <f>('EV Characterization'!H$4-'EV Characterization'!H$2)*VLOOKUP($A8,'EV Distribution'!$A$2:$B$16,2,FALSE)</f>
        <v>0.15782903003722223</v>
      </c>
      <c r="I8" s="2">
        <f>('EV Characterization'!I$4-'EV Characterization'!I$2)*VLOOKUP($A8,'EV Distribution'!$A$2:$B$16,2,FALSE)</f>
        <v>0.22563394073633564</v>
      </c>
      <c r="J8" s="2">
        <f>('EV Characterization'!J$4-'EV Characterization'!J$2)*VLOOKUP($A8,'EV Distribution'!$A$2:$B$16,2,FALSE)</f>
        <v>0.20699395655724576</v>
      </c>
      <c r="K8" s="2">
        <f>('EV Characterization'!K$4-'EV Characterization'!K$2)*VLOOKUP($A8,'EV Distribution'!$A$2:$B$16,2,FALSE)</f>
        <v>0.23378764427310786</v>
      </c>
      <c r="L8" s="2">
        <f>('EV Characterization'!L$4-'EV Characterization'!L$2)*VLOOKUP($A8,'EV Distribution'!$A$2:$B$16,2,FALSE)</f>
        <v>0.24027118785255772</v>
      </c>
      <c r="M8" s="2">
        <f>('EV Characterization'!M$4-'EV Characterization'!M$2)*VLOOKUP($A8,'EV Distribution'!$A$2:$B$16,2,FALSE)</f>
        <v>0.22287133544932103</v>
      </c>
      <c r="N8" s="2">
        <f>('EV Characterization'!N$4-'EV Characterization'!N$2)*VLOOKUP($A8,'EV Distribution'!$A$2:$B$16,2,FALSE)</f>
        <v>0.21024685912692032</v>
      </c>
      <c r="O8" s="2">
        <f>('EV Characterization'!O$4-'EV Characterization'!O$2)*VLOOKUP($A8,'EV Distribution'!$A$2:$B$16,2,FALSE)</f>
        <v>0.19356263442971458</v>
      </c>
      <c r="P8" s="2">
        <f>('EV Characterization'!P$4-'EV Characterization'!P$2)*VLOOKUP($A8,'EV Distribution'!$A$2:$B$16,2,FALSE)</f>
        <v>0.17829229026855165</v>
      </c>
      <c r="Q8" s="2">
        <f>('EV Characterization'!Q$4-'EV Characterization'!Q$2)*VLOOKUP($A8,'EV Distribution'!$A$2:$B$16,2,FALSE)</f>
        <v>0.16046078078921899</v>
      </c>
      <c r="R8" s="2">
        <f>('EV Characterization'!R$4-'EV Characterization'!R$2)*VLOOKUP($A8,'EV Distribution'!$A$2:$B$16,2,FALSE)</f>
        <v>0.15879062083189652</v>
      </c>
      <c r="S8" s="2">
        <f>('EV Characterization'!S$4-'EV Characterization'!S$2)*VLOOKUP($A8,'EV Distribution'!$A$2:$B$16,2,FALSE)</f>
        <v>0.12581147725328487</v>
      </c>
      <c r="T8" s="2">
        <f>('EV Characterization'!T$4-'EV Characterization'!T$2)*VLOOKUP($A8,'EV Distribution'!$A$2:$B$16,2,FALSE)</f>
        <v>0.10409396815933679</v>
      </c>
      <c r="U8" s="2">
        <f>('EV Characterization'!U$4-'EV Characterization'!U$2)*VLOOKUP($A8,'EV Distribution'!$A$2:$B$16,2,FALSE)</f>
        <v>0.12352125140803576</v>
      </c>
      <c r="V8" s="2">
        <f>('EV Characterization'!V$4-'EV Characterization'!V$2)*VLOOKUP($A8,'EV Distribution'!$A$2:$B$16,2,FALSE)</f>
        <v>0.12585600037308345</v>
      </c>
      <c r="W8" s="2">
        <f>('EV Characterization'!W$4-'EV Characterization'!W$2)*VLOOKUP($A8,'EV Distribution'!$A$2:$B$16,2,FALSE)</f>
        <v>0.14382813775519451</v>
      </c>
      <c r="X8" s="2">
        <f>('EV Characterization'!X$4-'EV Characterization'!X$2)*VLOOKUP($A8,'EV Distribution'!$A$2:$B$16,2,FALSE)</f>
        <v>6.9836142298704842E-2</v>
      </c>
      <c r="Y8" s="2">
        <f>('EV Characterization'!Y$4-'EV Characterization'!Y$2)*VLOOKUP($A8,'EV Distribution'!$A$2:$B$16,2,FALSE)</f>
        <v>6.7050732486915413E-2</v>
      </c>
    </row>
    <row r="9" spans="1:25" x14ac:dyDescent="0.25">
      <c r="A9">
        <v>9</v>
      </c>
      <c r="B9" s="2">
        <f>('EV Characterization'!B$4-'EV Characterization'!B$2)*VLOOKUP($A9,'EV Distribution'!$A$2:$B$16,2,FALSE)</f>
        <v>7.8419874016946362E-2</v>
      </c>
      <c r="C9" s="2">
        <f>('EV Characterization'!C$4-'EV Characterization'!C$2)*VLOOKUP($A9,'EV Distribution'!$A$2:$B$16,2,FALSE)</f>
        <v>8.6330329289453209E-2</v>
      </c>
      <c r="D9" s="2">
        <f>('EV Characterization'!D$4-'EV Characterization'!D$2)*VLOOKUP($A9,'EV Distribution'!$A$2:$B$16,2,FALSE)</f>
        <v>0.11236712396873945</v>
      </c>
      <c r="E9" s="2">
        <f>('EV Characterization'!E$4-'EV Characterization'!E$2)*VLOOKUP($A9,'EV Distribution'!$A$2:$B$16,2,FALSE)</f>
        <v>0.12882438934794752</v>
      </c>
      <c r="F9" s="2">
        <f>('EV Characterization'!F$4-'EV Characterization'!F$2)*VLOOKUP($A9,'EV Distribution'!$A$2:$B$16,2,FALSE)</f>
        <v>0.15146819651965635</v>
      </c>
      <c r="G9" s="2">
        <f>('EV Characterization'!G$4-'EV Characterization'!G$2)*VLOOKUP($A9,'EV Distribution'!$A$2:$B$16,2,FALSE)</f>
        <v>0.17705541628195198</v>
      </c>
      <c r="H9" s="2">
        <f>('EV Characterization'!H$4-'EV Characterization'!H$2)*VLOOKUP($A9,'EV Distribution'!$A$2:$B$16,2,FALSE)</f>
        <v>0.15782903003722223</v>
      </c>
      <c r="I9" s="2">
        <f>('EV Characterization'!I$4-'EV Characterization'!I$2)*VLOOKUP($A9,'EV Distribution'!$A$2:$B$16,2,FALSE)</f>
        <v>0.22563394073633564</v>
      </c>
      <c r="J9" s="2">
        <f>('EV Characterization'!J$4-'EV Characterization'!J$2)*VLOOKUP($A9,'EV Distribution'!$A$2:$B$16,2,FALSE)</f>
        <v>0.20699395655724576</v>
      </c>
      <c r="K9" s="2">
        <f>('EV Characterization'!K$4-'EV Characterization'!K$2)*VLOOKUP($A9,'EV Distribution'!$A$2:$B$16,2,FALSE)</f>
        <v>0.23378764427310786</v>
      </c>
      <c r="L9" s="2">
        <f>('EV Characterization'!L$4-'EV Characterization'!L$2)*VLOOKUP($A9,'EV Distribution'!$A$2:$B$16,2,FALSE)</f>
        <v>0.24027118785255772</v>
      </c>
      <c r="M9" s="2">
        <f>('EV Characterization'!M$4-'EV Characterization'!M$2)*VLOOKUP($A9,'EV Distribution'!$A$2:$B$16,2,FALSE)</f>
        <v>0.22287133544932103</v>
      </c>
      <c r="N9" s="2">
        <f>('EV Characterization'!N$4-'EV Characterization'!N$2)*VLOOKUP($A9,'EV Distribution'!$A$2:$B$16,2,FALSE)</f>
        <v>0.21024685912692032</v>
      </c>
      <c r="O9" s="2">
        <f>('EV Characterization'!O$4-'EV Characterization'!O$2)*VLOOKUP($A9,'EV Distribution'!$A$2:$B$16,2,FALSE)</f>
        <v>0.19356263442971458</v>
      </c>
      <c r="P9" s="2">
        <f>('EV Characterization'!P$4-'EV Characterization'!P$2)*VLOOKUP($A9,'EV Distribution'!$A$2:$B$16,2,FALSE)</f>
        <v>0.17829229026855165</v>
      </c>
      <c r="Q9" s="2">
        <f>('EV Characterization'!Q$4-'EV Characterization'!Q$2)*VLOOKUP($A9,'EV Distribution'!$A$2:$B$16,2,FALSE)</f>
        <v>0.16046078078921899</v>
      </c>
      <c r="R9" s="2">
        <f>('EV Characterization'!R$4-'EV Characterization'!R$2)*VLOOKUP($A9,'EV Distribution'!$A$2:$B$16,2,FALSE)</f>
        <v>0.15879062083189652</v>
      </c>
      <c r="S9" s="2">
        <f>('EV Characterization'!S$4-'EV Characterization'!S$2)*VLOOKUP($A9,'EV Distribution'!$A$2:$B$16,2,FALSE)</f>
        <v>0.12581147725328487</v>
      </c>
      <c r="T9" s="2">
        <f>('EV Characterization'!T$4-'EV Characterization'!T$2)*VLOOKUP($A9,'EV Distribution'!$A$2:$B$16,2,FALSE)</f>
        <v>0.10409396815933679</v>
      </c>
      <c r="U9" s="2">
        <f>('EV Characterization'!U$4-'EV Characterization'!U$2)*VLOOKUP($A9,'EV Distribution'!$A$2:$B$16,2,FALSE)</f>
        <v>0.12352125140803576</v>
      </c>
      <c r="V9" s="2">
        <f>('EV Characterization'!V$4-'EV Characterization'!V$2)*VLOOKUP($A9,'EV Distribution'!$A$2:$B$16,2,FALSE)</f>
        <v>0.12585600037308345</v>
      </c>
      <c r="W9" s="2">
        <f>('EV Characterization'!W$4-'EV Characterization'!W$2)*VLOOKUP($A9,'EV Distribution'!$A$2:$B$16,2,FALSE)</f>
        <v>0.14382813775519451</v>
      </c>
      <c r="X9" s="2">
        <f>('EV Characterization'!X$4-'EV Characterization'!X$2)*VLOOKUP($A9,'EV Distribution'!$A$2:$B$16,2,FALSE)</f>
        <v>6.9836142298704842E-2</v>
      </c>
      <c r="Y9" s="2">
        <f>('EV Characterization'!Y$4-'EV Characterization'!Y$2)*VLOOKUP($A9,'EV Distribution'!$A$2:$B$16,2,FALSE)</f>
        <v>6.7050732486915413E-2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7.8419874016946362E-2</v>
      </c>
      <c r="C10" s="2">
        <f>('EV Characterization'!C$4-'EV Characterization'!C$2)*VLOOKUP($A10,'EV Distribution'!$A$2:$B$16,2,FALSE)</f>
        <v>8.6330329289453209E-2</v>
      </c>
      <c r="D10" s="2">
        <f>('EV Characterization'!D$4-'EV Characterization'!D$2)*VLOOKUP($A10,'EV Distribution'!$A$2:$B$16,2,FALSE)</f>
        <v>0.11236712396873945</v>
      </c>
      <c r="E10" s="2">
        <f>('EV Characterization'!E$4-'EV Characterization'!E$2)*VLOOKUP($A10,'EV Distribution'!$A$2:$B$16,2,FALSE)</f>
        <v>0.12882438934794752</v>
      </c>
      <c r="F10" s="2">
        <f>('EV Characterization'!F$4-'EV Characterization'!F$2)*VLOOKUP($A10,'EV Distribution'!$A$2:$B$16,2,FALSE)</f>
        <v>0.15146819651965635</v>
      </c>
      <c r="G10" s="2">
        <f>('EV Characterization'!G$4-'EV Characterization'!G$2)*VLOOKUP($A10,'EV Distribution'!$A$2:$B$16,2,FALSE)</f>
        <v>0.17705541628195198</v>
      </c>
      <c r="H10" s="2">
        <f>('EV Characterization'!H$4-'EV Characterization'!H$2)*VLOOKUP($A10,'EV Distribution'!$A$2:$B$16,2,FALSE)</f>
        <v>0.15782903003722223</v>
      </c>
      <c r="I10" s="2">
        <f>('EV Characterization'!I$4-'EV Characterization'!I$2)*VLOOKUP($A10,'EV Distribution'!$A$2:$B$16,2,FALSE)</f>
        <v>0.22563394073633564</v>
      </c>
      <c r="J10" s="2">
        <f>('EV Characterization'!J$4-'EV Characterization'!J$2)*VLOOKUP($A10,'EV Distribution'!$A$2:$B$16,2,FALSE)</f>
        <v>0.20699395655724576</v>
      </c>
      <c r="K10" s="2">
        <f>('EV Characterization'!K$4-'EV Characterization'!K$2)*VLOOKUP($A10,'EV Distribution'!$A$2:$B$16,2,FALSE)</f>
        <v>0.23378764427310786</v>
      </c>
      <c r="L10" s="2">
        <f>('EV Characterization'!L$4-'EV Characterization'!L$2)*VLOOKUP($A10,'EV Distribution'!$A$2:$B$16,2,FALSE)</f>
        <v>0.24027118785255772</v>
      </c>
      <c r="M10" s="2">
        <f>('EV Characterization'!M$4-'EV Characterization'!M$2)*VLOOKUP($A10,'EV Distribution'!$A$2:$B$16,2,FALSE)</f>
        <v>0.22287133544932103</v>
      </c>
      <c r="N10" s="2">
        <f>('EV Characterization'!N$4-'EV Characterization'!N$2)*VLOOKUP($A10,'EV Distribution'!$A$2:$B$16,2,FALSE)</f>
        <v>0.21024685912692032</v>
      </c>
      <c r="O10" s="2">
        <f>('EV Characterization'!O$4-'EV Characterization'!O$2)*VLOOKUP($A10,'EV Distribution'!$A$2:$B$16,2,FALSE)</f>
        <v>0.19356263442971458</v>
      </c>
      <c r="P10" s="2">
        <f>('EV Characterization'!P$4-'EV Characterization'!P$2)*VLOOKUP($A10,'EV Distribution'!$A$2:$B$16,2,FALSE)</f>
        <v>0.17829229026855165</v>
      </c>
      <c r="Q10" s="2">
        <f>('EV Characterization'!Q$4-'EV Characterization'!Q$2)*VLOOKUP($A10,'EV Distribution'!$A$2:$B$16,2,FALSE)</f>
        <v>0.16046078078921899</v>
      </c>
      <c r="R10" s="2">
        <f>('EV Characterization'!R$4-'EV Characterization'!R$2)*VLOOKUP($A10,'EV Distribution'!$A$2:$B$16,2,FALSE)</f>
        <v>0.15879062083189652</v>
      </c>
      <c r="S10" s="2">
        <f>('EV Characterization'!S$4-'EV Characterization'!S$2)*VLOOKUP($A10,'EV Distribution'!$A$2:$B$16,2,FALSE)</f>
        <v>0.12581147725328487</v>
      </c>
      <c r="T10" s="2">
        <f>('EV Characterization'!T$4-'EV Characterization'!T$2)*VLOOKUP($A10,'EV Distribution'!$A$2:$B$16,2,FALSE)</f>
        <v>0.10409396815933679</v>
      </c>
      <c r="U10" s="2">
        <f>('EV Characterization'!U$4-'EV Characterization'!U$2)*VLOOKUP($A10,'EV Distribution'!$A$2:$B$16,2,FALSE)</f>
        <v>0.12352125140803576</v>
      </c>
      <c r="V10" s="2">
        <f>('EV Characterization'!V$4-'EV Characterization'!V$2)*VLOOKUP($A10,'EV Distribution'!$A$2:$B$16,2,FALSE)</f>
        <v>0.12585600037308345</v>
      </c>
      <c r="W10" s="2">
        <f>('EV Characterization'!W$4-'EV Characterization'!W$2)*VLOOKUP($A10,'EV Distribution'!$A$2:$B$16,2,FALSE)</f>
        <v>0.14382813775519451</v>
      </c>
      <c r="X10" s="2">
        <f>('EV Characterization'!X$4-'EV Characterization'!X$2)*VLOOKUP($A10,'EV Distribution'!$A$2:$B$16,2,FALSE)</f>
        <v>6.9836142298704842E-2</v>
      </c>
      <c r="Y10" s="2">
        <f>('EV Characterization'!Y$4-'EV Characterization'!Y$2)*VLOOKUP($A10,'EV Distribution'!$A$2:$B$16,2,FALSE)</f>
        <v>6.7050732486915413E-2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7.8419874016946362E-2</v>
      </c>
      <c r="C11" s="2">
        <f>('EV Characterization'!C$4-'EV Characterization'!C$2)*VLOOKUP($A11,'EV Distribution'!$A$2:$B$16,2,FALSE)</f>
        <v>8.6330329289453209E-2</v>
      </c>
      <c r="D11" s="2">
        <f>('EV Characterization'!D$4-'EV Characterization'!D$2)*VLOOKUP($A11,'EV Distribution'!$A$2:$B$16,2,FALSE)</f>
        <v>0.11236712396873945</v>
      </c>
      <c r="E11" s="2">
        <f>('EV Characterization'!E$4-'EV Characterization'!E$2)*VLOOKUP($A11,'EV Distribution'!$A$2:$B$16,2,FALSE)</f>
        <v>0.12882438934794752</v>
      </c>
      <c r="F11" s="2">
        <f>('EV Characterization'!F$4-'EV Characterization'!F$2)*VLOOKUP($A11,'EV Distribution'!$A$2:$B$16,2,FALSE)</f>
        <v>0.15146819651965635</v>
      </c>
      <c r="G11" s="2">
        <f>('EV Characterization'!G$4-'EV Characterization'!G$2)*VLOOKUP($A11,'EV Distribution'!$A$2:$B$16,2,FALSE)</f>
        <v>0.17705541628195198</v>
      </c>
      <c r="H11" s="2">
        <f>('EV Characterization'!H$4-'EV Characterization'!H$2)*VLOOKUP($A11,'EV Distribution'!$A$2:$B$16,2,FALSE)</f>
        <v>0.15782903003722223</v>
      </c>
      <c r="I11" s="2">
        <f>('EV Characterization'!I$4-'EV Characterization'!I$2)*VLOOKUP($A11,'EV Distribution'!$A$2:$B$16,2,FALSE)</f>
        <v>0.22563394073633564</v>
      </c>
      <c r="J11" s="2">
        <f>('EV Characterization'!J$4-'EV Characterization'!J$2)*VLOOKUP($A11,'EV Distribution'!$A$2:$B$16,2,FALSE)</f>
        <v>0.20699395655724576</v>
      </c>
      <c r="K11" s="2">
        <f>('EV Characterization'!K$4-'EV Characterization'!K$2)*VLOOKUP($A11,'EV Distribution'!$A$2:$B$16,2,FALSE)</f>
        <v>0.23378764427310786</v>
      </c>
      <c r="L11" s="2">
        <f>('EV Characterization'!L$4-'EV Characterization'!L$2)*VLOOKUP($A11,'EV Distribution'!$A$2:$B$16,2,FALSE)</f>
        <v>0.24027118785255772</v>
      </c>
      <c r="M11" s="2">
        <f>('EV Characterization'!M$4-'EV Characterization'!M$2)*VLOOKUP($A11,'EV Distribution'!$A$2:$B$16,2,FALSE)</f>
        <v>0.22287133544932103</v>
      </c>
      <c r="N11" s="2">
        <f>('EV Characterization'!N$4-'EV Characterization'!N$2)*VLOOKUP($A11,'EV Distribution'!$A$2:$B$16,2,FALSE)</f>
        <v>0.21024685912692032</v>
      </c>
      <c r="O11" s="2">
        <f>('EV Characterization'!O$4-'EV Characterization'!O$2)*VLOOKUP($A11,'EV Distribution'!$A$2:$B$16,2,FALSE)</f>
        <v>0.19356263442971458</v>
      </c>
      <c r="P11" s="2">
        <f>('EV Characterization'!P$4-'EV Characterization'!P$2)*VLOOKUP($A11,'EV Distribution'!$A$2:$B$16,2,FALSE)</f>
        <v>0.17829229026855165</v>
      </c>
      <c r="Q11" s="2">
        <f>('EV Characterization'!Q$4-'EV Characterization'!Q$2)*VLOOKUP($A11,'EV Distribution'!$A$2:$B$16,2,FALSE)</f>
        <v>0.16046078078921899</v>
      </c>
      <c r="R11" s="2">
        <f>('EV Characterization'!R$4-'EV Characterization'!R$2)*VLOOKUP($A11,'EV Distribution'!$A$2:$B$16,2,FALSE)</f>
        <v>0.15879062083189652</v>
      </c>
      <c r="S11" s="2">
        <f>('EV Characterization'!S$4-'EV Characterization'!S$2)*VLOOKUP($A11,'EV Distribution'!$A$2:$B$16,2,FALSE)</f>
        <v>0.12581147725328487</v>
      </c>
      <c r="T11" s="2">
        <f>('EV Characterization'!T$4-'EV Characterization'!T$2)*VLOOKUP($A11,'EV Distribution'!$A$2:$B$16,2,FALSE)</f>
        <v>0.10409396815933679</v>
      </c>
      <c r="U11" s="2">
        <f>('EV Characterization'!U$4-'EV Characterization'!U$2)*VLOOKUP($A11,'EV Distribution'!$A$2:$B$16,2,FALSE)</f>
        <v>0.12352125140803576</v>
      </c>
      <c r="V11" s="2">
        <f>('EV Characterization'!V$4-'EV Characterization'!V$2)*VLOOKUP($A11,'EV Distribution'!$A$2:$B$16,2,FALSE)</f>
        <v>0.12585600037308345</v>
      </c>
      <c r="W11" s="2">
        <f>('EV Characterization'!W$4-'EV Characterization'!W$2)*VLOOKUP($A11,'EV Distribution'!$A$2:$B$16,2,FALSE)</f>
        <v>0.14382813775519451</v>
      </c>
      <c r="X11" s="2">
        <f>('EV Characterization'!X$4-'EV Characterization'!X$2)*VLOOKUP($A11,'EV Distribution'!$A$2:$B$16,2,FALSE)</f>
        <v>6.9836142298704842E-2</v>
      </c>
      <c r="Y11" s="2">
        <f>('EV Characterization'!Y$4-'EV Characterization'!Y$2)*VLOOKUP($A11,'EV Distribution'!$A$2:$B$16,2,FALSE)</f>
        <v>6.7050732486915413E-2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7.8419874016946362E-2</v>
      </c>
      <c r="C12" s="2">
        <f>('EV Characterization'!C$4-'EV Characterization'!C$2)*VLOOKUP($A12,'EV Distribution'!$A$2:$B$16,2,FALSE)</f>
        <v>8.6330329289453209E-2</v>
      </c>
      <c r="D12" s="2">
        <f>('EV Characterization'!D$4-'EV Characterization'!D$2)*VLOOKUP($A12,'EV Distribution'!$A$2:$B$16,2,FALSE)</f>
        <v>0.11236712396873945</v>
      </c>
      <c r="E12" s="2">
        <f>('EV Characterization'!E$4-'EV Characterization'!E$2)*VLOOKUP($A12,'EV Distribution'!$A$2:$B$16,2,FALSE)</f>
        <v>0.12882438934794752</v>
      </c>
      <c r="F12" s="2">
        <f>('EV Characterization'!F$4-'EV Characterization'!F$2)*VLOOKUP($A12,'EV Distribution'!$A$2:$B$16,2,FALSE)</f>
        <v>0.15146819651965635</v>
      </c>
      <c r="G12" s="2">
        <f>('EV Characterization'!G$4-'EV Characterization'!G$2)*VLOOKUP($A12,'EV Distribution'!$A$2:$B$16,2,FALSE)</f>
        <v>0.17705541628195198</v>
      </c>
      <c r="H12" s="2">
        <f>('EV Characterization'!H$4-'EV Characterization'!H$2)*VLOOKUP($A12,'EV Distribution'!$A$2:$B$16,2,FALSE)</f>
        <v>0.15782903003722223</v>
      </c>
      <c r="I12" s="2">
        <f>('EV Characterization'!I$4-'EV Characterization'!I$2)*VLOOKUP($A12,'EV Distribution'!$A$2:$B$16,2,FALSE)</f>
        <v>0.22563394073633564</v>
      </c>
      <c r="J12" s="2">
        <f>('EV Characterization'!J$4-'EV Characterization'!J$2)*VLOOKUP($A12,'EV Distribution'!$A$2:$B$16,2,FALSE)</f>
        <v>0.20699395655724576</v>
      </c>
      <c r="K12" s="2">
        <f>('EV Characterization'!K$4-'EV Characterization'!K$2)*VLOOKUP($A12,'EV Distribution'!$A$2:$B$16,2,FALSE)</f>
        <v>0.23378764427310786</v>
      </c>
      <c r="L12" s="2">
        <f>('EV Characterization'!L$4-'EV Characterization'!L$2)*VLOOKUP($A12,'EV Distribution'!$A$2:$B$16,2,FALSE)</f>
        <v>0.24027118785255772</v>
      </c>
      <c r="M12" s="2">
        <f>('EV Characterization'!M$4-'EV Characterization'!M$2)*VLOOKUP($A12,'EV Distribution'!$A$2:$B$16,2,FALSE)</f>
        <v>0.22287133544932103</v>
      </c>
      <c r="N12" s="2">
        <f>('EV Characterization'!N$4-'EV Characterization'!N$2)*VLOOKUP($A12,'EV Distribution'!$A$2:$B$16,2,FALSE)</f>
        <v>0.21024685912692032</v>
      </c>
      <c r="O12" s="2">
        <f>('EV Characterization'!O$4-'EV Characterization'!O$2)*VLOOKUP($A12,'EV Distribution'!$A$2:$B$16,2,FALSE)</f>
        <v>0.19356263442971458</v>
      </c>
      <c r="P12" s="2">
        <f>('EV Characterization'!P$4-'EV Characterization'!P$2)*VLOOKUP($A12,'EV Distribution'!$A$2:$B$16,2,FALSE)</f>
        <v>0.17829229026855165</v>
      </c>
      <c r="Q12" s="2">
        <f>('EV Characterization'!Q$4-'EV Characterization'!Q$2)*VLOOKUP($A12,'EV Distribution'!$A$2:$B$16,2,FALSE)</f>
        <v>0.16046078078921899</v>
      </c>
      <c r="R12" s="2">
        <f>('EV Characterization'!R$4-'EV Characterization'!R$2)*VLOOKUP($A12,'EV Distribution'!$A$2:$B$16,2,FALSE)</f>
        <v>0.15879062083189652</v>
      </c>
      <c r="S12" s="2">
        <f>('EV Characterization'!S$4-'EV Characterization'!S$2)*VLOOKUP($A12,'EV Distribution'!$A$2:$B$16,2,FALSE)</f>
        <v>0.12581147725328487</v>
      </c>
      <c r="T12" s="2">
        <f>('EV Characterization'!T$4-'EV Characterization'!T$2)*VLOOKUP($A12,'EV Distribution'!$A$2:$B$16,2,FALSE)</f>
        <v>0.10409396815933679</v>
      </c>
      <c r="U12" s="2">
        <f>('EV Characterization'!U$4-'EV Characterization'!U$2)*VLOOKUP($A12,'EV Distribution'!$A$2:$B$16,2,FALSE)</f>
        <v>0.12352125140803576</v>
      </c>
      <c r="V12" s="2">
        <f>('EV Characterization'!V$4-'EV Characterization'!V$2)*VLOOKUP($A12,'EV Distribution'!$A$2:$B$16,2,FALSE)</f>
        <v>0.12585600037308345</v>
      </c>
      <c r="W12" s="2">
        <f>('EV Characterization'!W$4-'EV Characterization'!W$2)*VLOOKUP($A12,'EV Distribution'!$A$2:$B$16,2,FALSE)</f>
        <v>0.14382813775519451</v>
      </c>
      <c r="X12" s="2">
        <f>('EV Characterization'!X$4-'EV Characterization'!X$2)*VLOOKUP($A12,'EV Distribution'!$A$2:$B$16,2,FALSE)</f>
        <v>6.9836142298704842E-2</v>
      </c>
      <c r="Y12" s="2">
        <f>('EV Characterization'!Y$4-'EV Characterization'!Y$2)*VLOOKUP($A12,'EV Distribution'!$A$2:$B$16,2,FALSE)</f>
        <v>6.7050732486915413E-2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7.8419874016946362E-2</v>
      </c>
      <c r="C13" s="2">
        <f>('EV Characterization'!C$4-'EV Characterization'!C$2)*VLOOKUP($A13,'EV Distribution'!$A$2:$B$16,2,FALSE)</f>
        <v>8.6330329289453209E-2</v>
      </c>
      <c r="D13" s="2">
        <f>('EV Characterization'!D$4-'EV Characterization'!D$2)*VLOOKUP($A13,'EV Distribution'!$A$2:$B$16,2,FALSE)</f>
        <v>0.11236712396873945</v>
      </c>
      <c r="E13" s="2">
        <f>('EV Characterization'!E$4-'EV Characterization'!E$2)*VLOOKUP($A13,'EV Distribution'!$A$2:$B$16,2,FALSE)</f>
        <v>0.12882438934794752</v>
      </c>
      <c r="F13" s="2">
        <f>('EV Characterization'!F$4-'EV Characterization'!F$2)*VLOOKUP($A13,'EV Distribution'!$A$2:$B$16,2,FALSE)</f>
        <v>0.15146819651965635</v>
      </c>
      <c r="G13" s="2">
        <f>('EV Characterization'!G$4-'EV Characterization'!G$2)*VLOOKUP($A13,'EV Distribution'!$A$2:$B$16,2,FALSE)</f>
        <v>0.17705541628195198</v>
      </c>
      <c r="H13" s="2">
        <f>('EV Characterization'!H$4-'EV Characterization'!H$2)*VLOOKUP($A13,'EV Distribution'!$A$2:$B$16,2,FALSE)</f>
        <v>0.15782903003722223</v>
      </c>
      <c r="I13" s="2">
        <f>('EV Characterization'!I$4-'EV Characterization'!I$2)*VLOOKUP($A13,'EV Distribution'!$A$2:$B$16,2,FALSE)</f>
        <v>0.22563394073633564</v>
      </c>
      <c r="J13" s="2">
        <f>('EV Characterization'!J$4-'EV Characterization'!J$2)*VLOOKUP($A13,'EV Distribution'!$A$2:$B$16,2,FALSE)</f>
        <v>0.20699395655724576</v>
      </c>
      <c r="K13" s="2">
        <f>('EV Characterization'!K$4-'EV Characterization'!K$2)*VLOOKUP($A13,'EV Distribution'!$A$2:$B$16,2,FALSE)</f>
        <v>0.23378764427310786</v>
      </c>
      <c r="L13" s="2">
        <f>('EV Characterization'!L$4-'EV Characterization'!L$2)*VLOOKUP($A13,'EV Distribution'!$A$2:$B$16,2,FALSE)</f>
        <v>0.24027118785255772</v>
      </c>
      <c r="M13" s="2">
        <f>('EV Characterization'!M$4-'EV Characterization'!M$2)*VLOOKUP($A13,'EV Distribution'!$A$2:$B$16,2,FALSE)</f>
        <v>0.22287133544932103</v>
      </c>
      <c r="N13" s="2">
        <f>('EV Characterization'!N$4-'EV Characterization'!N$2)*VLOOKUP($A13,'EV Distribution'!$A$2:$B$16,2,FALSE)</f>
        <v>0.21024685912692032</v>
      </c>
      <c r="O13" s="2">
        <f>('EV Characterization'!O$4-'EV Characterization'!O$2)*VLOOKUP($A13,'EV Distribution'!$A$2:$B$16,2,FALSE)</f>
        <v>0.19356263442971458</v>
      </c>
      <c r="P13" s="2">
        <f>('EV Characterization'!P$4-'EV Characterization'!P$2)*VLOOKUP($A13,'EV Distribution'!$A$2:$B$16,2,FALSE)</f>
        <v>0.17829229026855165</v>
      </c>
      <c r="Q13" s="2">
        <f>('EV Characterization'!Q$4-'EV Characterization'!Q$2)*VLOOKUP($A13,'EV Distribution'!$A$2:$B$16,2,FALSE)</f>
        <v>0.16046078078921899</v>
      </c>
      <c r="R13" s="2">
        <f>('EV Characterization'!R$4-'EV Characterization'!R$2)*VLOOKUP($A13,'EV Distribution'!$A$2:$B$16,2,FALSE)</f>
        <v>0.15879062083189652</v>
      </c>
      <c r="S13" s="2">
        <f>('EV Characterization'!S$4-'EV Characterization'!S$2)*VLOOKUP($A13,'EV Distribution'!$A$2:$B$16,2,FALSE)</f>
        <v>0.12581147725328487</v>
      </c>
      <c r="T13" s="2">
        <f>('EV Characterization'!T$4-'EV Characterization'!T$2)*VLOOKUP($A13,'EV Distribution'!$A$2:$B$16,2,FALSE)</f>
        <v>0.10409396815933679</v>
      </c>
      <c r="U13" s="2">
        <f>('EV Characterization'!U$4-'EV Characterization'!U$2)*VLOOKUP($A13,'EV Distribution'!$A$2:$B$16,2,FALSE)</f>
        <v>0.12352125140803576</v>
      </c>
      <c r="V13" s="2">
        <f>('EV Characterization'!V$4-'EV Characterization'!V$2)*VLOOKUP($A13,'EV Distribution'!$A$2:$B$16,2,FALSE)</f>
        <v>0.12585600037308345</v>
      </c>
      <c r="W13" s="2">
        <f>('EV Characterization'!W$4-'EV Characterization'!W$2)*VLOOKUP($A13,'EV Distribution'!$A$2:$B$16,2,FALSE)</f>
        <v>0.14382813775519451</v>
      </c>
      <c r="X13" s="2">
        <f>('EV Characterization'!X$4-'EV Characterization'!X$2)*VLOOKUP($A13,'EV Distribution'!$A$2:$B$16,2,FALSE)</f>
        <v>6.9836142298704842E-2</v>
      </c>
      <c r="Y13" s="2">
        <f>('EV Characterization'!Y$4-'EV Characterization'!Y$2)*VLOOKUP($A13,'EV Distribution'!$A$2:$B$16,2,FALSE)</f>
        <v>6.7050732486915413E-2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7.8419874016946362E-2</v>
      </c>
      <c r="C14" s="2">
        <f>('EV Characterization'!C$4-'EV Characterization'!C$2)*VLOOKUP($A14,'EV Distribution'!$A$2:$B$16,2,FALSE)</f>
        <v>8.6330329289453209E-2</v>
      </c>
      <c r="D14" s="2">
        <f>('EV Characterization'!D$4-'EV Characterization'!D$2)*VLOOKUP($A14,'EV Distribution'!$A$2:$B$16,2,FALSE)</f>
        <v>0.11236712396873945</v>
      </c>
      <c r="E14" s="2">
        <f>('EV Characterization'!E$4-'EV Characterization'!E$2)*VLOOKUP($A14,'EV Distribution'!$A$2:$B$16,2,FALSE)</f>
        <v>0.12882438934794752</v>
      </c>
      <c r="F14" s="2">
        <f>('EV Characterization'!F$4-'EV Characterization'!F$2)*VLOOKUP($A14,'EV Distribution'!$A$2:$B$16,2,FALSE)</f>
        <v>0.15146819651965635</v>
      </c>
      <c r="G14" s="2">
        <f>('EV Characterization'!G$4-'EV Characterization'!G$2)*VLOOKUP($A14,'EV Distribution'!$A$2:$B$16,2,FALSE)</f>
        <v>0.17705541628195198</v>
      </c>
      <c r="H14" s="2">
        <f>('EV Characterization'!H$4-'EV Characterization'!H$2)*VLOOKUP($A14,'EV Distribution'!$A$2:$B$16,2,FALSE)</f>
        <v>0.15782903003722223</v>
      </c>
      <c r="I14" s="2">
        <f>('EV Characterization'!I$4-'EV Characterization'!I$2)*VLOOKUP($A14,'EV Distribution'!$A$2:$B$16,2,FALSE)</f>
        <v>0.22563394073633564</v>
      </c>
      <c r="J14" s="2">
        <f>('EV Characterization'!J$4-'EV Characterization'!J$2)*VLOOKUP($A14,'EV Distribution'!$A$2:$B$16,2,FALSE)</f>
        <v>0.20699395655724576</v>
      </c>
      <c r="K14" s="2">
        <f>('EV Characterization'!K$4-'EV Characterization'!K$2)*VLOOKUP($A14,'EV Distribution'!$A$2:$B$16,2,FALSE)</f>
        <v>0.23378764427310786</v>
      </c>
      <c r="L14" s="2">
        <f>('EV Characterization'!L$4-'EV Characterization'!L$2)*VLOOKUP($A14,'EV Distribution'!$A$2:$B$16,2,FALSE)</f>
        <v>0.24027118785255772</v>
      </c>
      <c r="M14" s="2">
        <f>('EV Characterization'!M$4-'EV Characterization'!M$2)*VLOOKUP($A14,'EV Distribution'!$A$2:$B$16,2,FALSE)</f>
        <v>0.22287133544932103</v>
      </c>
      <c r="N14" s="2">
        <f>('EV Characterization'!N$4-'EV Characterization'!N$2)*VLOOKUP($A14,'EV Distribution'!$A$2:$B$16,2,FALSE)</f>
        <v>0.21024685912692032</v>
      </c>
      <c r="O14" s="2">
        <f>('EV Characterization'!O$4-'EV Characterization'!O$2)*VLOOKUP($A14,'EV Distribution'!$A$2:$B$16,2,FALSE)</f>
        <v>0.19356263442971458</v>
      </c>
      <c r="P14" s="2">
        <f>('EV Characterization'!P$4-'EV Characterization'!P$2)*VLOOKUP($A14,'EV Distribution'!$A$2:$B$16,2,FALSE)</f>
        <v>0.17829229026855165</v>
      </c>
      <c r="Q14" s="2">
        <f>('EV Characterization'!Q$4-'EV Characterization'!Q$2)*VLOOKUP($A14,'EV Distribution'!$A$2:$B$16,2,FALSE)</f>
        <v>0.16046078078921899</v>
      </c>
      <c r="R14" s="2">
        <f>('EV Characterization'!R$4-'EV Characterization'!R$2)*VLOOKUP($A14,'EV Distribution'!$A$2:$B$16,2,FALSE)</f>
        <v>0.15879062083189652</v>
      </c>
      <c r="S14" s="2">
        <f>('EV Characterization'!S$4-'EV Characterization'!S$2)*VLOOKUP($A14,'EV Distribution'!$A$2:$B$16,2,FALSE)</f>
        <v>0.12581147725328487</v>
      </c>
      <c r="T14" s="2">
        <f>('EV Characterization'!T$4-'EV Characterization'!T$2)*VLOOKUP($A14,'EV Distribution'!$A$2:$B$16,2,FALSE)</f>
        <v>0.10409396815933679</v>
      </c>
      <c r="U14" s="2">
        <f>('EV Characterization'!U$4-'EV Characterization'!U$2)*VLOOKUP($A14,'EV Distribution'!$A$2:$B$16,2,FALSE)</f>
        <v>0.12352125140803576</v>
      </c>
      <c r="V14" s="2">
        <f>('EV Characterization'!V$4-'EV Characterization'!V$2)*VLOOKUP($A14,'EV Distribution'!$A$2:$B$16,2,FALSE)</f>
        <v>0.12585600037308345</v>
      </c>
      <c r="W14" s="2">
        <f>('EV Characterization'!W$4-'EV Characterization'!W$2)*VLOOKUP($A14,'EV Distribution'!$A$2:$B$16,2,FALSE)</f>
        <v>0.14382813775519451</v>
      </c>
      <c r="X14" s="2">
        <f>('EV Characterization'!X$4-'EV Characterization'!X$2)*VLOOKUP($A14,'EV Distribution'!$A$2:$B$16,2,FALSE)</f>
        <v>6.9836142298704842E-2</v>
      </c>
      <c r="Y14" s="2">
        <f>('EV Characterization'!Y$4-'EV Characterization'!Y$2)*VLOOKUP($A14,'EV Distribution'!$A$2:$B$16,2,FALSE)</f>
        <v>6.7050732486915413E-2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7.8419874016946362E-2</v>
      </c>
      <c r="C15" s="2">
        <f>('EV Characterization'!C$4-'EV Characterization'!C$2)*VLOOKUP($A15,'EV Distribution'!$A$2:$B$16,2,FALSE)</f>
        <v>8.6330329289453209E-2</v>
      </c>
      <c r="D15" s="2">
        <f>('EV Characterization'!D$4-'EV Characterization'!D$2)*VLOOKUP($A15,'EV Distribution'!$A$2:$B$16,2,FALSE)</f>
        <v>0.11236712396873945</v>
      </c>
      <c r="E15" s="2">
        <f>('EV Characterization'!E$4-'EV Characterization'!E$2)*VLOOKUP($A15,'EV Distribution'!$A$2:$B$16,2,FALSE)</f>
        <v>0.12882438934794752</v>
      </c>
      <c r="F15" s="2">
        <f>('EV Characterization'!F$4-'EV Characterization'!F$2)*VLOOKUP($A15,'EV Distribution'!$A$2:$B$16,2,FALSE)</f>
        <v>0.15146819651965635</v>
      </c>
      <c r="G15" s="2">
        <f>('EV Characterization'!G$4-'EV Characterization'!G$2)*VLOOKUP($A15,'EV Distribution'!$A$2:$B$16,2,FALSE)</f>
        <v>0.17705541628195198</v>
      </c>
      <c r="H15" s="2">
        <f>('EV Characterization'!H$4-'EV Characterization'!H$2)*VLOOKUP($A15,'EV Distribution'!$A$2:$B$16,2,FALSE)</f>
        <v>0.15782903003722223</v>
      </c>
      <c r="I15" s="2">
        <f>('EV Characterization'!I$4-'EV Characterization'!I$2)*VLOOKUP($A15,'EV Distribution'!$A$2:$B$16,2,FALSE)</f>
        <v>0.22563394073633564</v>
      </c>
      <c r="J15" s="2">
        <f>('EV Characterization'!J$4-'EV Characterization'!J$2)*VLOOKUP($A15,'EV Distribution'!$A$2:$B$16,2,FALSE)</f>
        <v>0.20699395655724576</v>
      </c>
      <c r="K15" s="2">
        <f>('EV Characterization'!K$4-'EV Characterization'!K$2)*VLOOKUP($A15,'EV Distribution'!$A$2:$B$16,2,FALSE)</f>
        <v>0.23378764427310786</v>
      </c>
      <c r="L15" s="2">
        <f>('EV Characterization'!L$4-'EV Characterization'!L$2)*VLOOKUP($A15,'EV Distribution'!$A$2:$B$16,2,FALSE)</f>
        <v>0.24027118785255772</v>
      </c>
      <c r="M15" s="2">
        <f>('EV Characterization'!M$4-'EV Characterization'!M$2)*VLOOKUP($A15,'EV Distribution'!$A$2:$B$16,2,FALSE)</f>
        <v>0.22287133544932103</v>
      </c>
      <c r="N15" s="2">
        <f>('EV Characterization'!N$4-'EV Characterization'!N$2)*VLOOKUP($A15,'EV Distribution'!$A$2:$B$16,2,FALSE)</f>
        <v>0.21024685912692032</v>
      </c>
      <c r="O15" s="2">
        <f>('EV Characterization'!O$4-'EV Characterization'!O$2)*VLOOKUP($A15,'EV Distribution'!$A$2:$B$16,2,FALSE)</f>
        <v>0.19356263442971458</v>
      </c>
      <c r="P15" s="2">
        <f>('EV Characterization'!P$4-'EV Characterization'!P$2)*VLOOKUP($A15,'EV Distribution'!$A$2:$B$16,2,FALSE)</f>
        <v>0.17829229026855165</v>
      </c>
      <c r="Q15" s="2">
        <f>('EV Characterization'!Q$4-'EV Characterization'!Q$2)*VLOOKUP($A15,'EV Distribution'!$A$2:$B$16,2,FALSE)</f>
        <v>0.16046078078921899</v>
      </c>
      <c r="R15" s="2">
        <f>('EV Characterization'!R$4-'EV Characterization'!R$2)*VLOOKUP($A15,'EV Distribution'!$A$2:$B$16,2,FALSE)</f>
        <v>0.15879062083189652</v>
      </c>
      <c r="S15" s="2">
        <f>('EV Characterization'!S$4-'EV Characterization'!S$2)*VLOOKUP($A15,'EV Distribution'!$A$2:$B$16,2,FALSE)</f>
        <v>0.12581147725328487</v>
      </c>
      <c r="T15" s="2">
        <f>('EV Characterization'!T$4-'EV Characterization'!T$2)*VLOOKUP($A15,'EV Distribution'!$A$2:$B$16,2,FALSE)</f>
        <v>0.10409396815933679</v>
      </c>
      <c r="U15" s="2">
        <f>('EV Characterization'!U$4-'EV Characterization'!U$2)*VLOOKUP($A15,'EV Distribution'!$A$2:$B$16,2,FALSE)</f>
        <v>0.12352125140803576</v>
      </c>
      <c r="V15" s="2">
        <f>('EV Characterization'!V$4-'EV Characterization'!V$2)*VLOOKUP($A15,'EV Distribution'!$A$2:$B$16,2,FALSE)</f>
        <v>0.12585600037308345</v>
      </c>
      <c r="W15" s="2">
        <f>('EV Characterization'!W$4-'EV Characterization'!W$2)*VLOOKUP($A15,'EV Distribution'!$A$2:$B$16,2,FALSE)</f>
        <v>0.14382813775519451</v>
      </c>
      <c r="X15" s="2">
        <f>('EV Characterization'!X$4-'EV Characterization'!X$2)*VLOOKUP($A15,'EV Distribution'!$A$2:$B$16,2,FALSE)</f>
        <v>6.9836142298704842E-2</v>
      </c>
      <c r="Y15" s="2">
        <f>('EV Characterization'!Y$4-'EV Characterization'!Y$2)*VLOOKUP($A15,'EV Distribution'!$A$2:$B$16,2,FALSE)</f>
        <v>6.7050732486915413E-2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7.8419874016946362E-2</v>
      </c>
      <c r="C16" s="2">
        <f>('EV Characterization'!C$4-'EV Characterization'!C$2)*VLOOKUP($A16,'EV Distribution'!$A$2:$B$16,2,FALSE)</f>
        <v>8.6330329289453209E-2</v>
      </c>
      <c r="D16" s="2">
        <f>('EV Characterization'!D$4-'EV Characterization'!D$2)*VLOOKUP($A16,'EV Distribution'!$A$2:$B$16,2,FALSE)</f>
        <v>0.11236712396873945</v>
      </c>
      <c r="E16" s="2">
        <f>('EV Characterization'!E$4-'EV Characterization'!E$2)*VLOOKUP($A16,'EV Distribution'!$A$2:$B$16,2,FALSE)</f>
        <v>0.12882438934794752</v>
      </c>
      <c r="F16" s="2">
        <f>('EV Characterization'!F$4-'EV Characterization'!F$2)*VLOOKUP($A16,'EV Distribution'!$A$2:$B$16,2,FALSE)</f>
        <v>0.15146819651965635</v>
      </c>
      <c r="G16" s="2">
        <f>('EV Characterization'!G$4-'EV Characterization'!G$2)*VLOOKUP($A16,'EV Distribution'!$A$2:$B$16,2,FALSE)</f>
        <v>0.17705541628195198</v>
      </c>
      <c r="H16" s="2">
        <f>('EV Characterization'!H$4-'EV Characterization'!H$2)*VLOOKUP($A16,'EV Distribution'!$A$2:$B$16,2,FALSE)</f>
        <v>0.15782903003722223</v>
      </c>
      <c r="I16" s="2">
        <f>('EV Characterization'!I$4-'EV Characterization'!I$2)*VLOOKUP($A16,'EV Distribution'!$A$2:$B$16,2,FALSE)</f>
        <v>0.22563394073633564</v>
      </c>
      <c r="J16" s="2">
        <f>('EV Characterization'!J$4-'EV Characterization'!J$2)*VLOOKUP($A16,'EV Distribution'!$A$2:$B$16,2,FALSE)</f>
        <v>0.20699395655724576</v>
      </c>
      <c r="K16" s="2">
        <f>('EV Characterization'!K$4-'EV Characterization'!K$2)*VLOOKUP($A16,'EV Distribution'!$A$2:$B$16,2,FALSE)</f>
        <v>0.23378764427310786</v>
      </c>
      <c r="L16" s="2">
        <f>('EV Characterization'!L$4-'EV Characterization'!L$2)*VLOOKUP($A16,'EV Distribution'!$A$2:$B$16,2,FALSE)</f>
        <v>0.24027118785255772</v>
      </c>
      <c r="M16" s="2">
        <f>('EV Characterization'!M$4-'EV Characterization'!M$2)*VLOOKUP($A16,'EV Distribution'!$A$2:$B$16,2,FALSE)</f>
        <v>0.22287133544932103</v>
      </c>
      <c r="N16" s="2">
        <f>('EV Characterization'!N$4-'EV Characterization'!N$2)*VLOOKUP($A16,'EV Distribution'!$A$2:$B$16,2,FALSE)</f>
        <v>0.21024685912692032</v>
      </c>
      <c r="O16" s="2">
        <f>('EV Characterization'!O$4-'EV Characterization'!O$2)*VLOOKUP($A16,'EV Distribution'!$A$2:$B$16,2,FALSE)</f>
        <v>0.19356263442971458</v>
      </c>
      <c r="P16" s="2">
        <f>('EV Characterization'!P$4-'EV Characterization'!P$2)*VLOOKUP($A16,'EV Distribution'!$A$2:$B$16,2,FALSE)</f>
        <v>0.17829229026855165</v>
      </c>
      <c r="Q16" s="2">
        <f>('EV Characterization'!Q$4-'EV Characterization'!Q$2)*VLOOKUP($A16,'EV Distribution'!$A$2:$B$16,2,FALSE)</f>
        <v>0.16046078078921899</v>
      </c>
      <c r="R16" s="2">
        <f>('EV Characterization'!R$4-'EV Characterization'!R$2)*VLOOKUP($A16,'EV Distribution'!$A$2:$B$16,2,FALSE)</f>
        <v>0.15879062083189652</v>
      </c>
      <c r="S16" s="2">
        <f>('EV Characterization'!S$4-'EV Characterization'!S$2)*VLOOKUP($A16,'EV Distribution'!$A$2:$B$16,2,FALSE)</f>
        <v>0.12581147725328487</v>
      </c>
      <c r="T16" s="2">
        <f>('EV Characterization'!T$4-'EV Characterization'!T$2)*VLOOKUP($A16,'EV Distribution'!$A$2:$B$16,2,FALSE)</f>
        <v>0.10409396815933679</v>
      </c>
      <c r="U16" s="2">
        <f>('EV Characterization'!U$4-'EV Characterization'!U$2)*VLOOKUP($A16,'EV Distribution'!$A$2:$B$16,2,FALSE)</f>
        <v>0.12352125140803576</v>
      </c>
      <c r="V16" s="2">
        <f>('EV Characterization'!V$4-'EV Characterization'!V$2)*VLOOKUP($A16,'EV Distribution'!$A$2:$B$16,2,FALSE)</f>
        <v>0.12585600037308345</v>
      </c>
      <c r="W16" s="2">
        <f>('EV Characterization'!W$4-'EV Characterization'!W$2)*VLOOKUP($A16,'EV Distribution'!$A$2:$B$16,2,FALSE)</f>
        <v>0.14382813775519451</v>
      </c>
      <c r="X16" s="2">
        <f>('EV Characterization'!X$4-'EV Characterization'!X$2)*VLOOKUP($A16,'EV Distribution'!$A$2:$B$16,2,FALSE)</f>
        <v>6.9836142298704842E-2</v>
      </c>
      <c r="Y16" s="2">
        <f>('EV Characterization'!Y$4-'EV Characterization'!Y$2)*VLOOKUP($A16,'EV Distribution'!$A$2:$B$16,2,FALSE)</f>
        <v>6.7050732486915413E-2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0.21740856583598511</v>
      </c>
      <c r="C2" s="2">
        <f>('EV Characterization'!C$2-'EV Characterization'!C$3)*VLOOKUP($A2,'EV Distribution'!$A$2:$B$16,2,FALSE)</f>
        <v>0.23008136603231363</v>
      </c>
      <c r="D2" s="2">
        <f>('EV Characterization'!D$2-'EV Characterization'!D$3)*VLOOKUP($A2,'EV Distribution'!$A$2:$B$16,2,FALSE)</f>
        <v>0.24296049288136726</v>
      </c>
      <c r="E2" s="2">
        <f>('EV Characterization'!E$2-'EV Characterization'!E$3)*VLOOKUP($A2,'EV Distribution'!$A$2:$B$16,2,FALSE)</f>
        <v>0.25400439845091832</v>
      </c>
      <c r="F2" s="2">
        <f>('EV Characterization'!F$2-'EV Characterization'!F$3)*VLOOKUP($A2,'EV Distribution'!$A$2:$B$16,2,FALSE)</f>
        <v>0.25688754194031438</v>
      </c>
      <c r="G2" s="2">
        <f>('EV Characterization'!G$2-'EV Characterization'!G$3)*VLOOKUP($A2,'EV Distribution'!$A$2:$B$16,2,FALSE)</f>
        <v>0.26871874657947453</v>
      </c>
      <c r="H2" s="2">
        <f>('EV Characterization'!H$2-'EV Characterization'!H$3)*VLOOKUP($A2,'EV Distribution'!$A$2:$B$16,2,FALSE)</f>
        <v>0.2673450454442256</v>
      </c>
      <c r="I2" s="2">
        <f>('EV Characterization'!I$2-'EV Characterization'!I$3)*VLOOKUP($A2,'EV Distribution'!$A$2:$B$16,2,FALSE)</f>
        <v>0.25270345460899868</v>
      </c>
      <c r="J2" s="2">
        <f>('EV Characterization'!J$2-'EV Characterization'!J$3)*VLOOKUP($A2,'EV Distribution'!$A$2:$B$16,2,FALSE)</f>
        <v>0.22895960059933954</v>
      </c>
      <c r="K2" s="2">
        <f>('EV Characterization'!K$2-'EV Characterization'!K$3)*VLOOKUP($A2,'EV Distribution'!$A$2:$B$16,2,FALSE)</f>
        <v>0.33622068287800733</v>
      </c>
      <c r="L2" s="2">
        <f>('EV Characterization'!L$2-'EV Characterization'!L$3)*VLOOKUP($A2,'EV Distribution'!$A$2:$B$16,2,FALSE)</f>
        <v>0.32833303213027537</v>
      </c>
      <c r="M2" s="2">
        <f>('EV Characterization'!M$2-'EV Characterization'!M$3)*VLOOKUP($A2,'EV Distribution'!$A$2:$B$16,2,FALSE)</f>
        <v>0.30233587388690736</v>
      </c>
      <c r="N2" s="2">
        <f>('EV Characterization'!N$2-'EV Characterization'!N$3)*VLOOKUP($A2,'EV Distribution'!$A$2:$B$16,2,FALSE)</f>
        <v>0.29498955912014113</v>
      </c>
      <c r="O2" s="2">
        <f>('EV Characterization'!O$2-'EV Characterization'!O$3)*VLOOKUP($A2,'EV Distribution'!$A$2:$B$16,2,FALSE)</f>
        <v>0.29620199968733912</v>
      </c>
      <c r="P2" s="2">
        <f>('EV Characterization'!P$2-'EV Characterization'!P$3)*VLOOKUP($A2,'EV Distribution'!$A$2:$B$16,2,FALSE)</f>
        <v>0.28216907247765144</v>
      </c>
      <c r="Q2" s="2">
        <f>('EV Characterization'!Q$2-'EV Characterization'!Q$3)*VLOOKUP($A2,'EV Distribution'!$A$2:$B$16,2,FALSE)</f>
        <v>0.25865000592648757</v>
      </c>
      <c r="R2" s="2">
        <f>('EV Characterization'!R$2-'EV Characterization'!R$3)*VLOOKUP($A2,'EV Distribution'!$A$2:$B$16,2,FALSE)</f>
        <v>0.23245629439815516</v>
      </c>
      <c r="S2" s="2">
        <f>('EV Characterization'!S$2-'EV Characterization'!S$3)*VLOOKUP($A2,'EV Distribution'!$A$2:$B$16,2,FALSE)</f>
        <v>0.22411743983880583</v>
      </c>
      <c r="T2" s="2">
        <f>('EV Characterization'!T$2-'EV Characterization'!T$3)*VLOOKUP($A2,'EV Distribution'!$A$2:$B$16,2,FALSE)</f>
        <v>0.14087929551585177</v>
      </c>
      <c r="U2" s="2">
        <f>('EV Characterization'!U$2-'EV Characterization'!U$3)*VLOOKUP($A2,'EV Distribution'!$A$2:$B$16,2,FALSE)</f>
        <v>0.15065754996039674</v>
      </c>
      <c r="V2" s="2">
        <f>('EV Characterization'!V$2-'EV Characterization'!V$3)*VLOOKUP($A2,'EV Distribution'!$A$2:$B$16,2,FALSE)</f>
        <v>0.16471708244898844</v>
      </c>
      <c r="W2" s="2">
        <f>('EV Characterization'!W$2-'EV Characterization'!W$3)*VLOOKUP($A2,'EV Distribution'!$A$2:$B$16,2,FALSE)</f>
        <v>0.16864760518340241</v>
      </c>
      <c r="X2" s="2">
        <f>('EV Characterization'!X$2-'EV Characterization'!X$3)*VLOOKUP($A2,'EV Distribution'!$A$2:$B$16,2,FALSE)</f>
        <v>0.17588804179942813</v>
      </c>
      <c r="Y2" s="2">
        <f>('EV Characterization'!Y$2-'EV Characterization'!Y$3)*VLOOKUP($A2,'EV Distribution'!$A$2:$B$16,2,FALSE)</f>
        <v>0.19414795056560324</v>
      </c>
    </row>
    <row r="3" spans="1:25" x14ac:dyDescent="0.25">
      <c r="A3">
        <v>3</v>
      </c>
      <c r="B3" s="2">
        <f>('EV Characterization'!B$2-'EV Characterization'!B$3)*VLOOKUP($A3,'EV Distribution'!$A$2:$B$16,2,FALSE)</f>
        <v>0.21740856583598511</v>
      </c>
      <c r="C3" s="2">
        <f>('EV Characterization'!C$2-'EV Characterization'!C$3)*VLOOKUP($A3,'EV Distribution'!$A$2:$B$16,2,FALSE)</f>
        <v>0.23008136603231363</v>
      </c>
      <c r="D3" s="2">
        <f>('EV Characterization'!D$2-'EV Characterization'!D$3)*VLOOKUP($A3,'EV Distribution'!$A$2:$B$16,2,FALSE)</f>
        <v>0.24296049288136726</v>
      </c>
      <c r="E3" s="2">
        <f>('EV Characterization'!E$2-'EV Characterization'!E$3)*VLOOKUP($A3,'EV Distribution'!$A$2:$B$16,2,FALSE)</f>
        <v>0.25400439845091832</v>
      </c>
      <c r="F3" s="2">
        <f>('EV Characterization'!F$2-'EV Characterization'!F$3)*VLOOKUP($A3,'EV Distribution'!$A$2:$B$16,2,FALSE)</f>
        <v>0.25688754194031438</v>
      </c>
      <c r="G3" s="2">
        <f>('EV Characterization'!G$2-'EV Characterization'!G$3)*VLOOKUP($A3,'EV Distribution'!$A$2:$B$16,2,FALSE)</f>
        <v>0.26871874657947453</v>
      </c>
      <c r="H3" s="2">
        <f>('EV Characterization'!H$2-'EV Characterization'!H$3)*VLOOKUP($A3,'EV Distribution'!$A$2:$B$16,2,FALSE)</f>
        <v>0.2673450454442256</v>
      </c>
      <c r="I3" s="2">
        <f>('EV Characterization'!I$2-'EV Characterization'!I$3)*VLOOKUP($A3,'EV Distribution'!$A$2:$B$16,2,FALSE)</f>
        <v>0.25270345460899868</v>
      </c>
      <c r="J3" s="2">
        <f>('EV Characterization'!J$2-'EV Characterization'!J$3)*VLOOKUP($A3,'EV Distribution'!$A$2:$B$16,2,FALSE)</f>
        <v>0.22895960059933954</v>
      </c>
      <c r="K3" s="2">
        <f>('EV Characterization'!K$2-'EV Characterization'!K$3)*VLOOKUP($A3,'EV Distribution'!$A$2:$B$16,2,FALSE)</f>
        <v>0.33622068287800733</v>
      </c>
      <c r="L3" s="2">
        <f>('EV Characterization'!L$2-'EV Characterization'!L$3)*VLOOKUP($A3,'EV Distribution'!$A$2:$B$16,2,FALSE)</f>
        <v>0.32833303213027537</v>
      </c>
      <c r="M3" s="2">
        <f>('EV Characterization'!M$2-'EV Characterization'!M$3)*VLOOKUP($A3,'EV Distribution'!$A$2:$B$16,2,FALSE)</f>
        <v>0.30233587388690736</v>
      </c>
      <c r="N3" s="2">
        <f>('EV Characterization'!N$2-'EV Characterization'!N$3)*VLOOKUP($A3,'EV Distribution'!$A$2:$B$16,2,FALSE)</f>
        <v>0.29498955912014113</v>
      </c>
      <c r="O3" s="2">
        <f>('EV Characterization'!O$2-'EV Characterization'!O$3)*VLOOKUP($A3,'EV Distribution'!$A$2:$B$16,2,FALSE)</f>
        <v>0.29620199968733912</v>
      </c>
      <c r="P3" s="2">
        <f>('EV Characterization'!P$2-'EV Characterization'!P$3)*VLOOKUP($A3,'EV Distribution'!$A$2:$B$16,2,FALSE)</f>
        <v>0.28216907247765144</v>
      </c>
      <c r="Q3" s="2">
        <f>('EV Characterization'!Q$2-'EV Characterization'!Q$3)*VLOOKUP($A3,'EV Distribution'!$A$2:$B$16,2,FALSE)</f>
        <v>0.25865000592648757</v>
      </c>
      <c r="R3" s="2">
        <f>('EV Characterization'!R$2-'EV Characterization'!R$3)*VLOOKUP($A3,'EV Distribution'!$A$2:$B$16,2,FALSE)</f>
        <v>0.23245629439815516</v>
      </c>
      <c r="S3" s="2">
        <f>('EV Characterization'!S$2-'EV Characterization'!S$3)*VLOOKUP($A3,'EV Distribution'!$A$2:$B$16,2,FALSE)</f>
        <v>0.22411743983880583</v>
      </c>
      <c r="T3" s="2">
        <f>('EV Characterization'!T$2-'EV Characterization'!T$3)*VLOOKUP($A3,'EV Distribution'!$A$2:$B$16,2,FALSE)</f>
        <v>0.14087929551585177</v>
      </c>
      <c r="U3" s="2">
        <f>('EV Characterization'!U$2-'EV Characterization'!U$3)*VLOOKUP($A3,'EV Distribution'!$A$2:$B$16,2,FALSE)</f>
        <v>0.15065754996039674</v>
      </c>
      <c r="V3" s="2">
        <f>('EV Characterization'!V$2-'EV Characterization'!V$3)*VLOOKUP($A3,'EV Distribution'!$A$2:$B$16,2,FALSE)</f>
        <v>0.16471708244898844</v>
      </c>
      <c r="W3" s="2">
        <f>('EV Characterization'!W$2-'EV Characterization'!W$3)*VLOOKUP($A3,'EV Distribution'!$A$2:$B$16,2,FALSE)</f>
        <v>0.16864760518340241</v>
      </c>
      <c r="X3" s="2">
        <f>('EV Characterization'!X$2-'EV Characterization'!X$3)*VLOOKUP($A3,'EV Distribution'!$A$2:$B$16,2,FALSE)</f>
        <v>0.17588804179942813</v>
      </c>
      <c r="Y3" s="2">
        <f>('EV Characterization'!Y$2-'EV Characterization'!Y$3)*VLOOKUP($A3,'EV Distribution'!$A$2:$B$16,2,FALSE)</f>
        <v>0.19414795056560324</v>
      </c>
    </row>
    <row r="4" spans="1:25" x14ac:dyDescent="0.25">
      <c r="A4">
        <v>4</v>
      </c>
      <c r="B4" s="2">
        <f>('EV Characterization'!B$2-'EV Characterization'!B$3)*VLOOKUP($A4,'EV Distribution'!$A$2:$B$16,2,FALSE)</f>
        <v>0.21740856583598511</v>
      </c>
      <c r="C4" s="2">
        <f>('EV Characterization'!C$2-'EV Characterization'!C$3)*VLOOKUP($A4,'EV Distribution'!$A$2:$B$16,2,FALSE)</f>
        <v>0.23008136603231363</v>
      </c>
      <c r="D4" s="2">
        <f>('EV Characterization'!D$2-'EV Characterization'!D$3)*VLOOKUP($A4,'EV Distribution'!$A$2:$B$16,2,FALSE)</f>
        <v>0.24296049288136726</v>
      </c>
      <c r="E4" s="2">
        <f>('EV Characterization'!E$2-'EV Characterization'!E$3)*VLOOKUP($A4,'EV Distribution'!$A$2:$B$16,2,FALSE)</f>
        <v>0.25400439845091832</v>
      </c>
      <c r="F4" s="2">
        <f>('EV Characterization'!F$2-'EV Characterization'!F$3)*VLOOKUP($A4,'EV Distribution'!$A$2:$B$16,2,FALSE)</f>
        <v>0.25688754194031438</v>
      </c>
      <c r="G4" s="2">
        <f>('EV Characterization'!G$2-'EV Characterization'!G$3)*VLOOKUP($A4,'EV Distribution'!$A$2:$B$16,2,FALSE)</f>
        <v>0.26871874657947453</v>
      </c>
      <c r="H4" s="2">
        <f>('EV Characterization'!H$2-'EV Characterization'!H$3)*VLOOKUP($A4,'EV Distribution'!$A$2:$B$16,2,FALSE)</f>
        <v>0.2673450454442256</v>
      </c>
      <c r="I4" s="2">
        <f>('EV Characterization'!I$2-'EV Characterization'!I$3)*VLOOKUP($A4,'EV Distribution'!$A$2:$B$16,2,FALSE)</f>
        <v>0.25270345460899868</v>
      </c>
      <c r="J4" s="2">
        <f>('EV Characterization'!J$2-'EV Characterization'!J$3)*VLOOKUP($A4,'EV Distribution'!$A$2:$B$16,2,FALSE)</f>
        <v>0.22895960059933954</v>
      </c>
      <c r="K4" s="2">
        <f>('EV Characterization'!K$2-'EV Characterization'!K$3)*VLOOKUP($A4,'EV Distribution'!$A$2:$B$16,2,FALSE)</f>
        <v>0.33622068287800733</v>
      </c>
      <c r="L4" s="2">
        <f>('EV Characterization'!L$2-'EV Characterization'!L$3)*VLOOKUP($A4,'EV Distribution'!$A$2:$B$16,2,FALSE)</f>
        <v>0.32833303213027537</v>
      </c>
      <c r="M4" s="2">
        <f>('EV Characterization'!M$2-'EV Characterization'!M$3)*VLOOKUP($A4,'EV Distribution'!$A$2:$B$16,2,FALSE)</f>
        <v>0.30233587388690736</v>
      </c>
      <c r="N4" s="2">
        <f>('EV Characterization'!N$2-'EV Characterization'!N$3)*VLOOKUP($A4,'EV Distribution'!$A$2:$B$16,2,FALSE)</f>
        <v>0.29498955912014113</v>
      </c>
      <c r="O4" s="2">
        <f>('EV Characterization'!O$2-'EV Characterization'!O$3)*VLOOKUP($A4,'EV Distribution'!$A$2:$B$16,2,FALSE)</f>
        <v>0.29620199968733912</v>
      </c>
      <c r="P4" s="2">
        <f>('EV Characterization'!P$2-'EV Characterization'!P$3)*VLOOKUP($A4,'EV Distribution'!$A$2:$B$16,2,FALSE)</f>
        <v>0.28216907247765144</v>
      </c>
      <c r="Q4" s="2">
        <f>('EV Characterization'!Q$2-'EV Characterization'!Q$3)*VLOOKUP($A4,'EV Distribution'!$A$2:$B$16,2,FALSE)</f>
        <v>0.25865000592648757</v>
      </c>
      <c r="R4" s="2">
        <f>('EV Characterization'!R$2-'EV Characterization'!R$3)*VLOOKUP($A4,'EV Distribution'!$A$2:$B$16,2,FALSE)</f>
        <v>0.23245629439815516</v>
      </c>
      <c r="S4" s="2">
        <f>('EV Characterization'!S$2-'EV Characterization'!S$3)*VLOOKUP($A4,'EV Distribution'!$A$2:$B$16,2,FALSE)</f>
        <v>0.22411743983880583</v>
      </c>
      <c r="T4" s="2">
        <f>('EV Characterization'!T$2-'EV Characterization'!T$3)*VLOOKUP($A4,'EV Distribution'!$A$2:$B$16,2,FALSE)</f>
        <v>0.14087929551585177</v>
      </c>
      <c r="U4" s="2">
        <f>('EV Characterization'!U$2-'EV Characterization'!U$3)*VLOOKUP($A4,'EV Distribution'!$A$2:$B$16,2,FALSE)</f>
        <v>0.15065754996039674</v>
      </c>
      <c r="V4" s="2">
        <f>('EV Characterization'!V$2-'EV Characterization'!V$3)*VLOOKUP($A4,'EV Distribution'!$A$2:$B$16,2,FALSE)</f>
        <v>0.16471708244898844</v>
      </c>
      <c r="W4" s="2">
        <f>('EV Characterization'!W$2-'EV Characterization'!W$3)*VLOOKUP($A4,'EV Distribution'!$A$2:$B$16,2,FALSE)</f>
        <v>0.16864760518340241</v>
      </c>
      <c r="X4" s="2">
        <f>('EV Characterization'!X$2-'EV Characterization'!X$3)*VLOOKUP($A4,'EV Distribution'!$A$2:$B$16,2,FALSE)</f>
        <v>0.17588804179942813</v>
      </c>
      <c r="Y4" s="2">
        <f>('EV Characterization'!Y$2-'EV Characterization'!Y$3)*VLOOKUP($A4,'EV Distribution'!$A$2:$B$16,2,FALSE)</f>
        <v>0.19414795056560324</v>
      </c>
    </row>
    <row r="5" spans="1:25" x14ac:dyDescent="0.25">
      <c r="A5">
        <v>5</v>
      </c>
      <c r="B5" s="2">
        <f>('EV Characterization'!B$2-'EV Characterization'!B$3)*VLOOKUP($A5,'EV Distribution'!$A$2:$B$16,2,FALSE)</f>
        <v>0.21740856583598511</v>
      </c>
      <c r="C5" s="2">
        <f>('EV Characterization'!C$2-'EV Characterization'!C$3)*VLOOKUP($A5,'EV Distribution'!$A$2:$B$16,2,FALSE)</f>
        <v>0.23008136603231363</v>
      </c>
      <c r="D5" s="2">
        <f>('EV Characterization'!D$2-'EV Characterization'!D$3)*VLOOKUP($A5,'EV Distribution'!$A$2:$B$16,2,FALSE)</f>
        <v>0.24296049288136726</v>
      </c>
      <c r="E5" s="2">
        <f>('EV Characterization'!E$2-'EV Characterization'!E$3)*VLOOKUP($A5,'EV Distribution'!$A$2:$B$16,2,FALSE)</f>
        <v>0.25400439845091832</v>
      </c>
      <c r="F5" s="2">
        <f>('EV Characterization'!F$2-'EV Characterization'!F$3)*VLOOKUP($A5,'EV Distribution'!$A$2:$B$16,2,FALSE)</f>
        <v>0.25688754194031438</v>
      </c>
      <c r="G5" s="2">
        <f>('EV Characterization'!G$2-'EV Characterization'!G$3)*VLOOKUP($A5,'EV Distribution'!$A$2:$B$16,2,FALSE)</f>
        <v>0.26871874657947453</v>
      </c>
      <c r="H5" s="2">
        <f>('EV Characterization'!H$2-'EV Characterization'!H$3)*VLOOKUP($A5,'EV Distribution'!$A$2:$B$16,2,FALSE)</f>
        <v>0.2673450454442256</v>
      </c>
      <c r="I5" s="2">
        <f>('EV Characterization'!I$2-'EV Characterization'!I$3)*VLOOKUP($A5,'EV Distribution'!$A$2:$B$16,2,FALSE)</f>
        <v>0.25270345460899868</v>
      </c>
      <c r="J5" s="2">
        <f>('EV Characterization'!J$2-'EV Characterization'!J$3)*VLOOKUP($A5,'EV Distribution'!$A$2:$B$16,2,FALSE)</f>
        <v>0.22895960059933954</v>
      </c>
      <c r="K5" s="2">
        <f>('EV Characterization'!K$2-'EV Characterization'!K$3)*VLOOKUP($A5,'EV Distribution'!$A$2:$B$16,2,FALSE)</f>
        <v>0.33622068287800733</v>
      </c>
      <c r="L5" s="2">
        <f>('EV Characterization'!L$2-'EV Characterization'!L$3)*VLOOKUP($A5,'EV Distribution'!$A$2:$B$16,2,FALSE)</f>
        <v>0.32833303213027537</v>
      </c>
      <c r="M5" s="2">
        <f>('EV Characterization'!M$2-'EV Characterization'!M$3)*VLOOKUP($A5,'EV Distribution'!$A$2:$B$16,2,FALSE)</f>
        <v>0.30233587388690736</v>
      </c>
      <c r="N5" s="2">
        <f>('EV Characterization'!N$2-'EV Characterization'!N$3)*VLOOKUP($A5,'EV Distribution'!$A$2:$B$16,2,FALSE)</f>
        <v>0.29498955912014113</v>
      </c>
      <c r="O5" s="2">
        <f>('EV Characterization'!O$2-'EV Characterization'!O$3)*VLOOKUP($A5,'EV Distribution'!$A$2:$B$16,2,FALSE)</f>
        <v>0.29620199968733912</v>
      </c>
      <c r="P5" s="2">
        <f>('EV Characterization'!P$2-'EV Characterization'!P$3)*VLOOKUP($A5,'EV Distribution'!$A$2:$B$16,2,FALSE)</f>
        <v>0.28216907247765144</v>
      </c>
      <c r="Q5" s="2">
        <f>('EV Characterization'!Q$2-'EV Characterization'!Q$3)*VLOOKUP($A5,'EV Distribution'!$A$2:$B$16,2,FALSE)</f>
        <v>0.25865000592648757</v>
      </c>
      <c r="R5" s="2">
        <f>('EV Characterization'!R$2-'EV Characterization'!R$3)*VLOOKUP($A5,'EV Distribution'!$A$2:$B$16,2,FALSE)</f>
        <v>0.23245629439815516</v>
      </c>
      <c r="S5" s="2">
        <f>('EV Characterization'!S$2-'EV Characterization'!S$3)*VLOOKUP($A5,'EV Distribution'!$A$2:$B$16,2,FALSE)</f>
        <v>0.22411743983880583</v>
      </c>
      <c r="T5" s="2">
        <f>('EV Characterization'!T$2-'EV Characterization'!T$3)*VLOOKUP($A5,'EV Distribution'!$A$2:$B$16,2,FALSE)</f>
        <v>0.14087929551585177</v>
      </c>
      <c r="U5" s="2">
        <f>('EV Characterization'!U$2-'EV Characterization'!U$3)*VLOOKUP($A5,'EV Distribution'!$A$2:$B$16,2,FALSE)</f>
        <v>0.15065754996039674</v>
      </c>
      <c r="V5" s="2">
        <f>('EV Characterization'!V$2-'EV Characterization'!V$3)*VLOOKUP($A5,'EV Distribution'!$A$2:$B$16,2,FALSE)</f>
        <v>0.16471708244898844</v>
      </c>
      <c r="W5" s="2">
        <f>('EV Characterization'!W$2-'EV Characterization'!W$3)*VLOOKUP($A5,'EV Distribution'!$A$2:$B$16,2,FALSE)</f>
        <v>0.16864760518340241</v>
      </c>
      <c r="X5" s="2">
        <f>('EV Characterization'!X$2-'EV Characterization'!X$3)*VLOOKUP($A5,'EV Distribution'!$A$2:$B$16,2,FALSE)</f>
        <v>0.17588804179942813</v>
      </c>
      <c r="Y5" s="2">
        <f>('EV Characterization'!Y$2-'EV Characterization'!Y$3)*VLOOKUP($A5,'EV Distribution'!$A$2:$B$16,2,FALSE)</f>
        <v>0.19414795056560324</v>
      </c>
    </row>
    <row r="6" spans="1:25" x14ac:dyDescent="0.25">
      <c r="A6">
        <v>6</v>
      </c>
      <c r="B6" s="2">
        <f>('EV Characterization'!B$2-'EV Characterization'!B$3)*VLOOKUP($A6,'EV Distribution'!$A$2:$B$16,2,FALSE)</f>
        <v>0.21740856583598511</v>
      </c>
      <c r="C6" s="2">
        <f>('EV Characterization'!C$2-'EV Characterization'!C$3)*VLOOKUP($A6,'EV Distribution'!$A$2:$B$16,2,FALSE)</f>
        <v>0.23008136603231363</v>
      </c>
      <c r="D6" s="2">
        <f>('EV Characterization'!D$2-'EV Characterization'!D$3)*VLOOKUP($A6,'EV Distribution'!$A$2:$B$16,2,FALSE)</f>
        <v>0.24296049288136726</v>
      </c>
      <c r="E6" s="2">
        <f>('EV Characterization'!E$2-'EV Characterization'!E$3)*VLOOKUP($A6,'EV Distribution'!$A$2:$B$16,2,FALSE)</f>
        <v>0.25400439845091832</v>
      </c>
      <c r="F6" s="2">
        <f>('EV Characterization'!F$2-'EV Characterization'!F$3)*VLOOKUP($A6,'EV Distribution'!$A$2:$B$16,2,FALSE)</f>
        <v>0.25688754194031438</v>
      </c>
      <c r="G6" s="2">
        <f>('EV Characterization'!G$2-'EV Characterization'!G$3)*VLOOKUP($A6,'EV Distribution'!$A$2:$B$16,2,FALSE)</f>
        <v>0.26871874657947453</v>
      </c>
      <c r="H6" s="2">
        <f>('EV Characterization'!H$2-'EV Characterization'!H$3)*VLOOKUP($A6,'EV Distribution'!$A$2:$B$16,2,FALSE)</f>
        <v>0.2673450454442256</v>
      </c>
      <c r="I6" s="2">
        <f>('EV Characterization'!I$2-'EV Characterization'!I$3)*VLOOKUP($A6,'EV Distribution'!$A$2:$B$16,2,FALSE)</f>
        <v>0.25270345460899868</v>
      </c>
      <c r="J6" s="2">
        <f>('EV Characterization'!J$2-'EV Characterization'!J$3)*VLOOKUP($A6,'EV Distribution'!$A$2:$B$16,2,FALSE)</f>
        <v>0.22895960059933954</v>
      </c>
      <c r="K6" s="2">
        <f>('EV Characterization'!K$2-'EV Characterization'!K$3)*VLOOKUP($A6,'EV Distribution'!$A$2:$B$16,2,FALSE)</f>
        <v>0.33622068287800733</v>
      </c>
      <c r="L6" s="2">
        <f>('EV Characterization'!L$2-'EV Characterization'!L$3)*VLOOKUP($A6,'EV Distribution'!$A$2:$B$16,2,FALSE)</f>
        <v>0.32833303213027537</v>
      </c>
      <c r="M6" s="2">
        <f>('EV Characterization'!M$2-'EV Characterization'!M$3)*VLOOKUP($A6,'EV Distribution'!$A$2:$B$16,2,FALSE)</f>
        <v>0.30233587388690736</v>
      </c>
      <c r="N6" s="2">
        <f>('EV Characterization'!N$2-'EV Characterization'!N$3)*VLOOKUP($A6,'EV Distribution'!$A$2:$B$16,2,FALSE)</f>
        <v>0.29498955912014113</v>
      </c>
      <c r="O6" s="2">
        <f>('EV Characterization'!O$2-'EV Characterization'!O$3)*VLOOKUP($A6,'EV Distribution'!$A$2:$B$16,2,FALSE)</f>
        <v>0.29620199968733912</v>
      </c>
      <c r="P6" s="2">
        <f>('EV Characterization'!P$2-'EV Characterization'!P$3)*VLOOKUP($A6,'EV Distribution'!$A$2:$B$16,2,FALSE)</f>
        <v>0.28216907247765144</v>
      </c>
      <c r="Q6" s="2">
        <f>('EV Characterization'!Q$2-'EV Characterization'!Q$3)*VLOOKUP($A6,'EV Distribution'!$A$2:$B$16,2,FALSE)</f>
        <v>0.25865000592648757</v>
      </c>
      <c r="R6" s="2">
        <f>('EV Characterization'!R$2-'EV Characterization'!R$3)*VLOOKUP($A6,'EV Distribution'!$A$2:$B$16,2,FALSE)</f>
        <v>0.23245629439815516</v>
      </c>
      <c r="S6" s="2">
        <f>('EV Characterization'!S$2-'EV Characterization'!S$3)*VLOOKUP($A6,'EV Distribution'!$A$2:$B$16,2,FALSE)</f>
        <v>0.22411743983880583</v>
      </c>
      <c r="T6" s="2">
        <f>('EV Characterization'!T$2-'EV Characterization'!T$3)*VLOOKUP($A6,'EV Distribution'!$A$2:$B$16,2,FALSE)</f>
        <v>0.14087929551585177</v>
      </c>
      <c r="U6" s="2">
        <f>('EV Characterization'!U$2-'EV Characterization'!U$3)*VLOOKUP($A6,'EV Distribution'!$A$2:$B$16,2,FALSE)</f>
        <v>0.15065754996039674</v>
      </c>
      <c r="V6" s="2">
        <f>('EV Characterization'!V$2-'EV Characterization'!V$3)*VLOOKUP($A6,'EV Distribution'!$A$2:$B$16,2,FALSE)</f>
        <v>0.16471708244898844</v>
      </c>
      <c r="W6" s="2">
        <f>('EV Characterization'!W$2-'EV Characterization'!W$3)*VLOOKUP($A6,'EV Distribution'!$A$2:$B$16,2,FALSE)</f>
        <v>0.16864760518340241</v>
      </c>
      <c r="X6" s="2">
        <f>('EV Characterization'!X$2-'EV Characterization'!X$3)*VLOOKUP($A6,'EV Distribution'!$A$2:$B$16,2,FALSE)</f>
        <v>0.17588804179942813</v>
      </c>
      <c r="Y6" s="2">
        <f>('EV Characterization'!Y$2-'EV Characterization'!Y$3)*VLOOKUP($A6,'EV Distribution'!$A$2:$B$16,2,FALSE)</f>
        <v>0.19414795056560324</v>
      </c>
    </row>
    <row r="7" spans="1:25" x14ac:dyDescent="0.25">
      <c r="A7">
        <v>7</v>
      </c>
      <c r="B7" s="2">
        <f>('EV Characterization'!B$2-'EV Characterization'!B$3)*VLOOKUP($A7,'EV Distribution'!$A$2:$B$16,2,FALSE)</f>
        <v>0.21740856583598511</v>
      </c>
      <c r="C7" s="2">
        <f>('EV Characterization'!C$2-'EV Characterization'!C$3)*VLOOKUP($A7,'EV Distribution'!$A$2:$B$16,2,FALSE)</f>
        <v>0.23008136603231363</v>
      </c>
      <c r="D7" s="2">
        <f>('EV Characterization'!D$2-'EV Characterization'!D$3)*VLOOKUP($A7,'EV Distribution'!$A$2:$B$16,2,FALSE)</f>
        <v>0.24296049288136726</v>
      </c>
      <c r="E7" s="2">
        <f>('EV Characterization'!E$2-'EV Characterization'!E$3)*VLOOKUP($A7,'EV Distribution'!$A$2:$B$16,2,FALSE)</f>
        <v>0.25400439845091832</v>
      </c>
      <c r="F7" s="2">
        <f>('EV Characterization'!F$2-'EV Characterization'!F$3)*VLOOKUP($A7,'EV Distribution'!$A$2:$B$16,2,FALSE)</f>
        <v>0.25688754194031438</v>
      </c>
      <c r="G7" s="2">
        <f>('EV Characterization'!G$2-'EV Characterization'!G$3)*VLOOKUP($A7,'EV Distribution'!$A$2:$B$16,2,FALSE)</f>
        <v>0.26871874657947453</v>
      </c>
      <c r="H7" s="2">
        <f>('EV Characterization'!H$2-'EV Characterization'!H$3)*VLOOKUP($A7,'EV Distribution'!$A$2:$B$16,2,FALSE)</f>
        <v>0.2673450454442256</v>
      </c>
      <c r="I7" s="2">
        <f>('EV Characterization'!I$2-'EV Characterization'!I$3)*VLOOKUP($A7,'EV Distribution'!$A$2:$B$16,2,FALSE)</f>
        <v>0.25270345460899868</v>
      </c>
      <c r="J7" s="2">
        <f>('EV Characterization'!J$2-'EV Characterization'!J$3)*VLOOKUP($A7,'EV Distribution'!$A$2:$B$16,2,FALSE)</f>
        <v>0.22895960059933954</v>
      </c>
      <c r="K7" s="2">
        <f>('EV Characterization'!K$2-'EV Characterization'!K$3)*VLOOKUP($A7,'EV Distribution'!$A$2:$B$16,2,FALSE)</f>
        <v>0.33622068287800733</v>
      </c>
      <c r="L7" s="2">
        <f>('EV Characterization'!L$2-'EV Characterization'!L$3)*VLOOKUP($A7,'EV Distribution'!$A$2:$B$16,2,FALSE)</f>
        <v>0.32833303213027537</v>
      </c>
      <c r="M7" s="2">
        <f>('EV Characterization'!M$2-'EV Characterization'!M$3)*VLOOKUP($A7,'EV Distribution'!$A$2:$B$16,2,FALSE)</f>
        <v>0.30233587388690736</v>
      </c>
      <c r="N7" s="2">
        <f>('EV Characterization'!N$2-'EV Characterization'!N$3)*VLOOKUP($A7,'EV Distribution'!$A$2:$B$16,2,FALSE)</f>
        <v>0.29498955912014113</v>
      </c>
      <c r="O7" s="2">
        <f>('EV Characterization'!O$2-'EV Characterization'!O$3)*VLOOKUP($A7,'EV Distribution'!$A$2:$B$16,2,FALSE)</f>
        <v>0.29620199968733912</v>
      </c>
      <c r="P7" s="2">
        <f>('EV Characterization'!P$2-'EV Characterization'!P$3)*VLOOKUP($A7,'EV Distribution'!$A$2:$B$16,2,FALSE)</f>
        <v>0.28216907247765144</v>
      </c>
      <c r="Q7" s="2">
        <f>('EV Characterization'!Q$2-'EV Characterization'!Q$3)*VLOOKUP($A7,'EV Distribution'!$A$2:$B$16,2,FALSE)</f>
        <v>0.25865000592648757</v>
      </c>
      <c r="R7" s="2">
        <f>('EV Characterization'!R$2-'EV Characterization'!R$3)*VLOOKUP($A7,'EV Distribution'!$A$2:$B$16,2,FALSE)</f>
        <v>0.23245629439815516</v>
      </c>
      <c r="S7" s="2">
        <f>('EV Characterization'!S$2-'EV Characterization'!S$3)*VLOOKUP($A7,'EV Distribution'!$A$2:$B$16,2,FALSE)</f>
        <v>0.22411743983880583</v>
      </c>
      <c r="T7" s="2">
        <f>('EV Characterization'!T$2-'EV Characterization'!T$3)*VLOOKUP($A7,'EV Distribution'!$A$2:$B$16,2,FALSE)</f>
        <v>0.14087929551585177</v>
      </c>
      <c r="U7" s="2">
        <f>('EV Characterization'!U$2-'EV Characterization'!U$3)*VLOOKUP($A7,'EV Distribution'!$A$2:$B$16,2,FALSE)</f>
        <v>0.15065754996039674</v>
      </c>
      <c r="V7" s="2">
        <f>('EV Characterization'!V$2-'EV Characterization'!V$3)*VLOOKUP($A7,'EV Distribution'!$A$2:$B$16,2,FALSE)</f>
        <v>0.16471708244898844</v>
      </c>
      <c r="W7" s="2">
        <f>('EV Characterization'!W$2-'EV Characterization'!W$3)*VLOOKUP($A7,'EV Distribution'!$A$2:$B$16,2,FALSE)</f>
        <v>0.16864760518340241</v>
      </c>
      <c r="X7" s="2">
        <f>('EV Characterization'!X$2-'EV Characterization'!X$3)*VLOOKUP($A7,'EV Distribution'!$A$2:$B$16,2,FALSE)</f>
        <v>0.17588804179942813</v>
      </c>
      <c r="Y7" s="2">
        <f>('EV Characterization'!Y$2-'EV Characterization'!Y$3)*VLOOKUP($A7,'EV Distribution'!$A$2:$B$16,2,FALSE)</f>
        <v>0.19414795056560324</v>
      </c>
    </row>
    <row r="8" spans="1:25" x14ac:dyDescent="0.25">
      <c r="A8">
        <v>8</v>
      </c>
      <c r="B8" s="2">
        <f>('EV Characterization'!B$2-'EV Characterization'!B$3)*VLOOKUP($A8,'EV Distribution'!$A$2:$B$16,2,FALSE)</f>
        <v>0.21740856583598511</v>
      </c>
      <c r="C8" s="2">
        <f>('EV Characterization'!C$2-'EV Characterization'!C$3)*VLOOKUP($A8,'EV Distribution'!$A$2:$B$16,2,FALSE)</f>
        <v>0.23008136603231363</v>
      </c>
      <c r="D8" s="2">
        <f>('EV Characterization'!D$2-'EV Characterization'!D$3)*VLOOKUP($A8,'EV Distribution'!$A$2:$B$16,2,FALSE)</f>
        <v>0.24296049288136726</v>
      </c>
      <c r="E8" s="2">
        <f>('EV Characterization'!E$2-'EV Characterization'!E$3)*VLOOKUP($A8,'EV Distribution'!$A$2:$B$16,2,FALSE)</f>
        <v>0.25400439845091832</v>
      </c>
      <c r="F8" s="2">
        <f>('EV Characterization'!F$2-'EV Characterization'!F$3)*VLOOKUP($A8,'EV Distribution'!$A$2:$B$16,2,FALSE)</f>
        <v>0.25688754194031438</v>
      </c>
      <c r="G8" s="2">
        <f>('EV Characterization'!G$2-'EV Characterization'!G$3)*VLOOKUP($A8,'EV Distribution'!$A$2:$B$16,2,FALSE)</f>
        <v>0.26871874657947453</v>
      </c>
      <c r="H8" s="2">
        <f>('EV Characterization'!H$2-'EV Characterization'!H$3)*VLOOKUP($A8,'EV Distribution'!$A$2:$B$16,2,FALSE)</f>
        <v>0.2673450454442256</v>
      </c>
      <c r="I8" s="2">
        <f>('EV Characterization'!I$2-'EV Characterization'!I$3)*VLOOKUP($A8,'EV Distribution'!$A$2:$B$16,2,FALSE)</f>
        <v>0.25270345460899868</v>
      </c>
      <c r="J8" s="2">
        <f>('EV Characterization'!J$2-'EV Characterization'!J$3)*VLOOKUP($A8,'EV Distribution'!$A$2:$B$16,2,FALSE)</f>
        <v>0.22895960059933954</v>
      </c>
      <c r="K8" s="2">
        <f>('EV Characterization'!K$2-'EV Characterization'!K$3)*VLOOKUP($A8,'EV Distribution'!$A$2:$B$16,2,FALSE)</f>
        <v>0.33622068287800733</v>
      </c>
      <c r="L8" s="2">
        <f>('EV Characterization'!L$2-'EV Characterization'!L$3)*VLOOKUP($A8,'EV Distribution'!$A$2:$B$16,2,FALSE)</f>
        <v>0.32833303213027537</v>
      </c>
      <c r="M8" s="2">
        <f>('EV Characterization'!M$2-'EV Characterization'!M$3)*VLOOKUP($A8,'EV Distribution'!$A$2:$B$16,2,FALSE)</f>
        <v>0.30233587388690736</v>
      </c>
      <c r="N8" s="2">
        <f>('EV Characterization'!N$2-'EV Characterization'!N$3)*VLOOKUP($A8,'EV Distribution'!$A$2:$B$16,2,FALSE)</f>
        <v>0.29498955912014113</v>
      </c>
      <c r="O8" s="2">
        <f>('EV Characterization'!O$2-'EV Characterization'!O$3)*VLOOKUP($A8,'EV Distribution'!$A$2:$B$16,2,FALSE)</f>
        <v>0.29620199968733912</v>
      </c>
      <c r="P8" s="2">
        <f>('EV Characterization'!P$2-'EV Characterization'!P$3)*VLOOKUP($A8,'EV Distribution'!$A$2:$B$16,2,FALSE)</f>
        <v>0.28216907247765144</v>
      </c>
      <c r="Q8" s="2">
        <f>('EV Characterization'!Q$2-'EV Characterization'!Q$3)*VLOOKUP($A8,'EV Distribution'!$A$2:$B$16,2,FALSE)</f>
        <v>0.25865000592648757</v>
      </c>
      <c r="R8" s="2">
        <f>('EV Characterization'!R$2-'EV Characterization'!R$3)*VLOOKUP($A8,'EV Distribution'!$A$2:$B$16,2,FALSE)</f>
        <v>0.23245629439815516</v>
      </c>
      <c r="S8" s="2">
        <f>('EV Characterization'!S$2-'EV Characterization'!S$3)*VLOOKUP($A8,'EV Distribution'!$A$2:$B$16,2,FALSE)</f>
        <v>0.22411743983880583</v>
      </c>
      <c r="T8" s="2">
        <f>('EV Characterization'!T$2-'EV Characterization'!T$3)*VLOOKUP($A8,'EV Distribution'!$A$2:$B$16,2,FALSE)</f>
        <v>0.14087929551585177</v>
      </c>
      <c r="U8" s="2">
        <f>('EV Characterization'!U$2-'EV Characterization'!U$3)*VLOOKUP($A8,'EV Distribution'!$A$2:$B$16,2,FALSE)</f>
        <v>0.15065754996039674</v>
      </c>
      <c r="V8" s="2">
        <f>('EV Characterization'!V$2-'EV Characterization'!V$3)*VLOOKUP($A8,'EV Distribution'!$A$2:$B$16,2,FALSE)</f>
        <v>0.16471708244898844</v>
      </c>
      <c r="W8" s="2">
        <f>('EV Characterization'!W$2-'EV Characterization'!W$3)*VLOOKUP($A8,'EV Distribution'!$A$2:$B$16,2,FALSE)</f>
        <v>0.16864760518340241</v>
      </c>
      <c r="X8" s="2">
        <f>('EV Characterization'!X$2-'EV Characterization'!X$3)*VLOOKUP($A8,'EV Distribution'!$A$2:$B$16,2,FALSE)</f>
        <v>0.17588804179942813</v>
      </c>
      <c r="Y8" s="2">
        <f>('EV Characterization'!Y$2-'EV Characterization'!Y$3)*VLOOKUP($A8,'EV Distribution'!$A$2:$B$16,2,FALSE)</f>
        <v>0.19414795056560324</v>
      </c>
    </row>
    <row r="9" spans="1:25" x14ac:dyDescent="0.25">
      <c r="A9">
        <v>9</v>
      </c>
      <c r="B9" s="2">
        <f>('EV Characterization'!B$2-'EV Characterization'!B$3)*VLOOKUP($A9,'EV Distribution'!$A$2:$B$16,2,FALSE)</f>
        <v>0.21740856583598511</v>
      </c>
      <c r="C9" s="2">
        <f>('EV Characterization'!C$2-'EV Characterization'!C$3)*VLOOKUP($A9,'EV Distribution'!$A$2:$B$16,2,FALSE)</f>
        <v>0.23008136603231363</v>
      </c>
      <c r="D9" s="2">
        <f>('EV Characterization'!D$2-'EV Characterization'!D$3)*VLOOKUP($A9,'EV Distribution'!$A$2:$B$16,2,FALSE)</f>
        <v>0.24296049288136726</v>
      </c>
      <c r="E9" s="2">
        <f>('EV Characterization'!E$2-'EV Characterization'!E$3)*VLOOKUP($A9,'EV Distribution'!$A$2:$B$16,2,FALSE)</f>
        <v>0.25400439845091832</v>
      </c>
      <c r="F9" s="2">
        <f>('EV Characterization'!F$2-'EV Characterization'!F$3)*VLOOKUP($A9,'EV Distribution'!$A$2:$B$16,2,FALSE)</f>
        <v>0.25688754194031438</v>
      </c>
      <c r="G9" s="2">
        <f>('EV Characterization'!G$2-'EV Characterization'!G$3)*VLOOKUP($A9,'EV Distribution'!$A$2:$B$16,2,FALSE)</f>
        <v>0.26871874657947453</v>
      </c>
      <c r="H9" s="2">
        <f>('EV Characterization'!H$2-'EV Characterization'!H$3)*VLOOKUP($A9,'EV Distribution'!$A$2:$B$16,2,FALSE)</f>
        <v>0.2673450454442256</v>
      </c>
      <c r="I9" s="2">
        <f>('EV Characterization'!I$2-'EV Characterization'!I$3)*VLOOKUP($A9,'EV Distribution'!$A$2:$B$16,2,FALSE)</f>
        <v>0.25270345460899868</v>
      </c>
      <c r="J9" s="2">
        <f>('EV Characterization'!J$2-'EV Characterization'!J$3)*VLOOKUP($A9,'EV Distribution'!$A$2:$B$16,2,FALSE)</f>
        <v>0.22895960059933954</v>
      </c>
      <c r="K9" s="2">
        <f>('EV Characterization'!K$2-'EV Characterization'!K$3)*VLOOKUP($A9,'EV Distribution'!$A$2:$B$16,2,FALSE)</f>
        <v>0.33622068287800733</v>
      </c>
      <c r="L9" s="2">
        <f>('EV Characterization'!L$2-'EV Characterization'!L$3)*VLOOKUP($A9,'EV Distribution'!$A$2:$B$16,2,FALSE)</f>
        <v>0.32833303213027537</v>
      </c>
      <c r="M9" s="2">
        <f>('EV Characterization'!M$2-'EV Characterization'!M$3)*VLOOKUP($A9,'EV Distribution'!$A$2:$B$16,2,FALSE)</f>
        <v>0.30233587388690736</v>
      </c>
      <c r="N9" s="2">
        <f>('EV Characterization'!N$2-'EV Characterization'!N$3)*VLOOKUP($A9,'EV Distribution'!$A$2:$B$16,2,FALSE)</f>
        <v>0.29498955912014113</v>
      </c>
      <c r="O9" s="2">
        <f>('EV Characterization'!O$2-'EV Characterization'!O$3)*VLOOKUP($A9,'EV Distribution'!$A$2:$B$16,2,FALSE)</f>
        <v>0.29620199968733912</v>
      </c>
      <c r="P9" s="2">
        <f>('EV Characterization'!P$2-'EV Characterization'!P$3)*VLOOKUP($A9,'EV Distribution'!$A$2:$B$16,2,FALSE)</f>
        <v>0.28216907247765144</v>
      </c>
      <c r="Q9" s="2">
        <f>('EV Characterization'!Q$2-'EV Characterization'!Q$3)*VLOOKUP($A9,'EV Distribution'!$A$2:$B$16,2,FALSE)</f>
        <v>0.25865000592648757</v>
      </c>
      <c r="R9" s="2">
        <f>('EV Characterization'!R$2-'EV Characterization'!R$3)*VLOOKUP($A9,'EV Distribution'!$A$2:$B$16,2,FALSE)</f>
        <v>0.23245629439815516</v>
      </c>
      <c r="S9" s="2">
        <f>('EV Characterization'!S$2-'EV Characterization'!S$3)*VLOOKUP($A9,'EV Distribution'!$A$2:$B$16,2,FALSE)</f>
        <v>0.22411743983880583</v>
      </c>
      <c r="T9" s="2">
        <f>('EV Characterization'!T$2-'EV Characterization'!T$3)*VLOOKUP($A9,'EV Distribution'!$A$2:$B$16,2,FALSE)</f>
        <v>0.14087929551585177</v>
      </c>
      <c r="U9" s="2">
        <f>('EV Characterization'!U$2-'EV Characterization'!U$3)*VLOOKUP($A9,'EV Distribution'!$A$2:$B$16,2,FALSE)</f>
        <v>0.15065754996039674</v>
      </c>
      <c r="V9" s="2">
        <f>('EV Characterization'!V$2-'EV Characterization'!V$3)*VLOOKUP($A9,'EV Distribution'!$A$2:$B$16,2,FALSE)</f>
        <v>0.16471708244898844</v>
      </c>
      <c r="W9" s="2">
        <f>('EV Characterization'!W$2-'EV Characterization'!W$3)*VLOOKUP($A9,'EV Distribution'!$A$2:$B$16,2,FALSE)</f>
        <v>0.16864760518340241</v>
      </c>
      <c r="X9" s="2">
        <f>('EV Characterization'!X$2-'EV Characterization'!X$3)*VLOOKUP($A9,'EV Distribution'!$A$2:$B$16,2,FALSE)</f>
        <v>0.17588804179942813</v>
      </c>
      <c r="Y9" s="2">
        <f>('EV Characterization'!Y$2-'EV Characterization'!Y$3)*VLOOKUP($A9,'EV Distribution'!$A$2:$B$16,2,FALSE)</f>
        <v>0.19414795056560324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0.21740856583598511</v>
      </c>
      <c r="C10" s="2">
        <f>('EV Characterization'!C$2-'EV Characterization'!C$3)*VLOOKUP($A10,'EV Distribution'!$A$2:$B$16,2,FALSE)</f>
        <v>0.23008136603231363</v>
      </c>
      <c r="D10" s="2">
        <f>('EV Characterization'!D$2-'EV Characterization'!D$3)*VLOOKUP($A10,'EV Distribution'!$A$2:$B$16,2,FALSE)</f>
        <v>0.24296049288136726</v>
      </c>
      <c r="E10" s="2">
        <f>('EV Characterization'!E$2-'EV Characterization'!E$3)*VLOOKUP($A10,'EV Distribution'!$A$2:$B$16,2,FALSE)</f>
        <v>0.25400439845091832</v>
      </c>
      <c r="F10" s="2">
        <f>('EV Characterization'!F$2-'EV Characterization'!F$3)*VLOOKUP($A10,'EV Distribution'!$A$2:$B$16,2,FALSE)</f>
        <v>0.25688754194031438</v>
      </c>
      <c r="G10" s="2">
        <f>('EV Characterization'!G$2-'EV Characterization'!G$3)*VLOOKUP($A10,'EV Distribution'!$A$2:$B$16,2,FALSE)</f>
        <v>0.26871874657947453</v>
      </c>
      <c r="H10" s="2">
        <f>('EV Characterization'!H$2-'EV Characterization'!H$3)*VLOOKUP($A10,'EV Distribution'!$A$2:$B$16,2,FALSE)</f>
        <v>0.2673450454442256</v>
      </c>
      <c r="I10" s="2">
        <f>('EV Characterization'!I$2-'EV Characterization'!I$3)*VLOOKUP($A10,'EV Distribution'!$A$2:$B$16,2,FALSE)</f>
        <v>0.25270345460899868</v>
      </c>
      <c r="J10" s="2">
        <f>('EV Characterization'!J$2-'EV Characterization'!J$3)*VLOOKUP($A10,'EV Distribution'!$A$2:$B$16,2,FALSE)</f>
        <v>0.22895960059933954</v>
      </c>
      <c r="K10" s="2">
        <f>('EV Characterization'!K$2-'EV Characterization'!K$3)*VLOOKUP($A10,'EV Distribution'!$A$2:$B$16,2,FALSE)</f>
        <v>0.33622068287800733</v>
      </c>
      <c r="L10" s="2">
        <f>('EV Characterization'!L$2-'EV Characterization'!L$3)*VLOOKUP($A10,'EV Distribution'!$A$2:$B$16,2,FALSE)</f>
        <v>0.32833303213027537</v>
      </c>
      <c r="M10" s="2">
        <f>('EV Characterization'!M$2-'EV Characterization'!M$3)*VLOOKUP($A10,'EV Distribution'!$A$2:$B$16,2,FALSE)</f>
        <v>0.30233587388690736</v>
      </c>
      <c r="N10" s="2">
        <f>('EV Characterization'!N$2-'EV Characterization'!N$3)*VLOOKUP($A10,'EV Distribution'!$A$2:$B$16,2,FALSE)</f>
        <v>0.29498955912014113</v>
      </c>
      <c r="O10" s="2">
        <f>('EV Characterization'!O$2-'EV Characterization'!O$3)*VLOOKUP($A10,'EV Distribution'!$A$2:$B$16,2,FALSE)</f>
        <v>0.29620199968733912</v>
      </c>
      <c r="P10" s="2">
        <f>('EV Characterization'!P$2-'EV Characterization'!P$3)*VLOOKUP($A10,'EV Distribution'!$A$2:$B$16,2,FALSE)</f>
        <v>0.28216907247765144</v>
      </c>
      <c r="Q10" s="2">
        <f>('EV Characterization'!Q$2-'EV Characterization'!Q$3)*VLOOKUP($A10,'EV Distribution'!$A$2:$B$16,2,FALSE)</f>
        <v>0.25865000592648757</v>
      </c>
      <c r="R10" s="2">
        <f>('EV Characterization'!R$2-'EV Characterization'!R$3)*VLOOKUP($A10,'EV Distribution'!$A$2:$B$16,2,FALSE)</f>
        <v>0.23245629439815516</v>
      </c>
      <c r="S10" s="2">
        <f>('EV Characterization'!S$2-'EV Characterization'!S$3)*VLOOKUP($A10,'EV Distribution'!$A$2:$B$16,2,FALSE)</f>
        <v>0.22411743983880583</v>
      </c>
      <c r="T10" s="2">
        <f>('EV Characterization'!T$2-'EV Characterization'!T$3)*VLOOKUP($A10,'EV Distribution'!$A$2:$B$16,2,FALSE)</f>
        <v>0.14087929551585177</v>
      </c>
      <c r="U10" s="2">
        <f>('EV Characterization'!U$2-'EV Characterization'!U$3)*VLOOKUP($A10,'EV Distribution'!$A$2:$B$16,2,FALSE)</f>
        <v>0.15065754996039674</v>
      </c>
      <c r="V10" s="2">
        <f>('EV Characterization'!V$2-'EV Characterization'!V$3)*VLOOKUP($A10,'EV Distribution'!$A$2:$B$16,2,FALSE)</f>
        <v>0.16471708244898844</v>
      </c>
      <c r="W10" s="2">
        <f>('EV Characterization'!W$2-'EV Characterization'!W$3)*VLOOKUP($A10,'EV Distribution'!$A$2:$B$16,2,FALSE)</f>
        <v>0.16864760518340241</v>
      </c>
      <c r="X10" s="2">
        <f>('EV Characterization'!X$2-'EV Characterization'!X$3)*VLOOKUP($A10,'EV Distribution'!$A$2:$B$16,2,FALSE)</f>
        <v>0.17588804179942813</v>
      </c>
      <c r="Y10" s="2">
        <f>('EV Characterization'!Y$2-'EV Characterization'!Y$3)*VLOOKUP($A10,'EV Distribution'!$A$2:$B$16,2,FALSE)</f>
        <v>0.19414795056560324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0.21740856583598511</v>
      </c>
      <c r="C11" s="2">
        <f>('EV Characterization'!C$2-'EV Characterization'!C$3)*VLOOKUP($A11,'EV Distribution'!$A$2:$B$16,2,FALSE)</f>
        <v>0.23008136603231363</v>
      </c>
      <c r="D11" s="2">
        <f>('EV Characterization'!D$2-'EV Characterization'!D$3)*VLOOKUP($A11,'EV Distribution'!$A$2:$B$16,2,FALSE)</f>
        <v>0.24296049288136726</v>
      </c>
      <c r="E11" s="2">
        <f>('EV Characterization'!E$2-'EV Characterization'!E$3)*VLOOKUP($A11,'EV Distribution'!$A$2:$B$16,2,FALSE)</f>
        <v>0.25400439845091832</v>
      </c>
      <c r="F11" s="2">
        <f>('EV Characterization'!F$2-'EV Characterization'!F$3)*VLOOKUP($A11,'EV Distribution'!$A$2:$B$16,2,FALSE)</f>
        <v>0.25688754194031438</v>
      </c>
      <c r="G11" s="2">
        <f>('EV Characterization'!G$2-'EV Characterization'!G$3)*VLOOKUP($A11,'EV Distribution'!$A$2:$B$16,2,FALSE)</f>
        <v>0.26871874657947453</v>
      </c>
      <c r="H11" s="2">
        <f>('EV Characterization'!H$2-'EV Characterization'!H$3)*VLOOKUP($A11,'EV Distribution'!$A$2:$B$16,2,FALSE)</f>
        <v>0.2673450454442256</v>
      </c>
      <c r="I11" s="2">
        <f>('EV Characterization'!I$2-'EV Characterization'!I$3)*VLOOKUP($A11,'EV Distribution'!$A$2:$B$16,2,FALSE)</f>
        <v>0.25270345460899868</v>
      </c>
      <c r="J11" s="2">
        <f>('EV Characterization'!J$2-'EV Characterization'!J$3)*VLOOKUP($A11,'EV Distribution'!$A$2:$B$16,2,FALSE)</f>
        <v>0.22895960059933954</v>
      </c>
      <c r="K11" s="2">
        <f>('EV Characterization'!K$2-'EV Characterization'!K$3)*VLOOKUP($A11,'EV Distribution'!$A$2:$B$16,2,FALSE)</f>
        <v>0.33622068287800733</v>
      </c>
      <c r="L11" s="2">
        <f>('EV Characterization'!L$2-'EV Characterization'!L$3)*VLOOKUP($A11,'EV Distribution'!$A$2:$B$16,2,FALSE)</f>
        <v>0.32833303213027537</v>
      </c>
      <c r="M11" s="2">
        <f>('EV Characterization'!M$2-'EV Characterization'!M$3)*VLOOKUP($A11,'EV Distribution'!$A$2:$B$16,2,FALSE)</f>
        <v>0.30233587388690736</v>
      </c>
      <c r="N11" s="2">
        <f>('EV Characterization'!N$2-'EV Characterization'!N$3)*VLOOKUP($A11,'EV Distribution'!$A$2:$B$16,2,FALSE)</f>
        <v>0.29498955912014113</v>
      </c>
      <c r="O11" s="2">
        <f>('EV Characterization'!O$2-'EV Characterization'!O$3)*VLOOKUP($A11,'EV Distribution'!$A$2:$B$16,2,FALSE)</f>
        <v>0.29620199968733912</v>
      </c>
      <c r="P11" s="2">
        <f>('EV Characterization'!P$2-'EV Characterization'!P$3)*VLOOKUP($A11,'EV Distribution'!$A$2:$B$16,2,FALSE)</f>
        <v>0.28216907247765144</v>
      </c>
      <c r="Q11" s="2">
        <f>('EV Characterization'!Q$2-'EV Characterization'!Q$3)*VLOOKUP($A11,'EV Distribution'!$A$2:$B$16,2,FALSE)</f>
        <v>0.25865000592648757</v>
      </c>
      <c r="R11" s="2">
        <f>('EV Characterization'!R$2-'EV Characterization'!R$3)*VLOOKUP($A11,'EV Distribution'!$A$2:$B$16,2,FALSE)</f>
        <v>0.23245629439815516</v>
      </c>
      <c r="S11" s="2">
        <f>('EV Characterization'!S$2-'EV Characterization'!S$3)*VLOOKUP($A11,'EV Distribution'!$A$2:$B$16,2,FALSE)</f>
        <v>0.22411743983880583</v>
      </c>
      <c r="T11" s="2">
        <f>('EV Characterization'!T$2-'EV Characterization'!T$3)*VLOOKUP($A11,'EV Distribution'!$A$2:$B$16,2,FALSE)</f>
        <v>0.14087929551585177</v>
      </c>
      <c r="U11" s="2">
        <f>('EV Characterization'!U$2-'EV Characterization'!U$3)*VLOOKUP($A11,'EV Distribution'!$A$2:$B$16,2,FALSE)</f>
        <v>0.15065754996039674</v>
      </c>
      <c r="V11" s="2">
        <f>('EV Characterization'!V$2-'EV Characterization'!V$3)*VLOOKUP($A11,'EV Distribution'!$A$2:$B$16,2,FALSE)</f>
        <v>0.16471708244898844</v>
      </c>
      <c r="W11" s="2">
        <f>('EV Characterization'!W$2-'EV Characterization'!W$3)*VLOOKUP($A11,'EV Distribution'!$A$2:$B$16,2,FALSE)</f>
        <v>0.16864760518340241</v>
      </c>
      <c r="X11" s="2">
        <f>('EV Characterization'!X$2-'EV Characterization'!X$3)*VLOOKUP($A11,'EV Distribution'!$A$2:$B$16,2,FALSE)</f>
        <v>0.17588804179942813</v>
      </c>
      <c r="Y11" s="2">
        <f>('EV Characterization'!Y$2-'EV Characterization'!Y$3)*VLOOKUP($A11,'EV Distribution'!$A$2:$B$16,2,FALSE)</f>
        <v>0.19414795056560324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0.21740856583598511</v>
      </c>
      <c r="C12" s="2">
        <f>('EV Characterization'!C$2-'EV Characterization'!C$3)*VLOOKUP($A12,'EV Distribution'!$A$2:$B$16,2,FALSE)</f>
        <v>0.23008136603231363</v>
      </c>
      <c r="D12" s="2">
        <f>('EV Characterization'!D$2-'EV Characterization'!D$3)*VLOOKUP($A12,'EV Distribution'!$A$2:$B$16,2,FALSE)</f>
        <v>0.24296049288136726</v>
      </c>
      <c r="E12" s="2">
        <f>('EV Characterization'!E$2-'EV Characterization'!E$3)*VLOOKUP($A12,'EV Distribution'!$A$2:$B$16,2,FALSE)</f>
        <v>0.25400439845091832</v>
      </c>
      <c r="F12" s="2">
        <f>('EV Characterization'!F$2-'EV Characterization'!F$3)*VLOOKUP($A12,'EV Distribution'!$A$2:$B$16,2,FALSE)</f>
        <v>0.25688754194031438</v>
      </c>
      <c r="G12" s="2">
        <f>('EV Characterization'!G$2-'EV Characterization'!G$3)*VLOOKUP($A12,'EV Distribution'!$A$2:$B$16,2,FALSE)</f>
        <v>0.26871874657947453</v>
      </c>
      <c r="H12" s="2">
        <f>('EV Characterization'!H$2-'EV Characterization'!H$3)*VLOOKUP($A12,'EV Distribution'!$A$2:$B$16,2,FALSE)</f>
        <v>0.2673450454442256</v>
      </c>
      <c r="I12" s="2">
        <f>('EV Characterization'!I$2-'EV Characterization'!I$3)*VLOOKUP($A12,'EV Distribution'!$A$2:$B$16,2,FALSE)</f>
        <v>0.25270345460899868</v>
      </c>
      <c r="J12" s="2">
        <f>('EV Characterization'!J$2-'EV Characterization'!J$3)*VLOOKUP($A12,'EV Distribution'!$A$2:$B$16,2,FALSE)</f>
        <v>0.22895960059933954</v>
      </c>
      <c r="K12" s="2">
        <f>('EV Characterization'!K$2-'EV Characterization'!K$3)*VLOOKUP($A12,'EV Distribution'!$A$2:$B$16,2,FALSE)</f>
        <v>0.33622068287800733</v>
      </c>
      <c r="L12" s="2">
        <f>('EV Characterization'!L$2-'EV Characterization'!L$3)*VLOOKUP($A12,'EV Distribution'!$A$2:$B$16,2,FALSE)</f>
        <v>0.32833303213027537</v>
      </c>
      <c r="M12" s="2">
        <f>('EV Characterization'!M$2-'EV Characterization'!M$3)*VLOOKUP($A12,'EV Distribution'!$A$2:$B$16,2,FALSE)</f>
        <v>0.30233587388690736</v>
      </c>
      <c r="N12" s="2">
        <f>('EV Characterization'!N$2-'EV Characterization'!N$3)*VLOOKUP($A12,'EV Distribution'!$A$2:$B$16,2,FALSE)</f>
        <v>0.29498955912014113</v>
      </c>
      <c r="O12" s="2">
        <f>('EV Characterization'!O$2-'EV Characterization'!O$3)*VLOOKUP($A12,'EV Distribution'!$A$2:$B$16,2,FALSE)</f>
        <v>0.29620199968733912</v>
      </c>
      <c r="P12" s="2">
        <f>('EV Characterization'!P$2-'EV Characterization'!P$3)*VLOOKUP($A12,'EV Distribution'!$A$2:$B$16,2,FALSE)</f>
        <v>0.28216907247765144</v>
      </c>
      <c r="Q12" s="2">
        <f>('EV Characterization'!Q$2-'EV Characterization'!Q$3)*VLOOKUP($A12,'EV Distribution'!$A$2:$B$16,2,FALSE)</f>
        <v>0.25865000592648757</v>
      </c>
      <c r="R12" s="2">
        <f>('EV Characterization'!R$2-'EV Characterization'!R$3)*VLOOKUP($A12,'EV Distribution'!$A$2:$B$16,2,FALSE)</f>
        <v>0.23245629439815516</v>
      </c>
      <c r="S12" s="2">
        <f>('EV Characterization'!S$2-'EV Characterization'!S$3)*VLOOKUP($A12,'EV Distribution'!$A$2:$B$16,2,FALSE)</f>
        <v>0.22411743983880583</v>
      </c>
      <c r="T12" s="2">
        <f>('EV Characterization'!T$2-'EV Characterization'!T$3)*VLOOKUP($A12,'EV Distribution'!$A$2:$B$16,2,FALSE)</f>
        <v>0.14087929551585177</v>
      </c>
      <c r="U12" s="2">
        <f>('EV Characterization'!U$2-'EV Characterization'!U$3)*VLOOKUP($A12,'EV Distribution'!$A$2:$B$16,2,FALSE)</f>
        <v>0.15065754996039674</v>
      </c>
      <c r="V12" s="2">
        <f>('EV Characterization'!V$2-'EV Characterization'!V$3)*VLOOKUP($A12,'EV Distribution'!$A$2:$B$16,2,FALSE)</f>
        <v>0.16471708244898844</v>
      </c>
      <c r="W12" s="2">
        <f>('EV Characterization'!W$2-'EV Characterization'!W$3)*VLOOKUP($A12,'EV Distribution'!$A$2:$B$16,2,FALSE)</f>
        <v>0.16864760518340241</v>
      </c>
      <c r="X12" s="2">
        <f>('EV Characterization'!X$2-'EV Characterization'!X$3)*VLOOKUP($A12,'EV Distribution'!$A$2:$B$16,2,FALSE)</f>
        <v>0.17588804179942813</v>
      </c>
      <c r="Y12" s="2">
        <f>('EV Characterization'!Y$2-'EV Characterization'!Y$3)*VLOOKUP($A12,'EV Distribution'!$A$2:$B$16,2,FALSE)</f>
        <v>0.19414795056560324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0.21740856583598511</v>
      </c>
      <c r="C13" s="2">
        <f>('EV Characterization'!C$2-'EV Characterization'!C$3)*VLOOKUP($A13,'EV Distribution'!$A$2:$B$16,2,FALSE)</f>
        <v>0.23008136603231363</v>
      </c>
      <c r="D13" s="2">
        <f>('EV Characterization'!D$2-'EV Characterization'!D$3)*VLOOKUP($A13,'EV Distribution'!$A$2:$B$16,2,FALSE)</f>
        <v>0.24296049288136726</v>
      </c>
      <c r="E13" s="2">
        <f>('EV Characterization'!E$2-'EV Characterization'!E$3)*VLOOKUP($A13,'EV Distribution'!$A$2:$B$16,2,FALSE)</f>
        <v>0.25400439845091832</v>
      </c>
      <c r="F13" s="2">
        <f>('EV Characterization'!F$2-'EV Characterization'!F$3)*VLOOKUP($A13,'EV Distribution'!$A$2:$B$16,2,FALSE)</f>
        <v>0.25688754194031438</v>
      </c>
      <c r="G13" s="2">
        <f>('EV Characterization'!G$2-'EV Characterization'!G$3)*VLOOKUP($A13,'EV Distribution'!$A$2:$B$16,2,FALSE)</f>
        <v>0.26871874657947453</v>
      </c>
      <c r="H13" s="2">
        <f>('EV Characterization'!H$2-'EV Characterization'!H$3)*VLOOKUP($A13,'EV Distribution'!$A$2:$B$16,2,FALSE)</f>
        <v>0.2673450454442256</v>
      </c>
      <c r="I13" s="2">
        <f>('EV Characterization'!I$2-'EV Characterization'!I$3)*VLOOKUP($A13,'EV Distribution'!$A$2:$B$16,2,FALSE)</f>
        <v>0.25270345460899868</v>
      </c>
      <c r="J13" s="2">
        <f>('EV Characterization'!J$2-'EV Characterization'!J$3)*VLOOKUP($A13,'EV Distribution'!$A$2:$B$16,2,FALSE)</f>
        <v>0.22895960059933954</v>
      </c>
      <c r="K13" s="2">
        <f>('EV Characterization'!K$2-'EV Characterization'!K$3)*VLOOKUP($A13,'EV Distribution'!$A$2:$B$16,2,FALSE)</f>
        <v>0.33622068287800733</v>
      </c>
      <c r="L13" s="2">
        <f>('EV Characterization'!L$2-'EV Characterization'!L$3)*VLOOKUP($A13,'EV Distribution'!$A$2:$B$16,2,FALSE)</f>
        <v>0.32833303213027537</v>
      </c>
      <c r="M13" s="2">
        <f>('EV Characterization'!M$2-'EV Characterization'!M$3)*VLOOKUP($A13,'EV Distribution'!$A$2:$B$16,2,FALSE)</f>
        <v>0.30233587388690736</v>
      </c>
      <c r="N13" s="2">
        <f>('EV Characterization'!N$2-'EV Characterization'!N$3)*VLOOKUP($A13,'EV Distribution'!$A$2:$B$16,2,FALSE)</f>
        <v>0.29498955912014113</v>
      </c>
      <c r="O13" s="2">
        <f>('EV Characterization'!O$2-'EV Characterization'!O$3)*VLOOKUP($A13,'EV Distribution'!$A$2:$B$16,2,FALSE)</f>
        <v>0.29620199968733912</v>
      </c>
      <c r="P13" s="2">
        <f>('EV Characterization'!P$2-'EV Characterization'!P$3)*VLOOKUP($A13,'EV Distribution'!$A$2:$B$16,2,FALSE)</f>
        <v>0.28216907247765144</v>
      </c>
      <c r="Q13" s="2">
        <f>('EV Characterization'!Q$2-'EV Characterization'!Q$3)*VLOOKUP($A13,'EV Distribution'!$A$2:$B$16,2,FALSE)</f>
        <v>0.25865000592648757</v>
      </c>
      <c r="R13" s="2">
        <f>('EV Characterization'!R$2-'EV Characterization'!R$3)*VLOOKUP($A13,'EV Distribution'!$A$2:$B$16,2,FALSE)</f>
        <v>0.23245629439815516</v>
      </c>
      <c r="S13" s="2">
        <f>('EV Characterization'!S$2-'EV Characterization'!S$3)*VLOOKUP($A13,'EV Distribution'!$A$2:$B$16,2,FALSE)</f>
        <v>0.22411743983880583</v>
      </c>
      <c r="T13" s="2">
        <f>('EV Characterization'!T$2-'EV Characterization'!T$3)*VLOOKUP($A13,'EV Distribution'!$A$2:$B$16,2,FALSE)</f>
        <v>0.14087929551585177</v>
      </c>
      <c r="U13" s="2">
        <f>('EV Characterization'!U$2-'EV Characterization'!U$3)*VLOOKUP($A13,'EV Distribution'!$A$2:$B$16,2,FALSE)</f>
        <v>0.15065754996039674</v>
      </c>
      <c r="V13" s="2">
        <f>('EV Characterization'!V$2-'EV Characterization'!V$3)*VLOOKUP($A13,'EV Distribution'!$A$2:$B$16,2,FALSE)</f>
        <v>0.16471708244898844</v>
      </c>
      <c r="W13" s="2">
        <f>('EV Characterization'!W$2-'EV Characterization'!W$3)*VLOOKUP($A13,'EV Distribution'!$A$2:$B$16,2,FALSE)</f>
        <v>0.16864760518340241</v>
      </c>
      <c r="X13" s="2">
        <f>('EV Characterization'!X$2-'EV Characterization'!X$3)*VLOOKUP($A13,'EV Distribution'!$A$2:$B$16,2,FALSE)</f>
        <v>0.17588804179942813</v>
      </c>
      <c r="Y13" s="2">
        <f>('EV Characterization'!Y$2-'EV Characterization'!Y$3)*VLOOKUP($A13,'EV Distribution'!$A$2:$B$16,2,FALSE)</f>
        <v>0.19414795056560324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0.21740856583598511</v>
      </c>
      <c r="C14" s="2">
        <f>('EV Characterization'!C$2-'EV Characterization'!C$3)*VLOOKUP($A14,'EV Distribution'!$A$2:$B$16,2,FALSE)</f>
        <v>0.23008136603231363</v>
      </c>
      <c r="D14" s="2">
        <f>('EV Characterization'!D$2-'EV Characterization'!D$3)*VLOOKUP($A14,'EV Distribution'!$A$2:$B$16,2,FALSE)</f>
        <v>0.24296049288136726</v>
      </c>
      <c r="E14" s="2">
        <f>('EV Characterization'!E$2-'EV Characterization'!E$3)*VLOOKUP($A14,'EV Distribution'!$A$2:$B$16,2,FALSE)</f>
        <v>0.25400439845091832</v>
      </c>
      <c r="F14" s="2">
        <f>('EV Characterization'!F$2-'EV Characterization'!F$3)*VLOOKUP($A14,'EV Distribution'!$A$2:$B$16,2,FALSE)</f>
        <v>0.25688754194031438</v>
      </c>
      <c r="G14" s="2">
        <f>('EV Characterization'!G$2-'EV Characterization'!G$3)*VLOOKUP($A14,'EV Distribution'!$A$2:$B$16,2,FALSE)</f>
        <v>0.26871874657947453</v>
      </c>
      <c r="H14" s="2">
        <f>('EV Characterization'!H$2-'EV Characterization'!H$3)*VLOOKUP($A14,'EV Distribution'!$A$2:$B$16,2,FALSE)</f>
        <v>0.2673450454442256</v>
      </c>
      <c r="I14" s="2">
        <f>('EV Characterization'!I$2-'EV Characterization'!I$3)*VLOOKUP($A14,'EV Distribution'!$A$2:$B$16,2,FALSE)</f>
        <v>0.25270345460899868</v>
      </c>
      <c r="J14" s="2">
        <f>('EV Characterization'!J$2-'EV Characterization'!J$3)*VLOOKUP($A14,'EV Distribution'!$A$2:$B$16,2,FALSE)</f>
        <v>0.22895960059933954</v>
      </c>
      <c r="K14" s="2">
        <f>('EV Characterization'!K$2-'EV Characterization'!K$3)*VLOOKUP($A14,'EV Distribution'!$A$2:$B$16,2,FALSE)</f>
        <v>0.33622068287800733</v>
      </c>
      <c r="L14" s="2">
        <f>('EV Characterization'!L$2-'EV Characterization'!L$3)*VLOOKUP($A14,'EV Distribution'!$A$2:$B$16,2,FALSE)</f>
        <v>0.32833303213027537</v>
      </c>
      <c r="M14" s="2">
        <f>('EV Characterization'!M$2-'EV Characterization'!M$3)*VLOOKUP($A14,'EV Distribution'!$A$2:$B$16,2,FALSE)</f>
        <v>0.30233587388690736</v>
      </c>
      <c r="N14" s="2">
        <f>('EV Characterization'!N$2-'EV Characterization'!N$3)*VLOOKUP($A14,'EV Distribution'!$A$2:$B$16,2,FALSE)</f>
        <v>0.29498955912014113</v>
      </c>
      <c r="O14" s="2">
        <f>('EV Characterization'!O$2-'EV Characterization'!O$3)*VLOOKUP($A14,'EV Distribution'!$A$2:$B$16,2,FALSE)</f>
        <v>0.29620199968733912</v>
      </c>
      <c r="P14" s="2">
        <f>('EV Characterization'!P$2-'EV Characterization'!P$3)*VLOOKUP($A14,'EV Distribution'!$A$2:$B$16,2,FALSE)</f>
        <v>0.28216907247765144</v>
      </c>
      <c r="Q14" s="2">
        <f>('EV Characterization'!Q$2-'EV Characterization'!Q$3)*VLOOKUP($A14,'EV Distribution'!$A$2:$B$16,2,FALSE)</f>
        <v>0.25865000592648757</v>
      </c>
      <c r="R14" s="2">
        <f>('EV Characterization'!R$2-'EV Characterization'!R$3)*VLOOKUP($A14,'EV Distribution'!$A$2:$B$16,2,FALSE)</f>
        <v>0.23245629439815516</v>
      </c>
      <c r="S14" s="2">
        <f>('EV Characterization'!S$2-'EV Characterization'!S$3)*VLOOKUP($A14,'EV Distribution'!$A$2:$B$16,2,FALSE)</f>
        <v>0.22411743983880583</v>
      </c>
      <c r="T14" s="2">
        <f>('EV Characterization'!T$2-'EV Characterization'!T$3)*VLOOKUP($A14,'EV Distribution'!$A$2:$B$16,2,FALSE)</f>
        <v>0.14087929551585177</v>
      </c>
      <c r="U14" s="2">
        <f>('EV Characterization'!U$2-'EV Characterization'!U$3)*VLOOKUP($A14,'EV Distribution'!$A$2:$B$16,2,FALSE)</f>
        <v>0.15065754996039674</v>
      </c>
      <c r="V14" s="2">
        <f>('EV Characterization'!V$2-'EV Characterization'!V$3)*VLOOKUP($A14,'EV Distribution'!$A$2:$B$16,2,FALSE)</f>
        <v>0.16471708244898844</v>
      </c>
      <c r="W14" s="2">
        <f>('EV Characterization'!W$2-'EV Characterization'!W$3)*VLOOKUP($A14,'EV Distribution'!$A$2:$B$16,2,FALSE)</f>
        <v>0.16864760518340241</v>
      </c>
      <c r="X14" s="2">
        <f>('EV Characterization'!X$2-'EV Characterization'!X$3)*VLOOKUP($A14,'EV Distribution'!$A$2:$B$16,2,FALSE)</f>
        <v>0.17588804179942813</v>
      </c>
      <c r="Y14" s="2">
        <f>('EV Characterization'!Y$2-'EV Characterization'!Y$3)*VLOOKUP($A14,'EV Distribution'!$A$2:$B$16,2,FALSE)</f>
        <v>0.19414795056560324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0.21740856583598511</v>
      </c>
      <c r="C15" s="2">
        <f>('EV Characterization'!C$2-'EV Characterization'!C$3)*VLOOKUP($A15,'EV Distribution'!$A$2:$B$16,2,FALSE)</f>
        <v>0.23008136603231363</v>
      </c>
      <c r="D15" s="2">
        <f>('EV Characterization'!D$2-'EV Characterization'!D$3)*VLOOKUP($A15,'EV Distribution'!$A$2:$B$16,2,FALSE)</f>
        <v>0.24296049288136726</v>
      </c>
      <c r="E15" s="2">
        <f>('EV Characterization'!E$2-'EV Characterization'!E$3)*VLOOKUP($A15,'EV Distribution'!$A$2:$B$16,2,FALSE)</f>
        <v>0.25400439845091832</v>
      </c>
      <c r="F15" s="2">
        <f>('EV Characterization'!F$2-'EV Characterization'!F$3)*VLOOKUP($A15,'EV Distribution'!$A$2:$B$16,2,FALSE)</f>
        <v>0.25688754194031438</v>
      </c>
      <c r="G15" s="2">
        <f>('EV Characterization'!G$2-'EV Characterization'!G$3)*VLOOKUP($A15,'EV Distribution'!$A$2:$B$16,2,FALSE)</f>
        <v>0.26871874657947453</v>
      </c>
      <c r="H15" s="2">
        <f>('EV Characterization'!H$2-'EV Characterization'!H$3)*VLOOKUP($A15,'EV Distribution'!$A$2:$B$16,2,FALSE)</f>
        <v>0.2673450454442256</v>
      </c>
      <c r="I15" s="2">
        <f>('EV Characterization'!I$2-'EV Characterization'!I$3)*VLOOKUP($A15,'EV Distribution'!$A$2:$B$16,2,FALSE)</f>
        <v>0.25270345460899868</v>
      </c>
      <c r="J15" s="2">
        <f>('EV Characterization'!J$2-'EV Characterization'!J$3)*VLOOKUP($A15,'EV Distribution'!$A$2:$B$16,2,FALSE)</f>
        <v>0.22895960059933954</v>
      </c>
      <c r="K15" s="2">
        <f>('EV Characterization'!K$2-'EV Characterization'!K$3)*VLOOKUP($A15,'EV Distribution'!$A$2:$B$16,2,FALSE)</f>
        <v>0.33622068287800733</v>
      </c>
      <c r="L15" s="2">
        <f>('EV Characterization'!L$2-'EV Characterization'!L$3)*VLOOKUP($A15,'EV Distribution'!$A$2:$B$16,2,FALSE)</f>
        <v>0.32833303213027537</v>
      </c>
      <c r="M15" s="2">
        <f>('EV Characterization'!M$2-'EV Characterization'!M$3)*VLOOKUP($A15,'EV Distribution'!$A$2:$B$16,2,FALSE)</f>
        <v>0.30233587388690736</v>
      </c>
      <c r="N15" s="2">
        <f>('EV Characterization'!N$2-'EV Characterization'!N$3)*VLOOKUP($A15,'EV Distribution'!$A$2:$B$16,2,FALSE)</f>
        <v>0.29498955912014113</v>
      </c>
      <c r="O15" s="2">
        <f>('EV Characterization'!O$2-'EV Characterization'!O$3)*VLOOKUP($A15,'EV Distribution'!$A$2:$B$16,2,FALSE)</f>
        <v>0.29620199968733912</v>
      </c>
      <c r="P15" s="2">
        <f>('EV Characterization'!P$2-'EV Characterization'!P$3)*VLOOKUP($A15,'EV Distribution'!$A$2:$B$16,2,FALSE)</f>
        <v>0.28216907247765144</v>
      </c>
      <c r="Q15" s="2">
        <f>('EV Characterization'!Q$2-'EV Characterization'!Q$3)*VLOOKUP($A15,'EV Distribution'!$A$2:$B$16,2,FALSE)</f>
        <v>0.25865000592648757</v>
      </c>
      <c r="R15" s="2">
        <f>('EV Characterization'!R$2-'EV Characterization'!R$3)*VLOOKUP($A15,'EV Distribution'!$A$2:$B$16,2,FALSE)</f>
        <v>0.23245629439815516</v>
      </c>
      <c r="S15" s="2">
        <f>('EV Characterization'!S$2-'EV Characterization'!S$3)*VLOOKUP($A15,'EV Distribution'!$A$2:$B$16,2,FALSE)</f>
        <v>0.22411743983880583</v>
      </c>
      <c r="T15" s="2">
        <f>('EV Characterization'!T$2-'EV Characterization'!T$3)*VLOOKUP($A15,'EV Distribution'!$A$2:$B$16,2,FALSE)</f>
        <v>0.14087929551585177</v>
      </c>
      <c r="U15" s="2">
        <f>('EV Characterization'!U$2-'EV Characterization'!U$3)*VLOOKUP($A15,'EV Distribution'!$A$2:$B$16,2,FALSE)</f>
        <v>0.15065754996039674</v>
      </c>
      <c r="V15" s="2">
        <f>('EV Characterization'!V$2-'EV Characterization'!V$3)*VLOOKUP($A15,'EV Distribution'!$A$2:$B$16,2,FALSE)</f>
        <v>0.16471708244898844</v>
      </c>
      <c r="W15" s="2">
        <f>('EV Characterization'!W$2-'EV Characterization'!W$3)*VLOOKUP($A15,'EV Distribution'!$A$2:$B$16,2,FALSE)</f>
        <v>0.16864760518340241</v>
      </c>
      <c r="X15" s="2">
        <f>('EV Characterization'!X$2-'EV Characterization'!X$3)*VLOOKUP($A15,'EV Distribution'!$A$2:$B$16,2,FALSE)</f>
        <v>0.17588804179942813</v>
      </c>
      <c r="Y15" s="2">
        <f>('EV Characterization'!Y$2-'EV Characterization'!Y$3)*VLOOKUP($A15,'EV Distribution'!$A$2:$B$16,2,FALSE)</f>
        <v>0.19414795056560324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0.21740856583598511</v>
      </c>
      <c r="C16" s="2">
        <f>('EV Characterization'!C$2-'EV Characterization'!C$3)*VLOOKUP($A16,'EV Distribution'!$A$2:$B$16,2,FALSE)</f>
        <v>0.23008136603231363</v>
      </c>
      <c r="D16" s="2">
        <f>('EV Characterization'!D$2-'EV Characterization'!D$3)*VLOOKUP($A16,'EV Distribution'!$A$2:$B$16,2,FALSE)</f>
        <v>0.24296049288136726</v>
      </c>
      <c r="E16" s="2">
        <f>('EV Characterization'!E$2-'EV Characterization'!E$3)*VLOOKUP($A16,'EV Distribution'!$A$2:$B$16,2,FALSE)</f>
        <v>0.25400439845091832</v>
      </c>
      <c r="F16" s="2">
        <f>('EV Characterization'!F$2-'EV Characterization'!F$3)*VLOOKUP($A16,'EV Distribution'!$A$2:$B$16,2,FALSE)</f>
        <v>0.25688754194031438</v>
      </c>
      <c r="G16" s="2">
        <f>('EV Characterization'!G$2-'EV Characterization'!G$3)*VLOOKUP($A16,'EV Distribution'!$A$2:$B$16,2,FALSE)</f>
        <v>0.26871874657947453</v>
      </c>
      <c r="H16" s="2">
        <f>('EV Characterization'!H$2-'EV Characterization'!H$3)*VLOOKUP($A16,'EV Distribution'!$A$2:$B$16,2,FALSE)</f>
        <v>0.2673450454442256</v>
      </c>
      <c r="I16" s="2">
        <f>('EV Characterization'!I$2-'EV Characterization'!I$3)*VLOOKUP($A16,'EV Distribution'!$A$2:$B$16,2,FALSE)</f>
        <v>0.25270345460899868</v>
      </c>
      <c r="J16" s="2">
        <f>('EV Characterization'!J$2-'EV Characterization'!J$3)*VLOOKUP($A16,'EV Distribution'!$A$2:$B$16,2,FALSE)</f>
        <v>0.22895960059933954</v>
      </c>
      <c r="K16" s="2">
        <f>('EV Characterization'!K$2-'EV Characterization'!K$3)*VLOOKUP($A16,'EV Distribution'!$A$2:$B$16,2,FALSE)</f>
        <v>0.33622068287800733</v>
      </c>
      <c r="L16" s="2">
        <f>('EV Characterization'!L$2-'EV Characterization'!L$3)*VLOOKUP($A16,'EV Distribution'!$A$2:$B$16,2,FALSE)</f>
        <v>0.32833303213027537</v>
      </c>
      <c r="M16" s="2">
        <f>('EV Characterization'!M$2-'EV Characterization'!M$3)*VLOOKUP($A16,'EV Distribution'!$A$2:$B$16,2,FALSE)</f>
        <v>0.30233587388690736</v>
      </c>
      <c r="N16" s="2">
        <f>('EV Characterization'!N$2-'EV Characterization'!N$3)*VLOOKUP($A16,'EV Distribution'!$A$2:$B$16,2,FALSE)</f>
        <v>0.29498955912014113</v>
      </c>
      <c r="O16" s="2">
        <f>('EV Characterization'!O$2-'EV Characterization'!O$3)*VLOOKUP($A16,'EV Distribution'!$A$2:$B$16,2,FALSE)</f>
        <v>0.29620199968733912</v>
      </c>
      <c r="P16" s="2">
        <f>('EV Characterization'!P$2-'EV Characterization'!P$3)*VLOOKUP($A16,'EV Distribution'!$A$2:$B$16,2,FALSE)</f>
        <v>0.28216907247765144</v>
      </c>
      <c r="Q16" s="2">
        <f>('EV Characterization'!Q$2-'EV Characterization'!Q$3)*VLOOKUP($A16,'EV Distribution'!$A$2:$B$16,2,FALSE)</f>
        <v>0.25865000592648757</v>
      </c>
      <c r="R16" s="2">
        <f>('EV Characterization'!R$2-'EV Characterization'!R$3)*VLOOKUP($A16,'EV Distribution'!$A$2:$B$16,2,FALSE)</f>
        <v>0.23245629439815516</v>
      </c>
      <c r="S16" s="2">
        <f>('EV Characterization'!S$2-'EV Characterization'!S$3)*VLOOKUP($A16,'EV Distribution'!$A$2:$B$16,2,FALSE)</f>
        <v>0.22411743983880583</v>
      </c>
      <c r="T16" s="2">
        <f>('EV Characterization'!T$2-'EV Characterization'!T$3)*VLOOKUP($A16,'EV Distribution'!$A$2:$B$16,2,FALSE)</f>
        <v>0.14087929551585177</v>
      </c>
      <c r="U16" s="2">
        <f>('EV Characterization'!U$2-'EV Characterization'!U$3)*VLOOKUP($A16,'EV Distribution'!$A$2:$B$16,2,FALSE)</f>
        <v>0.15065754996039674</v>
      </c>
      <c r="V16" s="2">
        <f>('EV Characterization'!V$2-'EV Characterization'!V$3)*VLOOKUP($A16,'EV Distribution'!$A$2:$B$16,2,FALSE)</f>
        <v>0.16471708244898844</v>
      </c>
      <c r="W16" s="2">
        <f>('EV Characterization'!W$2-'EV Characterization'!W$3)*VLOOKUP($A16,'EV Distribution'!$A$2:$B$16,2,FALSE)</f>
        <v>0.16864760518340241</v>
      </c>
      <c r="X16" s="2">
        <f>('EV Characterization'!X$2-'EV Characterization'!X$3)*VLOOKUP($A16,'EV Distribution'!$A$2:$B$16,2,FALSE)</f>
        <v>0.17588804179942813</v>
      </c>
      <c r="Y16" s="2">
        <f>('EV Characterization'!Y$2-'EV Characterization'!Y$3)*VLOOKUP($A16,'EV Distribution'!$A$2:$B$16,2,FALSE)</f>
        <v>0.19414795056560324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16"/>
  <sheetViews>
    <sheetView tabSelected="1"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2CF2-59B2-4DF2-8333-EA41D3FBEF16}">
  <dimension ref="A1:Y7"/>
  <sheetViews>
    <sheetView workbookViewId="0">
      <selection activeCell="M26" sqref="M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0D5E-AFA1-4C54-B67B-B8DCB3F8E70E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B8D4-5A3E-478D-ADD0-EF16D4821F1D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AC41-09FB-43AD-92DA-F37E72BF8061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F15" sqref="F1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2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K10" sqref="K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B7" sqref="B7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2</v>
      </c>
      <c r="B2" s="4">
        <v>0</v>
      </c>
    </row>
    <row r="3" spans="1:2" x14ac:dyDescent="0.25">
      <c r="A3">
        <v>7</v>
      </c>
      <c r="B3" s="4">
        <v>0</v>
      </c>
    </row>
    <row r="4" spans="1:2" x14ac:dyDescent="0.25">
      <c r="A4">
        <v>20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25</v>
      </c>
      <c r="B6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6"/>
  <sheetViews>
    <sheetView workbookViewId="0">
      <selection activeCell="A6" sqref="A6:H6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7</v>
      </c>
      <c r="B3" s="2">
        <f>VLOOKUP($A3,'ES installed'!$A$2:$B$1048576,2,FALSE)</f>
        <v>0</v>
      </c>
      <c r="C3" s="2">
        <f t="shared" ref="C3:C6" si="0">B3*2</f>
        <v>0</v>
      </c>
      <c r="D3" s="2">
        <f t="shared" ref="D3:D6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20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25</v>
      </c>
      <c r="B6" s="2">
        <f>VLOOKUP($A6,'ES installed'!$A$2:$B$1048576,2,FALSE)</f>
        <v>1</v>
      </c>
      <c r="C6" s="2">
        <f t="shared" si="0"/>
        <v>2</v>
      </c>
      <c r="D6" s="2">
        <f t="shared" si="1"/>
        <v>1</v>
      </c>
      <c r="E6" s="2">
        <v>0.95</v>
      </c>
      <c r="F6" s="2">
        <v>0.95</v>
      </c>
      <c r="G6" s="2">
        <v>0.8</v>
      </c>
      <c r="H6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 t="shared" ref="B2:B16" si="0">1/COUNT($A$2:$A$16)</f>
        <v>6.6666666666666666E-2</v>
      </c>
    </row>
    <row r="3" spans="1:2" x14ac:dyDescent="0.25">
      <c r="A3">
        <v>3</v>
      </c>
      <c r="B3" s="1">
        <f t="shared" si="0"/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1.0010371928860768</v>
      </c>
      <c r="C2" s="2">
        <f>'[1]EV Profiles'!C2*((1+[1]Main!$B$3)^(Main!$B$3-2020))</f>
        <v>1.0344295327350144</v>
      </c>
      <c r="D2" s="2">
        <f>'[1]EV Profiles'!D2*((1+[1]Main!$B$3)^(Main!$B$3-2020))</f>
        <v>0.92627092951699208</v>
      </c>
      <c r="E2" s="2">
        <f>'[1]EV Profiles'!E2*((1+[1]Main!$B$3)^(Main!$B$3-2020))</f>
        <v>0.87797420383304103</v>
      </c>
      <c r="F2" s="2">
        <f>'[1]EV Profiles'!F2*((1+[1]Main!$B$3)^(Main!$B$3-2020))</f>
        <v>0.71931986718491814</v>
      </c>
      <c r="G2" s="2">
        <f>'[1]EV Profiles'!G2*((1+[1]Main!$B$3)^(Main!$B$3-2020))</f>
        <v>0.61050970611618516</v>
      </c>
      <c r="H2" s="2">
        <f>'[1]EV Profiles'!H2*((1+[1]Main!$B$3)^(Main!$B$3-2020))</f>
        <v>0.74660385218344028</v>
      </c>
      <c r="I2" s="2">
        <f>'[1]EV Profiles'!I2*((1+[1]Main!$B$3)^(Main!$B$3-2020))</f>
        <v>0.12966001229148436</v>
      </c>
      <c r="J2" s="2">
        <f>'[1]EV Profiles'!J2*((1+[1]Main!$B$3)^(Main!$B$3-2020))</f>
        <v>0.11402262387442091</v>
      </c>
      <c r="K2" s="2">
        <f>'[1]EV Profiles'!K2*((1+[1]Main!$B$3)^(Main!$B$3-2020))</f>
        <v>0.16622869666263793</v>
      </c>
      <c r="L2" s="2">
        <f>'[1]EV Profiles'!L2*((1+[1]Main!$B$3)^(Main!$B$3-2020))</f>
        <v>9.7896567069324245E-2</v>
      </c>
      <c r="M2" s="2">
        <f>'[1]EV Profiles'!M2*((1+[1]Main!$B$3)^(Main!$B$3-2020))</f>
        <v>0.12232998647098586</v>
      </c>
      <c r="N2" s="2">
        <f>'[1]EV Profiles'!N2*((1+[1]Main!$B$3)^(Main!$B$3-2020))</f>
        <v>0.1948972420939209</v>
      </c>
      <c r="O2" s="2">
        <f>'[1]EV Profiles'!O2*((1+[1]Main!$B$3)^(Main!$B$3-2020))</f>
        <v>0.35908982047308702</v>
      </c>
      <c r="P2" s="2">
        <f>'[1]EV Profiles'!P2*((1+[1]Main!$B$3)^(Main!$B$3-2020))</f>
        <v>0.38311601621805425</v>
      </c>
      <c r="Q2" s="2">
        <f>'[1]EV Profiles'!Q2*((1+[1]Main!$B$3)^(Main!$B$3-2020))</f>
        <v>0.37676332717362226</v>
      </c>
      <c r="R2" s="2">
        <f>'[1]EV Profiles'!R2*((1+[1]Main!$B$3)^(Main!$B$3-2020))</f>
        <v>0.21134907782437304</v>
      </c>
      <c r="S2" s="2">
        <f>'[1]EV Profiles'!S2*((1+[1]Main!$B$3)^(Main!$B$3-2020))</f>
        <v>0.43051684985727778</v>
      </c>
      <c r="T2" s="2">
        <f>'[1]EV Profiles'!T2*((1+[1]Main!$B$3)^(Main!$B$3-2020))</f>
        <v>0.25264155661318116</v>
      </c>
      <c r="U2" s="2">
        <f>'[1]EV Profiles'!U2*((1+[1]Main!$B$3)^(Main!$B$3-2020))</f>
        <v>0.17763095905008</v>
      </c>
      <c r="V2" s="2">
        <f>'[1]EV Profiles'!V2*((1+[1]Main!$B$3)^(Main!$B$3-2020))</f>
        <v>0.2697449501943443</v>
      </c>
      <c r="W2" s="2">
        <f>'[1]EV Profiles'!W2*((1+[1]Main!$B$3)^(Main!$B$3-2020))</f>
        <v>0.16671736505067114</v>
      </c>
      <c r="X2" s="2">
        <f>'[1]EV Profiles'!X2*((1+[1]Main!$B$3)^(Main!$B$3-2020))</f>
        <v>0.76093812489908186</v>
      </c>
      <c r="Y2" s="2">
        <f>'[1]EV Profiles'!Y2*((1+[1]Main!$B$3)^(Main!$B$3-2020))</f>
        <v>0.91731200906971633</v>
      </c>
    </row>
    <row r="3" spans="1:25" x14ac:dyDescent="0.25">
      <c r="A3" t="s">
        <v>42</v>
      </c>
      <c r="B3" s="2">
        <f>'[1]EV Profiles'!B3*((1+[1]Main!$B$3)^(Main!$B$3-2020))</f>
        <v>-2.2600912946537002</v>
      </c>
      <c r="C3" s="2">
        <f>'[1]EV Profiles'!C3*((1+[1]Main!$B$3)^(Main!$B$3-2020))</f>
        <v>-2.41679095774969</v>
      </c>
      <c r="D3" s="2">
        <f>'[1]EV Profiles'!D3*((1+[1]Main!$B$3)^(Main!$B$3-2020))</f>
        <v>-2.7181364637035168</v>
      </c>
      <c r="E3" s="2">
        <f>'[1]EV Profiles'!E3*((1+[1]Main!$B$3)^(Main!$B$3-2020))</f>
        <v>-2.9320917729307334</v>
      </c>
      <c r="F3" s="2">
        <f>'[1]EV Profiles'!F3*((1+[1]Main!$B$3)^(Main!$B$3-2020))</f>
        <v>-3.1339932619197977</v>
      </c>
      <c r="G3" s="2">
        <f>'[1]EV Profiles'!G3*((1+[1]Main!$B$3)^(Main!$B$3-2020))</f>
        <v>-3.4202714925759325</v>
      </c>
      <c r="H3" s="2">
        <f>'[1]EV Profiles'!H3*((1+[1]Main!$B$3)^(Main!$B$3-2020))</f>
        <v>-3.2635718294799432</v>
      </c>
      <c r="I3" s="2">
        <f>'[1]EV Profiles'!I3*((1+[1]Main!$B$3)^(Main!$B$3-2020))</f>
        <v>-3.6608918068434964</v>
      </c>
      <c r="J3" s="2">
        <f>'[1]EV Profiles'!J3*((1+[1]Main!$B$3)^(Main!$B$3-2020))</f>
        <v>-3.3203713851156724</v>
      </c>
      <c r="K3" s="2">
        <f>'[1]EV Profiles'!K3*((1+[1]Main!$B$3)^(Main!$B$3-2020))</f>
        <v>-4.8770815465074717</v>
      </c>
      <c r="L3" s="2">
        <f>'[1]EV Profiles'!L3*((1+[1]Main!$B$3)^(Main!$B$3-2020))</f>
        <v>-4.8270989148848065</v>
      </c>
      <c r="M3" s="2">
        <f>'[1]EV Profiles'!M3*((1+[1]Main!$B$3)^(Main!$B$3-2020))</f>
        <v>-4.4127081218326252</v>
      </c>
      <c r="N3" s="2">
        <f>'[1]EV Profiles'!N3*((1+[1]Main!$B$3)^(Main!$B$3-2020))</f>
        <v>-4.2299461447081956</v>
      </c>
      <c r="O3" s="2">
        <f>'[1]EV Profiles'!O3*((1+[1]Main!$B$3)^(Main!$B$3-2020))</f>
        <v>-4.0839401748370001</v>
      </c>
      <c r="P3" s="2">
        <f>'[1]EV Profiles'!P3*((1+[1]Main!$B$3)^(Main!$B$3-2020))</f>
        <v>-3.8494200709467177</v>
      </c>
      <c r="Q3" s="2">
        <f>'[1]EV Profiles'!Q3*((1+[1]Main!$B$3)^(Main!$B$3-2020))</f>
        <v>-3.5029867617236912</v>
      </c>
      <c r="R3" s="2">
        <f>'[1]EV Profiles'!R3*((1+[1]Main!$B$3)^(Main!$B$3-2020))</f>
        <v>-3.2754953381479543</v>
      </c>
      <c r="S3" s="2">
        <f>'[1]EV Profiles'!S3*((1+[1]Main!$B$3)^(Main!$B$3-2020))</f>
        <v>-2.9312447477248096</v>
      </c>
      <c r="T3" s="2">
        <f>'[1]EV Profiles'!T3*((1+[1]Main!$B$3)^(Main!$B$3-2020))</f>
        <v>-1.8605478761245955</v>
      </c>
      <c r="U3" s="2">
        <f>'[1]EV Profiles'!U3*((1+[1]Main!$B$3)^(Main!$B$3-2020))</f>
        <v>-2.0822322903558712</v>
      </c>
      <c r="V3" s="2">
        <f>'[1]EV Profiles'!V3*((1+[1]Main!$B$3)^(Main!$B$3-2020))</f>
        <v>-2.2010112865404823</v>
      </c>
      <c r="W3" s="2">
        <f>'[1]EV Profiles'!W3*((1+[1]Main!$B$3)^(Main!$B$3-2020))</f>
        <v>-2.3629967127003648</v>
      </c>
      <c r="X3" s="2">
        <f>'[1]EV Profiles'!X3*((1+[1]Main!$B$3)^(Main!$B$3-2020))</f>
        <v>-1.8773825020923403</v>
      </c>
      <c r="Y3" s="2">
        <f>'[1]EV Profiles'!Y3*((1+[1]Main!$B$3)^(Main!$B$3-2020))</f>
        <v>-1.9949072494143325</v>
      </c>
    </row>
    <row r="4" spans="1:25" x14ac:dyDescent="0.25">
      <c r="A4" t="s">
        <v>43</v>
      </c>
      <c r="B4" s="2">
        <f>'[1]EV Profiles'!B4*((1+[1]Main!$B$3)^(Main!$B$3-2020))</f>
        <v>2.1773353031402722</v>
      </c>
      <c r="C4" s="2">
        <f>'[1]EV Profiles'!C4*((1+[1]Main!$B$3)^(Main!$B$3-2020))</f>
        <v>2.3293844720768124</v>
      </c>
      <c r="D4" s="2">
        <f>'[1]EV Profiles'!D4*((1+[1]Main!$B$3)^(Main!$B$3-2020))</f>
        <v>2.6117777890480838</v>
      </c>
      <c r="E4" s="2">
        <f>'[1]EV Profiles'!E4*((1+[1]Main!$B$3)^(Main!$B$3-2020))</f>
        <v>2.8103400440522539</v>
      </c>
      <c r="F4" s="2">
        <f>'[1]EV Profiles'!F4*((1+[1]Main!$B$3)^(Main!$B$3-2020))</f>
        <v>2.9913428149797632</v>
      </c>
      <c r="G4" s="2">
        <f>'[1]EV Profiles'!G4*((1+[1]Main!$B$3)^(Main!$B$3-2020))</f>
        <v>3.266340950345465</v>
      </c>
      <c r="H4" s="2">
        <f>'[1]EV Profiles'!H4*((1+[1]Main!$B$3)^(Main!$B$3-2020))</f>
        <v>3.1140393027417739</v>
      </c>
      <c r="I4" s="2">
        <f>'[1]EV Profiles'!I4*((1+[1]Main!$B$3)^(Main!$B$3-2020))</f>
        <v>3.5141691233365187</v>
      </c>
      <c r="J4" s="2">
        <f>'[1]EV Profiles'!J4*((1+[1]Main!$B$3)^(Main!$B$3-2020))</f>
        <v>3.2189319722331073</v>
      </c>
      <c r="K4" s="2">
        <f>'[1]EV Profiles'!K4*((1+[1]Main!$B$3)^(Main!$B$3-2020))</f>
        <v>3.6730433607592561</v>
      </c>
      <c r="L4" s="2">
        <f>'[1]EV Profiles'!L4*((1+[1]Main!$B$3)^(Main!$B$3-2020))</f>
        <v>3.70196438485769</v>
      </c>
      <c r="M4" s="2">
        <f>'[1]EV Profiles'!M4*((1+[1]Main!$B$3)^(Main!$B$3-2020))</f>
        <v>3.4654000182108016</v>
      </c>
      <c r="N4" s="2">
        <f>'[1]EV Profiles'!N4*((1+[1]Main!$B$3)^(Main!$B$3-2020))</f>
        <v>3.3486001289977256</v>
      </c>
      <c r="O4" s="2">
        <f>'[1]EV Profiles'!O4*((1+[1]Main!$B$3)^(Main!$B$3-2020))</f>
        <v>3.2625293369188055</v>
      </c>
      <c r="P4" s="2">
        <f>'[1]EV Profiles'!P4*((1+[1]Main!$B$3)^(Main!$B$3-2020))</f>
        <v>3.0575003702463288</v>
      </c>
      <c r="Q4" s="2">
        <f>'[1]EV Profiles'!Q4*((1+[1]Main!$B$3)^(Main!$B$3-2020))</f>
        <v>2.7836750390119072</v>
      </c>
      <c r="R4" s="2">
        <f>'[1]EV Profiles'!R4*((1+[1]Main!$B$3)^(Main!$B$3-2020))</f>
        <v>2.5932083903028209</v>
      </c>
      <c r="S4" s="2">
        <f>'[1]EV Profiles'!S4*((1+[1]Main!$B$3)^(Main!$B$3-2020))</f>
        <v>2.3176890086565507</v>
      </c>
      <c r="T4" s="2">
        <f>'[1]EV Profiles'!T4*((1+[1]Main!$B$3)^(Main!$B$3-2020))</f>
        <v>1.8140510790032331</v>
      </c>
      <c r="U4" s="2">
        <f>'[1]EV Profiles'!U4*((1+[1]Main!$B$3)^(Main!$B$3-2020))</f>
        <v>2.0304497301706164</v>
      </c>
      <c r="V4" s="2">
        <f>'[1]EV Profiles'!V4*((1+[1]Main!$B$3)^(Main!$B$3-2020))</f>
        <v>2.1575849557905959</v>
      </c>
      <c r="W4" s="2">
        <f>'[1]EV Profiles'!W4*((1+[1]Main!$B$3)^(Main!$B$3-2020))</f>
        <v>2.324139431378589</v>
      </c>
      <c r="X4" s="2">
        <f>'[1]EV Profiles'!X4*((1+[1]Main!$B$3)^(Main!$B$3-2020))</f>
        <v>1.8084802593796545</v>
      </c>
      <c r="Y4" s="2">
        <f>'[1]EV Profiles'!Y4*((1+[1]Main!$B$3)^(Main!$B$3-2020))</f>
        <v>1.9230729963734476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Distribution'!$A$2:$B$16,2,FALSE),0)*'EV Characterization'!B$2)</f>
        <v>0.23613467079576783</v>
      </c>
      <c r="C2" s="2">
        <f>('[1]Pc, Winter, S1'!C2*((1+[1]Main!$B$2)^(Main!$B$3-2020)))+(_xlfn.IFNA(VLOOKUP($A2,'EV Distribution'!$A$2:$B$16,2,FALSE),0)*'EV Characterization'!C$2)</f>
        <v>0.23203020797871565</v>
      </c>
      <c r="D2" s="2">
        <f>('[1]Pc, Winter, S1'!D2*((1+[1]Main!$B$2)^(Main!$B$3-2020)))+(_xlfn.IFNA(VLOOKUP($A2,'EV Distribution'!$A$2:$B$16,2,FALSE),0)*'EV Characterization'!D$2)</f>
        <v>0.21901128500497707</v>
      </c>
      <c r="E2" s="2">
        <f>('[1]Pc, Winter, S1'!E2*((1+[1]Main!$B$2)^(Main!$B$3-2020)))+(_xlfn.IFNA(VLOOKUP($A2,'EV Distribution'!$A$2:$B$16,2,FALSE),0)*'EV Characterization'!E$2)</f>
        <v>0.22053793818250769</v>
      </c>
      <c r="F2" s="2">
        <f>('[1]Pc, Winter, S1'!F2*((1+[1]Main!$B$2)^(Main!$B$3-2020)))+(_xlfn.IFNA(VLOOKUP($A2,'EV Distribution'!$A$2:$B$16,2,FALSE),0)*'EV Characterization'!F$2)</f>
        <v>0.20538952563750562</v>
      </c>
      <c r="G2" s="2">
        <f>('[1]Pc, Winter, S1'!G2*((1+[1]Main!$B$2)^(Main!$B$3-2020)))+(_xlfn.IFNA(VLOOKUP($A2,'EV Distribution'!$A$2:$B$16,2,FALSE),0)*'EV Characterization'!G$2)</f>
        <v>0.19834519865746872</v>
      </c>
      <c r="H2" s="2">
        <f>('[1]Pc, Winter, S1'!H2*((1+[1]Main!$B$2)^(Main!$B$3-2020)))+(_xlfn.IFNA(VLOOKUP($A2,'EV Distribution'!$A$2:$B$16,2,FALSE),0)*'EV Characterization'!H$2)</f>
        <v>0.20887319996444945</v>
      </c>
      <c r="I2" s="2">
        <f>('[1]Pc, Winter, S1'!I2*((1+[1]Main!$B$2)^(Main!$B$3-2020)))+(_xlfn.IFNA(VLOOKUP($A2,'EV Distribution'!$A$2:$B$16,2,FALSE),0)*'EV Characterization'!I$2)</f>
        <v>0.21515474315918842</v>
      </c>
      <c r="J2" s="2">
        <f>('[1]Pc, Winter, S1'!J2*((1+[1]Main!$B$2)^(Main!$B$3-2020)))+(_xlfn.IFNA(VLOOKUP($A2,'EV Distribution'!$A$2:$B$16,2,FALSE),0)*'EV Characterization'!J$2)</f>
        <v>0.21824098174551804</v>
      </c>
      <c r="K2" s="2">
        <f>('[1]Pc, Winter, S1'!K2*((1+[1]Main!$B$2)^(Main!$B$3-2020)))+(_xlfn.IFNA(VLOOKUP($A2,'EV Distribution'!$A$2:$B$16,2,FALSE),0)*'EV Characterization'!K$2)</f>
        <v>0.21971177916233742</v>
      </c>
      <c r="L2" s="2">
        <f>('[1]Pc, Winter, S1'!L2*((1+[1]Main!$B$2)^(Main!$B$3-2020)))+(_xlfn.IFNA(VLOOKUP($A2,'EV Distribution'!$A$2:$B$16,2,FALSE),0)*'EV Characterization'!L$2)</f>
        <v>0.21452289422504697</v>
      </c>
      <c r="M2" s="2">
        <f>('[1]Pc, Winter, S1'!M2*((1+[1]Main!$B$2)^(Main!$B$3-2020)))+(_xlfn.IFNA(VLOOKUP($A2,'EV Distribution'!$A$2:$B$16,2,FALSE),0)*'EV Characterization'!M$2)</f>
        <v>0.22052283912054949</v>
      </c>
      <c r="N2" s="2">
        <f>('[1]Pc, Winter, S1'!N2*((1+[1]Main!$B$2)^(Main!$B$3-2020)))+(_xlfn.IFNA(VLOOKUP($A2,'EV Distribution'!$A$2:$B$16,2,FALSE),0)*'EV Characterization'!N$2)</f>
        <v>0.2230745973242407</v>
      </c>
      <c r="O2" s="2">
        <f>('[1]Pc, Winter, S1'!O2*((1+[1]Main!$B$2)^(Main!$B$3-2020)))+(_xlfn.IFNA(VLOOKUP($A2,'EV Distribution'!$A$2:$B$16,2,FALSE),0)*'EV Characterization'!O$2)</f>
        <v>0.23030189877051441</v>
      </c>
      <c r="P2" s="2">
        <f>('[1]Pc, Winter, S1'!P2*((1+[1]Main!$B$2)^(Main!$B$3-2020)))+(_xlfn.IFNA(VLOOKUP($A2,'EV Distribution'!$A$2:$B$16,2,FALSE),0)*'EV Characterization'!P$2)</f>
        <v>0.20505730366800107</v>
      </c>
      <c r="Q2" s="2">
        <f>('[1]Pc, Winter, S1'!Q2*((1+[1]Main!$B$2)^(Main!$B$3-2020)))+(_xlfn.IFNA(VLOOKUP($A2,'EV Distribution'!$A$2:$B$16,2,FALSE),0)*'EV Characterization'!Q$2)</f>
        <v>0.21824888969009257</v>
      </c>
      <c r="R2" s="2">
        <f>('[1]Pc, Winter, S1'!R2*((1+[1]Main!$B$2)^(Main!$B$3-2020)))+(_xlfn.IFNA(VLOOKUP($A2,'EV Distribution'!$A$2:$B$16,2,FALSE),0)*'EV Characterization'!R$2)</f>
        <v>0.22406228329739913</v>
      </c>
      <c r="S2" s="2">
        <f>('[1]Pc, Winter, S1'!S2*((1+[1]Main!$B$2)^(Main!$B$3-2020)))+(_xlfn.IFNA(VLOOKUP($A2,'EV Distribution'!$A$2:$B$16,2,FALSE),0)*'EV Characterization'!S$2)</f>
        <v>0.23547517152508585</v>
      </c>
      <c r="T2" s="2">
        <f>('[1]Pc, Winter, S1'!T2*((1+[1]Main!$B$2)^(Main!$B$3-2020)))+(_xlfn.IFNA(VLOOKUP($A2,'EV Distribution'!$A$2:$B$16,2,FALSE),0)*'EV Characterization'!T$2)</f>
        <v>0.21296206330168538</v>
      </c>
      <c r="U2" s="2">
        <f>('[1]Pc, Winter, S1'!U2*((1+[1]Main!$B$2)^(Main!$B$3-2020)))+(_xlfn.IFNA(VLOOKUP($A2,'EV Distribution'!$A$2:$B$16,2,FALSE),0)*'EV Characterization'!U$2)</f>
        <v>0.19886762159063814</v>
      </c>
      <c r="V2" s="2">
        <f>('[1]Pc, Winter, S1'!V2*((1+[1]Main!$B$2)^(Main!$B$3-2020)))+(_xlfn.IFNA(VLOOKUP($A2,'EV Distribution'!$A$2:$B$16,2,FALSE),0)*'EV Characterization'!V$2)</f>
        <v>0.20368728229606753</v>
      </c>
      <c r="W2" s="2">
        <f>('[1]Pc, Winter, S1'!W2*((1+[1]Main!$B$2)^(Main!$B$3-2020)))+(_xlfn.IFNA(VLOOKUP($A2,'EV Distribution'!$A$2:$B$16,2,FALSE),0)*'EV Characterization'!W$2)</f>
        <v>0.18856566627611304</v>
      </c>
      <c r="X2" s="2">
        <f>('[1]Pc, Winter, S1'!X2*((1+[1]Main!$B$2)^(Main!$B$3-2020)))+(_xlfn.IFNA(VLOOKUP($A2,'EV Distribution'!$A$2:$B$16,2,FALSE),0)*'EV Characterization'!X$2)</f>
        <v>0.21099418227778047</v>
      </c>
      <c r="Y2" s="2">
        <f>('[1]Pc, Winter, S1'!Y2*((1+[1]Main!$B$2)^(Main!$B$3-2020)))+(_xlfn.IFNA(VLOOKUP($A2,'EV Distribution'!$A$2:$B$16,2,FALSE),0)*'EV Characterization'!Y$2)</f>
        <v>0.21794694588551969</v>
      </c>
    </row>
    <row r="3" spans="1:25" x14ac:dyDescent="0.25">
      <c r="A3">
        <v>3</v>
      </c>
      <c r="B3" s="2">
        <f>('[1]Pc, Winter, S1'!B3*((1+[1]Main!$B$2)^(Main!$B$3-2020)))+(_xlfn.IFNA(VLOOKUP($A3,'EV Distribution'!$A$2:$B$16,2,FALSE),0)*'EV Characterization'!B$2)</f>
        <v>0.31181006605433614</v>
      </c>
      <c r="C3" s="2">
        <f>('[1]Pc, Winter, S1'!C3*((1+[1]Main!$B$2)^(Main!$B$3-2020)))+(_xlfn.IFNA(VLOOKUP($A3,'EV Distribution'!$A$2:$B$16,2,FALSE),0)*'EV Characterization'!C$2)</f>
        <v>0.30706135185691941</v>
      </c>
      <c r="D3" s="2">
        <f>('[1]Pc, Winter, S1'!D3*((1+[1]Main!$B$2)^(Main!$B$3-2020)))+(_xlfn.IFNA(VLOOKUP($A3,'EV Distribution'!$A$2:$B$16,2,FALSE),0)*'EV Characterization'!D$2)</f>
        <v>0.28973725338231698</v>
      </c>
      <c r="E3" s="2">
        <f>('[1]Pc, Winter, S1'!E3*((1+[1]Main!$B$2)^(Main!$B$3-2020)))+(_xlfn.IFNA(VLOOKUP($A3,'EV Distribution'!$A$2:$B$16,2,FALSE),0)*'EV Characterization'!E$2)</f>
        <v>0.28462970186893072</v>
      </c>
      <c r="F3" s="2">
        <f>('[1]Pc, Winter, S1'!F3*((1+[1]Main!$B$2)^(Main!$B$3-2020)))+(_xlfn.IFNA(VLOOKUP($A3,'EV Distribution'!$A$2:$B$16,2,FALSE),0)*'EV Characterization'!F$2)</f>
        <v>0.27632462642949251</v>
      </c>
      <c r="G3" s="2">
        <f>('[1]Pc, Winter, S1'!G3*((1+[1]Main!$B$2)^(Main!$B$3-2020)))+(_xlfn.IFNA(VLOOKUP($A3,'EV Distribution'!$A$2:$B$16,2,FALSE),0)*'EV Characterization'!G$2)</f>
        <v>0.2845340862754403</v>
      </c>
      <c r="H3" s="2">
        <f>('[1]Pc, Winter, S1'!H3*((1+[1]Main!$B$2)^(Main!$B$3-2020)))+(_xlfn.IFNA(VLOOKUP($A3,'EV Distribution'!$A$2:$B$16,2,FALSE),0)*'EV Characterization'!H$2)</f>
        <v>0.34372750224586218</v>
      </c>
      <c r="I3" s="2">
        <f>('[1]Pc, Winter, S1'!I3*((1+[1]Main!$B$2)^(Main!$B$3-2020)))+(_xlfn.IFNA(VLOOKUP($A3,'EV Distribution'!$A$2:$B$16,2,FALSE),0)*'EV Characterization'!I$2)</f>
        <v>0.3518237821323591</v>
      </c>
      <c r="J3" s="2">
        <f>('[1]Pc, Winter, S1'!J3*((1+[1]Main!$B$2)^(Main!$B$3-2020)))+(_xlfn.IFNA(VLOOKUP($A3,'EV Distribution'!$A$2:$B$16,2,FALSE),0)*'EV Characterization'!J$2)</f>
        <v>0.3806847653660328</v>
      </c>
      <c r="K3" s="2">
        <f>('[1]Pc, Winter, S1'!K3*((1+[1]Main!$B$2)^(Main!$B$3-2020)))+(_xlfn.IFNA(VLOOKUP($A3,'EV Distribution'!$A$2:$B$16,2,FALSE),0)*'EV Characterization'!K$2)</f>
        <v>0.39543360589745924</v>
      </c>
      <c r="L3" s="2">
        <f>('[1]Pc, Winter, S1'!L3*((1+[1]Main!$B$2)^(Main!$B$3-2020)))+(_xlfn.IFNA(VLOOKUP($A3,'EV Distribution'!$A$2:$B$16,2,FALSE),0)*'EV Characterization'!L$2)</f>
        <v>0.39004671821193571</v>
      </c>
      <c r="M3" s="2">
        <f>('[1]Pc, Winter, S1'!M3*((1+[1]Main!$B$2)^(Main!$B$3-2020)))+(_xlfn.IFNA(VLOOKUP($A3,'EV Distribution'!$A$2:$B$16,2,FALSE),0)*'EV Characterization'!M$2)</f>
        <v>0.38254257209693898</v>
      </c>
      <c r="N3" s="2">
        <f>('[1]Pc, Winter, S1'!N3*((1+[1]Main!$B$2)^(Main!$B$3-2020)))+(_xlfn.IFNA(VLOOKUP($A3,'EV Distribution'!$A$2:$B$16,2,FALSE),0)*'EV Characterization'!N$2)</f>
        <v>0.37379962104242653</v>
      </c>
      <c r="O3" s="2">
        <f>('[1]Pc, Winter, S1'!O3*((1+[1]Main!$B$2)^(Main!$B$3-2020)))+(_xlfn.IFNA(VLOOKUP($A3,'EV Distribution'!$A$2:$B$16,2,FALSE),0)*'EV Characterization'!O$2)</f>
        <v>0.3670685569099344</v>
      </c>
      <c r="P3" s="2">
        <f>('[1]Pc, Winter, S1'!P3*((1+[1]Main!$B$2)^(Main!$B$3-2020)))+(_xlfn.IFNA(VLOOKUP($A3,'EV Distribution'!$A$2:$B$16,2,FALSE),0)*'EV Characterization'!P$2)</f>
        <v>0.34511749020337285</v>
      </c>
      <c r="Q3" s="2">
        <f>('[1]Pc, Winter, S1'!Q3*((1+[1]Main!$B$2)^(Main!$B$3-2020)))+(_xlfn.IFNA(VLOOKUP($A3,'EV Distribution'!$A$2:$B$16,2,FALSE),0)*'EV Characterization'!Q$2)</f>
        <v>0.35461296136443393</v>
      </c>
      <c r="R3" s="2">
        <f>('[1]Pc, Winter, S1'!R3*((1+[1]Main!$B$2)^(Main!$B$3-2020)))+(_xlfn.IFNA(VLOOKUP($A3,'EV Distribution'!$A$2:$B$16,2,FALSE),0)*'EV Characterization'!R$2)</f>
        <v>0.38060266884116017</v>
      </c>
      <c r="S3" s="2">
        <f>('[1]Pc, Winter, S1'!S3*((1+[1]Main!$B$2)^(Main!$B$3-2020)))+(_xlfn.IFNA(VLOOKUP($A3,'EV Distribution'!$A$2:$B$16,2,FALSE),0)*'EV Characterization'!S$2)</f>
        <v>0.46690078920820666</v>
      </c>
      <c r="T3" s="2">
        <f>('[1]Pc, Winter, S1'!T3*((1+[1]Main!$B$2)^(Main!$B$3-2020)))+(_xlfn.IFNA(VLOOKUP($A3,'EV Distribution'!$A$2:$B$16,2,FALSE),0)*'EV Characterization'!T$2)</f>
        <v>0.43420375629785268</v>
      </c>
      <c r="U3" s="2">
        <f>('[1]Pc, Winter, S1'!U3*((1+[1]Main!$B$2)^(Main!$B$3-2020)))+(_xlfn.IFNA(VLOOKUP($A3,'EV Distribution'!$A$2:$B$16,2,FALSE),0)*'EV Characterization'!U$2)</f>
        <v>0.39736128572237822</v>
      </c>
      <c r="V3" s="2">
        <f>('[1]Pc, Winter, S1'!V3*((1+[1]Main!$B$2)^(Main!$B$3-2020)))+(_xlfn.IFNA(VLOOKUP($A3,'EV Distribution'!$A$2:$B$16,2,FALSE),0)*'EV Characterization'!V$2)</f>
        <v>0.3917182359687516</v>
      </c>
      <c r="W3" s="2">
        <f>('[1]Pc, Winter, S1'!W3*((1+[1]Main!$B$2)^(Main!$B$3-2020)))+(_xlfn.IFNA(VLOOKUP($A3,'EV Distribution'!$A$2:$B$16,2,FALSE),0)*'EV Characterization'!W$2)</f>
        <v>0.3596745217806257</v>
      </c>
      <c r="X3" s="2">
        <f>('[1]Pc, Winter, S1'!X3*((1+[1]Main!$B$2)^(Main!$B$3-2020)))+(_xlfn.IFNA(VLOOKUP($A3,'EV Distribution'!$A$2:$B$16,2,FALSE),0)*'EV Characterization'!X$2)</f>
        <v>0.36973197816538927</v>
      </c>
      <c r="Y3" s="2">
        <f>('[1]Pc, Winter, S1'!Y3*((1+[1]Main!$B$2)^(Main!$B$3-2020)))+(_xlfn.IFNA(VLOOKUP($A3,'EV Distribution'!$A$2:$B$16,2,FALSE),0)*'EV Characterization'!Y$2)</f>
        <v>0.34332659719835346</v>
      </c>
    </row>
    <row r="4" spans="1:25" x14ac:dyDescent="0.25">
      <c r="A4">
        <v>4</v>
      </c>
      <c r="B4" s="2">
        <f>('[1]Pc, Winter, S1'!B4*((1+[1]Main!$B$2)^(Main!$B$3-2020)))+(_xlfn.IFNA(VLOOKUP($A4,'EV Distribution'!$A$2:$B$16,2,FALSE),0)*'EV Characterization'!B$2)</f>
        <v>0.84179388986454962</v>
      </c>
      <c r="C4" s="2">
        <f>('[1]Pc, Winter, S1'!C4*((1+[1]Main!$B$2)^(Main!$B$3-2020)))+(_xlfn.IFNA(VLOOKUP($A4,'EV Distribution'!$A$2:$B$16,2,FALSE),0)*'EV Characterization'!C$2)</f>
        <v>0.79769962943675399</v>
      </c>
      <c r="D4" s="2">
        <f>('[1]Pc, Winter, S1'!D4*((1+[1]Main!$B$2)^(Main!$B$3-2020)))+(_xlfn.IFNA(VLOOKUP($A4,'EV Distribution'!$A$2:$B$16,2,FALSE),0)*'EV Characterization'!D$2)</f>
        <v>0.76693329767478391</v>
      </c>
      <c r="E4" s="2">
        <f>('[1]Pc, Winter, S1'!E4*((1+[1]Main!$B$2)^(Main!$B$3-2020)))+(_xlfn.IFNA(VLOOKUP($A4,'EV Distribution'!$A$2:$B$16,2,FALSE),0)*'EV Characterization'!E$2)</f>
        <v>0.77846449455551237</v>
      </c>
      <c r="F4" s="2">
        <f>('[1]Pc, Winter, S1'!F4*((1+[1]Main!$B$2)^(Main!$B$3-2020)))+(_xlfn.IFNA(VLOOKUP($A4,'EV Distribution'!$A$2:$B$16,2,FALSE),0)*'EV Characterization'!F$2)</f>
        <v>0.77466018182254193</v>
      </c>
      <c r="G4" s="2">
        <f>('[1]Pc, Winter, S1'!G4*((1+[1]Main!$B$2)^(Main!$B$3-2020)))+(_xlfn.IFNA(VLOOKUP($A4,'EV Distribution'!$A$2:$B$16,2,FALSE),0)*'EV Characterization'!G$2)</f>
        <v>0.87158630311691443</v>
      </c>
      <c r="H4" s="2">
        <f>('[1]Pc, Winter, S1'!H4*((1+[1]Main!$B$2)^(Main!$B$3-2020)))+(_xlfn.IFNA(VLOOKUP($A4,'EV Distribution'!$A$2:$B$16,2,FALSE),0)*'EV Characterization'!H$2)</f>
        <v>1.3916557243044678</v>
      </c>
      <c r="I4" s="2">
        <f>('[1]Pc, Winter, S1'!I4*((1+[1]Main!$B$2)^(Main!$B$3-2020)))+(_xlfn.IFNA(VLOOKUP($A4,'EV Distribution'!$A$2:$B$16,2,FALSE),0)*'EV Characterization'!I$2)</f>
        <v>1.5819415226944256</v>
      </c>
      <c r="J4" s="2">
        <f>('[1]Pc, Winter, S1'!J4*((1+[1]Main!$B$2)^(Main!$B$3-2020)))+(_xlfn.IFNA(VLOOKUP($A4,'EV Distribution'!$A$2:$B$16,2,FALSE),0)*'EV Characterization'!J$2)</f>
        <v>1.6513305857371272</v>
      </c>
      <c r="K4" s="2">
        <f>('[1]Pc, Winter, S1'!K4*((1+[1]Main!$B$2)^(Main!$B$3-2020)))+(_xlfn.IFNA(VLOOKUP($A4,'EV Distribution'!$A$2:$B$16,2,FALSE),0)*'EV Characterization'!K$2)</f>
        <v>1.6028621658715918</v>
      </c>
      <c r="L4" s="2">
        <f>('[1]Pc, Winter, S1'!L4*((1+[1]Main!$B$2)^(Main!$B$3-2020)))+(_xlfn.IFNA(VLOOKUP($A4,'EV Distribution'!$A$2:$B$16,2,FALSE),0)*'EV Characterization'!L$2)</f>
        <v>1.539801101666638</v>
      </c>
      <c r="M4" s="2">
        <f>('[1]Pc, Winter, S1'!M4*((1+[1]Main!$B$2)^(Main!$B$3-2020)))+(_xlfn.IFNA(VLOOKUP($A4,'EV Distribution'!$A$2:$B$16,2,FALSE),0)*'EV Characterization'!M$2)</f>
        <v>1.6392414079853952</v>
      </c>
      <c r="N4" s="2">
        <f>('[1]Pc, Winter, S1'!N4*((1+[1]Main!$B$2)^(Main!$B$3-2020)))+(_xlfn.IFNA(VLOOKUP($A4,'EV Distribution'!$A$2:$B$16,2,FALSE),0)*'EV Characterization'!N$2)</f>
        <v>1.5250901112765867</v>
      </c>
      <c r="O4" s="2">
        <f>('[1]Pc, Winter, S1'!O4*((1+[1]Main!$B$2)^(Main!$B$3-2020)))+(_xlfn.IFNA(VLOOKUP($A4,'EV Distribution'!$A$2:$B$16,2,FALSE),0)*'EV Characterization'!O$2)</f>
        <v>1.4637175238293632</v>
      </c>
      <c r="P4" s="2">
        <f>('[1]Pc, Winter, S1'!P4*((1+[1]Main!$B$2)^(Main!$B$3-2020)))+(_xlfn.IFNA(VLOOKUP($A4,'EV Distribution'!$A$2:$B$16,2,FALSE),0)*'EV Characterization'!P$2)</f>
        <v>1.2707873146181701</v>
      </c>
      <c r="Q4" s="2">
        <f>('[1]Pc, Winter, S1'!Q4*((1+[1]Main!$B$2)^(Main!$B$3-2020)))+(_xlfn.IFNA(VLOOKUP($A4,'EV Distribution'!$A$2:$B$16,2,FALSE),0)*'EV Characterization'!Q$2)</f>
        <v>1.2652205123965039</v>
      </c>
      <c r="R4" s="2">
        <f>('[1]Pc, Winter, S1'!R4*((1+[1]Main!$B$2)^(Main!$B$3-2020)))+(_xlfn.IFNA(VLOOKUP($A4,'EV Distribution'!$A$2:$B$16,2,FALSE),0)*'EV Characterization'!R$2)</f>
        <v>1.3062783346142037</v>
      </c>
      <c r="S4" s="2">
        <f>('[1]Pc, Winter, S1'!S4*((1+[1]Main!$B$2)^(Main!$B$3-2020)))+(_xlfn.IFNA(VLOOKUP($A4,'EV Distribution'!$A$2:$B$16,2,FALSE),0)*'EV Characterization'!S$2)</f>
        <v>1.424292741841876</v>
      </c>
      <c r="T4" s="2">
        <f>('[1]Pc, Winter, S1'!T4*((1+[1]Main!$B$2)^(Main!$B$3-2020)))+(_xlfn.IFNA(VLOOKUP($A4,'EV Distribution'!$A$2:$B$16,2,FALSE),0)*'EV Characterization'!T$2)</f>
        <v>1.29217182742369</v>
      </c>
      <c r="U4" s="2">
        <f>('[1]Pc, Winter, S1'!U4*((1+[1]Main!$B$2)^(Main!$B$3-2020)))+(_xlfn.IFNA(VLOOKUP($A4,'EV Distribution'!$A$2:$B$16,2,FALSE),0)*'EV Characterization'!U$2)</f>
        <v>1.3371367797472471</v>
      </c>
      <c r="V4" s="2">
        <f>('[1]Pc, Winter, S1'!V4*((1+[1]Main!$B$2)^(Main!$B$3-2020)))+(_xlfn.IFNA(VLOOKUP($A4,'EV Distribution'!$A$2:$B$16,2,FALSE),0)*'EV Characterization'!V$2)</f>
        <v>1.3047715063486853</v>
      </c>
      <c r="W4" s="2">
        <f>('[1]Pc, Winter, S1'!W4*((1+[1]Main!$B$2)^(Main!$B$3-2020)))+(_xlfn.IFNA(VLOOKUP($A4,'EV Distribution'!$A$2:$B$16,2,FALSE),0)*'EV Characterization'!W$2)</f>
        <v>1.2212272416220289</v>
      </c>
      <c r="X4" s="2">
        <f>('[1]Pc, Winter, S1'!X4*((1+[1]Main!$B$2)^(Main!$B$3-2020)))+(_xlfn.IFNA(VLOOKUP($A4,'EV Distribution'!$A$2:$B$16,2,FALSE),0)*'EV Characterization'!X$2)</f>
        <v>1.0560014067967212</v>
      </c>
      <c r="Y4" s="2">
        <f>('[1]Pc, Winter, S1'!Y4*((1+[1]Main!$B$2)^(Main!$B$3-2020)))+(_xlfn.IFNA(VLOOKUP($A4,'EV Distribution'!$A$2:$B$16,2,FALSE),0)*'EV Characterization'!Y$2)</f>
        <v>0.94779581123805756</v>
      </c>
    </row>
    <row r="5" spans="1:25" x14ac:dyDescent="0.25">
      <c r="A5">
        <v>5</v>
      </c>
      <c r="B5" s="2">
        <f>('[1]Pc, Winter, S1'!B5*((1+[1]Main!$B$2)^(Main!$B$3-2020)))+(_xlfn.IFNA(VLOOKUP($A5,'EV Distribution'!$A$2:$B$16,2,FALSE),0)*'EV Characterization'!B$2)</f>
        <v>0.70252314202070587</v>
      </c>
      <c r="C5" s="2">
        <f>('[1]Pc, Winter, S1'!C5*((1+[1]Main!$B$2)^(Main!$B$3-2020)))+(_xlfn.IFNA(VLOOKUP($A5,'EV Distribution'!$A$2:$B$16,2,FALSE),0)*'EV Characterization'!C$2)</f>
        <v>0.48203389035646804</v>
      </c>
      <c r="D5" s="2">
        <f>('[1]Pc, Winter, S1'!D5*((1+[1]Main!$B$2)^(Main!$B$3-2020)))+(_xlfn.IFNA(VLOOKUP($A5,'EV Distribution'!$A$2:$B$16,2,FALSE),0)*'EV Characterization'!D$2)</f>
        <v>0.47501844233885027</v>
      </c>
      <c r="E5" s="2">
        <f>('[1]Pc, Winter, S1'!E5*((1+[1]Main!$B$2)^(Main!$B$3-2020)))+(_xlfn.IFNA(VLOOKUP($A5,'EV Distribution'!$A$2:$B$16,2,FALSE),0)*'EV Characterization'!E$2)</f>
        <v>0.42669266877011447</v>
      </c>
      <c r="F5" s="2">
        <f>('[1]Pc, Winter, S1'!F5*((1+[1]Main!$B$2)^(Main!$B$3-2020)))+(_xlfn.IFNA(VLOOKUP($A5,'EV Distribution'!$A$2:$B$16,2,FALSE),0)*'EV Characterization'!F$2)</f>
        <v>0.43570163241562487</v>
      </c>
      <c r="G5" s="2">
        <f>('[1]Pc, Winter, S1'!G5*((1+[1]Main!$B$2)^(Main!$B$3-2020)))+(_xlfn.IFNA(VLOOKUP($A5,'EV Distribution'!$A$2:$B$16,2,FALSE),0)*'EV Characterization'!G$2)</f>
        <v>0.83189360109905375</v>
      </c>
      <c r="H5" s="2">
        <f>('[1]Pc, Winter, S1'!H5*((1+[1]Main!$B$2)^(Main!$B$3-2020)))+(_xlfn.IFNA(VLOOKUP($A5,'EV Distribution'!$A$2:$B$16,2,FALSE),0)*'EV Characterization'!H$2)</f>
        <v>1.6362965505898779</v>
      </c>
      <c r="I5" s="2">
        <f>('[1]Pc, Winter, S1'!I5*((1+[1]Main!$B$2)^(Main!$B$3-2020)))+(_xlfn.IFNA(VLOOKUP($A5,'EV Distribution'!$A$2:$B$16,2,FALSE),0)*'EV Characterization'!I$2)</f>
        <v>1.983540483894531</v>
      </c>
      <c r="J5" s="2">
        <f>('[1]Pc, Winter, S1'!J5*((1+[1]Main!$B$2)^(Main!$B$3-2020)))+(_xlfn.IFNA(VLOOKUP($A5,'EV Distribution'!$A$2:$B$16,2,FALSE),0)*'EV Characterization'!J$2)</f>
        <v>2.1845416268010487</v>
      </c>
      <c r="K5" s="2">
        <f>('[1]Pc, Winter, S1'!K5*((1+[1]Main!$B$2)^(Main!$B$3-2020)))+(_xlfn.IFNA(VLOOKUP($A5,'EV Distribution'!$A$2:$B$16,2,FALSE),0)*'EV Characterization'!K$2)</f>
        <v>2.0497506950322539</v>
      </c>
      <c r="L5" s="2">
        <f>('[1]Pc, Winter, S1'!L5*((1+[1]Main!$B$2)^(Main!$B$3-2020)))+(_xlfn.IFNA(VLOOKUP($A5,'EV Distribution'!$A$2:$B$16,2,FALSE),0)*'EV Characterization'!L$2)</f>
        <v>2.0275877357754384</v>
      </c>
      <c r="M5" s="2">
        <f>('[1]Pc, Winter, S1'!M5*((1+[1]Main!$B$2)^(Main!$B$3-2020)))+(_xlfn.IFNA(VLOOKUP($A5,'EV Distribution'!$A$2:$B$16,2,FALSE),0)*'EV Characterization'!M$2)</f>
        <v>1.8865989741440696</v>
      </c>
      <c r="N5" s="2">
        <f>('[1]Pc, Winter, S1'!N5*((1+[1]Main!$B$2)^(Main!$B$3-2020)))+(_xlfn.IFNA(VLOOKUP($A5,'EV Distribution'!$A$2:$B$16,2,FALSE),0)*'EV Characterization'!N$2)</f>
        <v>1.8429042425682727</v>
      </c>
      <c r="O5" s="2">
        <f>('[1]Pc, Winter, S1'!O5*((1+[1]Main!$B$2)^(Main!$B$3-2020)))+(_xlfn.IFNA(VLOOKUP($A5,'EV Distribution'!$A$2:$B$16,2,FALSE),0)*'EV Characterization'!O$2)</f>
        <v>1.7473960732897327</v>
      </c>
      <c r="P5" s="2">
        <f>('[1]Pc, Winter, S1'!P5*((1+[1]Main!$B$2)^(Main!$B$3-2020)))+(_xlfn.IFNA(VLOOKUP($A5,'EV Distribution'!$A$2:$B$16,2,FALSE),0)*'EV Characterization'!P$2)</f>
        <v>1.6706543927240889</v>
      </c>
      <c r="Q5" s="2">
        <f>('[1]Pc, Winter, S1'!Q5*((1+[1]Main!$B$2)^(Main!$B$3-2020)))+(_xlfn.IFNA(VLOOKUP($A5,'EV Distribution'!$A$2:$B$16,2,FALSE),0)*'EV Characterization'!Q$2)</f>
        <v>1.7077031560390632</v>
      </c>
      <c r="R5" s="2">
        <f>('[1]Pc, Winter, S1'!R5*((1+[1]Main!$B$2)^(Main!$B$3-2020)))+(_xlfn.IFNA(VLOOKUP($A5,'EV Distribution'!$A$2:$B$16,2,FALSE),0)*'EV Characterization'!R$2)</f>
        <v>2.1377052735660982</v>
      </c>
      <c r="S5" s="2">
        <f>('[1]Pc, Winter, S1'!S5*((1+[1]Main!$B$2)^(Main!$B$3-2020)))+(_xlfn.IFNA(VLOOKUP($A5,'EV Distribution'!$A$2:$B$16,2,FALSE),0)*'EV Characterization'!S$2)</f>
        <v>3.2317111244185823</v>
      </c>
      <c r="T5" s="2">
        <f>('[1]Pc, Winter, S1'!T5*((1+[1]Main!$B$2)^(Main!$B$3-2020)))+(_xlfn.IFNA(VLOOKUP($A5,'EV Distribution'!$A$2:$B$16,2,FALSE),0)*'EV Characterization'!T$2)</f>
        <v>2.8963101701987664</v>
      </c>
      <c r="U5" s="2">
        <f>('[1]Pc, Winter, S1'!U5*((1+[1]Main!$B$2)^(Main!$B$3-2020)))+(_xlfn.IFNA(VLOOKUP($A5,'EV Distribution'!$A$2:$B$16,2,FALSE),0)*'EV Characterization'!U$2)</f>
        <v>2.4486638634851992</v>
      </c>
      <c r="V5" s="2">
        <f>('[1]Pc, Winter, S1'!V5*((1+[1]Main!$B$2)^(Main!$B$3-2020)))+(_xlfn.IFNA(VLOOKUP($A5,'EV Distribution'!$A$2:$B$16,2,FALSE),0)*'EV Characterization'!V$2)</f>
        <v>2.373981805711471</v>
      </c>
      <c r="W5" s="2">
        <f>('[1]Pc, Winter, S1'!W5*((1+[1]Main!$B$2)^(Main!$B$3-2020)))+(_xlfn.IFNA(VLOOKUP($A5,'EV Distribution'!$A$2:$B$16,2,FALSE),0)*'EV Characterization'!W$2)</f>
        <v>2.1084294019361693</v>
      </c>
      <c r="X5" s="2">
        <f>('[1]Pc, Winter, S1'!X5*((1+[1]Main!$B$2)^(Main!$B$3-2020)))+(_xlfn.IFNA(VLOOKUP($A5,'EV Distribution'!$A$2:$B$16,2,FALSE),0)*'EV Characterization'!X$2)</f>
        <v>1.6203409885950699</v>
      </c>
      <c r="Y5" s="2">
        <f>('[1]Pc, Winter, S1'!Y5*((1+[1]Main!$B$2)^(Main!$B$3-2020)))+(_xlfn.IFNA(VLOOKUP($A5,'EV Distribution'!$A$2:$B$16,2,FALSE),0)*'EV Characterization'!Y$2)</f>
        <v>1.2813408214664725</v>
      </c>
    </row>
    <row r="6" spans="1:25" x14ac:dyDescent="0.25">
      <c r="A6">
        <v>6</v>
      </c>
      <c r="B6" s="2">
        <f>('[1]Pc, Winter, S1'!B6*((1+[1]Main!$B$2)^(Main!$B$3-2020)))+(_xlfn.IFNA(VLOOKUP($A6,'EV Distribution'!$A$2:$B$16,2,FALSE),0)*'EV Characterization'!B$2)</f>
        <v>0.55554067160438303</v>
      </c>
      <c r="C6" s="2">
        <f>('[1]Pc, Winter, S1'!C6*((1+[1]Main!$B$2)^(Main!$B$3-2020)))+(_xlfn.IFNA(VLOOKUP($A6,'EV Distribution'!$A$2:$B$16,2,FALSE),0)*'EV Characterization'!C$2)</f>
        <v>0.51356141080816342</v>
      </c>
      <c r="D6" s="2">
        <f>('[1]Pc, Winter, S1'!D6*((1+[1]Main!$B$2)^(Main!$B$3-2020)))+(_xlfn.IFNA(VLOOKUP($A6,'EV Distribution'!$A$2:$B$16,2,FALSE),0)*'EV Characterization'!D$2)</f>
        <v>0.46918087049491131</v>
      </c>
      <c r="E6" s="2">
        <f>('[1]Pc, Winter, S1'!E6*((1+[1]Main!$B$2)^(Main!$B$3-2020)))+(_xlfn.IFNA(VLOOKUP($A6,'EV Distribution'!$A$2:$B$16,2,FALSE),0)*'EV Characterization'!E$2)</f>
        <v>0.47129566602348044</v>
      </c>
      <c r="F6" s="2">
        <f>('[1]Pc, Winter, S1'!F6*((1+[1]Main!$B$2)^(Main!$B$3-2020)))+(_xlfn.IFNA(VLOOKUP($A6,'EV Distribution'!$A$2:$B$16,2,FALSE),0)*'EV Characterization'!F$2)</f>
        <v>0.46992266895516394</v>
      </c>
      <c r="G6" s="2">
        <f>('[1]Pc, Winter, S1'!G6*((1+[1]Main!$B$2)^(Main!$B$3-2020)))+(_xlfn.IFNA(VLOOKUP($A6,'EV Distribution'!$A$2:$B$16,2,FALSE),0)*'EV Characterization'!G$2)</f>
        <v>0.51610099203435633</v>
      </c>
      <c r="H6" s="2">
        <f>('[1]Pc, Winter, S1'!H6*((1+[1]Main!$B$2)^(Main!$B$3-2020)))+(_xlfn.IFNA(VLOOKUP($A6,'EV Distribution'!$A$2:$B$16,2,FALSE),0)*'EV Characterization'!H$2)</f>
        <v>0.66430477587605319</v>
      </c>
      <c r="I6" s="2">
        <f>('[1]Pc, Winter, S1'!I6*((1+[1]Main!$B$2)^(Main!$B$3-2020)))+(_xlfn.IFNA(VLOOKUP($A6,'EV Distribution'!$A$2:$B$16,2,FALSE),0)*'EV Characterization'!I$2)</f>
        <v>0.6892668475433672</v>
      </c>
      <c r="J6" s="2">
        <f>('[1]Pc, Winter, S1'!J6*((1+[1]Main!$B$2)^(Main!$B$3-2020)))+(_xlfn.IFNA(VLOOKUP($A6,'EV Distribution'!$A$2:$B$16,2,FALSE),0)*'EV Characterization'!J$2)</f>
        <v>0.7113233512577708</v>
      </c>
      <c r="K6" s="2">
        <f>('[1]Pc, Winter, S1'!K6*((1+[1]Main!$B$2)^(Main!$B$3-2020)))+(_xlfn.IFNA(VLOOKUP($A6,'EV Distribution'!$A$2:$B$16,2,FALSE),0)*'EV Characterization'!K$2)</f>
        <v>0.74283917141182909</v>
      </c>
      <c r="L6" s="2">
        <f>('[1]Pc, Winter, S1'!L6*((1+[1]Main!$B$2)^(Main!$B$3-2020)))+(_xlfn.IFNA(VLOOKUP($A6,'EV Distribution'!$A$2:$B$16,2,FALSE),0)*'EV Characterization'!L$2)</f>
        <v>0.75887631749412054</v>
      </c>
      <c r="M6" s="2">
        <f>('[1]Pc, Winter, S1'!M6*((1+[1]Main!$B$2)^(Main!$B$3-2020)))+(_xlfn.IFNA(VLOOKUP($A6,'EV Distribution'!$A$2:$B$16,2,FALSE),0)*'EV Characterization'!M$2)</f>
        <v>0.77308341023621241</v>
      </c>
      <c r="N6" s="2">
        <f>('[1]Pc, Winter, S1'!N6*((1+[1]Main!$B$2)^(Main!$B$3-2020)))+(_xlfn.IFNA(VLOOKUP($A6,'EV Distribution'!$A$2:$B$16,2,FALSE),0)*'EV Characterization'!N$2)</f>
        <v>0.76307731745699448</v>
      </c>
      <c r="O6" s="2">
        <f>('[1]Pc, Winter, S1'!O6*((1+[1]Main!$B$2)^(Main!$B$3-2020)))+(_xlfn.IFNA(VLOOKUP($A6,'EV Distribution'!$A$2:$B$16,2,FALSE),0)*'EV Characterization'!O$2)</f>
        <v>0.73772146537951955</v>
      </c>
      <c r="P6" s="2">
        <f>('[1]Pc, Winter, S1'!P6*((1+[1]Main!$B$2)^(Main!$B$3-2020)))+(_xlfn.IFNA(VLOOKUP($A6,'EV Distribution'!$A$2:$B$16,2,FALSE),0)*'EV Characterization'!P$2)</f>
        <v>0.73708524886516269</v>
      </c>
      <c r="Q6" s="2">
        <f>('[1]Pc, Winter, S1'!Q6*((1+[1]Main!$B$2)^(Main!$B$3-2020)))+(_xlfn.IFNA(VLOOKUP($A6,'EV Distribution'!$A$2:$B$16,2,FALSE),0)*'EV Characterization'!Q$2)</f>
        <v>0.73089681766844783</v>
      </c>
      <c r="R6" s="2">
        <f>('[1]Pc, Winter, S1'!R6*((1+[1]Main!$B$2)^(Main!$B$3-2020)))+(_xlfn.IFNA(VLOOKUP($A6,'EV Distribution'!$A$2:$B$16,2,FALSE),0)*'EV Characterization'!R$2)</f>
        <v>0.76845094145158344</v>
      </c>
      <c r="S6" s="2">
        <f>('[1]Pc, Winter, S1'!S6*((1+[1]Main!$B$2)^(Main!$B$3-2020)))+(_xlfn.IFNA(VLOOKUP($A6,'EV Distribution'!$A$2:$B$16,2,FALSE),0)*'EV Characterization'!S$2)</f>
        <v>0.89351649946308076</v>
      </c>
      <c r="T6" s="2">
        <f>('[1]Pc, Winter, S1'!T6*((1+[1]Main!$B$2)^(Main!$B$3-2020)))+(_xlfn.IFNA(VLOOKUP($A6,'EV Distribution'!$A$2:$B$16,2,FALSE),0)*'EV Characterization'!T$2)</f>
        <v>0.87039451008801305</v>
      </c>
      <c r="U6" s="2">
        <f>('[1]Pc, Winter, S1'!U6*((1+[1]Main!$B$2)^(Main!$B$3-2020)))+(_xlfn.IFNA(VLOOKUP($A6,'EV Distribution'!$A$2:$B$16,2,FALSE),0)*'EV Characterization'!U$2)</f>
        <v>0.8467405538280679</v>
      </c>
      <c r="V6" s="2">
        <f>('[1]Pc, Winter, S1'!V6*((1+[1]Main!$B$2)^(Main!$B$3-2020)))+(_xlfn.IFNA(VLOOKUP($A6,'EV Distribution'!$A$2:$B$16,2,FALSE),0)*'EV Characterization'!V$2)</f>
        <v>0.84533458961908348</v>
      </c>
      <c r="W6" s="2">
        <f>('[1]Pc, Winter, S1'!W6*((1+[1]Main!$B$2)^(Main!$B$3-2020)))+(_xlfn.IFNA(VLOOKUP($A6,'EV Distribution'!$A$2:$B$16,2,FALSE),0)*'EV Characterization'!W$2)</f>
        <v>0.78358945401874103</v>
      </c>
      <c r="X6" s="2">
        <f>('[1]Pc, Winter, S1'!X6*((1+[1]Main!$B$2)^(Main!$B$3-2020)))+(_xlfn.IFNA(VLOOKUP($A6,'EV Distribution'!$A$2:$B$16,2,FALSE),0)*'EV Characterization'!X$2)</f>
        <v>0.73804035534948553</v>
      </c>
      <c r="Y6" s="2">
        <f>('[1]Pc, Winter, S1'!Y6*((1+[1]Main!$B$2)^(Main!$B$3-2020)))+(_xlfn.IFNA(VLOOKUP($A6,'EV Distribution'!$A$2:$B$16,2,FALSE),0)*'EV Characterization'!Y$2)</f>
        <v>0.68396125099658356</v>
      </c>
    </row>
    <row r="7" spans="1:25" x14ac:dyDescent="0.25">
      <c r="A7">
        <v>7</v>
      </c>
      <c r="B7" s="2">
        <f>('[1]Pc, Winter, S1'!B7*((1+[1]Main!$B$2)^(Main!$B$3-2020)))+(_xlfn.IFNA(VLOOKUP($A7,'EV Distribution'!$A$2:$B$16,2,FALSE),0)*'EV Characterization'!B$2)</f>
        <v>0.21164081928295994</v>
      </c>
      <c r="C7" s="2">
        <f>('[1]Pc, Winter, S1'!C7*((1+[1]Main!$B$2)^(Main!$B$3-2020)))+(_xlfn.IFNA(VLOOKUP($A7,'EV Distribution'!$A$2:$B$16,2,FALSE),0)*'EV Characterization'!C$2)</f>
        <v>0.20521403800072757</v>
      </c>
      <c r="D7" s="2">
        <f>('[1]Pc, Winter, S1'!D7*((1+[1]Main!$B$2)^(Main!$B$3-2020)))+(_xlfn.IFNA(VLOOKUP($A7,'EV Distribution'!$A$2:$B$16,2,FALSE),0)*'EV Characterization'!D$2)</f>
        <v>0.19453997767758094</v>
      </c>
      <c r="E7" s="2">
        <f>('[1]Pc, Winter, S1'!E7*((1+[1]Main!$B$2)^(Main!$B$3-2020)))+(_xlfn.IFNA(VLOOKUP($A7,'EV Distribution'!$A$2:$B$16,2,FALSE),0)*'EV Characterization'!E$2)</f>
        <v>0.19293719321024153</v>
      </c>
      <c r="F7" s="2">
        <f>('[1]Pc, Winter, S1'!F7*((1+[1]Main!$B$2)^(Main!$B$3-2020)))+(_xlfn.IFNA(VLOOKUP($A7,'EV Distribution'!$A$2:$B$16,2,FALSE),0)*'EV Characterization'!F$2)</f>
        <v>0.18383168197315472</v>
      </c>
      <c r="G7" s="2">
        <f>('[1]Pc, Winter, S1'!G7*((1+[1]Main!$B$2)^(Main!$B$3-2020)))+(_xlfn.IFNA(VLOOKUP($A7,'EV Distribution'!$A$2:$B$16,2,FALSE),0)*'EV Characterization'!G$2)</f>
        <v>0.1879492622684297</v>
      </c>
      <c r="H7" s="2">
        <f>('[1]Pc, Winter, S1'!H7*((1+[1]Main!$B$2)^(Main!$B$3-2020)))+(_xlfn.IFNA(VLOOKUP($A7,'EV Distribution'!$A$2:$B$16,2,FALSE),0)*'EV Characterization'!H$2)</f>
        <v>0.21610416202833216</v>
      </c>
      <c r="I7" s="2">
        <f>('[1]Pc, Winter, S1'!I7*((1+[1]Main!$B$2)^(Main!$B$3-2020)))+(_xlfn.IFNA(VLOOKUP($A7,'EV Distribution'!$A$2:$B$16,2,FALSE),0)*'EV Characterization'!I$2)</f>
        <v>0.21034054338934943</v>
      </c>
      <c r="J7" s="2">
        <f>('[1]Pc, Winter, S1'!J7*((1+[1]Main!$B$2)^(Main!$B$3-2020)))+(_xlfn.IFNA(VLOOKUP($A7,'EV Distribution'!$A$2:$B$16,2,FALSE),0)*'EV Characterization'!J$2)</f>
        <v>0.2190929973392545</v>
      </c>
      <c r="K7" s="2">
        <f>('[1]Pc, Winter, S1'!K7*((1+[1]Main!$B$2)^(Main!$B$3-2020)))+(_xlfn.IFNA(VLOOKUP($A7,'EV Distribution'!$A$2:$B$16,2,FALSE),0)*'EV Characterization'!K$2)</f>
        <v>0.22977043595975702</v>
      </c>
      <c r="L7" s="2">
        <f>('[1]Pc, Winter, S1'!L7*((1+[1]Main!$B$2)^(Main!$B$3-2020)))+(_xlfn.IFNA(VLOOKUP($A7,'EV Distribution'!$A$2:$B$16,2,FALSE),0)*'EV Characterization'!L$2)</f>
        <v>0.22168328454619451</v>
      </c>
      <c r="M7" s="2">
        <f>('[1]Pc, Winter, S1'!M7*((1+[1]Main!$B$2)^(Main!$B$3-2020)))+(_xlfn.IFNA(VLOOKUP($A7,'EV Distribution'!$A$2:$B$16,2,FALSE),0)*'EV Characterization'!M$2)</f>
        <v>0.22661058051011979</v>
      </c>
      <c r="N7" s="2">
        <f>('[1]Pc, Winter, S1'!N7*((1+[1]Main!$B$2)^(Main!$B$3-2020)))+(_xlfn.IFNA(VLOOKUP($A7,'EV Distribution'!$A$2:$B$16,2,FALSE),0)*'EV Characterization'!N$2)</f>
        <v>0.23035191405152086</v>
      </c>
      <c r="O7" s="2">
        <f>('[1]Pc, Winter, S1'!O7*((1+[1]Main!$B$2)^(Main!$B$3-2020)))+(_xlfn.IFNA(VLOOKUP($A7,'EV Distribution'!$A$2:$B$16,2,FALSE),0)*'EV Characterization'!O$2)</f>
        <v>0.23806980215943124</v>
      </c>
      <c r="P7" s="2">
        <f>('[1]Pc, Winter, S1'!P7*((1+[1]Main!$B$2)^(Main!$B$3-2020)))+(_xlfn.IFNA(VLOOKUP($A7,'EV Distribution'!$A$2:$B$16,2,FALSE),0)*'EV Characterization'!P$2)</f>
        <v>0.22509121578581837</v>
      </c>
      <c r="Q7" s="2">
        <f>('[1]Pc, Winter, S1'!Q7*((1+[1]Main!$B$2)^(Main!$B$3-2020)))+(_xlfn.IFNA(VLOOKUP($A7,'EV Distribution'!$A$2:$B$16,2,FALSE),0)*'EV Characterization'!Q$2)</f>
        <v>0.22513898799173274</v>
      </c>
      <c r="R7" s="2">
        <f>('[1]Pc, Winter, S1'!R7*((1+[1]Main!$B$2)^(Main!$B$3-2020)))+(_xlfn.IFNA(VLOOKUP($A7,'EV Distribution'!$A$2:$B$16,2,FALSE),0)*'EV Characterization'!R$2)</f>
        <v>0.2081348928639101</v>
      </c>
      <c r="S7" s="2">
        <f>('[1]Pc, Winter, S1'!S7*((1+[1]Main!$B$2)^(Main!$B$3-2020)))+(_xlfn.IFNA(VLOOKUP($A7,'EV Distribution'!$A$2:$B$16,2,FALSE),0)*'EV Characterization'!S$2)</f>
        <v>0.23206410861633506</v>
      </c>
      <c r="T7" s="2">
        <f>('[1]Pc, Winter, S1'!T7*((1+[1]Main!$B$2)^(Main!$B$3-2020)))+(_xlfn.IFNA(VLOOKUP($A7,'EV Distribution'!$A$2:$B$16,2,FALSE),0)*'EV Characterization'!T$2)</f>
        <v>0.21387133837038719</v>
      </c>
      <c r="U7" s="2">
        <f>('[1]Pc, Winter, S1'!U7*((1+[1]Main!$B$2)^(Main!$B$3-2020)))+(_xlfn.IFNA(VLOOKUP($A7,'EV Distribution'!$A$2:$B$16,2,FALSE),0)*'EV Characterization'!U$2)</f>
        <v>0.20577493426727453</v>
      </c>
      <c r="V7" s="2">
        <f>('[1]Pc, Winter, S1'!V7*((1+[1]Main!$B$2)^(Main!$B$3-2020)))+(_xlfn.IFNA(VLOOKUP($A7,'EV Distribution'!$A$2:$B$16,2,FALSE),0)*'EV Characterization'!V$2)</f>
        <v>0.20762722622004734</v>
      </c>
      <c r="W7" s="2">
        <f>('[1]Pc, Winter, S1'!W7*((1+[1]Main!$B$2)^(Main!$B$3-2020)))+(_xlfn.IFNA(VLOOKUP($A7,'EV Distribution'!$A$2:$B$16,2,FALSE),0)*'EV Characterization'!W$2)</f>
        <v>0.19425084657152317</v>
      </c>
      <c r="X7" s="2">
        <f>('[1]Pc, Winter, S1'!X7*((1+[1]Main!$B$2)^(Main!$B$3-2020)))+(_xlfn.IFNA(VLOOKUP($A7,'EV Distribution'!$A$2:$B$16,2,FALSE),0)*'EV Characterization'!X$2)</f>
        <v>0.21510209482167786</v>
      </c>
      <c r="Y7" s="2">
        <f>('[1]Pc, Winter, S1'!Y7*((1+[1]Main!$B$2)^(Main!$B$3-2020)))+(_xlfn.IFNA(VLOOKUP($A7,'EV Distribution'!$A$2:$B$16,2,FALSE),0)*'EV Characterization'!Y$2)</f>
        <v>0.21385856397821842</v>
      </c>
    </row>
    <row r="8" spans="1:25" x14ac:dyDescent="0.25">
      <c r="A8">
        <v>8</v>
      </c>
      <c r="B8" s="2">
        <f>('[1]Pc, Winter, S1'!B8*((1+[1]Main!$B$2)^(Main!$B$3-2020)))+(_xlfn.IFNA(VLOOKUP($A8,'EV Distribution'!$A$2:$B$16,2,FALSE),0)*'EV Characterization'!B$2)</f>
        <v>0.62056444323633442</v>
      </c>
      <c r="C8" s="2">
        <f>('[1]Pc, Winter, S1'!C8*((1+[1]Main!$B$2)^(Main!$B$3-2020)))+(_xlfn.IFNA(VLOOKUP($A8,'EV Distribution'!$A$2:$B$16,2,FALSE),0)*'EV Characterization'!C$2)</f>
        <v>0.57939381277275304</v>
      </c>
      <c r="D8" s="2">
        <f>('[1]Pc, Winter, S1'!D8*((1+[1]Main!$B$2)^(Main!$B$3-2020)))+(_xlfn.IFNA(VLOOKUP($A8,'EV Distribution'!$A$2:$B$16,2,FALSE),0)*'EV Characterization'!D$2)</f>
        <v>0.56786726524366016</v>
      </c>
      <c r="E8" s="2">
        <f>('[1]Pc, Winter, S1'!E8*((1+[1]Main!$B$2)^(Main!$B$3-2020)))+(_xlfn.IFNA(VLOOKUP($A8,'EV Distribution'!$A$2:$B$16,2,FALSE),0)*'EV Characterization'!E$2)</f>
        <v>0.55437894866318027</v>
      </c>
      <c r="F8" s="2">
        <f>('[1]Pc, Winter, S1'!F8*((1+[1]Main!$B$2)^(Main!$B$3-2020)))+(_xlfn.IFNA(VLOOKUP($A8,'EV Distribution'!$A$2:$B$16,2,FALSE),0)*'EV Characterization'!F$2)</f>
        <v>0.5611456473001617</v>
      </c>
      <c r="G8" s="2">
        <f>('[1]Pc, Winter, S1'!G8*((1+[1]Main!$B$2)^(Main!$B$3-2020)))+(_xlfn.IFNA(VLOOKUP($A8,'EV Distribution'!$A$2:$B$16,2,FALSE),0)*'EV Characterization'!G$2)</f>
        <v>0.63054489330872976</v>
      </c>
      <c r="H8" s="2">
        <f>('[1]Pc, Winter, S1'!H8*((1+[1]Main!$B$2)^(Main!$B$3-2020)))+(_xlfn.IFNA(VLOOKUP($A8,'EV Distribution'!$A$2:$B$16,2,FALSE),0)*'EV Characterization'!H$2)</f>
        <v>0.79874903751997428</v>
      </c>
      <c r="I8" s="2">
        <f>('[1]Pc, Winter, S1'!I8*((1+[1]Main!$B$2)^(Main!$B$3-2020)))+(_xlfn.IFNA(VLOOKUP($A8,'EV Distribution'!$A$2:$B$16,2,FALSE),0)*'EV Characterization'!I$2)</f>
        <v>0.92456160975175816</v>
      </c>
      <c r="J8" s="2">
        <f>('[1]Pc, Winter, S1'!J8*((1+[1]Main!$B$2)^(Main!$B$3-2020)))+(_xlfn.IFNA(VLOOKUP($A8,'EV Distribution'!$A$2:$B$16,2,FALSE),0)*'EV Characterization'!J$2)</f>
        <v>1.0474333126192172</v>
      </c>
      <c r="K8" s="2">
        <f>('[1]Pc, Winter, S1'!K8*((1+[1]Main!$B$2)^(Main!$B$3-2020)))+(_xlfn.IFNA(VLOOKUP($A8,'EV Distribution'!$A$2:$B$16,2,FALSE),0)*'EV Characterization'!K$2)</f>
        <v>1.078480990365577</v>
      </c>
      <c r="L8" s="2">
        <f>('[1]Pc, Winter, S1'!L8*((1+[1]Main!$B$2)^(Main!$B$3-2020)))+(_xlfn.IFNA(VLOOKUP($A8,'EV Distribution'!$A$2:$B$16,2,FALSE),0)*'EV Characterization'!L$2)</f>
        <v>1.0969074438017921</v>
      </c>
      <c r="M8" s="2">
        <f>('[1]Pc, Winter, S1'!M8*((1+[1]Main!$B$2)^(Main!$B$3-2020)))+(_xlfn.IFNA(VLOOKUP($A8,'EV Distribution'!$A$2:$B$16,2,FALSE),0)*'EV Characterization'!M$2)</f>
        <v>0.27835681515678218</v>
      </c>
      <c r="N8" s="2">
        <f>('[1]Pc, Winter, S1'!N8*((1+[1]Main!$B$2)^(Main!$B$3-2020)))+(_xlfn.IFNA(VLOOKUP($A8,'EV Distribution'!$A$2:$B$16,2,FALSE),0)*'EV Characterization'!N$2)</f>
        <v>1.0815746181825987</v>
      </c>
      <c r="O8" s="2">
        <f>('[1]Pc, Winter, S1'!O8*((1+[1]Main!$B$2)^(Main!$B$3-2020)))+(_xlfn.IFNA(VLOOKUP($A8,'EV Distribution'!$A$2:$B$16,2,FALSE),0)*'EV Characterization'!O$2)</f>
        <v>1.0632464214084667</v>
      </c>
      <c r="P8" s="2">
        <f>('[1]Pc, Winter, S1'!P8*((1+[1]Main!$B$2)^(Main!$B$3-2020)))+(_xlfn.IFNA(VLOOKUP($A8,'EV Distribution'!$A$2:$B$16,2,FALSE),0)*'EV Characterization'!P$2)</f>
        <v>0.97478284194859821</v>
      </c>
      <c r="Q8" s="2">
        <f>('[1]Pc, Winter, S1'!Q8*((1+[1]Main!$B$2)^(Main!$B$3-2020)))+(_xlfn.IFNA(VLOOKUP($A8,'EV Distribution'!$A$2:$B$16,2,FALSE),0)*'EV Characterization'!Q$2)</f>
        <v>0.95102008658604986</v>
      </c>
      <c r="R8" s="2">
        <f>('[1]Pc, Winter, S1'!R8*((1+[1]Main!$B$2)^(Main!$B$3-2020)))+(_xlfn.IFNA(VLOOKUP($A8,'EV Distribution'!$A$2:$B$16,2,FALSE),0)*'EV Characterization'!R$2)</f>
        <v>1.0160031175701199</v>
      </c>
      <c r="S8" s="2">
        <f>('[1]Pc, Winter, S1'!S8*((1+[1]Main!$B$2)^(Main!$B$3-2020)))+(_xlfn.IFNA(VLOOKUP($A8,'EV Distribution'!$A$2:$B$16,2,FALSE),0)*'EV Characterization'!S$2)</f>
        <v>1.0517087788551465</v>
      </c>
      <c r="T8" s="2">
        <f>('[1]Pc, Winter, S1'!T8*((1+[1]Main!$B$2)^(Main!$B$3-2020)))+(_xlfn.IFNA(VLOOKUP($A8,'EV Distribution'!$A$2:$B$16,2,FALSE),0)*'EV Characterization'!T$2)</f>
        <v>1.0063154194678789</v>
      </c>
      <c r="U8" s="2">
        <f>('[1]Pc, Winter, S1'!U8*((1+[1]Main!$B$2)^(Main!$B$3-2020)))+(_xlfn.IFNA(VLOOKUP($A8,'EV Distribution'!$A$2:$B$16,2,FALSE),0)*'EV Characterization'!U$2)</f>
        <v>0.98771200692644234</v>
      </c>
      <c r="V8" s="2">
        <f>('[1]Pc, Winter, S1'!V8*((1+[1]Main!$B$2)^(Main!$B$3-2020)))+(_xlfn.IFNA(VLOOKUP($A8,'EV Distribution'!$A$2:$B$16,2,FALSE),0)*'EV Characterization'!V$2)</f>
        <v>0.92547976077231597</v>
      </c>
      <c r="W8" s="2">
        <f>('[1]Pc, Winter, S1'!W8*((1+[1]Main!$B$2)^(Main!$B$3-2020)))+(_xlfn.IFNA(VLOOKUP($A8,'EV Distribution'!$A$2:$B$16,2,FALSE),0)*'EV Characterization'!W$2)</f>
        <v>0.76248277104536322</v>
      </c>
      <c r="X8" s="2">
        <f>('[1]Pc, Winter, S1'!X8*((1+[1]Main!$B$2)^(Main!$B$3-2020)))+(_xlfn.IFNA(VLOOKUP($A8,'EV Distribution'!$A$2:$B$16,2,FALSE),0)*'EV Characterization'!X$2)</f>
        <v>0.74388002681009679</v>
      </c>
      <c r="Y8" s="2">
        <f>('[1]Pc, Winter, S1'!Y8*((1+[1]Main!$B$2)^(Main!$B$3-2020)))+(_xlfn.IFNA(VLOOKUP($A8,'EV Distribution'!$A$2:$B$16,2,FALSE),0)*'EV Characterization'!Y$2)</f>
        <v>0.69808355931782784</v>
      </c>
    </row>
    <row r="9" spans="1:25" x14ac:dyDescent="0.25">
      <c r="A9">
        <v>9</v>
      </c>
      <c r="B9" s="2">
        <f>('[1]Pc, Winter, S1'!B9*((1+[1]Main!$B$2)^(Main!$B$3-2020)))+(_xlfn.IFNA(VLOOKUP($A9,'EV Distribution'!$A$2:$B$16,2,FALSE),0)*'EV Characterization'!B$2)</f>
        <v>0.28254646156245283</v>
      </c>
      <c r="C9" s="2">
        <f>('[1]Pc, Winter, S1'!C9*((1+[1]Main!$B$2)^(Main!$B$3-2020)))+(_xlfn.IFNA(VLOOKUP($A9,'EV Distribution'!$A$2:$B$16,2,FALSE),0)*'EV Characterization'!C$2)</f>
        <v>0.27340962690894138</v>
      </c>
      <c r="D9" s="2">
        <f>('[1]Pc, Winter, S1'!D9*((1+[1]Main!$B$2)^(Main!$B$3-2020)))+(_xlfn.IFNA(VLOOKUP($A9,'EV Distribution'!$A$2:$B$16,2,FALSE),0)*'EV Characterization'!D$2)</f>
        <v>0.26166632239370163</v>
      </c>
      <c r="E9" s="2">
        <f>('[1]Pc, Winter, S1'!E9*((1+[1]Main!$B$2)^(Main!$B$3-2020)))+(_xlfn.IFNA(VLOOKUP($A9,'EV Distribution'!$A$2:$B$16,2,FALSE),0)*'EV Characterization'!E$2)</f>
        <v>0.25629434862076356</v>
      </c>
      <c r="F9" s="2">
        <f>('[1]Pc, Winter, S1'!F9*((1+[1]Main!$B$2)^(Main!$B$3-2020)))+(_xlfn.IFNA(VLOOKUP($A9,'EV Distribution'!$A$2:$B$16,2,FALSE),0)*'EV Characterization'!F$2)</f>
        <v>0.2574782913024799</v>
      </c>
      <c r="G9" s="2">
        <f>('[1]Pc, Winter, S1'!G9*((1+[1]Main!$B$2)^(Main!$B$3-2020)))+(_xlfn.IFNA(VLOOKUP($A9,'EV Distribution'!$A$2:$B$16,2,FALSE),0)*'EV Characterization'!G$2)</f>
        <v>0.2962817769447505</v>
      </c>
      <c r="H9" s="2">
        <f>('[1]Pc, Winter, S1'!H9*((1+[1]Main!$B$2)^(Main!$B$3-2020)))+(_xlfn.IFNA(VLOOKUP($A9,'EV Distribution'!$A$2:$B$16,2,FALSE),0)*'EV Characterization'!H$2)</f>
        <v>0.46952571868718468</v>
      </c>
      <c r="I9" s="2">
        <f>('[1]Pc, Winter, S1'!I9*((1+[1]Main!$B$2)^(Main!$B$3-2020)))+(_xlfn.IFNA(VLOOKUP($A9,'EV Distribution'!$A$2:$B$16,2,FALSE),0)*'EV Characterization'!I$2)</f>
        <v>0.51355037455765473</v>
      </c>
      <c r="J9" s="2">
        <f>('[1]Pc, Winter, S1'!J9*((1+[1]Main!$B$2)^(Main!$B$3-2020)))+(_xlfn.IFNA(VLOOKUP($A9,'EV Distribution'!$A$2:$B$16,2,FALSE),0)*'EV Characterization'!J$2)</f>
        <v>0.53210604397030425</v>
      </c>
      <c r="K9" s="2">
        <f>('[1]Pc, Winter, S1'!K9*((1+[1]Main!$B$2)^(Main!$B$3-2020)))+(_xlfn.IFNA(VLOOKUP($A9,'EV Distribution'!$A$2:$B$16,2,FALSE),0)*'EV Characterization'!K$2)</f>
        <v>0.53271813339638496</v>
      </c>
      <c r="L9" s="2">
        <f>('[1]Pc, Winter, S1'!L9*((1+[1]Main!$B$2)^(Main!$B$3-2020)))+(_xlfn.IFNA(VLOOKUP($A9,'EV Distribution'!$A$2:$B$16,2,FALSE),0)*'EV Characterization'!L$2)</f>
        <v>0.54737701888065837</v>
      </c>
      <c r="M9" s="2">
        <f>('[1]Pc, Winter, S1'!M9*((1+[1]Main!$B$2)^(Main!$B$3-2020)))+(_xlfn.IFNA(VLOOKUP($A9,'EV Distribution'!$A$2:$B$16,2,FALSE),0)*'EV Characterization'!M$2)</f>
        <v>0.54532394971481501</v>
      </c>
      <c r="N9" s="2">
        <f>('[1]Pc, Winter, S1'!N9*((1+[1]Main!$B$2)^(Main!$B$3-2020)))+(_xlfn.IFNA(VLOOKUP($A9,'EV Distribution'!$A$2:$B$16,2,FALSE),0)*'EV Characterization'!N$2)</f>
        <v>0.51798947849779631</v>
      </c>
      <c r="O9" s="2">
        <f>('[1]Pc, Winter, S1'!O9*((1+[1]Main!$B$2)^(Main!$B$3-2020)))+(_xlfn.IFNA(VLOOKUP($A9,'EV Distribution'!$A$2:$B$16,2,FALSE),0)*'EV Characterization'!O$2)</f>
        <v>0.51666958486026737</v>
      </c>
      <c r="P9" s="2">
        <f>('[1]Pc, Winter, S1'!P9*((1+[1]Main!$B$2)^(Main!$B$3-2020)))+(_xlfn.IFNA(VLOOKUP($A9,'EV Distribution'!$A$2:$B$16,2,FALSE),0)*'EV Characterization'!P$2)</f>
        <v>0.46122454935910678</v>
      </c>
      <c r="Q9" s="2">
        <f>('[1]Pc, Winter, S1'!Q9*((1+[1]Main!$B$2)^(Main!$B$3-2020)))+(_xlfn.IFNA(VLOOKUP($A9,'EV Distribution'!$A$2:$B$16,2,FALSE),0)*'EV Characterization'!Q$2)</f>
        <v>0.41804185450324893</v>
      </c>
      <c r="R9" s="2">
        <f>('[1]Pc, Winter, S1'!R9*((1+[1]Main!$B$2)^(Main!$B$3-2020)))+(_xlfn.IFNA(VLOOKUP($A9,'EV Distribution'!$A$2:$B$16,2,FALSE),0)*'EV Characterization'!R$2)</f>
        <v>0.41752361961380874</v>
      </c>
      <c r="S9" s="2">
        <f>('[1]Pc, Winter, S1'!S9*((1+[1]Main!$B$2)^(Main!$B$3-2020)))+(_xlfn.IFNA(VLOOKUP($A9,'EV Distribution'!$A$2:$B$16,2,FALSE),0)*'EV Characterization'!S$2)</f>
        <v>0.46805578003030868</v>
      </c>
      <c r="T9" s="2">
        <f>('[1]Pc, Winter, S1'!T9*((1+[1]Main!$B$2)^(Main!$B$3-2020)))+(_xlfn.IFNA(VLOOKUP($A9,'EV Distribution'!$A$2:$B$16,2,FALSE),0)*'EV Characterization'!T$2)</f>
        <v>0.44859210671031774</v>
      </c>
      <c r="U9" s="2">
        <f>('[1]Pc, Winter, S1'!U9*((1+[1]Main!$B$2)^(Main!$B$3-2020)))+(_xlfn.IFNA(VLOOKUP($A9,'EV Distribution'!$A$2:$B$16,2,FALSE),0)*'EV Characterization'!U$2)</f>
        <v>0.42970252473134074</v>
      </c>
      <c r="V9" s="2">
        <f>('[1]Pc, Winter, S1'!V9*((1+[1]Main!$B$2)^(Main!$B$3-2020)))+(_xlfn.IFNA(VLOOKUP($A9,'EV Distribution'!$A$2:$B$16,2,FALSE),0)*'EV Characterization'!V$2)</f>
        <v>0.42718240007353114</v>
      </c>
      <c r="W9" s="2">
        <f>('[1]Pc, Winter, S1'!W9*((1+[1]Main!$B$2)^(Main!$B$3-2020)))+(_xlfn.IFNA(VLOOKUP($A9,'EV Distribution'!$A$2:$B$16,2,FALSE),0)*'EV Characterization'!W$2)</f>
        <v>0.38858183075592567</v>
      </c>
      <c r="X9" s="2">
        <f>('[1]Pc, Winter, S1'!X9*((1+[1]Main!$B$2)^(Main!$B$3-2020)))+(_xlfn.IFNA(VLOOKUP($A9,'EV Distribution'!$A$2:$B$16,2,FALSE),0)*'EV Characterization'!X$2)</f>
        <v>0.34876587226868261</v>
      </c>
      <c r="Y9" s="2">
        <f>('[1]Pc, Winter, S1'!Y9*((1+[1]Main!$B$2)^(Main!$B$3-2020)))+(_xlfn.IFNA(VLOOKUP($A9,'EV Distribution'!$A$2:$B$16,2,FALSE),0)*'EV Characterization'!Y$2)</f>
        <v>0.31942722160310422</v>
      </c>
    </row>
    <row r="10" spans="1:25" x14ac:dyDescent="0.25">
      <c r="A10">
        <v>20</v>
      </c>
      <c r="B10" s="2">
        <f>('[1]Pc, Winter, S1'!B10*((1+[1]Main!$B$2)^(Main!$B$3-2020)))+(_xlfn.IFNA(VLOOKUP($A10,'EV Distribution'!$A$2:$B$16,2,FALSE),0)*'EV Characterization'!B$2)</f>
        <v>1.1713579382702766</v>
      </c>
      <c r="C10" s="2">
        <f>('[1]Pc, Winter, S1'!C10*((1+[1]Main!$B$2)^(Main!$B$3-2020)))+(_xlfn.IFNA(VLOOKUP($A10,'EV Distribution'!$A$2:$B$16,2,FALSE),0)*'EV Characterization'!C$2)</f>
        <v>1.1735840942602056</v>
      </c>
      <c r="D10" s="2">
        <f>('[1]Pc, Winter, S1'!D10*((1+[1]Main!$B$2)^(Main!$B$3-2020)))+(_xlfn.IFNA(VLOOKUP($A10,'EV Distribution'!$A$2:$B$16,2,FALSE),0)*'EV Characterization'!D$2)</f>
        <v>1.1663735207123376</v>
      </c>
      <c r="E10" s="2">
        <f>('[1]Pc, Winter, S1'!E10*((1+[1]Main!$B$2)^(Main!$B$3-2020)))+(_xlfn.IFNA(VLOOKUP($A10,'EV Distribution'!$A$2:$B$16,2,FALSE),0)*'EV Characterization'!E$2)</f>
        <v>1.1631537390000741</v>
      </c>
      <c r="F10" s="2">
        <f>('[1]Pc, Winter, S1'!F10*((1+[1]Main!$B$2)^(Main!$B$3-2020)))+(_xlfn.IFNA(VLOOKUP($A10,'EV Distribution'!$A$2:$B$16,2,FALSE),0)*'EV Characterization'!F$2)</f>
        <v>1.1525767832235325</v>
      </c>
      <c r="G10" s="2">
        <f>('[1]Pc, Winter, S1'!G10*((1+[1]Main!$B$2)^(Main!$B$3-2020)))+(_xlfn.IFNA(VLOOKUP($A10,'EV Distribution'!$A$2:$B$16,2,FALSE),0)*'EV Characterization'!G$2)</f>
        <v>1.145322772485617</v>
      </c>
      <c r="H10" s="2">
        <f>('[1]Pc, Winter, S1'!H10*((1+[1]Main!$B$2)^(Main!$B$3-2020)))+(_xlfn.IFNA(VLOOKUP($A10,'EV Distribution'!$A$2:$B$16,2,FALSE),0)*'EV Characterization'!H$2)</f>
        <v>1.1543957155567675</v>
      </c>
      <c r="I10" s="2">
        <f>('[1]Pc, Winter, S1'!I10*((1+[1]Main!$B$2)^(Main!$B$3-2020)))+(_xlfn.IFNA(VLOOKUP($A10,'EV Distribution'!$A$2:$B$16,2,FALSE),0)*'EV Characterization'!I$2)</f>
        <v>1.1132661262306371</v>
      </c>
      <c r="J10" s="2">
        <f>('[1]Pc, Winter, S1'!J10*((1+[1]Main!$B$2)^(Main!$B$3-2020)))+(_xlfn.IFNA(VLOOKUP($A10,'EV Distribution'!$A$2:$B$16,2,FALSE),0)*'EV Characterization'!J$2)</f>
        <v>1.1122236336694995</v>
      </c>
      <c r="K10" s="2">
        <f>('[1]Pc, Winter, S1'!K10*((1+[1]Main!$B$2)^(Main!$B$3-2020)))+(_xlfn.IFNA(VLOOKUP($A10,'EV Distribution'!$A$2:$B$16,2,FALSE),0)*'EV Characterization'!K$2)</f>
        <v>1.1157040385220474</v>
      </c>
      <c r="L10" s="2">
        <f>('[1]Pc, Winter, S1'!L10*((1+[1]Main!$B$2)^(Main!$B$3-2020)))+(_xlfn.IFNA(VLOOKUP($A10,'EV Distribution'!$A$2:$B$16,2,FALSE),0)*'EV Characterization'!L$2)</f>
        <v>1.1111485632158264</v>
      </c>
      <c r="M10" s="2">
        <f>('[1]Pc, Winter, S1'!M10*((1+[1]Main!$B$2)^(Main!$B$3-2020)))+(_xlfn.IFNA(VLOOKUP($A10,'EV Distribution'!$A$2:$B$16,2,FALSE),0)*'EV Characterization'!M$2)</f>
        <v>1.1127774578426037</v>
      </c>
      <c r="N10" s="2">
        <f>('[1]Pc, Winter, S1'!N10*((1+[1]Main!$B$2)^(Main!$B$3-2020)))+(_xlfn.IFNA(VLOOKUP($A10,'EV Distribution'!$A$2:$B$16,2,FALSE),0)*'EV Characterization'!N$2)</f>
        <v>1.1176152748841328</v>
      </c>
      <c r="O10" s="2">
        <f>('[1]Pc, Winter, S1'!O10*((1+[1]Main!$B$2)^(Main!$B$3-2020)))+(_xlfn.IFNA(VLOOKUP($A10,'EV Distribution'!$A$2:$B$16,2,FALSE),0)*'EV Characterization'!O$2)</f>
        <v>1.1285614467760772</v>
      </c>
      <c r="P10" s="2">
        <f>('[1]Pc, Winter, S1'!P10*((1+[1]Main!$B$2)^(Main!$B$3-2020)))+(_xlfn.IFNA(VLOOKUP($A10,'EV Distribution'!$A$2:$B$16,2,FALSE),0)*'EV Characterization'!P$2)</f>
        <v>1.130163193159075</v>
      </c>
      <c r="Q10" s="2">
        <f>('[1]Pc, Winter, S1'!Q10*((1+[1]Main!$B$2)^(Main!$B$3-2020)))+(_xlfn.IFNA(VLOOKUP($A10,'EV Distribution'!$A$2:$B$16,2,FALSE),0)*'EV Characterization'!Q$2)</f>
        <v>1.1297396805561128</v>
      </c>
      <c r="R10" s="2">
        <f>('[1]Pc, Winter, S1'!R10*((1+[1]Main!$B$2)^(Main!$B$3-2020)))+(_xlfn.IFNA(VLOOKUP($A10,'EV Distribution'!$A$2:$B$16,2,FALSE),0)*'EV Characterization'!R$2)</f>
        <v>1.1187120639328296</v>
      </c>
      <c r="S10" s="2">
        <f>('[1]Pc, Winter, S1'!S10*((1+[1]Main!$B$2)^(Main!$B$3-2020)))+(_xlfn.IFNA(VLOOKUP($A10,'EV Distribution'!$A$2:$B$16,2,FALSE),0)*'EV Characterization'!S$2)</f>
        <v>1.1333232487350233</v>
      </c>
      <c r="T10" s="2">
        <f>('[1]Pc, Winter, S1'!T10*((1+[1]Main!$B$2)^(Main!$B$3-2020)))+(_xlfn.IFNA(VLOOKUP($A10,'EV Distribution'!$A$2:$B$16,2,FALSE),0)*'EV Characterization'!T$2)</f>
        <v>1.1214648958520834</v>
      </c>
      <c r="U10" s="2">
        <f>('[1]Pc, Winter, S1'!U10*((1+[1]Main!$B$2)^(Main!$B$3-2020)))+(_xlfn.IFNA(VLOOKUP($A10,'EV Distribution'!$A$2:$B$16,2,FALSE),0)*'EV Characterization'!U$2)</f>
        <v>1.1164641893478768</v>
      </c>
      <c r="V10" s="2">
        <f>('[1]Pc, Winter, S1'!V10*((1+[1]Main!$B$2)^(Main!$B$3-2020)))+(_xlfn.IFNA(VLOOKUP($A10,'EV Distribution'!$A$2:$B$16,2,FALSE),0)*'EV Characterization'!V$2)</f>
        <v>1.1226051220908277</v>
      </c>
      <c r="W10" s="2">
        <f>('[1]Pc, Winter, S1'!W10*((1+[1]Main!$B$2)^(Main!$B$3-2020)))+(_xlfn.IFNA(VLOOKUP($A10,'EV Distribution'!$A$2:$B$16,2,FALSE),0)*'EV Characterization'!W$2)</f>
        <v>1.1157366164145828</v>
      </c>
      <c r="X10" s="2">
        <f>('[1]Pc, Winter, S1'!X10*((1+[1]Main!$B$2)^(Main!$B$3-2020)))+(_xlfn.IFNA(VLOOKUP($A10,'EV Distribution'!$A$2:$B$16,2,FALSE),0)*'EV Characterization'!X$2)</f>
        <v>1.1553513337378103</v>
      </c>
      <c r="Y10" s="2">
        <f>('[1]Pc, Winter, S1'!Y10*((1+[1]Main!$B$2)^(Main!$B$3-2020)))+(_xlfn.IFNA(VLOOKUP($A10,'EV Distribution'!$A$2:$B$16,2,FALSE),0)*'EV Characterization'!Y$2)</f>
        <v>1.1657762593491858</v>
      </c>
    </row>
    <row r="11" spans="1:25" x14ac:dyDescent="0.25">
      <c r="A11">
        <v>21</v>
      </c>
      <c r="B11" s="2">
        <f>('[1]Pc, Winter, S1'!B11*((1+[1]Main!$B$2)^(Main!$B$3-2020)))+(_xlfn.IFNA(VLOOKUP($A11,'EV Distribution'!$A$2:$B$16,2,FALSE),0)*'EV Characterization'!B$2)</f>
        <v>0.24015223980290593</v>
      </c>
      <c r="C11" s="2">
        <f>('[1]Pc, Winter, S1'!C11*((1+[1]Main!$B$2)^(Main!$B$3-2020)))+(_xlfn.IFNA(VLOOKUP($A11,'EV Distribution'!$A$2:$B$16,2,FALSE),0)*'EV Characterization'!C$2)</f>
        <v>0.22902822116899768</v>
      </c>
      <c r="D11" s="2">
        <f>('[1]Pc, Winter, S1'!D11*((1+[1]Main!$B$2)^(Main!$B$3-2020)))+(_xlfn.IFNA(VLOOKUP($A11,'EV Distribution'!$A$2:$B$16,2,FALSE),0)*'EV Characterization'!D$2)</f>
        <v>0.21443331929717183</v>
      </c>
      <c r="E11" s="2">
        <f>('[1]Pc, Winter, S1'!E11*((1+[1]Main!$B$2)^(Main!$B$3-2020)))+(_xlfn.IFNA(VLOOKUP($A11,'EV Distribution'!$A$2:$B$16,2,FALSE),0)*'EV Characterization'!E$2)</f>
        <v>0.21273801729666972</v>
      </c>
      <c r="F11" s="2">
        <f>('[1]Pc, Winter, S1'!F11*((1+[1]Main!$B$2)^(Main!$B$3-2020)))+(_xlfn.IFNA(VLOOKUP($A11,'EV Distribution'!$A$2:$B$16,2,FALSE),0)*'EV Characterization'!F$2)</f>
        <v>0.20340076912877608</v>
      </c>
      <c r="G11" s="2">
        <f>('[1]Pc, Winter, S1'!G11*((1+[1]Main!$B$2)^(Main!$B$3-2020)))+(_xlfn.IFNA(VLOOKUP($A11,'EV Distribution'!$A$2:$B$16,2,FALSE),0)*'EV Characterization'!G$2)</f>
        <v>0.21970088978782651</v>
      </c>
      <c r="H11" s="2">
        <f>('[1]Pc, Winter, S1'!H11*((1+[1]Main!$B$2)^(Main!$B$3-2020)))+(_xlfn.IFNA(VLOOKUP($A11,'EV Distribution'!$A$2:$B$16,2,FALSE),0)*'EV Characterization'!H$2)</f>
        <v>0.28389593027128968</v>
      </c>
      <c r="I11" s="2">
        <f>('[1]Pc, Winter, S1'!I11*((1+[1]Main!$B$2)^(Main!$B$3-2020)))+(_xlfn.IFNA(VLOOKUP($A11,'EV Distribution'!$A$2:$B$16,2,FALSE),0)*'EV Characterization'!I$2)</f>
        <v>0.28277733216859813</v>
      </c>
      <c r="J11" s="2">
        <f>('[1]Pc, Winter, S1'!J11*((1+[1]Main!$B$2)^(Main!$B$3-2020)))+(_xlfn.IFNA(VLOOKUP($A11,'EV Distribution'!$A$2:$B$16,2,FALSE),0)*'EV Characterization'!J$2)</f>
        <v>0.30713474359621246</v>
      </c>
      <c r="K11" s="2">
        <f>('[1]Pc, Winter, S1'!K11*((1+[1]Main!$B$2)^(Main!$B$3-2020)))+(_xlfn.IFNA(VLOOKUP($A11,'EV Distribution'!$A$2:$B$16,2,FALSE),0)*'EV Characterization'!K$2)</f>
        <v>0.33077416541797999</v>
      </c>
      <c r="L11" s="2">
        <f>('[1]Pc, Winter, S1'!L11*((1+[1]Main!$B$2)^(Main!$B$3-2020)))+(_xlfn.IFNA(VLOOKUP($A11,'EV Distribution'!$A$2:$B$16,2,FALSE),0)*'EV Characterization'!L$2)</f>
        <v>0.31874890703713066</v>
      </c>
      <c r="M11" s="2">
        <f>('[1]Pc, Winter, S1'!M11*((1+[1]Main!$B$2)^(Main!$B$3-2020)))+(_xlfn.IFNA(VLOOKUP($A11,'EV Distribution'!$A$2:$B$16,2,FALSE),0)*'EV Characterization'!M$2)</f>
        <v>0.31945370788721766</v>
      </c>
      <c r="N11" s="2">
        <f>('[1]Pc, Winter, S1'!N11*((1+[1]Main!$B$2)^(Main!$B$3-2020)))+(_xlfn.IFNA(VLOOKUP($A11,'EV Distribution'!$A$2:$B$16,2,FALSE),0)*'EV Characterization'!N$2)</f>
        <v>0.32342768959324214</v>
      </c>
      <c r="O11" s="2">
        <f>('[1]Pc, Winter, S1'!O11*((1+[1]Main!$B$2)^(Main!$B$3-2020)))+(_xlfn.IFNA(VLOOKUP($A11,'EV Distribution'!$A$2:$B$16,2,FALSE),0)*'EV Characterization'!O$2)</f>
        <v>0.32049835810078764</v>
      </c>
      <c r="P11" s="2">
        <f>('[1]Pc, Winter, S1'!P11*((1+[1]Main!$B$2)^(Main!$B$3-2020)))+(_xlfn.IFNA(VLOOKUP($A11,'EV Distribution'!$A$2:$B$16,2,FALSE),0)*'EV Characterization'!P$2)</f>
        <v>0.3131123383434265</v>
      </c>
      <c r="Q11" s="2">
        <f>('[1]Pc, Winter, S1'!Q11*((1+[1]Main!$B$2)^(Main!$B$3-2020)))+(_xlfn.IFNA(VLOOKUP($A11,'EV Distribution'!$A$2:$B$16,2,FALSE),0)*'EV Characterization'!Q$2)</f>
        <v>0.2962457852111941</v>
      </c>
      <c r="R11" s="2">
        <f>('[1]Pc, Winter, S1'!R11*((1+[1]Main!$B$2)^(Main!$B$3-2020)))+(_xlfn.IFNA(VLOOKUP($A11,'EV Distribution'!$A$2:$B$16,2,FALSE),0)*'EV Characterization'!R$2)</f>
        <v>0.29938298395100604</v>
      </c>
      <c r="S11" s="2">
        <f>('[1]Pc, Winter, S1'!S11*((1+[1]Main!$B$2)^(Main!$B$3-2020)))+(_xlfn.IFNA(VLOOKUP($A11,'EV Distribution'!$A$2:$B$16,2,FALSE),0)*'EV Characterization'!S$2)</f>
        <v>0.35302922754653326</v>
      </c>
      <c r="T11" s="2">
        <f>('[1]Pc, Winter, S1'!T11*((1+[1]Main!$B$2)^(Main!$B$3-2020)))+(_xlfn.IFNA(VLOOKUP($A11,'EV Distribution'!$A$2:$B$16,2,FALSE),0)*'EV Characterization'!T$2)</f>
        <v>0.33369292611829854</v>
      </c>
      <c r="U11" s="2">
        <f>('[1]Pc, Winter, S1'!U11*((1+[1]Main!$B$2)^(Main!$B$3-2020)))+(_xlfn.IFNA(VLOOKUP($A11,'EV Distribution'!$A$2:$B$16,2,FALSE),0)*'EV Characterization'!U$2)</f>
        <v>0.31735707927668882</v>
      </c>
      <c r="V11" s="2">
        <f>('[1]Pc, Winter, S1'!V11*((1+[1]Main!$B$2)^(Main!$B$3-2020)))+(_xlfn.IFNA(VLOOKUP($A11,'EV Distribution'!$A$2:$B$16,2,FALSE),0)*'EV Characterization'!V$2)</f>
        <v>0.31127836520027036</v>
      </c>
      <c r="W11" s="2">
        <f>('[1]Pc, Winter, S1'!W11*((1+[1]Main!$B$2)^(Main!$B$3-2020)))+(_xlfn.IFNA(VLOOKUP($A11,'EV Distribution'!$A$2:$B$16,2,FALSE),0)*'EV Characterization'!W$2)</f>
        <v>0.28779316244832709</v>
      </c>
      <c r="X11" s="2">
        <f>('[1]Pc, Winter, S1'!X11*((1+[1]Main!$B$2)^(Main!$B$3-2020)))+(_xlfn.IFNA(VLOOKUP($A11,'EV Distribution'!$A$2:$B$16,2,FALSE),0)*'EV Characterization'!X$2)</f>
        <v>0.29313306338297485</v>
      </c>
      <c r="Y11" s="2">
        <f>('[1]Pc, Winter, S1'!Y11*((1+[1]Main!$B$2)^(Main!$B$3-2020)))+(_xlfn.IFNA(VLOOKUP($A11,'EV Distribution'!$A$2:$B$16,2,FALSE),0)*'EV Characterization'!Y$2)</f>
        <v>0.27394606830798013</v>
      </c>
    </row>
    <row r="12" spans="1:25" x14ac:dyDescent="0.25">
      <c r="A12">
        <v>22</v>
      </c>
      <c r="B12" s="2">
        <f>('[1]Pc, Winter, S1'!B12*((1+[1]Main!$B$2)^(Main!$B$3-2020)))+(_xlfn.IFNA(VLOOKUP($A12,'EV Distribution'!$A$2:$B$16,2,FALSE),0)*'EV Characterization'!B$2)</f>
        <v>0.171392202888865</v>
      </c>
      <c r="C12" s="2">
        <f>('[1]Pc, Winter, S1'!C12*((1+[1]Main!$B$2)^(Main!$B$3-2020)))+(_xlfn.IFNA(VLOOKUP($A12,'EV Distribution'!$A$2:$B$16,2,FALSE),0)*'EV Characterization'!C$2)</f>
        <v>0.1647810696360397</v>
      </c>
      <c r="D12" s="2">
        <f>('[1]Pc, Winter, S1'!D12*((1+[1]Main!$B$2)^(Main!$B$3-2020)))+(_xlfn.IFNA(VLOOKUP($A12,'EV Distribution'!$A$2:$B$16,2,FALSE),0)*'EV Characterization'!D$2)</f>
        <v>0.15278661577331712</v>
      </c>
      <c r="E12" s="2">
        <f>('[1]Pc, Winter, S1'!E12*((1+[1]Main!$B$2)^(Main!$B$3-2020)))+(_xlfn.IFNA(VLOOKUP($A12,'EV Distribution'!$A$2:$B$16,2,FALSE),0)*'EV Characterization'!E$2)</f>
        <v>0.14910522653535241</v>
      </c>
      <c r="F12" s="2">
        <f>('[1]Pc, Winter, S1'!F12*((1+[1]Main!$B$2)^(Main!$B$3-2020)))+(_xlfn.IFNA(VLOOKUP($A12,'EV Distribution'!$A$2:$B$16,2,FALSE),0)*'EV Characterization'!F$2)</f>
        <v>0.14135760974577008</v>
      </c>
      <c r="G12" s="2">
        <f>('[1]Pc, Winter, S1'!G12*((1+[1]Main!$B$2)^(Main!$B$3-2020)))+(_xlfn.IFNA(VLOOKUP($A12,'EV Distribution'!$A$2:$B$16,2,FALSE),0)*'EV Characterization'!G$2)</f>
        <v>0.15678667422842671</v>
      </c>
      <c r="H12" s="2">
        <f>('[1]Pc, Winter, S1'!H12*((1+[1]Main!$B$2)^(Main!$B$3-2020)))+(_xlfn.IFNA(VLOOKUP($A12,'EV Distribution'!$A$2:$B$16,2,FALSE),0)*'EV Characterization'!H$2)</f>
        <v>0.20456992735383245</v>
      </c>
      <c r="I12" s="2">
        <f>('[1]Pc, Winter, S1'!I12*((1+[1]Main!$B$2)^(Main!$B$3-2020)))+(_xlfn.IFNA(VLOOKUP($A12,'EV Distribution'!$A$2:$B$16,2,FALSE),0)*'EV Characterization'!I$2)</f>
        <v>0.17974575321835848</v>
      </c>
      <c r="J12" s="2">
        <f>('[1]Pc, Winter, S1'!J12*((1+[1]Main!$B$2)^(Main!$B$3-2020)))+(_xlfn.IFNA(VLOOKUP($A12,'EV Distribution'!$A$2:$B$16,2,FALSE),0)*'EV Characterization'!J$2)</f>
        <v>0.14468865706115519</v>
      </c>
      <c r="K12" s="2">
        <f>('[1]Pc, Winter, S1'!K12*((1+[1]Main!$B$2)^(Main!$B$3-2020)))+(_xlfn.IFNA(VLOOKUP($A12,'EV Distribution'!$A$2:$B$16,2,FALSE),0)*'EV Characterization'!K$2)</f>
        <v>0.10618475548916365</v>
      </c>
      <c r="L12" s="2">
        <f>('[1]Pc, Winter, S1'!L12*((1+[1]Main!$B$2)^(Main!$B$3-2020)))+(_xlfn.IFNA(VLOOKUP($A12,'EV Distribution'!$A$2:$B$16,2,FALSE),0)*'EV Characterization'!L$2)</f>
        <v>0.19157603185319835</v>
      </c>
      <c r="M12" s="2">
        <f>('[1]Pc, Winter, S1'!M12*((1+[1]Main!$B$2)^(Main!$B$3-2020)))+(_xlfn.IFNA(VLOOKUP($A12,'EV Distribution'!$A$2:$B$16,2,FALSE),0)*'EV Characterization'!M$2)</f>
        <v>0.1946327630846536</v>
      </c>
      <c r="N12" s="2">
        <f>('[1]Pc, Winter, S1'!N12*((1+[1]Main!$B$2)^(Main!$B$3-2020)))+(_xlfn.IFNA(VLOOKUP($A12,'EV Distribution'!$A$2:$B$16,2,FALSE),0)*'EV Characterization'!N$2)</f>
        <v>0.19276798154151373</v>
      </c>
      <c r="O12" s="2">
        <f>('[1]Pc, Winter, S1'!O12*((1+[1]Main!$B$2)^(Main!$B$3-2020)))+(_xlfn.IFNA(VLOOKUP($A12,'EV Distribution'!$A$2:$B$16,2,FALSE),0)*'EV Characterization'!O$2)</f>
        <v>0.19655645907036856</v>
      </c>
      <c r="P12" s="2">
        <f>('[1]Pc, Winter, S1'!P12*((1+[1]Main!$B$2)^(Main!$B$3-2020)))+(_xlfn.IFNA(VLOOKUP($A12,'EV Distribution'!$A$2:$B$16,2,FALSE),0)*'EV Characterization'!P$2)</f>
        <v>0.18703216714125326</v>
      </c>
      <c r="Q12" s="2">
        <f>('[1]Pc, Winter, S1'!Q12*((1+[1]Main!$B$2)^(Main!$B$3-2020)))+(_xlfn.IFNA(VLOOKUP($A12,'EV Distribution'!$A$2:$B$16,2,FALSE),0)*'EV Characterization'!Q$2)</f>
        <v>0.19110850845424426</v>
      </c>
      <c r="R12" s="2">
        <f>('[1]Pc, Winter, S1'!R12*((1+[1]Main!$B$2)^(Main!$B$3-2020)))+(_xlfn.IFNA(VLOOKUP($A12,'EV Distribution'!$A$2:$B$16,2,FALSE),0)*'EV Characterization'!R$2)</f>
        <v>0.19347685360573827</v>
      </c>
      <c r="S12" s="2">
        <f>('[1]Pc, Winter, S1'!S12*((1+[1]Main!$B$2)^(Main!$B$3-2020)))+(_xlfn.IFNA(VLOOKUP($A12,'EV Distribution'!$A$2:$B$16,2,FALSE),0)*'EV Characterization'!S$2)</f>
        <v>0.24514761883694428</v>
      </c>
      <c r="T12" s="2">
        <f>('[1]Pc, Winter, S1'!T12*((1+[1]Main!$B$2)^(Main!$B$3-2020)))+(_xlfn.IFNA(VLOOKUP($A12,'EV Distribution'!$A$2:$B$16,2,FALSE),0)*'EV Characterization'!T$2)</f>
        <v>0.22057993701015077</v>
      </c>
      <c r="U12" s="2">
        <f>('[1]Pc, Winter, S1'!U12*((1+[1]Main!$B$2)^(Main!$B$3-2020)))+(_xlfn.IFNA(VLOOKUP($A12,'EV Distribution'!$A$2:$B$16,2,FALSE),0)*'EV Characterization'!U$2)</f>
        <v>0.20204344019420539</v>
      </c>
      <c r="V12" s="2">
        <f>('[1]Pc, Winter, S1'!V12*((1+[1]Main!$B$2)^(Main!$B$3-2020)))+(_xlfn.IFNA(VLOOKUP($A12,'EV Distribution'!$A$2:$B$16,2,FALSE),0)*'EV Characterization'!V$2)</f>
        <v>0.20207996298954725</v>
      </c>
      <c r="W12" s="2">
        <f>('[1]Pc, Winter, S1'!W12*((1+[1]Main!$B$2)^(Main!$B$3-2020)))+(_xlfn.IFNA(VLOOKUP($A12,'EV Distribution'!$A$2:$B$16,2,FALSE),0)*'EV Characterization'!W$2)</f>
        <v>0.19414951196980934</v>
      </c>
      <c r="X12" s="2">
        <f>('[1]Pc, Winter, S1'!X12*((1+[1]Main!$B$2)^(Main!$B$3-2020)))+(_xlfn.IFNA(VLOOKUP($A12,'EV Distribution'!$A$2:$B$16,2,FALSE),0)*'EV Characterization'!X$2)</f>
        <v>0.21208753160470573</v>
      </c>
      <c r="Y12" s="2">
        <f>('[1]Pc, Winter, S1'!Y12*((1+[1]Main!$B$2)^(Main!$B$3-2020)))+(_xlfn.IFNA(VLOOKUP($A12,'EV Distribution'!$A$2:$B$16,2,FALSE),0)*'EV Characterization'!Y$2)</f>
        <v>0.19937628333314597</v>
      </c>
    </row>
    <row r="13" spans="1:25" x14ac:dyDescent="0.25">
      <c r="A13">
        <v>23</v>
      </c>
      <c r="B13" s="2">
        <f>('[1]Pc, Winter, S1'!B13*((1+[1]Main!$B$2)^(Main!$B$3-2020)))+(_xlfn.IFNA(VLOOKUP($A13,'EV Distribution'!$A$2:$B$16,2,FALSE),0)*'EV Characterization'!B$2)</f>
        <v>0.73863169951050167</v>
      </c>
      <c r="C13" s="2">
        <f>('[1]Pc, Winter, S1'!C13*((1+[1]Main!$B$2)^(Main!$B$3-2020)))+(_xlfn.IFNA(VLOOKUP($A13,'EV Distribution'!$A$2:$B$16,2,FALSE),0)*'EV Characterization'!C$2)</f>
        <v>0.73765609015037525</v>
      </c>
      <c r="D13" s="2">
        <f>('[1]Pc, Winter, S1'!D13*((1+[1]Main!$B$2)^(Main!$B$3-2020)))+(_xlfn.IFNA(VLOOKUP($A13,'EV Distribution'!$A$2:$B$16,2,FALSE),0)*'EV Characterization'!D$2)</f>
        <v>0.73016648132811934</v>
      </c>
      <c r="E13" s="2">
        <f>('[1]Pc, Winter, S1'!E13*((1+[1]Main!$B$2)^(Main!$B$3-2020)))+(_xlfn.IFNA(VLOOKUP($A13,'EV Distribution'!$A$2:$B$16,2,FALSE),0)*'EV Characterization'!E$2)</f>
        <v>0.74646424623978958</v>
      </c>
      <c r="F13" s="2">
        <f>('[1]Pc, Winter, S1'!F13*((1+[1]Main!$B$2)^(Main!$B$3-2020)))+(_xlfn.IFNA(VLOOKUP($A13,'EV Distribution'!$A$2:$B$16,2,FALSE),0)*'EV Characterization'!F$2)</f>
        <v>0.73265412960520149</v>
      </c>
      <c r="G13" s="2">
        <f>('[1]Pc, Winter, S1'!G13*((1+[1]Main!$B$2)^(Main!$B$3-2020)))+(_xlfn.IFNA(VLOOKUP($A13,'EV Distribution'!$A$2:$B$16,2,FALSE),0)*'EV Characterization'!G$2)</f>
        <v>0.74418963820513917</v>
      </c>
      <c r="H13" s="2">
        <f>('[1]Pc, Winter, S1'!H13*((1+[1]Main!$B$2)^(Main!$B$3-2020)))+(_xlfn.IFNA(VLOOKUP($A13,'EV Distribution'!$A$2:$B$16,2,FALSE),0)*'EV Characterization'!H$2)</f>
        <v>0.77998997158348693</v>
      </c>
      <c r="I13" s="2">
        <f>('[1]Pc, Winter, S1'!I13*((1+[1]Main!$B$2)^(Main!$B$3-2020)))+(_xlfn.IFNA(VLOOKUP($A13,'EV Distribution'!$A$2:$B$16,2,FALSE),0)*'EV Characterization'!I$2)</f>
        <v>0.71671406778252711</v>
      </c>
      <c r="J13" s="2">
        <f>('[1]Pc, Winter, S1'!J13*((1+[1]Main!$B$2)^(Main!$B$3-2020)))+(_xlfn.IFNA(VLOOKUP($A13,'EV Distribution'!$A$2:$B$16,2,FALSE),0)*'EV Characterization'!J$2)</f>
        <v>0.59784277946723108</v>
      </c>
      <c r="K13" s="2">
        <f>('[1]Pc, Winter, S1'!K13*((1+[1]Main!$B$2)^(Main!$B$3-2020)))+(_xlfn.IFNA(VLOOKUP($A13,'EV Distribution'!$A$2:$B$16,2,FALSE),0)*'EV Characterization'!K$2)</f>
        <v>0.57718826203562568</v>
      </c>
      <c r="L13" s="2">
        <f>('[1]Pc, Winter, S1'!L13*((1+[1]Main!$B$2)^(Main!$B$3-2020)))+(_xlfn.IFNA(VLOOKUP($A13,'EV Distribution'!$A$2:$B$16,2,FALSE),0)*'EV Characterization'!L$2)</f>
        <v>0.77739469162518371</v>
      </c>
      <c r="M13" s="2">
        <f>('[1]Pc, Winter, S1'!M13*((1+[1]Main!$B$2)^(Main!$B$3-2020)))+(_xlfn.IFNA(VLOOKUP($A13,'EV Distribution'!$A$2:$B$16,2,FALSE),0)*'EV Characterization'!M$2)</f>
        <v>0.71108125261598576</v>
      </c>
      <c r="N13" s="2">
        <f>('[1]Pc, Winter, S1'!N13*((1+[1]Main!$B$2)^(Main!$B$3-2020)))+(_xlfn.IFNA(VLOOKUP($A13,'EV Distribution'!$A$2:$B$16,2,FALSE),0)*'EV Characterization'!N$2)</f>
        <v>0.72528796700924536</v>
      </c>
      <c r="O13" s="2">
        <f>('[1]Pc, Winter, S1'!O13*((1+[1]Main!$B$2)^(Main!$B$3-2020)))+(_xlfn.IFNA(VLOOKUP($A13,'EV Distribution'!$A$2:$B$16,2,FALSE),0)*'EV Characterization'!O$2)</f>
        <v>0.75206917891548331</v>
      </c>
      <c r="P13" s="2">
        <f>('[1]Pc, Winter, S1'!P13*((1+[1]Main!$B$2)^(Main!$B$3-2020)))+(_xlfn.IFNA(VLOOKUP($A13,'EV Distribution'!$A$2:$B$16,2,FALSE),0)*'EV Characterization'!P$2)</f>
        <v>0.77044626274232608</v>
      </c>
      <c r="Q13" s="2">
        <f>('[1]Pc, Winter, S1'!Q13*((1+[1]Main!$B$2)^(Main!$B$3-2020)))+(_xlfn.IFNA(VLOOKUP($A13,'EV Distribution'!$A$2:$B$16,2,FALSE),0)*'EV Characterization'!Q$2)</f>
        <v>0.79361536295254598</v>
      </c>
      <c r="R13" s="2">
        <f>('[1]Pc, Winter, S1'!R13*((1+[1]Main!$B$2)^(Main!$B$3-2020)))+(_xlfn.IFNA(VLOOKUP($A13,'EV Distribution'!$A$2:$B$16,2,FALSE),0)*'EV Characterization'!R$2)</f>
        <v>0.86403578203681441</v>
      </c>
      <c r="S13" s="2">
        <f>('[1]Pc, Winter, S1'!S13*((1+[1]Main!$B$2)^(Main!$B$3-2020)))+(_xlfn.IFNA(VLOOKUP($A13,'EV Distribution'!$A$2:$B$16,2,FALSE),0)*'EV Characterization'!S$2)</f>
        <v>0.90426425146276446</v>
      </c>
      <c r="T13" s="2">
        <f>('[1]Pc, Winter, S1'!T13*((1+[1]Main!$B$2)^(Main!$B$3-2020)))+(_xlfn.IFNA(VLOOKUP($A13,'EV Distribution'!$A$2:$B$16,2,FALSE),0)*'EV Characterization'!T$2)</f>
        <v>0.83553153617963127</v>
      </c>
      <c r="U13" s="2">
        <f>('[1]Pc, Winter, S1'!U13*((1+[1]Main!$B$2)^(Main!$B$3-2020)))+(_xlfn.IFNA(VLOOKUP($A13,'EV Distribution'!$A$2:$B$16,2,FALSE),0)*'EV Characterization'!U$2)</f>
        <v>0.78814374079861793</v>
      </c>
      <c r="V13" s="2">
        <f>('[1]Pc, Winter, S1'!V13*((1+[1]Main!$B$2)^(Main!$B$3-2020)))+(_xlfn.IFNA(VLOOKUP($A13,'EV Distribution'!$A$2:$B$16,2,FALSE),0)*'EV Characterization'!V$2)</f>
        <v>0.80645264485424117</v>
      </c>
      <c r="W13" s="2">
        <f>('[1]Pc, Winter, S1'!W13*((1+[1]Main!$B$2)^(Main!$B$3-2020)))+(_xlfn.IFNA(VLOOKUP($A13,'EV Distribution'!$A$2:$B$16,2,FALSE),0)*'EV Characterization'!W$2)</f>
        <v>0.79740465593846499</v>
      </c>
      <c r="X13" s="2">
        <f>('[1]Pc, Winter, S1'!X13*((1+[1]Main!$B$2)^(Main!$B$3-2020)))+(_xlfn.IFNA(VLOOKUP($A13,'EV Distribution'!$A$2:$B$16,2,FALSE),0)*'EV Characterization'!X$2)</f>
        <v>0.84088249684441507</v>
      </c>
      <c r="Y13" s="2">
        <f>('[1]Pc, Winter, S1'!Y13*((1+[1]Main!$B$2)^(Main!$B$3-2020)))+(_xlfn.IFNA(VLOOKUP($A13,'EV Distribution'!$A$2:$B$16,2,FALSE),0)*'EV Characterization'!Y$2)</f>
        <v>0.88975927284885137</v>
      </c>
    </row>
    <row r="14" spans="1:25" x14ac:dyDescent="0.25">
      <c r="A14">
        <v>24</v>
      </c>
      <c r="B14" s="2">
        <f>('[1]Pc, Winter, S1'!B14*((1+[1]Main!$B$2)^(Main!$B$3-2020)))+(_xlfn.IFNA(VLOOKUP($A14,'EV Distribution'!$A$2:$B$16,2,FALSE),0)*'EV Characterization'!B$2)</f>
        <v>0.45299975061743158</v>
      </c>
      <c r="C14" s="2">
        <f>('[1]Pc, Winter, S1'!C14*((1+[1]Main!$B$2)^(Main!$B$3-2020)))+(_xlfn.IFNA(VLOOKUP($A14,'EV Distribution'!$A$2:$B$16,2,FALSE),0)*'EV Characterization'!C$2)</f>
        <v>0.44154333795058803</v>
      </c>
      <c r="D14" s="2">
        <f>('[1]Pc, Winter, S1'!D14*((1+[1]Main!$B$2)^(Main!$B$3-2020)))+(_xlfn.IFNA(VLOOKUP($A14,'EV Distribution'!$A$2:$B$16,2,FALSE),0)*'EV Characterization'!D$2)</f>
        <v>0.44013397073814009</v>
      </c>
      <c r="E14" s="2">
        <f>('[1]Pc, Winter, S1'!E14*((1+[1]Main!$B$2)^(Main!$B$3-2020)))+(_xlfn.IFNA(VLOOKUP($A14,'EV Distribution'!$A$2:$B$16,2,FALSE),0)*'EV Characterization'!E$2)</f>
        <v>0.4414214105973423</v>
      </c>
      <c r="F14" s="2">
        <f>('[1]Pc, Winter, S1'!F14*((1+[1]Main!$B$2)^(Main!$B$3-2020)))+(_xlfn.IFNA(VLOOKUP($A14,'EV Distribution'!$A$2:$B$16,2,FALSE),0)*'EV Characterization'!F$2)</f>
        <v>0.43715936203935413</v>
      </c>
      <c r="G14" s="2">
        <f>('[1]Pc, Winter, S1'!G14*((1+[1]Main!$B$2)^(Main!$B$3-2020)))+(_xlfn.IFNA(VLOOKUP($A14,'EV Distribution'!$A$2:$B$16,2,FALSE),0)*'EV Characterization'!G$2)</f>
        <v>0.43900641179790656</v>
      </c>
      <c r="H14" s="2">
        <f>('[1]Pc, Winter, S1'!H14*((1+[1]Main!$B$2)^(Main!$B$3-2020)))+(_xlfn.IFNA(VLOOKUP($A14,'EV Distribution'!$A$2:$B$16,2,FALSE),0)*'EV Characterization'!H$2)</f>
        <v>0.54235846387526632</v>
      </c>
      <c r="I14" s="2">
        <f>('[1]Pc, Winter, S1'!I14*((1+[1]Main!$B$2)^(Main!$B$3-2020)))+(_xlfn.IFNA(VLOOKUP($A14,'EV Distribution'!$A$2:$B$16,2,FALSE),0)*'EV Characterization'!I$2)</f>
        <v>0.52575828478742637</v>
      </c>
      <c r="J14" s="2">
        <f>('[1]Pc, Winter, S1'!J14*((1+[1]Main!$B$2)^(Main!$B$3-2020)))+(_xlfn.IFNA(VLOOKUP($A14,'EV Distribution'!$A$2:$B$16,2,FALSE),0)*'EV Characterization'!J$2)</f>
        <v>0.53421307312281885</v>
      </c>
      <c r="K14" s="2">
        <f>('[1]Pc, Winter, S1'!K14*((1+[1]Main!$B$2)^(Main!$B$3-2020)))+(_xlfn.IFNA(VLOOKUP($A14,'EV Distribution'!$A$2:$B$16,2,FALSE),0)*'EV Characterization'!K$2)</f>
        <v>0.5245495603590532</v>
      </c>
      <c r="L14" s="2">
        <f>('[1]Pc, Winter, S1'!L14*((1+[1]Main!$B$2)^(Main!$B$3-2020)))+(_xlfn.IFNA(VLOOKUP($A14,'EV Distribution'!$A$2:$B$16,2,FALSE),0)*'EV Characterization'!L$2)</f>
        <v>0.51302910415411929</v>
      </c>
      <c r="M14" s="2">
        <f>('[1]Pc, Winter, S1'!M14*((1+[1]Main!$B$2)^(Main!$B$3-2020)))+(_xlfn.IFNA(VLOOKUP($A14,'EV Distribution'!$A$2:$B$16,2,FALSE),0)*'EV Characterization'!M$2)</f>
        <v>0.53307674450840381</v>
      </c>
      <c r="N14" s="2">
        <f>('[1]Pc, Winter, S1'!N14*((1+[1]Main!$B$2)^(Main!$B$3-2020)))+(_xlfn.IFNA(VLOOKUP($A14,'EV Distribution'!$A$2:$B$16,2,FALSE),0)*'EV Characterization'!N$2)</f>
        <v>0.55627750067694071</v>
      </c>
      <c r="O14" s="2">
        <f>('[1]Pc, Winter, S1'!O14*((1+[1]Main!$B$2)^(Main!$B$3-2020)))+(_xlfn.IFNA(VLOOKUP($A14,'EV Distribution'!$A$2:$B$16,2,FALSE),0)*'EV Characterization'!O$2)</f>
        <v>0.54992555208618099</v>
      </c>
      <c r="P14" s="2">
        <f>('[1]Pc, Winter, S1'!P14*((1+[1]Main!$B$2)^(Main!$B$3-2020)))+(_xlfn.IFNA(VLOOKUP($A14,'EV Distribution'!$A$2:$B$16,2,FALSE),0)*'EV Characterization'!P$2)</f>
        <v>0.54196193704152329</v>
      </c>
      <c r="Q14" s="2">
        <f>('[1]Pc, Winter, S1'!Q14*((1+[1]Main!$B$2)^(Main!$B$3-2020)))+(_xlfn.IFNA(VLOOKUP($A14,'EV Distribution'!$A$2:$B$16,2,FALSE),0)*'EV Characterization'!Q$2)</f>
        <v>0.54759342053364624</v>
      </c>
      <c r="R14" s="2">
        <f>('[1]Pc, Winter, S1'!R14*((1+[1]Main!$B$2)^(Main!$B$3-2020)))+(_xlfn.IFNA(VLOOKUP($A14,'EV Distribution'!$A$2:$B$16,2,FALSE),0)*'EV Characterization'!R$2)</f>
        <v>0.51968864670784576</v>
      </c>
      <c r="S14" s="2">
        <f>('[1]Pc, Winter, S1'!S14*((1+[1]Main!$B$2)^(Main!$B$3-2020)))+(_xlfn.IFNA(VLOOKUP($A14,'EV Distribution'!$A$2:$B$16,2,FALSE),0)*'EV Characterization'!S$2)</f>
        <v>0.55695334852925127</v>
      </c>
      <c r="T14" s="2">
        <f>('[1]Pc, Winter, S1'!T14*((1+[1]Main!$B$2)^(Main!$B$3-2020)))+(_xlfn.IFNA(VLOOKUP($A14,'EV Distribution'!$A$2:$B$16,2,FALSE),0)*'EV Characterization'!T$2)</f>
        <v>0.52657099210425617</v>
      </c>
      <c r="U14" s="2">
        <f>('[1]Pc, Winter, S1'!U14*((1+[1]Main!$B$2)^(Main!$B$3-2020)))+(_xlfn.IFNA(VLOOKUP($A14,'EV Distribution'!$A$2:$B$16,2,FALSE),0)*'EV Characterization'!U$2)</f>
        <v>0.49219933906666258</v>
      </c>
      <c r="V14" s="2">
        <f>('[1]Pc, Winter, S1'!V14*((1+[1]Main!$B$2)^(Main!$B$3-2020)))+(_xlfn.IFNA(VLOOKUP($A14,'EV Distribution'!$A$2:$B$16,2,FALSE),0)*'EV Characterization'!V$2)</f>
        <v>0.50423434278884538</v>
      </c>
      <c r="W14" s="2">
        <f>('[1]Pc, Winter, S1'!W14*((1+[1]Main!$B$2)^(Main!$B$3-2020)))+(_xlfn.IFNA(VLOOKUP($A14,'EV Distribution'!$A$2:$B$16,2,FALSE),0)*'EV Characterization'!W$2)</f>
        <v>0.48316946059091326</v>
      </c>
      <c r="X14" s="2">
        <f>('[1]Pc, Winter, S1'!X14*((1+[1]Main!$B$2)^(Main!$B$3-2020)))+(_xlfn.IFNA(VLOOKUP($A14,'EV Distribution'!$A$2:$B$16,2,FALSE),0)*'EV Characterization'!X$2)</f>
        <v>0.46746614315136298</v>
      </c>
      <c r="Y14" s="2">
        <f>('[1]Pc, Winter, S1'!Y14*((1+[1]Main!$B$2)^(Main!$B$3-2020)))+(_xlfn.IFNA(VLOOKUP($A14,'EV Distribution'!$A$2:$B$16,2,FALSE),0)*'EV Characterization'!Y$2)</f>
        <v>0.46439408898000134</v>
      </c>
    </row>
    <row r="15" spans="1:25" x14ac:dyDescent="0.25">
      <c r="A15">
        <v>25</v>
      </c>
      <c r="B15" s="2">
        <f>('[1]Pc, Winter, S1'!B15*((1+[1]Main!$B$2)^(Main!$B$3-2020)))+(_xlfn.IFNA(VLOOKUP($A15,'EV Distribution'!$A$2:$B$16,2,FALSE),0)*'EV Characterization'!B$2)</f>
        <v>-0.4703550122495016</v>
      </c>
      <c r="C15" s="2">
        <f>('[1]Pc, Winter, S1'!C15*((1+[1]Main!$B$2)^(Main!$B$3-2020)))+(_xlfn.IFNA(VLOOKUP($A15,'EV Distribution'!$A$2:$B$16,2,FALSE),0)*'EV Characterization'!C$2)</f>
        <v>-0.43321438744149166</v>
      </c>
      <c r="D15" s="2">
        <f>('[1]Pc, Winter, S1'!D15*((1+[1]Main!$B$2)^(Main!$B$3-2020)))+(_xlfn.IFNA(VLOOKUP($A15,'EV Distribution'!$A$2:$B$16,2,FALSE),0)*'EV Characterization'!D$2)</f>
        <v>-0.42594648607775704</v>
      </c>
      <c r="E15" s="2">
        <f>('[1]Pc, Winter, S1'!E15*((1+[1]Main!$B$2)^(Main!$B$3-2020)))+(_xlfn.IFNA(VLOOKUP($A15,'EV Distribution'!$A$2:$B$16,2,FALSE),0)*'EV Characterization'!E$2)</f>
        <v>-0.42178969963919732</v>
      </c>
      <c r="F15" s="2">
        <f>('[1]Pc, Winter, S1'!F15*((1+[1]Main!$B$2)^(Main!$B$3-2020)))+(_xlfn.IFNA(VLOOKUP($A15,'EV Distribution'!$A$2:$B$16,2,FALSE),0)*'EV Characterization'!F$2)</f>
        <v>-0.45910976574382756</v>
      </c>
      <c r="G15" s="2">
        <f>('[1]Pc, Winter, S1'!G15*((1+[1]Main!$B$2)^(Main!$B$3-2020)))+(_xlfn.IFNA(VLOOKUP($A15,'EV Distribution'!$A$2:$B$16,2,FALSE),0)*'EV Characterization'!G$2)</f>
        <v>-0.54850121833920418</v>
      </c>
      <c r="H15" s="2">
        <f>('[1]Pc, Winter, S1'!H15*((1+[1]Main!$B$2)^(Main!$B$3-2020)))+(_xlfn.IFNA(VLOOKUP($A15,'EV Distribution'!$A$2:$B$16,2,FALSE),0)*'EV Characterization'!H$2)</f>
        <v>-0.72399172664504452</v>
      </c>
      <c r="I15" s="2">
        <f>('[1]Pc, Winter, S1'!I15*((1+[1]Main!$B$2)^(Main!$B$3-2020)))+(_xlfn.IFNA(VLOOKUP($A15,'EV Distribution'!$A$2:$B$16,2,FALSE),0)*'EV Characterization'!I$2)</f>
        <v>-0.91056976940107492</v>
      </c>
      <c r="J15" s="2">
        <f>('[1]Pc, Winter, S1'!J15*((1+[1]Main!$B$2)^(Main!$B$3-2020)))+(_xlfn.IFNA(VLOOKUP($A15,'EV Distribution'!$A$2:$B$16,2,FALSE),0)*'EV Characterization'!J$2)</f>
        <v>-0.99363683141440551</v>
      </c>
      <c r="K15" s="2">
        <f>('[1]Pc, Winter, S1'!K15*((1+[1]Main!$B$2)^(Main!$B$3-2020)))+(_xlfn.IFNA(VLOOKUP($A15,'EV Distribution'!$A$2:$B$16,2,FALSE),0)*'EV Characterization'!K$2)</f>
        <v>-1.0271063975155104</v>
      </c>
      <c r="L15" s="2">
        <f>('[1]Pc, Winter, S1'!L15*((1+[1]Main!$B$2)^(Main!$B$3-2020)))+(_xlfn.IFNA(VLOOKUP($A15,'EV Distribution'!$A$2:$B$16,2,FALSE),0)*'EV Characterization'!L$2)</f>
        <v>-0.93954263864335541</v>
      </c>
      <c r="M15" s="2">
        <f>('[1]Pc, Winter, S1'!M15*((1+[1]Main!$B$2)^(Main!$B$3-2020)))+(_xlfn.IFNA(VLOOKUP($A15,'EV Distribution'!$A$2:$B$16,2,FALSE),0)*'EV Characterization'!M$2)</f>
        <v>-0.93702981101709393</v>
      </c>
      <c r="N15" s="2">
        <f>('[1]Pc, Winter, S1'!N15*((1+[1]Main!$B$2)^(Main!$B$3-2020)))+(_xlfn.IFNA(VLOOKUP($A15,'EV Distribution'!$A$2:$B$16,2,FALSE),0)*'EV Characterization'!N$2)</f>
        <v>-0.97183399000847781</v>
      </c>
      <c r="O15" s="2">
        <f>('[1]Pc, Winter, S1'!O15*((1+[1]Main!$B$2)^(Main!$B$3-2020)))+(_xlfn.IFNA(VLOOKUP($A15,'EV Distribution'!$A$2:$B$16,2,FALSE),0)*'EV Characterization'!O$2)</f>
        <v>-0.94338229159495801</v>
      </c>
      <c r="P15" s="2">
        <f>('[1]Pc, Winter, S1'!P15*((1+[1]Main!$B$2)^(Main!$B$3-2020)))+(_xlfn.IFNA(VLOOKUP($A15,'EV Distribution'!$A$2:$B$16,2,FALSE),0)*'EV Characterization'!P$2)</f>
        <v>-0.89910811503964072</v>
      </c>
      <c r="Q15" s="2">
        <f>('[1]Pc, Winter, S1'!Q15*((1+[1]Main!$B$2)^(Main!$B$3-2020)))+(_xlfn.IFNA(VLOOKUP($A15,'EV Distribution'!$A$2:$B$16,2,FALSE),0)*'EV Characterization'!Q$2)</f>
        <v>-0.87877330470051862</v>
      </c>
      <c r="R15" s="2">
        <f>('[1]Pc, Winter, S1'!R15*((1+[1]Main!$B$2)^(Main!$B$3-2020)))+(_xlfn.IFNA(VLOOKUP($A15,'EV Distribution'!$A$2:$B$16,2,FALSE),0)*'EV Characterization'!R$2)</f>
        <v>-0.97500194610912305</v>
      </c>
      <c r="S15" s="2">
        <f>('[1]Pc, Winter, S1'!S15*((1+[1]Main!$B$2)^(Main!$B$3-2020)))+(_xlfn.IFNA(VLOOKUP($A15,'EV Distribution'!$A$2:$B$16,2,FALSE),0)*'EV Characterization'!S$2)</f>
        <v>-1.0581776056882266</v>
      </c>
      <c r="T15" s="2">
        <f>('[1]Pc, Winter, S1'!T15*((1+[1]Main!$B$2)^(Main!$B$3-2020)))+(_xlfn.IFNA(VLOOKUP($A15,'EV Distribution'!$A$2:$B$16,2,FALSE),0)*'EV Characterization'!T$2)</f>
        <v>-1.0423558355509366</v>
      </c>
      <c r="U15" s="2">
        <f>('[1]Pc, Winter, S1'!U15*((1+[1]Main!$B$2)^(Main!$B$3-2020)))+(_xlfn.IFNA(VLOOKUP($A15,'EV Distribution'!$A$2:$B$16,2,FALSE),0)*'EV Characterization'!U$2)</f>
        <v>-0.98704406476760231</v>
      </c>
      <c r="V15" s="2">
        <f>('[1]Pc, Winter, S1'!V15*((1+[1]Main!$B$2)^(Main!$B$3-2020)))+(_xlfn.IFNA(VLOOKUP($A15,'EV Distribution'!$A$2:$B$16,2,FALSE),0)*'EV Characterization'!V$2)</f>
        <v>-0.97259589992924</v>
      </c>
      <c r="W15" s="2">
        <f>('[1]Pc, Winter, S1'!W15*((1+[1]Main!$B$2)^(Main!$B$3-2020)))+(_xlfn.IFNA(VLOOKUP($A15,'EV Distribution'!$A$2:$B$16,2,FALSE),0)*'EV Characterization'!W$2)</f>
        <v>-0.89982384289839767</v>
      </c>
      <c r="X15" s="2">
        <f>('[1]Pc, Winter, S1'!X15*((1+[1]Main!$B$2)^(Main!$B$3-2020)))+(_xlfn.IFNA(VLOOKUP($A15,'EV Distribution'!$A$2:$B$16,2,FALSE),0)*'EV Characterization'!X$2)</f>
        <v>-0.70984533648847781</v>
      </c>
      <c r="Y15" s="2">
        <f>('[1]Pc, Winter, S1'!Y15*((1+[1]Main!$B$2)^(Main!$B$3-2020)))+(_xlfn.IFNA(VLOOKUP($A15,'EV Distribution'!$A$2:$B$16,2,FALSE),0)*'EV Characterization'!Y$2)</f>
        <v>-0.63152164861382831</v>
      </c>
    </row>
    <row r="16" spans="1:25" x14ac:dyDescent="0.25">
      <c r="A16">
        <v>26</v>
      </c>
      <c r="B16" s="2">
        <f>('[1]Pc, Winter, S1'!B16*((1+[1]Main!$B$2)^(Main!$B$3-2020)))+(_xlfn.IFNA(VLOOKUP($A16,'EV Distribution'!$A$2:$B$16,2,FALSE),0)*'EV Characterization'!B$2)</f>
        <v>0.23613467079576783</v>
      </c>
      <c r="C16" s="2">
        <f>('[1]Pc, Winter, S1'!C16*((1+[1]Main!$B$2)^(Main!$B$3-2020)))+(_xlfn.IFNA(VLOOKUP($A16,'EV Distribution'!$A$2:$B$16,2,FALSE),0)*'EV Characterization'!C$2)</f>
        <v>0.23203020797871565</v>
      </c>
      <c r="D16" s="2">
        <f>('[1]Pc, Winter, S1'!D16*((1+[1]Main!$B$2)^(Main!$B$3-2020)))+(_xlfn.IFNA(VLOOKUP($A16,'EV Distribution'!$A$2:$B$16,2,FALSE),0)*'EV Characterization'!D$2)</f>
        <v>0.21901128500497707</v>
      </c>
      <c r="E16" s="2">
        <f>('[1]Pc, Winter, S1'!E16*((1+[1]Main!$B$2)^(Main!$B$3-2020)))+(_xlfn.IFNA(VLOOKUP($A16,'EV Distribution'!$A$2:$B$16,2,FALSE),0)*'EV Characterization'!E$2)</f>
        <v>0.22053793818250769</v>
      </c>
      <c r="F16" s="2">
        <f>('[1]Pc, Winter, S1'!F16*((1+[1]Main!$B$2)^(Main!$B$3-2020)))+(_xlfn.IFNA(VLOOKUP($A16,'EV Distribution'!$A$2:$B$16,2,FALSE),0)*'EV Characterization'!F$2)</f>
        <v>0.20538952563750562</v>
      </c>
      <c r="G16" s="2">
        <f>('[1]Pc, Winter, S1'!G16*((1+[1]Main!$B$2)^(Main!$B$3-2020)))+(_xlfn.IFNA(VLOOKUP($A16,'EV Distribution'!$A$2:$B$16,2,FALSE),0)*'EV Characterization'!G$2)</f>
        <v>0.19834519865746872</v>
      </c>
      <c r="H16" s="2">
        <f>('[1]Pc, Winter, S1'!H16*((1+[1]Main!$B$2)^(Main!$B$3-2020)))+(_xlfn.IFNA(VLOOKUP($A16,'EV Distribution'!$A$2:$B$16,2,FALSE),0)*'EV Characterization'!H$2)</f>
        <v>0.20887319996444945</v>
      </c>
      <c r="I16" s="2">
        <f>('[1]Pc, Winter, S1'!I16*((1+[1]Main!$B$2)^(Main!$B$3-2020)))+(_xlfn.IFNA(VLOOKUP($A16,'EV Distribution'!$A$2:$B$16,2,FALSE),0)*'EV Characterization'!I$2)</f>
        <v>0.21515474315918842</v>
      </c>
      <c r="J16" s="2">
        <f>('[1]Pc, Winter, S1'!J16*((1+[1]Main!$B$2)^(Main!$B$3-2020)))+(_xlfn.IFNA(VLOOKUP($A16,'EV Distribution'!$A$2:$B$16,2,FALSE),0)*'EV Characterization'!J$2)</f>
        <v>0.21824098174551804</v>
      </c>
      <c r="K16" s="2">
        <f>('[1]Pc, Winter, S1'!K16*((1+[1]Main!$B$2)^(Main!$B$3-2020)))+(_xlfn.IFNA(VLOOKUP($A16,'EV Distribution'!$A$2:$B$16,2,FALSE),0)*'EV Characterization'!K$2)</f>
        <v>0.21971177916233742</v>
      </c>
      <c r="L16" s="2">
        <f>('[1]Pc, Winter, S1'!L16*((1+[1]Main!$B$2)^(Main!$B$3-2020)))+(_xlfn.IFNA(VLOOKUP($A16,'EV Distribution'!$A$2:$B$16,2,FALSE),0)*'EV Characterization'!L$2)</f>
        <v>0.21452289422504697</v>
      </c>
      <c r="M16" s="2">
        <f>('[1]Pc, Winter, S1'!M16*((1+[1]Main!$B$2)^(Main!$B$3-2020)))+(_xlfn.IFNA(VLOOKUP($A16,'EV Distribution'!$A$2:$B$16,2,FALSE),0)*'EV Characterization'!M$2)</f>
        <v>0.22052283912054949</v>
      </c>
      <c r="N16" s="2">
        <f>('[1]Pc, Winter, S1'!N16*((1+[1]Main!$B$2)^(Main!$B$3-2020)))+(_xlfn.IFNA(VLOOKUP($A16,'EV Distribution'!$A$2:$B$16,2,FALSE),0)*'EV Characterization'!N$2)</f>
        <v>0.2230745973242407</v>
      </c>
      <c r="O16" s="2">
        <f>('[1]Pc, Winter, S1'!O16*((1+[1]Main!$B$2)^(Main!$B$3-2020)))+(_xlfn.IFNA(VLOOKUP($A16,'EV Distribution'!$A$2:$B$16,2,FALSE),0)*'EV Characterization'!O$2)</f>
        <v>0.23030189877051441</v>
      </c>
      <c r="P16" s="2">
        <f>('[1]Pc, Winter, S1'!P16*((1+[1]Main!$B$2)^(Main!$B$3-2020)))+(_xlfn.IFNA(VLOOKUP($A16,'EV Distribution'!$A$2:$B$16,2,FALSE),0)*'EV Characterization'!P$2)</f>
        <v>0.20505730366800107</v>
      </c>
      <c r="Q16" s="2">
        <f>('[1]Pc, Winter, S1'!Q16*((1+[1]Main!$B$2)^(Main!$B$3-2020)))+(_xlfn.IFNA(VLOOKUP($A16,'EV Distribution'!$A$2:$B$16,2,FALSE),0)*'EV Characterization'!Q$2)</f>
        <v>0.21824888969009257</v>
      </c>
      <c r="R16" s="2">
        <f>('[1]Pc, Winter, S1'!R16*((1+[1]Main!$B$2)^(Main!$B$3-2020)))+(_xlfn.IFNA(VLOOKUP($A16,'EV Distribution'!$A$2:$B$16,2,FALSE),0)*'EV Characterization'!R$2)</f>
        <v>0.22406228329739913</v>
      </c>
      <c r="S16" s="2">
        <f>('[1]Pc, Winter, S1'!S16*((1+[1]Main!$B$2)^(Main!$B$3-2020)))+(_xlfn.IFNA(VLOOKUP($A16,'EV Distribution'!$A$2:$B$16,2,FALSE),0)*'EV Characterization'!S$2)</f>
        <v>0.23547517152508585</v>
      </c>
      <c r="T16" s="2">
        <f>('[1]Pc, Winter, S1'!T16*((1+[1]Main!$B$2)^(Main!$B$3-2020)))+(_xlfn.IFNA(VLOOKUP($A16,'EV Distribution'!$A$2:$B$16,2,FALSE),0)*'EV Characterization'!T$2)</f>
        <v>0.21296206330168538</v>
      </c>
      <c r="U16" s="2">
        <f>('[1]Pc, Winter, S1'!U16*((1+[1]Main!$B$2)^(Main!$B$3-2020)))+(_xlfn.IFNA(VLOOKUP($A16,'EV Distribution'!$A$2:$B$16,2,FALSE),0)*'EV Characterization'!U$2)</f>
        <v>0.19886762159063814</v>
      </c>
      <c r="V16" s="2">
        <f>('[1]Pc, Winter, S1'!V16*((1+[1]Main!$B$2)^(Main!$B$3-2020)))+(_xlfn.IFNA(VLOOKUP($A16,'EV Distribution'!$A$2:$B$16,2,FALSE),0)*'EV Characterization'!V$2)</f>
        <v>0.20368728229606753</v>
      </c>
      <c r="W16" s="2">
        <f>('[1]Pc, Winter, S1'!W16*((1+[1]Main!$B$2)^(Main!$B$3-2020)))+(_xlfn.IFNA(VLOOKUP($A16,'EV Distribution'!$A$2:$B$16,2,FALSE),0)*'EV Characterization'!W$2)</f>
        <v>0.18856566627611304</v>
      </c>
      <c r="X16" s="2">
        <f>('[1]Pc, Winter, S1'!X16*((1+[1]Main!$B$2)^(Main!$B$3-2020)))+(_xlfn.IFNA(VLOOKUP($A16,'EV Distribution'!$A$2:$B$16,2,FALSE),0)*'EV Characterization'!X$2)</f>
        <v>0.21099418227778047</v>
      </c>
      <c r="Y16" s="2">
        <f>('[1]Pc, Winter, S1'!Y16*((1+[1]Main!$B$2)^(Main!$B$3-2020)))+(_xlfn.IFNA(VLOOKUP($A16,'EV Distribution'!$A$2:$B$16,2,FALSE),0)*'EV Characterization'!Y$2)</f>
        <v>0.21794694588551969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2023-07-18T13:35:43Z</dcterms:modified>
</cp:coreProperties>
</file>