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8141AA80-AFB3-44AD-95E4-E387A56ABA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O7" i="34" l="1"/>
  <c r="E3" i="34"/>
  <c r="C3" i="3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B3" i="44" s="1"/>
  <c r="C3" i="44" s="1"/>
  <c r="D3" i="44" s="1"/>
  <c r="E5" i="40"/>
  <c r="D6" i="40"/>
  <c r="E6" i="40"/>
  <c r="D7" i="40"/>
  <c r="E7" i="40"/>
  <c r="D8" i="40"/>
  <c r="B2" i="44" s="1"/>
  <c r="C2" i="44" s="1"/>
  <c r="D2" i="44" s="1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E7" i="34" l="1"/>
  <c r="C8" i="34"/>
  <c r="C12" i="34"/>
  <c r="E12" i="34"/>
  <c r="O12" i="34"/>
  <c r="Y14" i="7"/>
  <c r="M14" i="7"/>
  <c r="Y8" i="7"/>
  <c r="Q2" i="34"/>
  <c r="M8" i="7"/>
  <c r="Y7" i="7"/>
  <c r="O3" i="34"/>
  <c r="O8" i="34"/>
  <c r="Q12" i="34"/>
  <c r="M13" i="7"/>
  <c r="M7" i="7"/>
  <c r="Q3" i="34"/>
  <c r="C9" i="34"/>
  <c r="C13" i="34"/>
  <c r="Y12" i="7"/>
  <c r="Y6" i="7"/>
  <c r="C4" i="34"/>
  <c r="E9" i="34"/>
  <c r="O13" i="34"/>
  <c r="M12" i="7"/>
  <c r="M6" i="7"/>
  <c r="Y13" i="7"/>
  <c r="O4" i="34"/>
  <c r="O9" i="34"/>
  <c r="C14" i="34"/>
  <c r="Y11" i="7"/>
  <c r="Y5" i="7"/>
  <c r="C5" i="34"/>
  <c r="Q9" i="34"/>
  <c r="E14" i="34"/>
  <c r="M11" i="7"/>
  <c r="M5" i="7"/>
  <c r="O5" i="34"/>
  <c r="C10" i="34"/>
  <c r="O14" i="34"/>
  <c r="Y10" i="7"/>
  <c r="Y4" i="7"/>
  <c r="C2" i="34"/>
  <c r="C6" i="34"/>
  <c r="O10" i="34"/>
  <c r="Q14" i="34"/>
  <c r="M10" i="7"/>
  <c r="M4" i="7"/>
  <c r="E2" i="34"/>
  <c r="O6" i="34"/>
  <c r="C11" i="34"/>
  <c r="B2" i="7"/>
  <c r="Y9" i="7"/>
  <c r="Y3" i="7"/>
  <c r="O2" i="34"/>
  <c r="C7" i="34"/>
  <c r="O11" i="34"/>
  <c r="N2" i="7"/>
  <c r="M9" i="7"/>
  <c r="M3" i="7"/>
  <c r="R4" i="56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<sst xmlns="http://schemas.openxmlformats.org/spreadsheetml/2006/main" count="64" uniqueCount="44">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</sst>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1.1662425784563191E-2</v>
      </c>
      <c r="C3" s="1">
        <f>VLOOKUP($A3,'PV, ESS, EV'!$A$3:$C$42,3)*'PV, ESS, EV'!I$5</f>
        <v>1.1662425784563191E-2</v>
      </c>
      <c r="D3" s="1">
        <f>VLOOKUP($A3,'PV, ESS, EV'!$A$3:$C$42,3)*'PV, ESS, EV'!J$5</f>
        <v>1.1662425784563191E-2</v>
      </c>
      <c r="E3" s="1">
        <f>VLOOKUP($A3,'PV, ESS, EV'!$A$3:$C$42,3)*'PV, ESS, EV'!K$5</f>
        <v>1.1662425784563191E-2</v>
      </c>
      <c r="F3" s="1">
        <f>VLOOKUP($A3,'PV, ESS, EV'!$A$3:$C$42,3)*'PV, ESS, EV'!L$5</f>
        <v>1.1662425784563191E-2</v>
      </c>
      <c r="G3" s="1">
        <f>VLOOKUP($A3,'PV, ESS, EV'!$A$3:$C$42,3)*'PV, ESS, EV'!M$5</f>
        <v>1.1662425784563191E-2</v>
      </c>
      <c r="H3" s="1">
        <f>VLOOKUP($A3,'PV, ESS, EV'!$A$3:$C$42,3)*'PV, ESS, EV'!N$5</f>
        <v>0.15684067938117474</v>
      </c>
      <c r="I3" s="1">
        <f>VLOOKUP($A3,'PV, ESS, EV'!$A$3:$C$42,3)*'PV, ESS, EV'!O$5</f>
        <v>0.418009492278682</v>
      </c>
      <c r="J3" s="1">
        <f>VLOOKUP($A3,'PV, ESS, EV'!$A$3:$C$42,3)*'PV, ESS, EV'!P$5</f>
        <v>0.71555041496921024</v>
      </c>
      <c r="K3" s="1">
        <f>VLOOKUP($A3,'PV, ESS, EV'!$A$3:$C$42,3)*'PV, ESS, EV'!Q$5</f>
        <v>1.020733474176563</v>
      </c>
      <c r="L3" s="1">
        <f>VLOOKUP($A3,'PV, ESS, EV'!$A$3:$C$42,3)*'PV, ESS, EV'!R$5</f>
        <v>1.2976816216926939</v>
      </c>
      <c r="M3" s="1">
        <f>VLOOKUP($A3,'PV, ESS, EV'!$A$3:$C$42,3)*'PV, ESS, EV'!S$5</f>
        <v>1.5098561894323255</v>
      </c>
      <c r="N3" s="1">
        <f>VLOOKUP($A3,'PV, ESS, EV'!$A$3:$C$42,3)*'PV, ESS, EV'!T$5</f>
        <v>1.6272802911080437</v>
      </c>
      <c r="O3" s="1">
        <f>VLOOKUP($A3,'PV, ESS, EV'!$A$3:$C$42,3)*'PV, ESS, EV'!U$5</f>
        <v>1.6327396098388467</v>
      </c>
      <c r="P3" s="1">
        <f>VLOOKUP($A3,'PV, ESS, EV'!$A$3:$C$42,3)*'PV, ESS, EV'!V$5</f>
        <v>1.5254238890080203</v>
      </c>
      <c r="Q3" s="1">
        <f>VLOOKUP($A3,'PV, ESS, EV'!$A$3:$C$42,3)*'PV, ESS, EV'!W$5</f>
        <v>1.3210995687500313</v>
      </c>
      <c r="R3" s="1">
        <f>VLOOKUP($A3,'PV, ESS, EV'!$A$3:$C$42,3)*'PV, ESS, EV'!X$5</f>
        <v>1.048770340892468</v>
      </c>
      <c r="S3" s="1">
        <f>VLOOKUP($A3,'PV, ESS, EV'!$A$3:$C$42,3)*'PV, ESS, EV'!Y$5</f>
        <v>0.74466010177910047</v>
      </c>
      <c r="T3" s="1">
        <f>VLOOKUP($A3,'PV, ESS, EV'!$A$3:$C$42,3)*'PV, ESS, EV'!Z$5</f>
        <v>0.44501100176874053</v>
      </c>
      <c r="U3" s="1">
        <f>VLOOKUP($A3,'PV, ESS, EV'!$A$3:$C$42,3)*'PV, ESS, EV'!AA$5</f>
        <v>0.17945569023488697</v>
      </c>
      <c r="V3" s="1">
        <f>VLOOKUP($A3,'PV, ESS, EV'!$A$3:$C$42,3)*'PV, ESS, EV'!AB$5</f>
        <v>1.1662425784563191E-2</v>
      </c>
      <c r="W3" s="1">
        <f>VLOOKUP($A3,'PV, ESS, EV'!$A$3:$C$42,3)*'PV, ESS, EV'!AC$5</f>
        <v>1.1662425784563191E-2</v>
      </c>
      <c r="X3" s="1">
        <f>VLOOKUP($A3,'PV, ESS, EV'!$A$3:$C$42,3)*'PV, ESS, EV'!AD$5</f>
        <v>1.1662425784563191E-2</v>
      </c>
      <c r="Y3" s="1">
        <f>VLOOKUP($A3,'PV, ESS, EV'!$A$3:$C$42,3)*'PV, ESS, EV'!AE$5</f>
        <v>1.1662425784563191E-2</v>
      </c>
    </row>
    <row r="4" spans="1:25" x14ac:dyDescent="0.25">
      <c r="A4">
        <v>3</v>
      </c>
      <c r="B4" s="1">
        <f>VLOOKUP($A4,'PV, ESS, EV'!$A$3:$C$42,3)*'PV, ESS, EV'!H$5</f>
        <v>3.4987277353689568E-2</v>
      </c>
      <c r="C4" s="1">
        <f>VLOOKUP($A4,'PV, ESS, EV'!$A$3:$C$42,3)*'PV, ESS, EV'!I$5</f>
        <v>3.4987277353689568E-2</v>
      </c>
      <c r="D4" s="1">
        <f>VLOOKUP($A4,'PV, ESS, EV'!$A$3:$C$42,3)*'PV, ESS, EV'!J$5</f>
        <v>3.4987277353689568E-2</v>
      </c>
      <c r="E4" s="1">
        <f>VLOOKUP($A4,'PV, ESS, EV'!$A$3:$C$42,3)*'PV, ESS, EV'!K$5</f>
        <v>3.4987277353689568E-2</v>
      </c>
      <c r="F4" s="1">
        <f>VLOOKUP($A4,'PV, ESS, EV'!$A$3:$C$42,3)*'PV, ESS, EV'!L$5</f>
        <v>3.4987277353689568E-2</v>
      </c>
      <c r="G4" s="1">
        <f>VLOOKUP($A4,'PV, ESS, EV'!$A$3:$C$42,3)*'PV, ESS, EV'!M$5</f>
        <v>3.4987277353689568E-2</v>
      </c>
      <c r="H4" s="1">
        <f>VLOOKUP($A4,'PV, ESS, EV'!$A$3:$C$42,3)*'PV, ESS, EV'!N$5</f>
        <v>0.47052203814352417</v>
      </c>
      <c r="I4" s="1">
        <f>VLOOKUP($A4,'PV, ESS, EV'!$A$3:$C$42,3)*'PV, ESS, EV'!O$5</f>
        <v>1.2540284768360457</v>
      </c>
      <c r="J4" s="1">
        <f>VLOOKUP($A4,'PV, ESS, EV'!$A$3:$C$42,3)*'PV, ESS, EV'!P$5</f>
        <v>2.14665124490763</v>
      </c>
      <c r="K4" s="1">
        <f>VLOOKUP($A4,'PV, ESS, EV'!$A$3:$C$42,3)*'PV, ESS, EV'!Q$5</f>
        <v>3.0622004225296888</v>
      </c>
      <c r="L4" s="1">
        <f>VLOOKUP($A4,'PV, ESS, EV'!$A$3:$C$42,3)*'PV, ESS, EV'!R$5</f>
        <v>3.8930448650780809</v>
      </c>
      <c r="M4" s="1">
        <f>VLOOKUP($A4,'PV, ESS, EV'!$A$3:$C$42,3)*'PV, ESS, EV'!S$5</f>
        <v>4.5295685682969751</v>
      </c>
      <c r="N4" s="1">
        <f>VLOOKUP($A4,'PV, ESS, EV'!$A$3:$C$42,3)*'PV, ESS, EV'!T$5</f>
        <v>4.8818408733241299</v>
      </c>
      <c r="O4" s="1">
        <f>VLOOKUP($A4,'PV, ESS, EV'!$A$3:$C$42,3)*'PV, ESS, EV'!U$5</f>
        <v>4.898218829516539</v>
      </c>
      <c r="P4" s="1">
        <f>VLOOKUP($A4,'PV, ESS, EV'!$A$3:$C$42,3)*'PV, ESS, EV'!V$5</f>
        <v>4.5762716670240602</v>
      </c>
      <c r="Q4" s="1">
        <f>VLOOKUP($A4,'PV, ESS, EV'!$A$3:$C$42,3)*'PV, ESS, EV'!W$5</f>
        <v>3.9632987062500935</v>
      </c>
      <c r="R4" s="1">
        <f>VLOOKUP($A4,'PV, ESS, EV'!$A$3:$C$42,3)*'PV, ESS, EV'!X$5</f>
        <v>3.1463110226774034</v>
      </c>
      <c r="S4" s="1">
        <f>VLOOKUP($A4,'PV, ESS, EV'!$A$3:$C$42,3)*'PV, ESS, EV'!Y$5</f>
        <v>2.2339803053373011</v>
      </c>
      <c r="T4" s="1">
        <f>VLOOKUP($A4,'PV, ESS, EV'!$A$3:$C$42,3)*'PV, ESS, EV'!Z$5</f>
        <v>1.3350330053062214</v>
      </c>
      <c r="U4" s="1">
        <f>VLOOKUP($A4,'PV, ESS, EV'!$A$3:$C$42,3)*'PV, ESS, EV'!AA$5</f>
        <v>0.53836707070466083</v>
      </c>
      <c r="V4" s="1">
        <f>VLOOKUP($A4,'PV, ESS, EV'!$A$3:$C$42,3)*'PV, ESS, EV'!AB$5</f>
        <v>3.4987277353689568E-2</v>
      </c>
      <c r="W4" s="1">
        <f>VLOOKUP($A4,'PV, ESS, EV'!$A$3:$C$42,3)*'PV, ESS, EV'!AC$5</f>
        <v>3.4987277353689568E-2</v>
      </c>
      <c r="X4" s="1">
        <f>VLOOKUP($A4,'PV, ESS, EV'!$A$3:$C$42,3)*'PV, ESS, EV'!AD$5</f>
        <v>3.4987277353689568E-2</v>
      </c>
      <c r="Y4" s="1">
        <f>VLOOKUP($A4,'PV, ESS, EV'!$A$3:$C$42,3)*'PV, ESS, EV'!AE$5</f>
        <v>3.4987277353689568E-2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1.4565916076017813</v>
      </c>
      <c r="C2" s="1">
        <f>'[1]DownFlex, 2020, Winter'!C2*(1+[1]Main!$B$4)^(Main!$B$5-2020)+VLOOKUP($A2,'EV DownFlex'!$A$2:$Y$41,C$1+2)</f>
        <v>1.4910757781520356</v>
      </c>
      <c r="D2" s="1">
        <f>'[1]DownFlex, 2020, Winter'!D2*(1+[1]Main!$B$4)^(Main!$B$5-2020)+VLOOKUP($A2,'EV DownFlex'!$A$2:$Y$41,D$1+2)</f>
        <v>1.5540662160761243</v>
      </c>
      <c r="E2" s="1">
        <f>'[1]DownFlex, 2020, Winter'!E2*(1+[1]Main!$B$4)^(Main!$B$5-2020)+VLOOKUP($A2,'EV DownFlex'!$A$2:$Y$41,E$1+2)</f>
        <v>1.6559054963242157</v>
      </c>
      <c r="F2" s="1">
        <f>'[1]DownFlex, 2020, Winter'!F2*(1+[1]Main!$B$4)^(Main!$B$5-2020)+VLOOKUP($A2,'EV DownFlex'!$A$2:$Y$41,F$1+2)</f>
        <v>1.697706184329941</v>
      </c>
      <c r="G2" s="1">
        <f>'[1]DownFlex, 2020, Winter'!G2*(1+[1]Main!$B$4)^(Main!$B$5-2020)+VLOOKUP($A2,'EV DownFlex'!$A$2:$Y$41,G$1+2)</f>
        <v>1.7828566735708231</v>
      </c>
      <c r="H2" s="1">
        <f>'[1]DownFlex, 2020, Winter'!H2*(1+[1]Main!$B$4)^(Main!$B$5-2020)+VLOOKUP($A2,'EV DownFlex'!$A$2:$Y$41,H$1+2)</f>
        <v>1.7597009646066586</v>
      </c>
      <c r="I2" s="1">
        <f>'[1]DownFlex, 2020, Winter'!I2*(1+[1]Main!$B$4)^(Main!$B$5-2020)+VLOOKUP($A2,'EV DownFlex'!$A$2:$Y$41,I$1+2)</f>
        <v>1.7163113628064037</v>
      </c>
      <c r="J2" s="1">
        <f>'[1]DownFlex, 2020, Winter'!J2*(1+[1]Main!$B$4)^(Main!$B$5-2020)+VLOOKUP($A2,'EV DownFlex'!$A$2:$Y$41,J$1+2)</f>
        <v>1.5290941397211624</v>
      </c>
      <c r="K2" s="1">
        <f>'[1]DownFlex, 2020, Winter'!K2*(1+[1]Main!$B$4)^(Main!$B$5-2020)+VLOOKUP($A2,'EV DownFlex'!$A$2:$Y$41,K$1+2)</f>
        <v>2.1599610911641225</v>
      </c>
      <c r="L2" s="1">
        <f>'[1]DownFlex, 2020, Winter'!L2*(1+[1]Main!$B$4)^(Main!$B$5-2020)+VLOOKUP($A2,'EV DownFlex'!$A$2:$Y$41,L$1+2)</f>
        <v>2.1526631299321459</v>
      </c>
      <c r="M2" s="1">
        <f>'[1]DownFlex, 2020, Winter'!M2*(1+[1]Main!$B$4)^(Main!$B$5-2020)+VLOOKUP($A2,'EV DownFlex'!$A$2:$Y$41,M$1+2)</f>
        <v>2.0668729411620017</v>
      </c>
      <c r="N2" s="1">
        <f>'[1]DownFlex, 2020, Winter'!N2*(1+[1]Main!$B$4)^(Main!$B$5-2020)+VLOOKUP($A2,'EV DownFlex'!$A$2:$Y$41,N$1+2)</f>
        <v>1.9812525420557676</v>
      </c>
      <c r="O2" s="1">
        <f>'[1]DownFlex, 2020, Winter'!O2*(1+[1]Main!$B$4)^(Main!$B$5-2020)+VLOOKUP($A2,'EV DownFlex'!$A$2:$Y$41,O$1+2)</f>
        <v>1.8956332353360903</v>
      </c>
      <c r="P2" s="1">
        <f>'[1]DownFlex, 2020, Winter'!P2*(1+[1]Main!$B$4)^(Main!$B$5-2020)+VLOOKUP($A2,'EV DownFlex'!$A$2:$Y$41,P$1+2)</f>
        <v>1.8371217453997031</v>
      </c>
      <c r="Q2" s="1">
        <f>'[1]DownFlex, 2020, Winter'!Q2*(1+[1]Main!$B$4)^(Main!$B$5-2020)+VLOOKUP($A2,'EV DownFlex'!$A$2:$Y$41,Q$1+2)</f>
        <v>1.7476246645430453</v>
      </c>
      <c r="R2" s="1">
        <f>'[1]DownFlex, 2020, Winter'!R2*(1+[1]Main!$B$4)^(Main!$B$5-2020)+VLOOKUP($A2,'EV DownFlex'!$A$2:$Y$41,R$1+2)</f>
        <v>1.6923300694995762</v>
      </c>
      <c r="S2" s="1">
        <f>'[1]DownFlex, 2020, Winter'!S2*(1+[1]Main!$B$4)^(Main!$B$5-2020)+VLOOKUP($A2,'EV DownFlex'!$A$2:$Y$41,S$1+2)</f>
        <v>1.6699529586397373</v>
      </c>
      <c r="T2" s="1">
        <f>'[1]DownFlex, 2020, Winter'!T2*(1+[1]Main!$B$4)^(Main!$B$5-2020)+VLOOKUP($A2,'EV DownFlex'!$A$2:$Y$41,T$1+2)</f>
        <v>1.0772551000646735</v>
      </c>
      <c r="U2" s="1">
        <f>'[1]DownFlex, 2020, Winter'!U2*(1+[1]Main!$B$4)^(Main!$B$5-2020)+VLOOKUP($A2,'EV DownFlex'!$A$2:$Y$41,U$1+2)</f>
        <v>1.1284271978106446</v>
      </c>
      <c r="V2" s="1">
        <f>'[1]DownFlex, 2020, Winter'!V2*(1+[1]Main!$B$4)^(Main!$B$5-2020)+VLOOKUP($A2,'EV DownFlex'!$A$2:$Y$41,V$1+2)</f>
        <v>1.1833044210209924</v>
      </c>
      <c r="W2" s="1">
        <f>'[1]DownFlex, 2020, Winter'!W2*(1+[1]Main!$B$4)^(Main!$B$5-2020)+VLOOKUP($A2,'EV DownFlex'!$A$2:$Y$41,W$1+2)</f>
        <v>1.2019560062966499</v>
      </c>
      <c r="X2" s="1">
        <f>'[1]DownFlex, 2020, Winter'!X2*(1+[1]Main!$B$4)^(Main!$B$5-2020)+VLOOKUP($A2,'EV DownFlex'!$A$2:$Y$41,X$1+2)</f>
        <v>1.2349677618182784</v>
      </c>
      <c r="Y2" s="1">
        <f>'[1]DownFlex, 2020, Winter'!Y2*(1+[1]Main!$B$4)^(Main!$B$5-2020)+VLOOKUP($A2,'EV DownFlex'!$A$2:$Y$41,Y$1+2)</f>
        <v>1.3236559462298558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0.57065440429071257</v>
      </c>
      <c r="C3" s="1">
        <f>'[1]DownFlex, 2020, Winter'!C3*(1+[1]Main!$B$4)^(Main!$B$5-2020)+VLOOKUP($A3,'EV DownFlex'!$A$2:$Y$41,C$1+2)</f>
        <v>0.58549597651081431</v>
      </c>
      <c r="D3" s="1">
        <f>'[1]DownFlex, 2020, Winter'!D3*(1+[1]Main!$B$4)^(Main!$B$5-2020)+VLOOKUP($A3,'EV DownFlex'!$A$2:$Y$41,D$1+2)</f>
        <v>0.6106329754304497</v>
      </c>
      <c r="E3" s="1">
        <f>'[1]DownFlex, 2020, Winter'!E3*(1+[1]Main!$B$4)^(Main!$B$5-2020)+VLOOKUP($A3,'EV DownFlex'!$A$2:$Y$41,E$1+2)</f>
        <v>0.64862719252968626</v>
      </c>
      <c r="F3" s="1">
        <f>'[1]DownFlex, 2020, Winter'!F3*(1+[1]Main!$B$4)^(Main!$B$5-2020)+VLOOKUP($A3,'EV DownFlex'!$A$2:$Y$41,F$1+2)</f>
        <v>0.6681125749819764</v>
      </c>
      <c r="G3" s="1">
        <f>'[1]DownFlex, 2020, Winter'!G3*(1+[1]Main!$B$4)^(Main!$B$5-2020)+VLOOKUP($A3,'EV DownFlex'!$A$2:$Y$41,G$1+2)</f>
        <v>0.70632394542832921</v>
      </c>
      <c r="H3" s="1">
        <f>'[1]DownFlex, 2020, Winter'!H3*(1+[1]Main!$B$4)^(Main!$B$5-2020)+VLOOKUP($A3,'EV DownFlex'!$A$2:$Y$41,H$1+2)</f>
        <v>0.71015339309266334</v>
      </c>
      <c r="I3" s="1">
        <f>'[1]DownFlex, 2020, Winter'!I3*(1+[1]Main!$B$4)^(Main!$B$5-2020)+VLOOKUP($A3,'EV DownFlex'!$A$2:$Y$41,I$1+2)</f>
        <v>0.68412241462256163</v>
      </c>
      <c r="J3" s="1">
        <f>'[1]DownFlex, 2020, Winter'!J3*(1+[1]Main!$B$4)^(Main!$B$5-2020)+VLOOKUP($A3,'EV DownFlex'!$A$2:$Y$41,J$1+2)</f>
        <v>0.61551954713846491</v>
      </c>
      <c r="K3" s="1">
        <f>'[1]DownFlex, 2020, Winter'!K3*(1+[1]Main!$B$4)^(Main!$B$5-2020)+VLOOKUP($A3,'EV DownFlex'!$A$2:$Y$41,K$1+2)</f>
        <v>0.87190398946564907</v>
      </c>
      <c r="L3" s="1">
        <f>'[1]DownFlex, 2020, Winter'!L3*(1+[1]Main!$B$4)^(Main!$B$5-2020)+VLOOKUP($A3,'EV DownFlex'!$A$2:$Y$41,L$1+2)</f>
        <v>0.86905295547285843</v>
      </c>
      <c r="M3" s="1">
        <f>'[1]DownFlex, 2020, Winter'!M3*(1+[1]Main!$B$4)^(Main!$B$5-2020)+VLOOKUP($A3,'EV DownFlex'!$A$2:$Y$41,M$1+2)</f>
        <v>0.83018017221480078</v>
      </c>
      <c r="N3" s="1">
        <f>'[1]DownFlex, 2020, Winter'!N3*(1+[1]Main!$B$4)^(Main!$B$5-2020)+VLOOKUP($A3,'EV DownFlex'!$A$2:$Y$41,N$1+2)</f>
        <v>0.79327056282230712</v>
      </c>
      <c r="O3" s="1">
        <f>'[1]DownFlex, 2020, Winter'!O3*(1+[1]Main!$B$4)^(Main!$B$5-2020)+VLOOKUP($A3,'EV DownFlex'!$A$2:$Y$41,O$1+2)</f>
        <v>0.75590665863443607</v>
      </c>
      <c r="P3" s="1">
        <f>'[1]DownFlex, 2020, Winter'!P3*(1+[1]Main!$B$4)^(Main!$B$5-2020)+VLOOKUP($A3,'EV DownFlex'!$A$2:$Y$41,P$1+2)</f>
        <v>0.73860176490988128</v>
      </c>
      <c r="Q3" s="1">
        <f>'[1]DownFlex, 2020, Winter'!Q3*(1+[1]Main!$B$4)^(Main!$B$5-2020)+VLOOKUP($A3,'EV DownFlex'!$A$2:$Y$41,Q$1+2)</f>
        <v>0.69915278181721807</v>
      </c>
      <c r="R3" s="1">
        <f>'[1]DownFlex, 2020, Winter'!R3*(1+[1]Main!$B$4)^(Main!$B$5-2020)+VLOOKUP($A3,'EV DownFlex'!$A$2:$Y$41,R$1+2)</f>
        <v>0.67932074879983051</v>
      </c>
      <c r="S3" s="1">
        <f>'[1]DownFlex, 2020, Winter'!S3*(1+[1]Main!$B$4)^(Main!$B$5-2020)+VLOOKUP($A3,'EV DownFlex'!$A$2:$Y$41,S$1+2)</f>
        <v>0.69156725545589492</v>
      </c>
      <c r="T3" s="1">
        <f>'[1]DownFlex, 2020, Winter'!T3*(1+[1]Main!$B$4)^(Main!$B$5-2020)+VLOOKUP($A3,'EV DownFlex'!$A$2:$Y$41,T$1+2)</f>
        <v>0.45375120927586943</v>
      </c>
      <c r="U3" s="1">
        <f>'[1]DownFlex, 2020, Winter'!U3*(1+[1]Main!$B$4)^(Main!$B$5-2020)+VLOOKUP($A3,'EV DownFlex'!$A$2:$Y$41,U$1+2)</f>
        <v>0.46972847412425789</v>
      </c>
      <c r="V3" s="1">
        <f>'[1]DownFlex, 2020, Winter'!V3*(1+[1]Main!$B$4)^(Main!$B$5-2020)+VLOOKUP($A3,'EV DownFlex'!$A$2:$Y$41,V$1+2)</f>
        <v>0.48905986565839699</v>
      </c>
      <c r="W3" s="1">
        <f>'[1]DownFlex, 2020, Winter'!W3*(1+[1]Main!$B$4)^(Main!$B$5-2020)+VLOOKUP($A3,'EV DownFlex'!$A$2:$Y$41,W$1+2)</f>
        <v>0.49346723701865991</v>
      </c>
      <c r="X3" s="1">
        <f>'[1]DownFlex, 2020, Winter'!X3*(1+[1]Main!$B$4)^(Main!$B$5-2020)+VLOOKUP($A3,'EV DownFlex'!$A$2:$Y$41,X$1+2)</f>
        <v>0.50659781447731134</v>
      </c>
      <c r="Y3" s="1">
        <f>'[1]DownFlex, 2020, Winter'!Y3*(1+[1]Main!$B$4)^(Main!$B$5-2020)+VLOOKUP($A3,'EV DownFlex'!$A$2:$Y$41,Y$1+2)</f>
        <v>0.53357810174194231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1.9231117206424939</v>
      </c>
      <c r="C4" s="1">
        <f>'[1]DownFlex, 2020, Winter'!C4*(1+[1]Main!$B$4)^(Main!$B$5-2020)+VLOOKUP($A4,'EV DownFlex'!$A$2:$Y$41,C$1+2)</f>
        <v>1.9721117721628498</v>
      </c>
      <c r="D4" s="1">
        <f>'[1]DownFlex, 2020, Winter'!D4*(1+[1]Main!$B$4)^(Main!$B$5-2020)+VLOOKUP($A4,'EV DownFlex'!$A$2:$Y$41,D$1+2)</f>
        <v>2.0649090877565737</v>
      </c>
      <c r="E4" s="1">
        <f>'[1]DownFlex, 2020, Winter'!E4*(1+[1]Main!$B$4)^(Main!$B$5-2020)+VLOOKUP($A4,'EV DownFlex'!$A$2:$Y$41,E$1+2)</f>
        <v>2.2027788401039019</v>
      </c>
      <c r="F4" s="1">
        <f>'[1]DownFlex, 2020, Winter'!F4*(1+[1]Main!$B$4)^(Main!$B$5-2020)+VLOOKUP($A4,'EV DownFlex'!$A$2:$Y$41,F$1+2)</f>
        <v>2.270204104311917</v>
      </c>
      <c r="G4" s="1">
        <f>'[1]DownFlex, 2020, Winter'!G4*(1+[1]Main!$B$4)^(Main!$B$5-2020)+VLOOKUP($A4,'EV DownFlex'!$A$2:$Y$41,G$1+2)</f>
        <v>2.4107838639991521</v>
      </c>
      <c r="H4" s="1">
        <f>'[1]DownFlex, 2020, Winter'!H4*(1+[1]Main!$B$4)^(Main!$B$5-2020)+VLOOKUP($A4,'EV DownFlex'!$A$2:$Y$41,H$1+2)</f>
        <v>2.4824805639493217</v>
      </c>
      <c r="I4" s="1">
        <f>'[1]DownFlex, 2020, Winter'!I4*(1+[1]Main!$B$4)^(Main!$B$5-2020)+VLOOKUP($A4,'EV DownFlex'!$A$2:$Y$41,I$1+2)</f>
        <v>2.3922571724289656</v>
      </c>
      <c r="J4" s="1">
        <f>'[1]DownFlex, 2020, Winter'!J4*(1+[1]Main!$B$4)^(Main!$B$5-2020)+VLOOKUP($A4,'EV DownFlex'!$A$2:$Y$41,J$1+2)</f>
        <v>2.1380649531096267</v>
      </c>
      <c r="K4" s="1">
        <f>'[1]DownFlex, 2020, Winter'!K4*(1+[1]Main!$B$4)^(Main!$B$5-2020)+VLOOKUP($A4,'EV DownFlex'!$A$2:$Y$41,K$1+2)</f>
        <v>3.0137455618797713</v>
      </c>
      <c r="L4" s="1">
        <f>'[1]DownFlex, 2020, Winter'!L4*(1+[1]Main!$B$4)^(Main!$B$5-2020)+VLOOKUP($A4,'EV DownFlex'!$A$2:$Y$41,L$1+2)</f>
        <v>2.9923731254050043</v>
      </c>
      <c r="M4" s="1">
        <f>'[1]DownFlex, 2020, Winter'!M4*(1+[1]Main!$B$4)^(Main!$B$5-2020)+VLOOKUP($A4,'EV DownFlex'!$A$2:$Y$41,M$1+2)</f>
        <v>2.8854879708768024</v>
      </c>
      <c r="N4" s="1">
        <f>'[1]DownFlex, 2020, Winter'!N4*(1+[1]Main!$B$4)^(Main!$B$5-2020)+VLOOKUP($A4,'EV DownFlex'!$A$2:$Y$41,N$1+2)</f>
        <v>2.7445671673780749</v>
      </c>
      <c r="O4" s="1">
        <f>'[1]DownFlex, 2020, Winter'!O4*(1+[1]Main!$B$4)^(Main!$B$5-2020)+VLOOKUP($A4,'EV DownFlex'!$A$2:$Y$41,O$1+2)</f>
        <v>2.6157231464705264</v>
      </c>
      <c r="P4" s="1">
        <f>'[1]DownFlex, 2020, Winter'!P4*(1+[1]Main!$B$4)^(Main!$B$5-2020)+VLOOKUP($A4,'EV DownFlex'!$A$2:$Y$41,P$1+2)</f>
        <v>2.5372656778095846</v>
      </c>
      <c r="Q4" s="1">
        <f>'[1]DownFlex, 2020, Winter'!Q4*(1+[1]Main!$B$4)^(Main!$B$5-2020)+VLOOKUP($A4,'EV DownFlex'!$A$2:$Y$41,Q$1+2)</f>
        <v>2.3885822013602631</v>
      </c>
      <c r="R4" s="1">
        <f>'[1]DownFlex, 2020, Winter'!R4*(1+[1]Main!$B$4)^(Main!$B$5-2020)+VLOOKUP($A4,'EV DownFlex'!$A$2:$Y$41,R$1+2)</f>
        <v>2.2944221770494067</v>
      </c>
      <c r="S4" s="1">
        <f>'[1]DownFlex, 2020, Winter'!S4*(1+[1]Main!$B$4)^(Main!$B$5-2020)+VLOOKUP($A4,'EV DownFlex'!$A$2:$Y$41,S$1+2)</f>
        <v>2.289887175345632</v>
      </c>
      <c r="T4" s="1">
        <f>'[1]DownFlex, 2020, Winter'!T4*(1+[1]Main!$B$4)^(Main!$B$5-2020)+VLOOKUP($A4,'EV DownFlex'!$A$2:$Y$41,T$1+2)</f>
        <v>1.452509108090543</v>
      </c>
      <c r="U4" s="1">
        <f>'[1]DownFlex, 2020, Winter'!U4*(1+[1]Main!$B$4)^(Main!$B$5-2020)+VLOOKUP($A4,'EV DownFlex'!$A$2:$Y$41,U$1+2)</f>
        <v>1.5494686119349026</v>
      </c>
      <c r="V4" s="1">
        <f>'[1]DownFlex, 2020, Winter'!V4*(1+[1]Main!$B$4)^(Main!$B$5-2020)+VLOOKUP($A4,'EV DownFlex'!$A$2:$Y$41,V$1+2)</f>
        <v>1.6204370454293895</v>
      </c>
      <c r="W4" s="1">
        <f>'[1]DownFlex, 2020, Winter'!W4*(1+[1]Main!$B$4)^(Main!$B$5-2020)+VLOOKUP($A4,'EV DownFlex'!$A$2:$Y$41,W$1+2)</f>
        <v>1.6440959845653096</v>
      </c>
      <c r="X4" s="1">
        <f>'[1]DownFlex, 2020, Winter'!X4*(1+[1]Main!$B$4)^(Main!$B$5-2020)+VLOOKUP($A4,'EV DownFlex'!$A$2:$Y$41,X$1+2)</f>
        <v>1.6757892812955899</v>
      </c>
      <c r="Y4" s="1">
        <f>'[1]DownFlex, 2020, Winter'!Y4*(1+[1]Main!$B$4)^(Main!$B$5-2020)+VLOOKUP($A4,'EV DownFlex'!$A$2:$Y$41,Y$1+2)</f>
        <v>1.7809192954717983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0.33041523127544536</v>
      </c>
      <c r="C5" s="1">
        <f>'[1]DownFlex, 2020, Winter'!C5*(1+[1]Main!$B$4)^(Main!$B$5-2020)+VLOOKUP($A5,'EV DownFlex'!$A$2:$Y$41,C$1+2)</f>
        <v>0.33533768735050895</v>
      </c>
      <c r="D5" s="1">
        <f>'[1]DownFlex, 2020, Winter'!D5*(1+[1]Main!$B$4)^(Main!$B$5-2020)+VLOOKUP($A5,'EV DownFlex'!$A$2:$Y$41,D$1+2)</f>
        <v>0.35279017620653103</v>
      </c>
      <c r="E5" s="1">
        <f>'[1]DownFlex, 2020, Winter'!E5*(1+[1]Main!$B$4)^(Main!$B$5-2020)+VLOOKUP($A5,'EV DownFlex'!$A$2:$Y$41,E$1+2)</f>
        <v>0.37573646314355391</v>
      </c>
      <c r="F5" s="1">
        <f>'[1]DownFlex, 2020, Winter'!F5*(1+[1]Main!$B$4)^(Main!$B$5-2020)+VLOOKUP($A5,'EV DownFlex'!$A$2:$Y$41,F$1+2)</f>
        <v>0.38801283483248522</v>
      </c>
      <c r="G5" s="1">
        <f>'[1]DownFlex, 2020, Winter'!G5*(1+[1]Main!$B$4)^(Main!$B$5-2020)+VLOOKUP($A5,'EV DownFlex'!$A$2:$Y$41,G$1+2)</f>
        <v>0.41929548589270577</v>
      </c>
      <c r="H5" s="1">
        <f>'[1]DownFlex, 2020, Winter'!H5*(1+[1]Main!$B$4)^(Main!$B$5-2020)+VLOOKUP($A5,'EV DownFlex'!$A$2:$Y$41,H$1+2)</f>
        <v>0.43290528896416464</v>
      </c>
      <c r="I5" s="1">
        <f>'[1]DownFlex, 2020, Winter'!I5*(1+[1]Main!$B$4)^(Main!$B$5-2020)+VLOOKUP($A5,'EV DownFlex'!$A$2:$Y$41,I$1+2)</f>
        <v>0.41786207038910095</v>
      </c>
      <c r="J5" s="1">
        <f>'[1]DownFlex, 2020, Winter'!J5*(1+[1]Main!$B$4)^(Main!$B$5-2020)+VLOOKUP($A5,'EV DownFlex'!$A$2:$Y$41,J$1+2)</f>
        <v>0.37488554024279058</v>
      </c>
      <c r="K5" s="1">
        <f>'[1]DownFlex, 2020, Winter'!K5*(1+[1]Main!$B$4)^(Main!$B$5-2020)+VLOOKUP($A5,'EV DownFlex'!$A$2:$Y$41,K$1+2)</f>
        <v>0.52974387216603058</v>
      </c>
      <c r="L5" s="1">
        <f>'[1]DownFlex, 2020, Winter'!L5*(1+[1]Main!$B$4)^(Main!$B$5-2020)+VLOOKUP($A5,'EV DownFlex'!$A$2:$Y$41,L$1+2)</f>
        <v>0.52766588248303647</v>
      </c>
      <c r="M5" s="1">
        <f>'[1]DownFlex, 2020, Winter'!M5*(1+[1]Main!$B$4)^(Main!$B$5-2020)+VLOOKUP($A5,'EV DownFlex'!$A$2:$Y$41,M$1+2)</f>
        <v>0.50138407029050047</v>
      </c>
      <c r="N5" s="1">
        <f>'[1]DownFlex, 2020, Winter'!N5*(1+[1]Main!$B$4)^(Main!$B$5-2020)+VLOOKUP($A5,'EV DownFlex'!$A$2:$Y$41,N$1+2)</f>
        <v>0.47943833020144189</v>
      </c>
      <c r="O5" s="1">
        <f>'[1]DownFlex, 2020, Winter'!O5*(1+[1]Main!$B$4)^(Main!$B$5-2020)+VLOOKUP($A5,'EV DownFlex'!$A$2:$Y$41,O$1+2)</f>
        <v>0.45646845164652255</v>
      </c>
      <c r="P5" s="1">
        <f>'[1]DownFlex, 2020, Winter'!P5*(1+[1]Main!$B$4)^(Main!$B$5-2020)+VLOOKUP($A5,'EV DownFlex'!$A$2:$Y$41,P$1+2)</f>
        <v>0.4477452866624258</v>
      </c>
      <c r="Q5" s="1">
        <f>'[1]DownFlex, 2020, Winter'!Q5*(1+[1]Main!$B$4)^(Main!$B$5-2020)+VLOOKUP($A5,'EV DownFlex'!$A$2:$Y$41,Q$1+2)</f>
        <v>0.42232012769826133</v>
      </c>
      <c r="R5" s="1">
        <f>'[1]DownFlex, 2020, Winter'!R5*(1+[1]Main!$B$4)^(Main!$B$5-2020)+VLOOKUP($A5,'EV DownFlex'!$A$2:$Y$41,R$1+2)</f>
        <v>0.41456059362489406</v>
      </c>
      <c r="S5" s="1">
        <f>'[1]DownFlex, 2020, Winter'!S5*(1+[1]Main!$B$4)^(Main!$B$5-2020)+VLOOKUP($A5,'EV DownFlex'!$A$2:$Y$41,S$1+2)</f>
        <v>0.43680768247243429</v>
      </c>
      <c r="T5" s="1">
        <f>'[1]DownFlex, 2020, Winter'!T5*(1+[1]Main!$B$4)^(Main!$B$5-2020)+VLOOKUP($A5,'EV DownFlex'!$A$2:$Y$41,T$1+2)</f>
        <v>0.28368699532866837</v>
      </c>
      <c r="U5" s="1">
        <f>'[1]DownFlex, 2020, Winter'!U5*(1+[1]Main!$B$4)^(Main!$B$5-2020)+VLOOKUP($A5,'EV DownFlex'!$A$2:$Y$41,U$1+2)</f>
        <v>0.28810811789016116</v>
      </c>
      <c r="V5" s="1">
        <f>'[1]DownFlex, 2020, Winter'!V5*(1+[1]Main!$B$4)^(Main!$B$5-2020)+VLOOKUP($A5,'EV DownFlex'!$A$2:$Y$41,V$1+2)</f>
        <v>0.3001995249427481</v>
      </c>
      <c r="W5" s="1">
        <f>'[1]DownFlex, 2020, Winter'!W5*(1+[1]Main!$B$4)^(Main!$B$5-2020)+VLOOKUP($A5,'EV DownFlex'!$A$2:$Y$41,W$1+2)</f>
        <v>0.30082995876166246</v>
      </c>
      <c r="X5" s="1">
        <f>'[1]DownFlex, 2020, Winter'!X5*(1+[1]Main!$B$4)^(Main!$B$5-2020)+VLOOKUP($A5,'EV DownFlex'!$A$2:$Y$41,X$1+2)</f>
        <v>0.30095937139206963</v>
      </c>
      <c r="Y5" s="1">
        <f>'[1]DownFlex, 2020, Winter'!Y5*(1+[1]Main!$B$4)^(Main!$B$5-2020)+VLOOKUP($A5,'EV DownFlex'!$A$2:$Y$41,Y$1+2)</f>
        <v>0.31543780530746396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1.8893825444402039</v>
      </c>
      <c r="C6" s="1">
        <f>'[1]DownFlex, 2020, Winter'!C6*(1+[1]Main!$B$4)^(Main!$B$5-2020)+VLOOKUP($A6,'EV DownFlex'!$A$2:$Y$41,C$1+2)</f>
        <v>1.932975373288804</v>
      </c>
      <c r="D6" s="1">
        <f>'[1]DownFlex, 2020, Winter'!D6*(1+[1]Main!$B$4)^(Main!$B$5-2020)+VLOOKUP($A6,'EV DownFlex'!$A$2:$Y$41,D$1+2)</f>
        <v>2.0172403288729859</v>
      </c>
      <c r="E6" s="1">
        <f>'[1]DownFlex, 2020, Winter'!E6*(1+[1]Main!$B$4)^(Main!$B$5-2020)+VLOOKUP($A6,'EV DownFlex'!$A$2:$Y$41,E$1+2)</f>
        <v>2.1515731675084822</v>
      </c>
      <c r="F6" s="1">
        <f>'[1]DownFlex, 2020, Winter'!F6*(1+[1]Main!$B$4)^(Main!$B$5-2020)+VLOOKUP($A6,'EV DownFlex'!$A$2:$Y$41,F$1+2)</f>
        <v>2.2194655616019934</v>
      </c>
      <c r="G6" s="1">
        <f>'[1]DownFlex, 2020, Winter'!G6*(1+[1]Main!$B$4)^(Main!$B$5-2020)+VLOOKUP($A6,'EV DownFlex'!$A$2:$Y$41,G$1+2)</f>
        <v>2.3534875886938083</v>
      </c>
      <c r="H6" s="1">
        <f>'[1]DownFlex, 2020, Winter'!H6*(1+[1]Main!$B$4)^(Main!$B$5-2020)+VLOOKUP($A6,'EV DownFlex'!$A$2:$Y$41,H$1+2)</f>
        <v>2.363680074455047</v>
      </c>
      <c r="I6" s="1">
        <f>'[1]DownFlex, 2020, Winter'!I6*(1+[1]Main!$B$4)^(Main!$B$5-2020)+VLOOKUP($A6,'EV DownFlex'!$A$2:$Y$41,I$1+2)</f>
        <v>2.2485598418564461</v>
      </c>
      <c r="J6" s="1">
        <f>'[1]DownFlex, 2020, Winter'!J6*(1+[1]Main!$B$4)^(Main!$B$5-2020)+VLOOKUP($A6,'EV DownFlex'!$A$2:$Y$41,J$1+2)</f>
        <v>1.991387168825276</v>
      </c>
      <c r="K6" s="1">
        <f>'[1]DownFlex, 2020, Winter'!K6*(1+[1]Main!$B$4)^(Main!$B$5-2020)+VLOOKUP($A6,'EV DownFlex'!$A$2:$Y$41,K$1+2)</f>
        <v>2.8726013123473284</v>
      </c>
      <c r="L6" s="1">
        <f>'[1]DownFlex, 2020, Winter'!L6*(1+[1]Main!$B$4)^(Main!$B$5-2020)+VLOOKUP($A6,'EV DownFlex'!$A$2:$Y$41,L$1+2)</f>
        <v>2.870146801206531</v>
      </c>
      <c r="M6" s="1">
        <f>'[1]DownFlex, 2020, Winter'!M6*(1+[1]Main!$B$4)^(Main!$B$5-2020)+VLOOKUP($A6,'EV DownFlex'!$A$2:$Y$41,M$1+2)</f>
        <v>2.748938916525657</v>
      </c>
      <c r="N6" s="1">
        <f>'[1]DownFlex, 2020, Winter'!N6*(1+[1]Main!$B$4)^(Main!$B$5-2020)+VLOOKUP($A6,'EV DownFlex'!$A$2:$Y$41,N$1+2)</f>
        <v>2.6299426347349448</v>
      </c>
      <c r="O6" s="1">
        <f>'[1]DownFlex, 2020, Winter'!O6*(1+[1]Main!$B$4)^(Main!$B$5-2020)+VLOOKUP($A6,'EV DownFlex'!$A$2:$Y$41,O$1+2)</f>
        <v>2.506405184609839</v>
      </c>
      <c r="P6" s="1">
        <f>'[1]DownFlex, 2020, Winter'!P6*(1+[1]Main!$B$4)^(Main!$B$5-2020)+VLOOKUP($A6,'EV DownFlex'!$A$2:$Y$41,P$1+2)</f>
        <v>2.4683857542599661</v>
      </c>
      <c r="Q6" s="1">
        <f>'[1]DownFlex, 2020, Winter'!Q6*(1+[1]Main!$B$4)^(Main!$B$5-2020)+VLOOKUP($A6,'EV DownFlex'!$A$2:$Y$41,Q$1+2)</f>
        <v>2.3213053298049195</v>
      </c>
      <c r="R6" s="1">
        <f>'[1]DownFlex, 2020, Winter'!R6*(1+[1]Main!$B$4)^(Main!$B$5-2020)+VLOOKUP($A6,'EV DownFlex'!$A$2:$Y$41,R$1+2)</f>
        <v>2.2334938273356659</v>
      </c>
      <c r="S6" s="1">
        <f>'[1]DownFlex, 2020, Winter'!S6*(1+[1]Main!$B$4)^(Main!$B$5-2020)+VLOOKUP($A6,'EV DownFlex'!$A$2:$Y$41,S$1+2)</f>
        <v>2.2431044872731127</v>
      </c>
      <c r="T6" s="1">
        <f>'[1]DownFlex, 2020, Winter'!T6*(1+[1]Main!$B$4)^(Main!$B$5-2020)+VLOOKUP($A6,'EV DownFlex'!$A$2:$Y$41,T$1+2)</f>
        <v>1.4402486244359629</v>
      </c>
      <c r="U6" s="1">
        <f>'[1]DownFlex, 2020, Winter'!U6*(1+[1]Main!$B$4)^(Main!$B$5-2020)+VLOOKUP($A6,'EV DownFlex'!$A$2:$Y$41,U$1+2)</f>
        <v>1.5194460622497881</v>
      </c>
      <c r="V6" s="1">
        <f>'[1]DownFlex, 2020, Winter'!V6*(1+[1]Main!$B$4)^(Main!$B$5-2020)+VLOOKUP($A6,'EV DownFlex'!$A$2:$Y$41,V$1+2)</f>
        <v>1.5947598925095419</v>
      </c>
      <c r="W6" s="1">
        <f>'[1]DownFlex, 2020, Winter'!W6*(1+[1]Main!$B$4)^(Main!$B$5-2020)+VLOOKUP($A6,'EV DownFlex'!$A$2:$Y$41,W$1+2)</f>
        <v>1.6162355193267599</v>
      </c>
      <c r="X6" s="1">
        <f>'[1]DownFlex, 2020, Winter'!X6*(1+[1]Main!$B$4)^(Main!$B$5-2020)+VLOOKUP($A6,'EV DownFlex'!$A$2:$Y$41,X$1+2)</f>
        <v>1.6622254014578033</v>
      </c>
      <c r="Y6" s="1">
        <f>'[1]DownFlex, 2020, Winter'!Y6*(1+[1]Main!$B$4)^(Main!$B$5-2020)+VLOOKUP($A6,'EV DownFlex'!$A$2:$Y$41,Y$1+2)</f>
        <v>1.7693914115691265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2.4738256239281173</v>
      </c>
      <c r="C7" s="1">
        <f>'[1]DownFlex, 2020, Winter'!C7*(1+[1]Main!$B$4)^(Main!$B$5-2020)+VLOOKUP($A7,'EV DownFlex'!$A$2:$Y$41,C$1+2)</f>
        <v>2.5309094377035626</v>
      </c>
      <c r="D7" s="1">
        <f>'[1]DownFlex, 2020, Winter'!D7*(1+[1]Main!$B$4)^(Main!$B$5-2020)+VLOOKUP($A7,'EV DownFlex'!$A$2:$Y$41,D$1+2)</f>
        <v>2.6465450296957176</v>
      </c>
      <c r="E7" s="1">
        <f>'[1]DownFlex, 2020, Winter'!E7*(1+[1]Main!$B$4)^(Main!$B$5-2020)+VLOOKUP($A7,'EV DownFlex'!$A$2:$Y$41,E$1+2)</f>
        <v>2.8180729232548778</v>
      </c>
      <c r="F7" s="1">
        <f>'[1]DownFlex, 2020, Winter'!F7*(1+[1]Main!$B$4)^(Main!$B$5-2020)+VLOOKUP($A7,'EV DownFlex'!$A$2:$Y$41,F$1+2)</f>
        <v>2.9033506488273964</v>
      </c>
      <c r="G7" s="1">
        <f>'[1]DownFlex, 2020, Winter'!G7*(1+[1]Main!$B$4)^(Main!$B$5-2020)+VLOOKUP($A7,'EV DownFlex'!$A$2:$Y$41,G$1+2)</f>
        <v>3.07326843874894</v>
      </c>
      <c r="H7" s="1">
        <f>'[1]DownFlex, 2020, Winter'!H7*(1+[1]Main!$B$4)^(Main!$B$5-2020)+VLOOKUP($A7,'EV DownFlex'!$A$2:$Y$41,H$1+2)</f>
        <v>3.0655641414991521</v>
      </c>
      <c r="I7" s="1">
        <f>'[1]DownFlex, 2020, Winter'!I7*(1+[1]Main!$B$4)^(Main!$B$5-2020)+VLOOKUP($A7,'EV DownFlex'!$A$2:$Y$41,I$1+2)</f>
        <v>2.9588461577237073</v>
      </c>
      <c r="J7" s="1">
        <f>'[1]DownFlex, 2020, Winter'!J7*(1+[1]Main!$B$4)^(Main!$B$5-2020)+VLOOKUP($A7,'EV DownFlex'!$A$2:$Y$41,J$1+2)</f>
        <v>2.6411332179495339</v>
      </c>
      <c r="K7" s="1">
        <f>'[1]DownFlex, 2020, Winter'!K7*(1+[1]Main!$B$4)^(Main!$B$5-2020)+VLOOKUP($A7,'EV DownFlex'!$A$2:$Y$41,K$1+2)</f>
        <v>3.7627698764122144</v>
      </c>
      <c r="L7" s="1">
        <f>'[1]DownFlex, 2020, Winter'!L7*(1+[1]Main!$B$4)^(Main!$B$5-2020)+VLOOKUP($A7,'EV DownFlex'!$A$2:$Y$41,L$1+2)</f>
        <v>3.7446704573812557</v>
      </c>
      <c r="M7" s="1">
        <f>'[1]DownFlex, 2020, Winter'!M7*(1+[1]Main!$B$4)^(Main!$B$5-2020)+VLOOKUP($A7,'EV DownFlex'!$A$2:$Y$41,M$1+2)</f>
        <v>3.5917703170335038</v>
      </c>
      <c r="N7" s="1">
        <f>'[1]DownFlex, 2020, Winter'!N7*(1+[1]Main!$B$4)^(Main!$B$5-2020)+VLOOKUP($A7,'EV DownFlex'!$A$2:$Y$41,N$1+2)</f>
        <v>3.444561188910094</v>
      </c>
      <c r="O7" s="1">
        <f>'[1]DownFlex, 2020, Winter'!O7*(1+[1]Main!$B$4)^(Main!$B$5-2020)+VLOOKUP($A7,'EV DownFlex'!$A$2:$Y$41,O$1+2)</f>
        <v>3.2962900765256578</v>
      </c>
      <c r="P7" s="1">
        <f>'[1]DownFlex, 2020, Winter'!P7*(1+[1]Main!$B$4)^(Main!$B$5-2020)+VLOOKUP($A7,'EV DownFlex'!$A$2:$Y$41,P$1+2)</f>
        <v>3.2215436891369809</v>
      </c>
      <c r="Q7" s="1">
        <f>'[1]DownFlex, 2020, Winter'!Q7*(1+[1]Main!$B$4)^(Main!$B$5-2020)+VLOOKUP($A7,'EV DownFlex'!$A$2:$Y$41,Q$1+2)</f>
        <v>3.0379134388878288</v>
      </c>
      <c r="R7" s="1">
        <f>'[1]DownFlex, 2020, Winter'!R7*(1+[1]Main!$B$4)^(Main!$B$5-2020)+VLOOKUP($A7,'EV DownFlex'!$A$2:$Y$41,R$1+2)</f>
        <v>2.8954317816242585</v>
      </c>
      <c r="S7" s="1">
        <f>'[1]DownFlex, 2020, Winter'!S7*(1+[1]Main!$B$4)^(Main!$B$5-2020)+VLOOKUP($A7,'EV DownFlex'!$A$2:$Y$41,S$1+2)</f>
        <v>2.8803058735570399</v>
      </c>
      <c r="T7" s="1">
        <f>'[1]DownFlex, 2020, Winter'!T7*(1+[1]Main!$B$4)^(Main!$B$5-2020)+VLOOKUP($A7,'EV DownFlex'!$A$2:$Y$41,T$1+2)</f>
        <v>1.8530301323006788</v>
      </c>
      <c r="U7" s="1">
        <f>'[1]DownFlex, 2020, Winter'!U7*(1+[1]Main!$B$4)^(Main!$B$5-2020)+VLOOKUP($A7,'EV DownFlex'!$A$2:$Y$41,U$1+2)</f>
        <v>1.9554047089811282</v>
      </c>
      <c r="V7" s="1">
        <f>'[1]DownFlex, 2020, Winter'!V7*(1+[1]Main!$B$4)^(Main!$B$5-2020)+VLOOKUP($A7,'EV DownFlex'!$A$2:$Y$41,V$1+2)</f>
        <v>2.0461010233492365</v>
      </c>
      <c r="W7" s="1">
        <f>'[1]DownFlex, 2020, Winter'!W7*(1+[1]Main!$B$4)^(Main!$B$5-2020)+VLOOKUP($A7,'EV DownFlex'!$A$2:$Y$41,W$1+2)</f>
        <v>2.0834409150816375</v>
      </c>
      <c r="X7" s="1">
        <f>'[1]DownFlex, 2020, Winter'!X7*(1+[1]Main!$B$4)^(Main!$B$5-2020)+VLOOKUP($A7,'EV DownFlex'!$A$2:$Y$41,X$1+2)</f>
        <v>2.141220668494487</v>
      </c>
      <c r="Y7" s="1">
        <f>'[1]DownFlex, 2020, Winter'!Y7*(1+[1]Main!$B$4)^(Main!$B$5-2020)+VLOOKUP($A7,'EV DownFlex'!$A$2:$Y$41,Y$1+2)</f>
        <v>2.2816477584022481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1.3195985428466921</v>
      </c>
      <c r="C8" s="1">
        <f>'[1]DownFlex, 2020, Winter'!C8*(1+[1]Main!$B$4)^(Main!$B$5-2020)+VLOOKUP($A8,'EV DownFlex'!$A$2:$Y$41,C$1+2)</f>
        <v>1.3496640809319338</v>
      </c>
      <c r="D8" s="1">
        <f>'[1]DownFlex, 2020, Winter'!D8*(1+[1]Main!$B$4)^(Main!$B$5-2020)+VLOOKUP($A8,'EV DownFlex'!$A$2:$Y$41,D$1+2)</f>
        <v>1.4149968388348177</v>
      </c>
      <c r="E8" s="1">
        <f>'[1]DownFlex, 2020, Winter'!E8*(1+[1]Main!$B$4)^(Main!$B$5-2020)+VLOOKUP($A8,'EV DownFlex'!$A$2:$Y$41,E$1+2)</f>
        <v>1.5041615831955049</v>
      </c>
      <c r="F8" s="1">
        <f>'[1]DownFlex, 2020, Winter'!F8*(1+[1]Main!$B$4)^(Main!$B$5-2020)+VLOOKUP($A8,'EV DownFlex'!$A$2:$Y$41,F$1+2)</f>
        <v>1.5528473838634438</v>
      </c>
      <c r="G8" s="1">
        <f>'[1]DownFlex, 2020, Winter'!G8*(1+[1]Main!$B$4)^(Main!$B$5-2020)+VLOOKUP($A8,'EV DownFlex'!$A$2:$Y$41,G$1+2)</f>
        <v>1.6507030303922816</v>
      </c>
      <c r="H8" s="1">
        <f>'[1]DownFlex, 2020, Winter'!H8*(1+[1]Main!$B$4)^(Main!$B$5-2020)+VLOOKUP($A8,'EV DownFlex'!$A$2:$Y$41,H$1+2)</f>
        <v>1.6627852453138252</v>
      </c>
      <c r="I8" s="1">
        <f>'[1]DownFlex, 2020, Winter'!I8*(1+[1]Main!$B$4)^(Main!$B$5-2020)+VLOOKUP($A8,'EV DownFlex'!$A$2:$Y$41,I$1+2)</f>
        <v>1.6062850722285835</v>
      </c>
      <c r="J8" s="1">
        <f>'[1]DownFlex, 2020, Winter'!J8*(1+[1]Main!$B$4)^(Main!$B$5-2020)+VLOOKUP($A8,'EV DownFlex'!$A$2:$Y$41,J$1+2)</f>
        <v>1.4516348299226038</v>
      </c>
      <c r="K8" s="1">
        <f>'[1]DownFlex, 2020, Winter'!K8*(1+[1]Main!$B$4)^(Main!$B$5-2020)+VLOOKUP($A8,'EV DownFlex'!$A$2:$Y$41,K$1+2)</f>
        <v>2.0593777862309159</v>
      </c>
      <c r="L8" s="1">
        <f>'[1]DownFlex, 2020, Winter'!L8*(1+[1]Main!$B$4)^(Main!$B$5-2020)+VLOOKUP($A8,'EV DownFlex'!$A$2:$Y$41,L$1+2)</f>
        <v>2.0583048189355386</v>
      </c>
      <c r="M8" s="1">
        <f>'[1]DownFlex, 2020, Winter'!M8*(1+[1]Main!$B$4)^(Main!$B$5-2020)+VLOOKUP($A8,'EV DownFlex'!$A$2:$Y$41,M$1+2)</f>
        <v>1.9699911001039017</v>
      </c>
      <c r="N8" s="1">
        <f>'[1]DownFlex, 2020, Winter'!N8*(1+[1]Main!$B$4)^(Main!$B$5-2020)+VLOOKUP($A8,'EV DownFlex'!$A$2:$Y$41,N$1+2)</f>
        <v>1.8882554620154792</v>
      </c>
      <c r="O8" s="1">
        <f>'[1]DownFlex, 2020, Winter'!O8*(1+[1]Main!$B$4)^(Main!$B$5-2020)+VLOOKUP($A8,'EV DownFlex'!$A$2:$Y$41,O$1+2)</f>
        <v>1.8044860355067855</v>
      </c>
      <c r="P8" s="1">
        <f>'[1]DownFlex, 2020, Winter'!P8*(1+[1]Main!$B$4)^(Main!$B$5-2020)+VLOOKUP($A8,'EV DownFlex'!$A$2:$Y$41,P$1+2)</f>
        <v>1.7585540130672179</v>
      </c>
      <c r="Q8" s="1">
        <f>'[1]DownFlex, 2020, Winter'!Q8*(1+[1]Main!$B$4)^(Main!$B$5-2020)+VLOOKUP($A8,'EV DownFlex'!$A$2:$Y$41,Q$1+2)</f>
        <v>1.6531532690033928</v>
      </c>
      <c r="R8" s="1">
        <f>'[1]DownFlex, 2020, Winter'!R8*(1+[1]Main!$B$4)^(Main!$B$5-2020)+VLOOKUP($A8,'EV DownFlex'!$A$2:$Y$41,R$1+2)</f>
        <v>1.5989445277745973</v>
      </c>
      <c r="S8" s="1">
        <f>'[1]DownFlex, 2020, Winter'!S8*(1+[1]Main!$B$4)^(Main!$B$5-2020)+VLOOKUP($A8,'EV DownFlex'!$A$2:$Y$41,S$1+2)</f>
        <v>1.5859756226452502</v>
      </c>
      <c r="T8" s="1">
        <f>'[1]DownFlex, 2020, Winter'!T8*(1+[1]Main!$B$4)^(Main!$B$5-2020)+VLOOKUP($A8,'EV DownFlex'!$A$2:$Y$41,T$1+2)</f>
        <v>1.0272398749989398</v>
      </c>
      <c r="U8" s="1">
        <f>'[1]DownFlex, 2020, Winter'!U8*(1+[1]Main!$B$4)^(Main!$B$5-2020)+VLOOKUP($A8,'EV DownFlex'!$A$2:$Y$41,U$1+2)</f>
        <v>1.0829158982326124</v>
      </c>
      <c r="V8" s="1">
        <f>'[1]DownFlex, 2020, Winter'!V8*(1+[1]Main!$B$4)^(Main!$B$5-2020)+VLOOKUP($A8,'EV DownFlex'!$A$2:$Y$41,V$1+2)</f>
        <v>1.1211803882824427</v>
      </c>
      <c r="W8" s="1">
        <f>'[1]DownFlex, 2020, Winter'!W8*(1+[1]Main!$B$4)^(Main!$B$5-2020)+VLOOKUP($A8,'EV DownFlex'!$A$2:$Y$41,W$1+2)</f>
        <v>1.1130536747943172</v>
      </c>
      <c r="X8" s="1">
        <f>'[1]DownFlex, 2020, Winter'!X8*(1+[1]Main!$B$4)^(Main!$B$5-2020)+VLOOKUP($A8,'EV DownFlex'!$A$2:$Y$41,X$1+2)</f>
        <v>1.1504692482898644</v>
      </c>
      <c r="Y8" s="1">
        <f>'[1]DownFlex, 2020, Winter'!Y8*(1+[1]Main!$B$4)^(Main!$B$5-2020)+VLOOKUP($A8,'EV DownFlex'!$A$2:$Y$41,Y$1+2)</f>
        <v>1.2240489986683629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0.71637469630089068</v>
      </c>
      <c r="C9" s="1">
        <f>'[1]DownFlex, 2020, Winter'!C9*(1+[1]Main!$B$4)^(Main!$B$5-2020)+VLOOKUP($A9,'EV DownFlex'!$A$2:$Y$41,C$1+2)</f>
        <v>0.73272912970101789</v>
      </c>
      <c r="D9" s="1">
        <f>'[1]DownFlex, 2020, Winter'!D9*(1+[1]Main!$B$4)^(Main!$B$5-2020)+VLOOKUP($A9,'EV DownFlex'!$A$2:$Y$41,D$1+2)</f>
        <v>0.76579205741306211</v>
      </c>
      <c r="E9" s="1">
        <f>'[1]DownFlex, 2020, Winter'!E9*(1+[1]Main!$B$4)^(Main!$B$5-2020)+VLOOKUP($A9,'EV DownFlex'!$A$2:$Y$41,E$1+2)</f>
        <v>0.81306327128710776</v>
      </c>
      <c r="F9" s="1">
        <f>'[1]DownFlex, 2020, Winter'!F9*(1+[1]Main!$B$4)^(Main!$B$5-2020)+VLOOKUP($A9,'EV DownFlex'!$A$2:$Y$41,F$1+2)</f>
        <v>0.84139386216497047</v>
      </c>
      <c r="G9" s="1">
        <f>'[1]DownFlex, 2020, Winter'!G9*(1+[1]Main!$B$4)^(Main!$B$5-2020)+VLOOKUP($A9,'EV DownFlex'!$A$2:$Y$41,G$1+2)</f>
        <v>0.90246476178541157</v>
      </c>
      <c r="H9" s="1">
        <f>'[1]DownFlex, 2020, Winter'!H9*(1+[1]Main!$B$4)^(Main!$B$5-2020)+VLOOKUP($A9,'EV DownFlex'!$A$2:$Y$41,H$1+2)</f>
        <v>0.95640005542832929</v>
      </c>
      <c r="I9" s="1">
        <f>'[1]DownFlex, 2020, Winter'!I9*(1+[1]Main!$B$4)^(Main!$B$5-2020)+VLOOKUP($A9,'EV DownFlex'!$A$2:$Y$41,I$1+2)</f>
        <v>0.94137518327820191</v>
      </c>
      <c r="J9" s="1">
        <f>'[1]DownFlex, 2020, Winter'!J9*(1+[1]Main!$B$4)^(Main!$B$5-2020)+VLOOKUP($A9,'EV DownFlex'!$A$2:$Y$41,J$1+2)</f>
        <v>0.85327214798558115</v>
      </c>
      <c r="K9" s="1">
        <f>'[1]DownFlex, 2020, Winter'!K9*(1+[1]Main!$B$4)^(Main!$B$5-2020)+VLOOKUP($A9,'EV DownFlex'!$A$2:$Y$41,K$1+2)</f>
        <v>1.1687224918320611</v>
      </c>
      <c r="L9" s="1">
        <f>'[1]DownFlex, 2020, Winter'!L9*(1+[1]Main!$B$4)^(Main!$B$5-2020)+VLOOKUP($A9,'EV DownFlex'!$A$2:$Y$41,L$1+2)</f>
        <v>1.173211551216073</v>
      </c>
      <c r="M9" s="1">
        <f>'[1]DownFlex, 2020, Winter'!M9*(1+[1]Main!$B$4)^(Main!$B$5-2020)+VLOOKUP($A9,'EV DownFlex'!$A$2:$Y$41,M$1+2)</f>
        <v>1.126269370581001</v>
      </c>
      <c r="N9" s="1">
        <f>'[1]DownFlex, 2020, Winter'!N9*(1+[1]Main!$B$4)^(Main!$B$5-2020)+VLOOKUP($A9,'EV DownFlex'!$A$2:$Y$41,N$1+2)</f>
        <v>1.071791954152884</v>
      </c>
      <c r="O9" s="1">
        <f>'[1]DownFlex, 2020, Winter'!O9*(1+[1]Main!$B$4)^(Main!$B$5-2020)+VLOOKUP($A9,'EV DownFlex'!$A$2:$Y$41,O$1+2)</f>
        <v>1.0262007495430452</v>
      </c>
      <c r="P9" s="1">
        <f>'[1]DownFlex, 2020, Winter'!P9*(1+[1]Main!$B$4)^(Main!$B$5-2020)+VLOOKUP($A9,'EV DownFlex'!$A$2:$Y$41,P$1+2)</f>
        <v>0.98959930332485158</v>
      </c>
      <c r="Q9" s="1">
        <f>'[1]DownFlex, 2020, Winter'!Q9*(1+[1]Main!$B$4)^(Main!$B$5-2020)+VLOOKUP($A9,'EV DownFlex'!$A$2:$Y$41,Q$1+2)</f>
        <v>0.91959581914652266</v>
      </c>
      <c r="R9" s="1">
        <f>'[1]DownFlex, 2020, Winter'!R9*(1+[1]Main!$B$4)^(Main!$B$5-2020)+VLOOKUP($A9,'EV DownFlex'!$A$2:$Y$41,R$1+2)</f>
        <v>0.88633864474978807</v>
      </c>
      <c r="S9" s="1">
        <f>'[1]DownFlex, 2020, Winter'!S9*(1+[1]Main!$B$4)^(Main!$B$5-2020)+VLOOKUP($A9,'EV DownFlex'!$A$2:$Y$41,S$1+2)</f>
        <v>0.8915430599448686</v>
      </c>
      <c r="T9" s="1">
        <f>'[1]DownFlex, 2020, Winter'!T9*(1+[1]Main!$B$4)^(Main!$B$5-2020)+VLOOKUP($A9,'EV DownFlex'!$A$2:$Y$41,T$1+2)</f>
        <v>0.59835670690733678</v>
      </c>
      <c r="U9" s="1">
        <f>'[1]DownFlex, 2020, Winter'!U9*(1+[1]Main!$B$4)^(Main!$B$5-2020)+VLOOKUP($A9,'EV DownFlex'!$A$2:$Y$41,U$1+2)</f>
        <v>0.62365147828032241</v>
      </c>
      <c r="V9" s="1">
        <f>'[1]DownFlex, 2020, Winter'!V9*(1+[1]Main!$B$4)^(Main!$B$5-2020)+VLOOKUP($A9,'EV DownFlex'!$A$2:$Y$41,V$1+2)</f>
        <v>0.64836235488549621</v>
      </c>
      <c r="W9" s="1">
        <f>'[1]DownFlex, 2020, Winter'!W9*(1+[1]Main!$B$4)^(Main!$B$5-2020)+VLOOKUP($A9,'EV DownFlex'!$A$2:$Y$41,W$1+2)</f>
        <v>0.64969181877332494</v>
      </c>
      <c r="X9" s="1">
        <f>'[1]DownFlex, 2020, Winter'!X9*(1+[1]Main!$B$4)^(Main!$B$5-2020)+VLOOKUP($A9,'EV DownFlex'!$A$2:$Y$41,X$1+2)</f>
        <v>0.64414872153413927</v>
      </c>
      <c r="Y9" s="1">
        <f>'[1]DownFlex, 2020, Winter'!Y9*(1+[1]Main!$B$4)^(Main!$B$5-2020)+VLOOKUP($A9,'EV DownFlex'!$A$2:$Y$41,Y$1+2)</f>
        <v>0.6744511843649279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0.61666773884223924</v>
      </c>
      <c r="C10" s="1">
        <f>'[1]DownFlex, 2020, Winter'!C10*(1+[1]Main!$B$4)^(Main!$B$5-2020)+VLOOKUP($A10,'EV DownFlex'!$A$2:$Y$41,C$1+2)</f>
        <v>0.63405444367684483</v>
      </c>
      <c r="D10" s="1">
        <f>'[1]DownFlex, 2020, Winter'!D10*(1+[1]Main!$B$4)^(Main!$B$5-2020)+VLOOKUP($A10,'EV DownFlex'!$A$2:$Y$41,D$1+2)</f>
        <v>0.66301750135284154</v>
      </c>
      <c r="E10" s="1">
        <f>'[1]DownFlex, 2020, Winter'!E10*(1+[1]Main!$B$4)^(Main!$B$5-2020)+VLOOKUP($A10,'EV DownFlex'!$A$2:$Y$41,E$1+2)</f>
        <v>0.70297471509329956</v>
      </c>
      <c r="F10" s="1">
        <f>'[1]DownFlex, 2020, Winter'!F10*(1+[1]Main!$B$4)^(Main!$B$5-2020)+VLOOKUP($A10,'EV DownFlex'!$A$2:$Y$41,F$1+2)</f>
        <v>0.72254307387192551</v>
      </c>
      <c r="G10" s="1">
        <f>'[1]DownFlex, 2020, Winter'!G10*(1+[1]Main!$B$4)^(Main!$B$5-2020)+VLOOKUP($A10,'EV DownFlex'!$A$2:$Y$41,G$1+2)</f>
        <v>0.75777865063189154</v>
      </c>
      <c r="H10" s="1">
        <f>'[1]DownFlex, 2020, Winter'!H10*(1+[1]Main!$B$4)^(Main!$B$5-2020)+VLOOKUP($A10,'EV DownFlex'!$A$2:$Y$41,H$1+2)</f>
        <v>0.7474620815055133</v>
      </c>
      <c r="I10" s="1">
        <f>'[1]DownFlex, 2020, Winter'!I10*(1+[1]Main!$B$4)^(Main!$B$5-2020)+VLOOKUP($A10,'EV DownFlex'!$A$2:$Y$41,I$1+2)</f>
        <v>0.70642037667090762</v>
      </c>
      <c r="J10" s="1">
        <f>'[1]DownFlex, 2020, Winter'!J10*(1+[1]Main!$B$4)^(Main!$B$5-2020)+VLOOKUP($A10,'EV DownFlex'!$A$2:$Y$41,J$1+2)</f>
        <v>0.62671925707803233</v>
      </c>
      <c r="K10" s="1">
        <f>'[1]DownFlex, 2020, Winter'!K10*(1+[1]Main!$B$4)^(Main!$B$5-2020)+VLOOKUP($A10,'EV DownFlex'!$A$2:$Y$41,K$1+2)</f>
        <v>0.88950542332061078</v>
      </c>
      <c r="L10" s="1">
        <f>'[1]DownFlex, 2020, Winter'!L10*(1+[1]Main!$B$4)^(Main!$B$5-2020)+VLOOKUP($A10,'EV DownFlex'!$A$2:$Y$41,L$1+2)</f>
        <v>0.88678451577184059</v>
      </c>
      <c r="M10" s="1">
        <f>'[1]DownFlex, 2020, Winter'!M10*(1+[1]Main!$B$4)^(Main!$B$5-2020)+VLOOKUP($A10,'EV DownFlex'!$A$2:$Y$41,M$1+2)</f>
        <v>0.84905788303223084</v>
      </c>
      <c r="N10" s="1">
        <f>'[1]DownFlex, 2020, Winter'!N10*(1+[1]Main!$B$4)^(Main!$B$5-2020)+VLOOKUP($A10,'EV DownFlex'!$A$2:$Y$41,N$1+2)</f>
        <v>0.81463611458439356</v>
      </c>
      <c r="O10" s="1">
        <f>'[1]DownFlex, 2020, Winter'!O10*(1+[1]Main!$B$4)^(Main!$B$5-2020)+VLOOKUP($A10,'EV DownFlex'!$A$2:$Y$41,O$1+2)</f>
        <v>0.78091094070822742</v>
      </c>
      <c r="P10" s="1">
        <f>'[1]DownFlex, 2020, Winter'!P10*(1+[1]Main!$B$4)^(Main!$B$5-2020)+VLOOKUP($A10,'EV DownFlex'!$A$2:$Y$41,P$1+2)</f>
        <v>0.7696721493596268</v>
      </c>
      <c r="Q10" s="1">
        <f>'[1]DownFlex, 2020, Winter'!Q10*(1+[1]Main!$B$4)^(Main!$B$5-2020)+VLOOKUP($A10,'EV DownFlex'!$A$2:$Y$41,Q$1+2)</f>
        <v>0.72591587285411374</v>
      </c>
      <c r="R10" s="1">
        <f>'[1]DownFlex, 2020, Winter'!R10*(1+[1]Main!$B$4)^(Main!$B$5-2020)+VLOOKUP($A10,'EV DownFlex'!$A$2:$Y$41,R$1+2)</f>
        <v>0.69478629694232408</v>
      </c>
      <c r="S10" s="1">
        <f>'[1]DownFlex, 2020, Winter'!S10*(1+[1]Main!$B$4)^(Main!$B$5-2020)+VLOOKUP($A10,'EV DownFlex'!$A$2:$Y$41,S$1+2)</f>
        <v>0.68705371000424098</v>
      </c>
      <c r="T10" s="1">
        <f>'[1]DownFlex, 2020, Winter'!T10*(1+[1]Main!$B$4)^(Main!$B$5-2020)+VLOOKUP($A10,'EV DownFlex'!$A$2:$Y$41,T$1+2)</f>
        <v>0.44626078379558953</v>
      </c>
      <c r="U10" s="1">
        <f>'[1]DownFlex, 2020, Winter'!U10*(1+[1]Main!$B$4)^(Main!$B$5-2020)+VLOOKUP($A10,'EV DownFlex'!$A$2:$Y$41,U$1+2)</f>
        <v>0.47191545724766759</v>
      </c>
      <c r="V10" s="1">
        <f>'[1]DownFlex, 2020, Winter'!V10*(1+[1]Main!$B$4)^(Main!$B$5-2020)+VLOOKUP($A10,'EV DownFlex'!$A$2:$Y$41,V$1+2)</f>
        <v>0.4953314538549618</v>
      </c>
      <c r="W10" s="1">
        <f>'[1]DownFlex, 2020, Winter'!W10*(1+[1]Main!$B$4)^(Main!$B$5-2020)+VLOOKUP($A10,'EV DownFlex'!$A$2:$Y$41,W$1+2)</f>
        <v>0.50708169134435965</v>
      </c>
      <c r="X10" s="1">
        <f>'[1]DownFlex, 2020, Winter'!X10*(1+[1]Main!$B$4)^(Main!$B$5-2020)+VLOOKUP($A10,'EV DownFlex'!$A$2:$Y$41,X$1+2)</f>
        <v>0.52913160228583556</v>
      </c>
      <c r="Y10" s="1">
        <f>'[1]DownFlex, 2020, Winter'!Y10*(1+[1]Main!$B$4)^(Main!$B$5-2020)+VLOOKUP($A10,'EV DownFlex'!$A$2:$Y$41,Y$1+2)</f>
        <v>0.56762417226039019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1.1412084628339694</v>
      </c>
      <c r="C11" s="1">
        <f>'[1]DownFlex, 2020, Winter'!C11*(1+[1]Main!$B$4)^(Main!$B$5-2020)+VLOOKUP($A11,'EV DownFlex'!$A$2:$Y$41,C$1+2)</f>
        <v>1.1678326453816794</v>
      </c>
      <c r="D11" s="1">
        <f>'[1]DownFlex, 2020, Winter'!D11*(1+[1]Main!$B$4)^(Main!$B$5-2020)+VLOOKUP($A11,'EV DownFlex'!$A$2:$Y$41,D$1+2)</f>
        <v>1.2210181269815523</v>
      </c>
      <c r="E11" s="1">
        <f>'[1]DownFlex, 2020, Winter'!E11*(1+[1]Main!$B$4)^(Main!$B$5-2020)+VLOOKUP($A11,'EV DownFlex'!$A$2:$Y$41,E$1+2)</f>
        <v>1.3013577959987277</v>
      </c>
      <c r="F11" s="1">
        <f>'[1]DownFlex, 2020, Winter'!F11*(1+[1]Main!$B$4)^(Main!$B$5-2020)+VLOOKUP($A11,'EV DownFlex'!$A$2:$Y$41,F$1+2)</f>
        <v>1.3409960414472011</v>
      </c>
      <c r="G11" s="1">
        <f>'[1]DownFlex, 2020, Winter'!G11*(1+[1]Main!$B$4)^(Main!$B$5-2020)+VLOOKUP($A11,'EV DownFlex'!$A$2:$Y$41,G$1+2)</f>
        <v>1.4250510174459288</v>
      </c>
      <c r="H11" s="1">
        <f>'[1]DownFlex, 2020, Winter'!H11*(1+[1]Main!$B$4)^(Main!$B$5-2020)+VLOOKUP($A11,'EV DownFlex'!$A$2:$Y$41,H$1+2)</f>
        <v>1.4373249377067432</v>
      </c>
      <c r="I11" s="1">
        <f>'[1]DownFlex, 2020, Winter'!I11*(1+[1]Main!$B$4)^(Main!$B$5-2020)+VLOOKUP($A11,'EV DownFlex'!$A$2:$Y$41,I$1+2)</f>
        <v>1.3795317414090331</v>
      </c>
      <c r="J11" s="1">
        <f>'[1]DownFlex, 2020, Winter'!J11*(1+[1]Main!$B$4)^(Main!$B$5-2020)+VLOOKUP($A11,'EV DownFlex'!$A$2:$Y$41,J$1+2)</f>
        <v>1.2361958404262088</v>
      </c>
      <c r="K11" s="1">
        <f>'[1]DownFlex, 2020, Winter'!K11*(1+[1]Main!$B$4)^(Main!$B$5-2020)+VLOOKUP($A11,'EV DownFlex'!$A$2:$Y$41,K$1+2)</f>
        <v>1.7705912457729007</v>
      </c>
      <c r="L11" s="1">
        <f>'[1]DownFlex, 2020, Winter'!L11*(1+[1]Main!$B$4)^(Main!$B$5-2020)+VLOOKUP($A11,'EV DownFlex'!$A$2:$Y$41,L$1+2)</f>
        <v>1.7607397089440204</v>
      </c>
      <c r="M11" s="1">
        <f>'[1]DownFlex, 2020, Winter'!M11*(1+[1]Main!$B$4)^(Main!$B$5-2020)+VLOOKUP($A11,'EV DownFlex'!$A$2:$Y$41,M$1+2)</f>
        <v>1.6851913949586514</v>
      </c>
      <c r="N11" s="1">
        <f>'[1]DownFlex, 2020, Winter'!N11*(1+[1]Main!$B$4)^(Main!$B$5-2020)+VLOOKUP($A11,'EV DownFlex'!$A$2:$Y$41,N$1+2)</f>
        <v>1.6162488294147581</v>
      </c>
      <c r="O11" s="1">
        <f>'[1]DownFlex, 2020, Winter'!O11*(1+[1]Main!$B$4)^(Main!$B$5-2020)+VLOOKUP($A11,'EV DownFlex'!$A$2:$Y$41,O$1+2)</f>
        <v>1.5409526315585242</v>
      </c>
      <c r="P11" s="1">
        <f>'[1]DownFlex, 2020, Winter'!P11*(1+[1]Main!$B$4)^(Main!$B$5-2020)+VLOOKUP($A11,'EV DownFlex'!$A$2:$Y$41,P$1+2)</f>
        <v>1.5132651622360049</v>
      </c>
      <c r="Q11" s="1">
        <f>'[1]DownFlex, 2020, Winter'!Q11*(1+[1]Main!$B$4)^(Main!$B$5-2020)+VLOOKUP($A11,'EV DownFlex'!$A$2:$Y$41,Q$1+2)</f>
        <v>1.4165006245292622</v>
      </c>
      <c r="R11" s="1">
        <f>'[1]DownFlex, 2020, Winter'!R11*(1+[1]Main!$B$4)^(Main!$B$5-2020)+VLOOKUP($A11,'EV DownFlex'!$A$2:$Y$41,R$1+2)</f>
        <v>1.3630407678371503</v>
      </c>
      <c r="S11" s="1">
        <f>'[1]DownFlex, 2020, Winter'!S11*(1+[1]Main!$B$4)^(Main!$B$5-2020)+VLOOKUP($A11,'EV DownFlex'!$A$2:$Y$41,S$1+2)</f>
        <v>1.3708840764090331</v>
      </c>
      <c r="T11" s="1">
        <f>'[1]DownFlex, 2020, Winter'!T11*(1+[1]Main!$B$4)^(Main!$B$5-2020)+VLOOKUP($A11,'EV DownFlex'!$A$2:$Y$41,T$1+2)</f>
        <v>0.88775198358460561</v>
      </c>
      <c r="U11" s="1">
        <f>'[1]DownFlex, 2020, Winter'!U11*(1+[1]Main!$B$4)^(Main!$B$5-2020)+VLOOKUP($A11,'EV DownFlex'!$A$2:$Y$41,U$1+2)</f>
        <v>0.93201089053753183</v>
      </c>
      <c r="V11" s="1">
        <f>'[1]DownFlex, 2020, Winter'!V11*(1+[1]Main!$B$4)^(Main!$B$5-2020)+VLOOKUP($A11,'EV DownFlex'!$A$2:$Y$41,V$1+2)</f>
        <v>0.97129337331106869</v>
      </c>
      <c r="W11" s="1">
        <f>'[1]DownFlex, 2020, Winter'!W11*(1+[1]Main!$B$4)^(Main!$B$5-2020)+VLOOKUP($A11,'EV DownFlex'!$A$2:$Y$41,W$1+2)</f>
        <v>0.98476983166348608</v>
      </c>
      <c r="X11" s="1">
        <f>'[1]DownFlex, 2020, Winter'!X11*(1+[1]Main!$B$4)^(Main!$B$5-2020)+VLOOKUP($A11,'EV DownFlex'!$A$2:$Y$41,X$1+2)</f>
        <v>1.0082197319688295</v>
      </c>
      <c r="Y11" s="1">
        <f>'[1]DownFlex, 2020, Winter'!Y11*(1+[1]Main!$B$4)^(Main!$B$5-2020)+VLOOKUP($A11,'EV DownFlex'!$A$2:$Y$41,Y$1+2)</f>
        <v>1.067130009764631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0.41619419353053444</v>
      </c>
      <c r="C12" s="1">
        <f>'[1]DownFlex, 2020, Winter'!C12*(1+[1]Main!$B$4)^(Main!$B$5-2020)+VLOOKUP($A12,'EV DownFlex'!$A$2:$Y$41,C$1+2)</f>
        <v>0.42549390832061068</v>
      </c>
      <c r="D12" s="1">
        <f>'[1]DownFlex, 2020, Winter'!D12*(1+[1]Main!$B$4)^(Main!$B$5-2020)+VLOOKUP($A12,'EV DownFlex'!$A$2:$Y$41,D$1+2)</f>
        <v>0.44466146094783721</v>
      </c>
      <c r="E12" s="1">
        <f>'[1]DownFlex, 2020, Winter'!E12*(1+[1]Main!$B$4)^(Main!$B$5-2020)+VLOOKUP($A12,'EV DownFlex'!$A$2:$Y$41,E$1+2)</f>
        <v>0.47337544127226472</v>
      </c>
      <c r="F12" s="1">
        <f>'[1]DownFlex, 2020, Winter'!F12*(1+[1]Main!$B$4)^(Main!$B$5-2020)+VLOOKUP($A12,'EV DownFlex'!$A$2:$Y$41,F$1+2)</f>
        <v>0.48856783904898221</v>
      </c>
      <c r="G12" s="1">
        <f>'[1]DownFlex, 2020, Winter'!G12*(1+[1]Main!$B$4)^(Main!$B$5-2020)+VLOOKUP($A12,'EV DownFlex'!$A$2:$Y$41,G$1+2)</f>
        <v>0.52243000032124687</v>
      </c>
      <c r="H12" s="1">
        <f>'[1]DownFlex, 2020, Winter'!H12*(1+[1]Main!$B$4)^(Main!$B$5-2020)+VLOOKUP($A12,'EV DownFlex'!$A$2:$Y$41,H$1+2)</f>
        <v>0.52929150825699756</v>
      </c>
      <c r="I12" s="1">
        <f>'[1]DownFlex, 2020, Winter'!I12*(1+[1]Main!$B$4)^(Main!$B$5-2020)+VLOOKUP($A12,'EV DownFlex'!$A$2:$Y$41,I$1+2)</f>
        <v>0.50565431596692112</v>
      </c>
      <c r="J12" s="1">
        <f>'[1]DownFlex, 2020, Winter'!J12*(1+[1]Main!$B$4)^(Main!$B$5-2020)+VLOOKUP($A12,'EV DownFlex'!$A$2:$Y$41,J$1+2)</f>
        <v>0.45284367129134867</v>
      </c>
      <c r="K12" s="1">
        <f>'[1]DownFlex, 2020, Winter'!K12*(1+[1]Main!$B$4)^(Main!$B$5-2020)+VLOOKUP($A12,'EV DownFlex'!$A$2:$Y$41,K$1+2)</f>
        <v>0.6446661370992367</v>
      </c>
      <c r="L12" s="1">
        <f>'[1]DownFlex, 2020, Winter'!L12*(1+[1]Main!$B$4)^(Main!$B$5-2020)+VLOOKUP($A12,'EV DownFlex'!$A$2:$Y$41,L$1+2)</f>
        <v>0.64119745472964373</v>
      </c>
      <c r="M12" s="1">
        <f>'[1]DownFlex, 2020, Winter'!M12*(1+[1]Main!$B$4)^(Main!$B$5-2020)+VLOOKUP($A12,'EV DownFlex'!$A$2:$Y$41,M$1+2)</f>
        <v>0.61445335884860053</v>
      </c>
      <c r="N12" s="1">
        <f>'[1]DownFlex, 2020, Winter'!N12*(1+[1]Main!$B$4)^(Main!$B$5-2020)+VLOOKUP($A12,'EV DownFlex'!$A$2:$Y$41,N$1+2)</f>
        <v>0.5870908052417303</v>
      </c>
      <c r="O12" s="1">
        <f>'[1]DownFlex, 2020, Winter'!O12*(1+[1]Main!$B$4)^(Main!$B$5-2020)+VLOOKUP($A12,'EV DownFlex'!$A$2:$Y$41,O$1+2)</f>
        <v>0.56006347022582703</v>
      </c>
      <c r="P12" s="1">
        <f>'[1]DownFlex, 2020, Winter'!P12*(1+[1]Main!$B$4)^(Main!$B$5-2020)+VLOOKUP($A12,'EV DownFlex'!$A$2:$Y$41,P$1+2)</f>
        <v>0.54782342774491088</v>
      </c>
      <c r="Q12" s="1">
        <f>'[1]DownFlex, 2020, Winter'!Q12*(1+[1]Main!$B$4)^(Main!$B$5-2020)+VLOOKUP($A12,'EV DownFlex'!$A$2:$Y$41,Q$1+2)</f>
        <v>0.51785691823791358</v>
      </c>
      <c r="R12" s="1">
        <f>'[1]DownFlex, 2020, Winter'!R12*(1+[1]Main!$B$4)^(Main!$B$5-2020)+VLOOKUP($A12,'EV DownFlex'!$A$2:$Y$41,R$1+2)</f>
        <v>0.50030888909987281</v>
      </c>
      <c r="S12" s="1">
        <f>'[1]DownFlex, 2020, Winter'!S12*(1+[1]Main!$B$4)^(Main!$B$5-2020)+VLOOKUP($A12,'EV DownFlex'!$A$2:$Y$41,S$1+2)</f>
        <v>0.50842771721692115</v>
      </c>
      <c r="T12" s="1">
        <f>'[1]DownFlex, 2020, Winter'!T12*(1+[1]Main!$B$4)^(Main!$B$5-2020)+VLOOKUP($A12,'EV DownFlex'!$A$2:$Y$41,T$1+2)</f>
        <v>0.32965925414440206</v>
      </c>
      <c r="U12" s="1">
        <f>'[1]DownFlex, 2020, Winter'!U12*(1+[1]Main!$B$4)^(Main!$B$5-2020)+VLOOKUP($A12,'EV DownFlex'!$A$2:$Y$41,U$1+2)</f>
        <v>0.34319779871819345</v>
      </c>
      <c r="V12" s="1">
        <f>'[1]DownFlex, 2020, Winter'!V12*(1+[1]Main!$B$4)^(Main!$B$5-2020)+VLOOKUP($A12,'EV DownFlex'!$A$2:$Y$41,V$1+2)</f>
        <v>0.3578669526812977</v>
      </c>
      <c r="W12" s="1">
        <f>'[1]DownFlex, 2020, Winter'!W12*(1+[1]Main!$B$4)^(Main!$B$5-2020)+VLOOKUP($A12,'EV DownFlex'!$A$2:$Y$41,W$1+2)</f>
        <v>0.36596827776399493</v>
      </c>
      <c r="X12" s="1">
        <f>'[1]DownFlex, 2020, Winter'!X12*(1+[1]Main!$B$4)^(Main!$B$5-2020)+VLOOKUP($A12,'EV DownFlex'!$A$2:$Y$41,X$1+2)</f>
        <v>0.37388957992048355</v>
      </c>
      <c r="Y12" s="1">
        <f>'[1]DownFlex, 2020, Winter'!Y12*(1+[1]Main!$B$4)^(Main!$B$5-2020)+VLOOKUP($A12,'EV DownFlex'!$A$2:$Y$41,Y$1+2)</f>
        <v>0.39315726911895676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1.4505846338517814</v>
      </c>
      <c r="C13" s="1">
        <f>'[1]DownFlex, 2020, Winter'!C13*(1+[1]Main!$B$4)^(Main!$B$5-2020)+VLOOKUP($A13,'EV DownFlex'!$A$2:$Y$41,C$1+2)</f>
        <v>1.4915638756520357</v>
      </c>
      <c r="D13" s="1">
        <f>'[1]DownFlex, 2020, Winter'!D13*(1+[1]Main!$B$4)^(Main!$B$5-2020)+VLOOKUP($A13,'EV DownFlex'!$A$2:$Y$41,D$1+2)</f>
        <v>1.5612745085761242</v>
      </c>
      <c r="E13" s="1">
        <f>'[1]DownFlex, 2020, Winter'!E13*(1+[1]Main!$B$4)^(Main!$B$5-2020)+VLOOKUP($A13,'EV DownFlex'!$A$2:$Y$41,E$1+2)</f>
        <v>1.6631434050742158</v>
      </c>
      <c r="F13" s="1">
        <f>'[1]DownFlex, 2020, Winter'!F13*(1+[1]Main!$B$4)^(Main!$B$5-2020)+VLOOKUP($A13,'EV DownFlex'!$A$2:$Y$41,F$1+2)</f>
        <v>1.709370658079941</v>
      </c>
      <c r="G13" s="1">
        <f>'[1]DownFlex, 2020, Winter'!G13*(1+[1]Main!$B$4)^(Main!$B$5-2020)+VLOOKUP($A13,'EV DownFlex'!$A$2:$Y$41,G$1+2)</f>
        <v>1.799653734820823</v>
      </c>
      <c r="H13" s="1">
        <f>'[1]DownFlex, 2020, Winter'!H13*(1+[1]Main!$B$4)^(Main!$B$5-2020)+VLOOKUP($A13,'EV DownFlex'!$A$2:$Y$41,H$1+2)</f>
        <v>1.7824446396066587</v>
      </c>
      <c r="I13" s="1">
        <f>'[1]DownFlex, 2020, Winter'!I13*(1+[1]Main!$B$4)^(Main!$B$5-2020)+VLOOKUP($A13,'EV DownFlex'!$A$2:$Y$41,I$1+2)</f>
        <v>1.6772100865564039</v>
      </c>
      <c r="J13" s="1">
        <f>'[1]DownFlex, 2020, Winter'!J13*(1+[1]Main!$B$4)^(Main!$B$5-2020)+VLOOKUP($A13,'EV DownFlex'!$A$2:$Y$41,J$1+2)</f>
        <v>1.4514333834711621</v>
      </c>
      <c r="K13" s="1">
        <f>'[1]DownFlex, 2020, Winter'!K13*(1+[1]Main!$B$4)^(Main!$B$5-2020)+VLOOKUP($A13,'EV DownFlex'!$A$2:$Y$41,K$1+2)</f>
        <v>2.0777449886641226</v>
      </c>
      <c r="L13" s="1">
        <f>'[1]DownFlex, 2020, Winter'!L13*(1+[1]Main!$B$4)^(Main!$B$5-2020)+VLOOKUP($A13,'EV DownFlex'!$A$2:$Y$41,L$1+2)</f>
        <v>2.1297970224321463</v>
      </c>
      <c r="M13" s="1">
        <f>'[1]DownFlex, 2020, Winter'!M13*(1+[1]Main!$B$4)^(Main!$B$5-2020)+VLOOKUP($A13,'EV DownFlex'!$A$2:$Y$41,M$1+2)</f>
        <v>2.0194425261620017</v>
      </c>
      <c r="N13" s="1">
        <f>'[1]DownFlex, 2020, Winter'!N13*(1+[1]Main!$B$4)^(Main!$B$5-2020)+VLOOKUP($A13,'EV DownFlex'!$A$2:$Y$41,N$1+2)</f>
        <v>1.9391801395557677</v>
      </c>
      <c r="O13" s="1">
        <f>'[1]DownFlex, 2020, Winter'!O13*(1+[1]Main!$B$4)^(Main!$B$5-2020)+VLOOKUP($A13,'EV DownFlex'!$A$2:$Y$41,O$1+2)</f>
        <v>1.8624470803360902</v>
      </c>
      <c r="P13" s="1">
        <f>'[1]DownFlex, 2020, Winter'!P13*(1+[1]Main!$B$4)^(Main!$B$5-2020)+VLOOKUP($A13,'EV DownFlex'!$A$2:$Y$41,P$1+2)</f>
        <v>1.8401672141497032</v>
      </c>
      <c r="Q13" s="1">
        <f>'[1]DownFlex, 2020, Winter'!Q13*(1+[1]Main!$B$4)^(Main!$B$5-2020)+VLOOKUP($A13,'EV DownFlex'!$A$2:$Y$41,Q$1+2)</f>
        <v>1.7414832520430452</v>
      </c>
      <c r="R13" s="1">
        <f>'[1]DownFlex, 2020, Winter'!R13*(1+[1]Main!$B$4)^(Main!$B$5-2020)+VLOOKUP($A13,'EV DownFlex'!$A$2:$Y$41,R$1+2)</f>
        <v>1.6897848732495762</v>
      </c>
      <c r="S13" s="1">
        <f>'[1]DownFlex, 2020, Winter'!S13*(1+[1]Main!$B$4)^(Main!$B$5-2020)+VLOOKUP($A13,'EV DownFlex'!$A$2:$Y$41,S$1+2)</f>
        <v>1.6784844986397371</v>
      </c>
      <c r="T13" s="1">
        <f>'[1]DownFlex, 2020, Winter'!T13*(1+[1]Main!$B$4)^(Main!$B$5-2020)+VLOOKUP($A13,'EV DownFlex'!$A$2:$Y$41,T$1+2)</f>
        <v>1.0819815875646737</v>
      </c>
      <c r="U13" s="1">
        <f>'[1]DownFlex, 2020, Winter'!U13*(1+[1]Main!$B$4)^(Main!$B$5-2020)+VLOOKUP($A13,'EV DownFlex'!$A$2:$Y$41,U$1+2)</f>
        <v>1.1316677378106448</v>
      </c>
      <c r="V13" s="1">
        <f>'[1]DownFlex, 2020, Winter'!V13*(1+[1]Main!$B$4)^(Main!$B$5-2020)+VLOOKUP($A13,'EV DownFlex'!$A$2:$Y$41,V$1+2)</f>
        <v>1.1915746310209925</v>
      </c>
      <c r="W13" s="1">
        <f>'[1]DownFlex, 2020, Winter'!W13*(1+[1]Main!$B$4)^(Main!$B$5-2020)+VLOOKUP($A13,'EV DownFlex'!$A$2:$Y$41,W$1+2)</f>
        <v>1.2192646287966498</v>
      </c>
      <c r="X13" s="1">
        <f>'[1]DownFlex, 2020, Winter'!X13*(1+[1]Main!$B$4)^(Main!$B$5-2020)+VLOOKUP($A13,'EV DownFlex'!$A$2:$Y$41,X$1+2)</f>
        <v>1.2735026755682783</v>
      </c>
      <c r="Y13" s="1">
        <f>'[1]DownFlex, 2020, Winter'!Y13*(1+[1]Main!$B$4)^(Main!$B$5-2020)+VLOOKUP($A13,'EV DownFlex'!$A$2:$Y$41,Y$1+2)</f>
        <v>1.3772618237298557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2.320671552652672</v>
      </c>
      <c r="C14" s="1">
        <f>'[1]DownFlex, 2020, Winter'!C14*(1+[1]Main!$B$4)^(Main!$B$5-2020)+VLOOKUP($A14,'EV DownFlex'!$A$2:$Y$41,C$1+2)</f>
        <v>2.3681675141030532</v>
      </c>
      <c r="D14" s="1">
        <f>'[1]DownFlex, 2020, Winter'!D14*(1+[1]Main!$B$4)^(Main!$B$5-2020)+VLOOKUP($A14,'EV DownFlex'!$A$2:$Y$41,D$1+2)</f>
        <v>2.4793603984891863</v>
      </c>
      <c r="E14" s="1">
        <f>'[1]DownFlex, 2020, Winter'!E14*(1+[1]Main!$B$4)^(Main!$B$5-2020)+VLOOKUP($A14,'EV DownFlex'!$A$2:$Y$41,E$1+2)</f>
        <v>2.6288397513613231</v>
      </c>
      <c r="F14" s="1">
        <f>'[1]DownFlex, 2020, Winter'!F14*(1+[1]Main!$B$4)^(Main!$B$5-2020)+VLOOKUP($A14,'EV DownFlex'!$A$2:$Y$41,F$1+2)</f>
        <v>2.7066521039949114</v>
      </c>
      <c r="G14" s="1">
        <f>'[1]DownFlex, 2020, Winter'!G14*(1+[1]Main!$B$4)^(Main!$B$5-2020)+VLOOKUP($A14,'EV DownFlex'!$A$2:$Y$41,G$1+2)</f>
        <v>2.8442181453562343</v>
      </c>
      <c r="H14" s="1">
        <f>'[1]DownFlex, 2020, Winter'!H14*(1+[1]Main!$B$4)^(Main!$B$5-2020)+VLOOKUP($A14,'EV DownFlex'!$A$2:$Y$41,H$1+2)</f>
        <v>2.9126809275349874</v>
      </c>
      <c r="I14" s="1">
        <f>'[1]DownFlex, 2020, Winter'!I14*(1+[1]Main!$B$4)^(Main!$B$5-2020)+VLOOKUP($A14,'EV DownFlex'!$A$2:$Y$41,I$1+2)</f>
        <v>2.7918517198346056</v>
      </c>
      <c r="J14" s="1">
        <f>'[1]DownFlex, 2020, Winter'!J14*(1+[1]Main!$B$4)^(Main!$B$5-2020)+VLOOKUP($A14,'EV DownFlex'!$A$2:$Y$41,J$1+2)</f>
        <v>2.5144283539567431</v>
      </c>
      <c r="K14" s="1">
        <f>'[1]DownFlex, 2020, Winter'!K14*(1+[1]Main!$B$4)^(Main!$B$5-2020)+VLOOKUP($A14,'EV DownFlex'!$A$2:$Y$41,K$1+2)</f>
        <v>3.4495145179961835</v>
      </c>
      <c r="L14" s="1">
        <f>'[1]DownFlex, 2020, Winter'!L14*(1+[1]Main!$B$4)^(Main!$B$5-2020)+VLOOKUP($A14,'EV DownFlex'!$A$2:$Y$41,L$1+2)</f>
        <v>3.4318673886482189</v>
      </c>
      <c r="M14" s="1">
        <f>'[1]DownFlex, 2020, Winter'!M14*(1+[1]Main!$B$4)^(Main!$B$5-2020)+VLOOKUP($A14,'EV DownFlex'!$A$2:$Y$41,M$1+2)</f>
        <v>3.3161661204930022</v>
      </c>
      <c r="N14" s="1">
        <f>'[1]DownFlex, 2020, Winter'!N14*(1+[1]Main!$B$4)^(Main!$B$5-2020)+VLOOKUP($A14,'EV DownFlex'!$A$2:$Y$41,N$1+2)</f>
        <v>3.2123475474586511</v>
      </c>
      <c r="O14" s="1">
        <f>'[1]DownFlex, 2020, Winter'!O14*(1+[1]Main!$B$4)^(Main!$B$5-2020)+VLOOKUP($A14,'EV DownFlex'!$A$2:$Y$41,O$1+2)</f>
        <v>3.0710462636291354</v>
      </c>
      <c r="P14" s="1">
        <f>'[1]DownFlex, 2020, Winter'!P14*(1+[1]Main!$B$4)^(Main!$B$5-2020)+VLOOKUP($A14,'EV DownFlex'!$A$2:$Y$41,P$1+2)</f>
        <v>3.0196947912245546</v>
      </c>
      <c r="Q14" s="1">
        <f>'[1]DownFlex, 2020, Winter'!Q14*(1+[1]Main!$B$4)^(Main!$B$5-2020)+VLOOKUP($A14,'EV DownFlex'!$A$2:$Y$41,Q$1+2)</f>
        <v>2.8683313811895674</v>
      </c>
      <c r="R14" s="1">
        <f>'[1]DownFlex, 2020, Winter'!R14*(1+[1]Main!$B$4)^(Main!$B$5-2020)+VLOOKUP($A14,'EV DownFlex'!$A$2:$Y$41,R$1+2)</f>
        <v>2.7368839654993642</v>
      </c>
      <c r="S14" s="1">
        <f>'[1]DownFlex, 2020, Winter'!S14*(1+[1]Main!$B$4)^(Main!$B$5-2020)+VLOOKUP($A14,'EV DownFlex'!$A$2:$Y$41,S$1+2)</f>
        <v>2.7343449960846056</v>
      </c>
      <c r="T14" s="1">
        <f>'[1]DownFlex, 2020, Winter'!T14*(1+[1]Main!$B$4)^(Main!$B$5-2020)+VLOOKUP($A14,'EV DownFlex'!$A$2:$Y$41,T$1+2)</f>
        <v>1.8432309969720102</v>
      </c>
      <c r="U14" s="1">
        <f>'[1]DownFlex, 2020, Winter'!U14*(1+[1]Main!$B$4)^(Main!$B$5-2020)+VLOOKUP($A14,'EV DownFlex'!$A$2:$Y$41,U$1+2)</f>
        <v>1.9030137435909671</v>
      </c>
      <c r="V14" s="1">
        <f>'[1]DownFlex, 2020, Winter'!V14*(1+[1]Main!$B$4)^(Main!$B$5-2020)+VLOOKUP($A14,'EV DownFlex'!$A$2:$Y$41,V$1+2)</f>
        <v>1.9942611746564882</v>
      </c>
      <c r="W14" s="1">
        <f>'[1]DownFlex, 2020, Winter'!W14*(1+[1]Main!$B$4)^(Main!$B$5-2020)+VLOOKUP($A14,'EV DownFlex'!$A$2:$Y$41,W$1+2)</f>
        <v>2.0208080313199748</v>
      </c>
      <c r="X14" s="1">
        <f>'[1]DownFlex, 2020, Winter'!X14*(1+[1]Main!$B$4)^(Main!$B$5-2020)+VLOOKUP($A14,'EV DownFlex'!$A$2:$Y$41,X$1+2)</f>
        <v>2.0384570221024174</v>
      </c>
      <c r="Y14" s="1">
        <f>'[1]DownFlex, 2020, Winter'!Y14*(1+[1]Main!$B$4)^(Main!$B$5-2020)+VLOOKUP($A14,'EV DownFlex'!$A$2:$Y$41,Y$1+2)</f>
        <v>2.1624474155947837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0.16703922321246822</v>
      </c>
      <c r="C15" s="1">
        <f>'[1]DownFlex, 2020, Winter'!C15*(1+[1]Main!$B$4)^(Main!$B$5-2020)+VLOOKUP($A15,'EV DownFlex'!$A$2:$Y$41,C$1+2)</f>
        <v>0.17133278081424935</v>
      </c>
      <c r="D15" s="1">
        <f>'[1]DownFlex, 2020, Winter'!D15*(1+[1]Main!$B$4)^(Main!$B$5-2020)+VLOOKUP($A15,'EV DownFlex'!$A$2:$Y$41,D$1+2)</f>
        <v>0.1795343371162002</v>
      </c>
      <c r="E15" s="1">
        <f>'[1]DownFlex, 2020, Winter'!E15*(1+[1]Main!$B$4)^(Main!$B$5-2020)+VLOOKUP($A15,'EV DownFlex'!$A$2:$Y$41,E$1+2)</f>
        <v>0.19115174760284143</v>
      </c>
      <c r="F15" s="1">
        <f>'[1]DownFlex, 2020, Winter'!F15*(1+[1]Main!$B$4)^(Main!$B$5-2020)+VLOOKUP($A15,'EV DownFlex'!$A$2:$Y$41,F$1+2)</f>
        <v>0.19757033239291777</v>
      </c>
      <c r="G15" s="1">
        <f>'[1]DownFlex, 2020, Winter'!G15*(1+[1]Main!$B$4)^(Main!$B$5-2020)+VLOOKUP($A15,'EV DownFlex'!$A$2:$Y$41,G$1+2)</f>
        <v>0.20994417666242579</v>
      </c>
      <c r="H15" s="1">
        <f>'[1]DownFlex, 2020, Winter'!H15*(1+[1]Main!$B$4)^(Main!$B$5-2020)+VLOOKUP($A15,'EV DownFlex'!$A$2:$Y$41,H$1+2)</f>
        <v>0.21133222807994065</v>
      </c>
      <c r="I15" s="1">
        <f>'[1]DownFlex, 2020, Winter'!I15*(1+[1]Main!$B$4)^(Main!$B$5-2020)+VLOOKUP($A15,'EV DownFlex'!$A$2:$Y$41,I$1+2)</f>
        <v>0.20271125047815949</v>
      </c>
      <c r="J15" s="1">
        <f>'[1]DownFlex, 2020, Winter'!J15*(1+[1]Main!$B$4)^(Main!$B$5-2020)+VLOOKUP($A15,'EV DownFlex'!$A$2:$Y$41,J$1+2)</f>
        <v>0.18115528638146736</v>
      </c>
      <c r="K15" s="1">
        <f>'[1]DownFlex, 2020, Winter'!K15*(1+[1]Main!$B$4)^(Main!$B$5-2020)+VLOOKUP($A15,'EV DownFlex'!$A$2:$Y$41,K$1+2)</f>
        <v>0.259612253148855</v>
      </c>
      <c r="L15" s="1">
        <f>'[1]DownFlex, 2020, Winter'!L15*(1+[1]Main!$B$4)^(Main!$B$5-2020)+VLOOKUP($A15,'EV DownFlex'!$A$2:$Y$41,L$1+2)</f>
        <v>0.25659634494168787</v>
      </c>
      <c r="M15" s="1">
        <f>'[1]DownFlex, 2020, Winter'!M15*(1+[1]Main!$B$4)^(Main!$B$5-2020)+VLOOKUP($A15,'EV DownFlex'!$A$2:$Y$41,M$1+2)</f>
        <v>0.24543893771734523</v>
      </c>
      <c r="N15" s="1">
        <f>'[1]DownFlex, 2020, Winter'!N15*(1+[1]Main!$B$4)^(Main!$B$5-2020)+VLOOKUP($A15,'EV DownFlex'!$A$2:$Y$41,N$1+2)</f>
        <v>0.23623051522370653</v>
      </c>
      <c r="O15" s="1">
        <f>'[1]DownFlex, 2020, Winter'!O15*(1+[1]Main!$B$4)^(Main!$B$5-2020)+VLOOKUP($A15,'EV DownFlex'!$A$2:$Y$41,O$1+2)</f>
        <v>0.22585500276929604</v>
      </c>
      <c r="P15" s="1">
        <f>'[1]DownFlex, 2020, Winter'!P15*(1+[1]Main!$B$4)^(Main!$B$5-2020)+VLOOKUP($A15,'EV DownFlex'!$A$2:$Y$41,P$1+2)</f>
        <v>0.22151251571458863</v>
      </c>
      <c r="Q15" s="1">
        <f>'[1]DownFlex, 2020, Winter'!Q15*(1+[1]Main!$B$4)^(Main!$B$5-2020)+VLOOKUP($A15,'EV DownFlex'!$A$2:$Y$41,Q$1+2)</f>
        <v>0.20809788138464802</v>
      </c>
      <c r="R15" s="1">
        <f>'[1]DownFlex, 2020, Winter'!R15*(1+[1]Main!$B$4)^(Main!$B$5-2020)+VLOOKUP($A15,'EV DownFlex'!$A$2:$Y$41,R$1+2)</f>
        <v>0.20095560066369805</v>
      </c>
      <c r="S15" s="1">
        <f>'[1]DownFlex, 2020, Winter'!S15*(1+[1]Main!$B$4)^(Main!$B$5-2020)+VLOOKUP($A15,'EV DownFlex'!$A$2:$Y$41,S$1+2)</f>
        <v>0.20102197756149282</v>
      </c>
      <c r="T15" s="1">
        <f>'[1]DownFlex, 2020, Winter'!T15*(1+[1]Main!$B$4)^(Main!$B$5-2020)+VLOOKUP($A15,'EV DownFlex'!$A$2:$Y$41,T$1+2)</f>
        <v>0.1292796575360475</v>
      </c>
      <c r="U15" s="1">
        <f>'[1]DownFlex, 2020, Winter'!U15*(1+[1]Main!$B$4)^(Main!$B$5-2020)+VLOOKUP($A15,'EV DownFlex'!$A$2:$Y$41,U$1+2)</f>
        <v>0.13540368759117896</v>
      </c>
      <c r="V15" s="1">
        <f>'[1]DownFlex, 2020, Winter'!V15*(1+[1]Main!$B$4)^(Main!$B$5-2020)+VLOOKUP($A15,'EV DownFlex'!$A$2:$Y$41,V$1+2)</f>
        <v>0.14211609464694658</v>
      </c>
      <c r="W15" s="1">
        <f>'[1]DownFlex, 2020, Winter'!W15*(1+[1]Main!$B$4)^(Main!$B$5-2020)+VLOOKUP($A15,'EV DownFlex'!$A$2:$Y$41,W$1+2)</f>
        <v>0.14367153324321461</v>
      </c>
      <c r="X15" s="1">
        <f>'[1]DownFlex, 2020, Winter'!X15*(1+[1]Main!$B$4)^(Main!$B$5-2020)+VLOOKUP($A15,'EV DownFlex'!$A$2:$Y$41,X$1+2)</f>
        <v>0.14656843064461411</v>
      </c>
      <c r="Y15" s="1">
        <f>'[1]DownFlex, 2020, Winter'!Y15*(1+[1]Main!$B$4)^(Main!$B$5-2020)+VLOOKUP($A15,'EV DownFlex'!$A$2:$Y$41,Y$1+2)</f>
        <v>0.15629973402565733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0.58723113262298554</v>
      </c>
      <c r="C2" s="1">
        <f>'[1]UpFlex, 2020, Winter'!C2*(1+[1]Main!$B$4)^(Main!$B$5-2020)+VLOOKUP($A2,'EV UpFlex'!$A$2:$Y$41,C$1+2)</f>
        <v>0.63426322514100941</v>
      </c>
      <c r="D2" s="1">
        <f>'[1]UpFlex, 2020, Winter'!D2*(1+[1]Main!$B$4)^(Main!$B$5-2020)+VLOOKUP($A2,'EV UpFlex'!$A$2:$Y$41,D$1+2)</f>
        <v>0.84867181404050052</v>
      </c>
      <c r="E2" s="1">
        <f>'[1]UpFlex, 2020, Winter'!E2*(1+[1]Main!$B$4)^(Main!$B$5-2020)+VLOOKUP($A2,'EV UpFlex'!$A$2:$Y$41,E$1+2)</f>
        <v>0.97137284153201864</v>
      </c>
      <c r="F2" s="1">
        <f>'[1]UpFlex, 2020, Winter'!F2*(1+[1]Main!$B$4)^(Main!$B$5-2020)+VLOOKUP($A2,'EV UpFlex'!$A$2:$Y$41,F$1+2)</f>
        <v>1.1136383302162851</v>
      </c>
      <c r="G2" s="1">
        <f>'[1]UpFlex, 2020, Winter'!G2*(1+[1]Main!$B$4)^(Main!$B$5-2020)+VLOOKUP($A2,'EV UpFlex'!$A$2:$Y$41,G$1+2)</f>
        <v>1.1720916184393555</v>
      </c>
      <c r="H2" s="1">
        <f>'[1]UpFlex, 2020, Winter'!H2*(1+[1]Main!$B$4)^(Main!$B$5-2020)+VLOOKUP($A2,'EV UpFlex'!$A$2:$Y$41,H$1+2)</f>
        <v>1.0319367576516116</v>
      </c>
      <c r="I2" s="1">
        <f>'[1]UpFlex, 2020, Winter'!I2*(1+[1]Main!$B$4)^(Main!$B$5-2020)+VLOOKUP($A2,'EV UpFlex'!$A$2:$Y$41,I$1+2)</f>
        <v>1.5050594544094573</v>
      </c>
      <c r="J2" s="1">
        <f>'[1]UpFlex, 2020, Winter'!J2*(1+[1]Main!$B$4)^(Main!$B$5-2020)+VLOOKUP($A2,'EV UpFlex'!$A$2:$Y$41,J$1+2)</f>
        <v>1.3403918496448264</v>
      </c>
      <c r="K2" s="1">
        <f>'[1]UpFlex, 2020, Winter'!K2*(1+[1]Main!$B$4)^(Main!$B$5-2020)+VLOOKUP($A2,'EV UpFlex'!$A$2:$Y$41,K$1+2)</f>
        <v>1.5222359003244275</v>
      </c>
      <c r="L2" s="1">
        <f>'[1]UpFlex, 2020, Winter'!L2*(1+[1]Main!$B$4)^(Main!$B$5-2020)+VLOOKUP($A2,'EV UpFlex'!$A$2:$Y$41,L$1+2)</f>
        <v>1.5919243682697202</v>
      </c>
      <c r="M2" s="1">
        <f>'[1]UpFlex, 2020, Winter'!M2*(1+[1]Main!$B$4)^(Main!$B$5-2020)+VLOOKUP($A2,'EV UpFlex'!$A$2:$Y$41,M$1+2)</f>
        <v>1.5596558079983036</v>
      </c>
      <c r="N2" s="1">
        <f>'[1]UpFlex, 2020, Winter'!N2*(1+[1]Main!$B$4)^(Main!$B$5-2020)+VLOOKUP($A2,'EV UpFlex'!$A$2:$Y$41,N$1+2)</f>
        <v>1.473384857577396</v>
      </c>
      <c r="O2" s="1">
        <f>'[1]UpFlex, 2020, Winter'!O2*(1+[1]Main!$B$4)^(Main!$B$5-2020)+VLOOKUP($A2,'EV UpFlex'!$A$2:$Y$41,O$1+2)</f>
        <v>1.4012939647678118</v>
      </c>
      <c r="P2" s="1">
        <f>'[1]UpFlex, 2020, Winter'!P2*(1+[1]Main!$B$4)^(Main!$B$5-2020)+VLOOKUP($A2,'EV UpFlex'!$A$2:$Y$41,P$1+2)</f>
        <v>1.3627095316592452</v>
      </c>
      <c r="Q2" s="1">
        <f>'[1]UpFlex, 2020, Winter'!Q2*(1+[1]Main!$B$4)^(Main!$B$5-2020)+VLOOKUP($A2,'EV UpFlex'!$A$2:$Y$41,Q$1+2)</f>
        <v>1.2866662251876593</v>
      </c>
      <c r="R2" s="1">
        <f>'[1]UpFlex, 2020, Winter'!R2*(1+[1]Main!$B$4)^(Main!$B$5-2020)+VLOOKUP($A2,'EV UpFlex'!$A$2:$Y$41,R$1+2)</f>
        <v>1.2481366852756575</v>
      </c>
      <c r="S2" s="1">
        <f>'[1]UpFlex, 2020, Winter'!S2*(1+[1]Main!$B$4)^(Main!$B$5-2020)+VLOOKUP($A2,'EV UpFlex'!$A$2:$Y$41,S$1+2)</f>
        <v>1.1870284463411791</v>
      </c>
      <c r="T2" s="1">
        <f>'[1]UpFlex, 2020, Winter'!T2*(1+[1]Main!$B$4)^(Main!$B$5-2020)+VLOOKUP($A2,'EV UpFlex'!$A$2:$Y$41,T$1+2)</f>
        <v>0.90545018064143346</v>
      </c>
      <c r="U2" s="1">
        <f>'[1]UpFlex, 2020, Winter'!U2*(1+[1]Main!$B$4)^(Main!$B$5-2020)+VLOOKUP($A2,'EV UpFlex'!$A$2:$Y$41,U$1+2)</f>
        <v>0.96463415285729426</v>
      </c>
      <c r="V2" s="1">
        <f>'[1]UpFlex, 2020, Winter'!V2*(1+[1]Main!$B$4)^(Main!$B$5-2020)+VLOOKUP($A2,'EV UpFlex'!$A$2:$Y$41,V$1+2)</f>
        <v>0.98900755927374906</v>
      </c>
      <c r="W2" s="1">
        <f>'[1]UpFlex, 2020, Winter'!W2*(1+[1]Main!$B$4)^(Main!$B$5-2020)+VLOOKUP($A2,'EV UpFlex'!$A$2:$Y$41,W$1+2)</f>
        <v>1.0194148697402459</v>
      </c>
      <c r="X2" s="1">
        <f>'[1]UpFlex, 2020, Winter'!X2*(1+[1]Main!$B$4)^(Main!$B$5-2020)+VLOOKUP($A2,'EV UpFlex'!$A$2:$Y$41,X$1+2)</f>
        <v>0.56090838946882959</v>
      </c>
      <c r="Y2" s="1">
        <f>'[1]UpFlex, 2020, Winter'!Y2*(1+[1]Main!$B$4)^(Main!$B$5-2020)+VLOOKUP($A2,'EV UpFlex'!$A$2:$Y$41,Y$1+2)</f>
        <v>0.56393754080152669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0.22291021429919428</v>
      </c>
      <c r="C3" s="1">
        <f>'[1]UpFlex, 2020, Winter'!C3*(1+[1]Main!$B$4)^(Main!$B$5-2020)+VLOOKUP($A3,'EV UpFlex'!$A$2:$Y$41,C$1+2)</f>
        <v>0.24277095530640375</v>
      </c>
      <c r="D3" s="1">
        <f>'[1]UpFlex, 2020, Winter'!D3*(1+[1]Main!$B$4)^(Main!$B$5-2020)+VLOOKUP($A3,'EV UpFlex'!$A$2:$Y$41,D$1+2)</f>
        <v>0.32847521461620022</v>
      </c>
      <c r="E3" s="1">
        <f>'[1]UpFlex, 2020, Winter'!E3*(1+[1]Main!$B$4)^(Main!$B$5-2020)+VLOOKUP($A3,'EV UpFlex'!$A$2:$Y$41,E$1+2)</f>
        <v>0.37481413061280749</v>
      </c>
      <c r="F3" s="1">
        <f>'[1]UpFlex, 2020, Winter'!F3*(1+[1]Main!$B$4)^(Main!$B$5-2020)+VLOOKUP($A3,'EV UpFlex'!$A$2:$Y$41,F$1+2)</f>
        <v>0.43448543333651407</v>
      </c>
      <c r="G3" s="1">
        <f>'[1]UpFlex, 2020, Winter'!G3*(1+[1]Main!$B$4)^(Main!$B$5-2020)+VLOOKUP($A3,'EV UpFlex'!$A$2:$Y$41,G$1+2)</f>
        <v>0.46201792337574227</v>
      </c>
      <c r="H3" s="1">
        <f>'[1]UpFlex, 2020, Winter'!H3*(1+[1]Main!$B$4)^(Main!$B$5-2020)+VLOOKUP($A3,'EV UpFlex'!$A$2:$Y$41,H$1+2)</f>
        <v>0.41904771031064469</v>
      </c>
      <c r="I3" s="1">
        <f>'[1]UpFlex, 2020, Winter'!I3*(1+[1]Main!$B$4)^(Main!$B$5-2020)+VLOOKUP($A3,'EV UpFlex'!$A$2:$Y$41,I$1+2)</f>
        <v>0.59962165126378286</v>
      </c>
      <c r="J3" s="1">
        <f>'[1]UpFlex, 2020, Winter'!J3*(1+[1]Main!$B$4)^(Main!$B$5-2020)+VLOOKUP($A3,'EV UpFlex'!$A$2:$Y$41,J$1+2)</f>
        <v>0.54003863110793049</v>
      </c>
      <c r="K3" s="1">
        <f>'[1]UpFlex, 2020, Winter'!K3*(1+[1]Main!$B$4)^(Main!$B$5-2020)+VLOOKUP($A3,'EV UpFlex'!$A$2:$Y$41,K$1+2)</f>
        <v>0.61681391312977107</v>
      </c>
      <c r="L3" s="1">
        <f>'[1]UpFlex, 2020, Winter'!L3*(1+[1]Main!$B$4)^(Main!$B$5-2020)+VLOOKUP($A3,'EV UpFlex'!$A$2:$Y$41,L$1+2)</f>
        <v>0.64475745080788815</v>
      </c>
      <c r="M3" s="1">
        <f>'[1]UpFlex, 2020, Winter'!M3*(1+[1]Main!$B$4)^(Main!$B$5-2020)+VLOOKUP($A3,'EV UpFlex'!$A$2:$Y$41,M$1+2)</f>
        <v>0.6272933189493215</v>
      </c>
      <c r="N3" s="1">
        <f>'[1]UpFlex, 2020, Winter'!N3*(1+[1]Main!$B$4)^(Main!$B$5-2020)+VLOOKUP($A3,'EV UpFlex'!$A$2:$Y$41,N$1+2)</f>
        <v>0.59012348903095846</v>
      </c>
      <c r="O3" s="1">
        <f>'[1]UpFlex, 2020, Winter'!O3*(1+[1]Main!$B$4)^(Main!$B$5-2020)+VLOOKUP($A3,'EV UpFlex'!$A$2:$Y$41,O$1+2)</f>
        <v>0.55817095040712472</v>
      </c>
      <c r="P3" s="1">
        <f>'[1]UpFlex, 2020, Winter'!P3*(1+[1]Main!$B$4)^(Main!$B$5-2020)+VLOOKUP($A3,'EV UpFlex'!$A$2:$Y$41,P$1+2)</f>
        <v>0.54883687941369819</v>
      </c>
      <c r="Q3" s="1">
        <f>'[1]UpFlex, 2020, Winter'!Q3*(1+[1]Main!$B$4)^(Main!$B$5-2020)+VLOOKUP($A3,'EV UpFlex'!$A$2:$Y$41,Q$1+2)</f>
        <v>0.51476940607506361</v>
      </c>
      <c r="R3" s="1">
        <f>'[1]UpFlex, 2020, Winter'!R3*(1+[1]Main!$B$4)^(Main!$B$5-2020)+VLOOKUP($A3,'EV UpFlex'!$A$2:$Y$41,R$1+2)</f>
        <v>0.50164339511026301</v>
      </c>
      <c r="S3" s="1">
        <f>'[1]UpFlex, 2020, Winter'!S3*(1+[1]Main!$B$4)^(Main!$B$5-2020)+VLOOKUP($A3,'EV UpFlex'!$A$2:$Y$41,S$1+2)</f>
        <v>0.49839745053647161</v>
      </c>
      <c r="T3" s="1">
        <f>'[1]UpFlex, 2020, Winter'!T3*(1+[1]Main!$B$4)^(Main!$B$5-2020)+VLOOKUP($A3,'EV UpFlex'!$A$2:$Y$41,T$1+2)</f>
        <v>0.38502924150657342</v>
      </c>
      <c r="U3" s="1">
        <f>'[1]UpFlex, 2020, Winter'!U3*(1+[1]Main!$B$4)^(Main!$B$5-2020)+VLOOKUP($A3,'EV UpFlex'!$A$2:$Y$41,U$1+2)</f>
        <v>0.4042112561429177</v>
      </c>
      <c r="V3" s="1">
        <f>'[1]UpFlex, 2020, Winter'!V3*(1+[1]Main!$B$4)^(Main!$B$5-2020)+VLOOKUP($A3,'EV UpFlex'!$A$2:$Y$41,V$1+2)</f>
        <v>0.41134112095949965</v>
      </c>
      <c r="W3" s="1">
        <f>'[1]UpFlex, 2020, Winter'!W3*(1+[1]Main!$B$4)^(Main!$B$5-2020)+VLOOKUP($A3,'EV UpFlex'!$A$2:$Y$41,W$1+2)</f>
        <v>0.4204507823960984</v>
      </c>
      <c r="X3" s="1">
        <f>'[1]UpFlex, 2020, Winter'!X3*(1+[1]Main!$B$4)^(Main!$B$5-2020)+VLOOKUP($A3,'EV UpFlex'!$A$2:$Y$41,X$1+2)</f>
        <v>0.23697406553753181</v>
      </c>
      <c r="Y3" s="1">
        <f>'[1]UpFlex, 2020, Winter'!Y3*(1+[1]Main!$B$4)^(Main!$B$5-2020)+VLOOKUP($A3,'EV UpFlex'!$A$2:$Y$41,Y$1+2)</f>
        <v>0.22969073957061073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0.70600705567217992</v>
      </c>
      <c r="C4" s="1">
        <f>'[1]UpFlex, 2020, Winter'!C4*(1+[1]Main!$B$4)^(Main!$B$5-2020)+VLOOKUP($A4,'EV UpFlex'!$A$2:$Y$41,C$1+2)</f>
        <v>0.77257419794741311</v>
      </c>
      <c r="D4" s="1">
        <f>'[1]UpFlex, 2020, Winter'!D4*(1+[1]Main!$B$4)^(Main!$B$5-2020)+VLOOKUP($A4,'EV UpFlex'!$A$2:$Y$41,D$1+2)</f>
        <v>1.0773569249067005</v>
      </c>
      <c r="E4" s="1">
        <f>'[1]UpFlex, 2020, Winter'!E4*(1+[1]Main!$B$4)^(Main!$B$5-2020)+VLOOKUP($A4,'EV UpFlex'!$A$2:$Y$41,E$1+2)</f>
        <v>1.2444331233948263</v>
      </c>
      <c r="F4" s="1">
        <f>'[1]UpFlex, 2020, Winter'!F4*(1+[1]Main!$B$4)^(Main!$B$5-2020)+VLOOKUP($A4,'EV UpFlex'!$A$2:$Y$41,F$1+2)</f>
        <v>1.452509108552799</v>
      </c>
      <c r="G4" s="1">
        <f>'[1]UpFlex, 2020, Winter'!G4*(1+[1]Main!$B$4)^(Main!$B$5-2020)+VLOOKUP($A4,'EV UpFlex'!$A$2:$Y$41,G$1+2)</f>
        <v>1.5557127868150977</v>
      </c>
      <c r="H4" s="1">
        <f>'[1]UpFlex, 2020, Winter'!H4*(1+[1]Main!$B$4)^(Main!$B$5-2020)+VLOOKUP($A4,'EV UpFlex'!$A$2:$Y$41,H$1+2)</f>
        <v>1.4636106742122563</v>
      </c>
      <c r="I4" s="1">
        <f>'[1]UpFlex, 2020, Winter'!I4*(1+[1]Main!$B$4)^(Main!$B$5-2020)+VLOOKUP($A4,'EV UpFlex'!$A$2:$Y$41,I$1+2)</f>
        <v>2.0965045006732401</v>
      </c>
      <c r="J4" s="1">
        <f>'[1]UpFlex, 2020, Winter'!J4*(1+[1]Main!$B$4)^(Main!$B$5-2020)+VLOOKUP($A4,'EV UpFlex'!$A$2:$Y$41,J$1+2)</f>
        <v>1.8738817470027567</v>
      </c>
      <c r="K4" s="1">
        <f>'[1]UpFlex, 2020, Winter'!K4*(1+[1]Main!$B$4)^(Main!$B$5-2020)+VLOOKUP($A4,'EV UpFlex'!$A$2:$Y$41,K$1+2)</f>
        <v>2.1209302947041984</v>
      </c>
      <c r="L4" s="1">
        <f>'[1]UpFlex, 2020, Winter'!L4*(1+[1]Main!$B$4)^(Main!$B$5-2020)+VLOOKUP($A4,'EV UpFlex'!$A$2:$Y$41,L$1+2)</f>
        <v>2.2073388590776082</v>
      </c>
      <c r="M4" s="1">
        <f>'[1]UpFlex, 2020, Winter'!M4*(1+[1]Main!$B$4)^(Main!$B$5-2020)+VLOOKUP($A4,'EV UpFlex'!$A$2:$Y$41,M$1+2)</f>
        <v>2.1753839844476248</v>
      </c>
      <c r="N4" s="1">
        <f>'[1]UpFlex, 2020, Winter'!N4*(1+[1]Main!$B$4)^(Main!$B$5-2020)+VLOOKUP($A4,'EV UpFlex'!$A$2:$Y$41,N$1+2)</f>
        <v>2.0335524091083546</v>
      </c>
      <c r="O4" s="1">
        <f>'[1]UpFlex, 2020, Winter'!O4*(1+[1]Main!$B$4)^(Main!$B$5-2020)+VLOOKUP($A4,'EV UpFlex'!$A$2:$Y$41,O$1+2)</f>
        <v>1.9236481676749364</v>
      </c>
      <c r="P4" s="1">
        <f>'[1]UpFlex, 2020, Winter'!P4*(1+[1]Main!$B$4)^(Main!$B$5-2020)+VLOOKUP($A4,'EV UpFlex'!$A$2:$Y$41,P$1+2)</f>
        <v>1.8730885785729434</v>
      </c>
      <c r="Q4" s="1">
        <f>'[1]UpFlex, 2020, Winter'!Q4*(1+[1]Main!$B$4)^(Main!$B$5-2020)+VLOOKUP($A4,'EV UpFlex'!$A$2:$Y$41,Q$1+2)</f>
        <v>1.7432403862627228</v>
      </c>
      <c r="R4" s="1">
        <f>'[1]UpFlex, 2020, Winter'!R4*(1+[1]Main!$B$4)^(Main!$B$5-2020)+VLOOKUP($A4,'EV UpFlex'!$A$2:$Y$41,R$1+2)</f>
        <v>1.6725514391359204</v>
      </c>
      <c r="S4" s="1">
        <f>'[1]UpFlex, 2020, Winter'!S4*(1+[1]Main!$B$4)^(Main!$B$5-2020)+VLOOKUP($A4,'EV UpFlex'!$A$2:$Y$41,S$1+2)</f>
        <v>1.6137928581276508</v>
      </c>
      <c r="T4" s="1">
        <f>'[1]UpFlex, 2020, Winter'!T4*(1+[1]Main!$B$4)^(Main!$B$5-2020)+VLOOKUP($A4,'EV UpFlex'!$A$2:$Y$41,T$1+2)</f>
        <v>1.2119822208980069</v>
      </c>
      <c r="U4" s="1">
        <f>'[1]UpFlex, 2020, Winter'!U4*(1+[1]Main!$B$4)^(Main!$B$5-2020)+VLOOKUP($A4,'EV UpFlex'!$A$2:$Y$41,U$1+2)</f>
        <v>1.320158349000212</v>
      </c>
      <c r="V4" s="1">
        <f>'[1]UpFlex, 2020, Winter'!V4*(1+[1]Main!$B$4)^(Main!$B$5-2020)+VLOOKUP($A4,'EV UpFlex'!$A$2:$Y$41,V$1+2)</f>
        <v>1.3484214389832487</v>
      </c>
      <c r="W4" s="1">
        <f>'[1]UpFlex, 2020, Winter'!W4*(1+[1]Main!$B$4)^(Main!$B$5-2020)+VLOOKUP($A4,'EV UpFlex'!$A$2:$Y$41,W$1+2)</f>
        <v>1.3885383933863444</v>
      </c>
      <c r="X4" s="1">
        <f>'[1]UpFlex, 2020, Winter'!X4*(1+[1]Main!$B$4)^(Main!$B$5-2020)+VLOOKUP($A4,'EV UpFlex'!$A$2:$Y$41,X$1+2)</f>
        <v>0.73210616000636142</v>
      </c>
      <c r="Y4" s="1">
        <f>'[1]UpFlex, 2020, Winter'!Y4*(1+[1]Main!$B$4)^(Main!$B$5-2020)+VLOOKUP($A4,'EV UpFlex'!$A$2:$Y$41,Y$1+2)</f>
        <v>0.71731352787213742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0.1130751125307464</v>
      </c>
      <c r="C5" s="1">
        <f>'[1]UpFlex, 2020, Winter'!C5*(1+[1]Main!$B$4)^(Main!$B$5-2020)+VLOOKUP($A5,'EV UpFlex'!$A$2:$Y$41,C$1+2)</f>
        <v>0.12113454909775234</v>
      </c>
      <c r="D5" s="1">
        <f>'[1]UpFlex, 2020, Winter'!D5*(1+[1]Main!$B$4)^(Main!$B$5-2020)+VLOOKUP($A5,'EV UpFlex'!$A$2:$Y$41,D$1+2)</f>
        <v>0.17644157569762511</v>
      </c>
      <c r="E5" s="1">
        <f>'[1]UpFlex, 2020, Winter'!E5*(1+[1]Main!$B$4)^(Main!$B$5-2020)+VLOOKUP($A5,'EV UpFlex'!$A$2:$Y$41,E$1+2)</f>
        <v>0.20460329944550468</v>
      </c>
      <c r="F5" s="1">
        <f>'[1]UpFlex, 2020, Winter'!F5*(1+[1]Main!$B$4)^(Main!$B$5-2020)+VLOOKUP($A5,'EV UpFlex'!$A$2:$Y$41,F$1+2)</f>
        <v>0.2419958713040713</v>
      </c>
      <c r="G5" s="1">
        <f>'[1]UpFlex, 2020, Winter'!G5*(1+[1]Main!$B$4)^(Main!$B$5-2020)+VLOOKUP($A5,'EV UpFlex'!$A$2:$Y$41,G$1+2)</f>
        <v>0.26660422210983892</v>
      </c>
      <c r="H5" s="1">
        <f>'[1]UpFlex, 2020, Winter'!H5*(1+[1]Main!$B$4)^(Main!$B$5-2020)+VLOOKUP($A5,'EV UpFlex'!$A$2:$Y$41,H$1+2)</f>
        <v>0.2509642372254029</v>
      </c>
      <c r="I5" s="1">
        <f>'[1]UpFlex, 2020, Winter'!I5*(1+[1]Main!$B$4)^(Main!$B$5-2020)+VLOOKUP($A5,'EV UpFlex'!$A$2:$Y$41,I$1+2)</f>
        <v>0.36504909328986429</v>
      </c>
      <c r="J5" s="1">
        <f>'[1]UpFlex, 2020, Winter'!J5*(1+[1]Main!$B$4)^(Main!$B$5-2020)+VLOOKUP($A5,'EV UpFlex'!$A$2:$Y$41,J$1+2)</f>
        <v>0.32770996772370659</v>
      </c>
      <c r="K5" s="1">
        <f>'[1]UpFlex, 2020, Winter'!K5*(1+[1]Main!$B$4)^(Main!$B$5-2020)+VLOOKUP($A5,'EV UpFlex'!$A$2:$Y$41,K$1+2)</f>
        <v>0.37031257445610682</v>
      </c>
      <c r="L5" s="1">
        <f>'[1]UpFlex, 2020, Winter'!L5*(1+[1]Main!$B$4)^(Main!$B$5-2020)+VLOOKUP($A5,'EV UpFlex'!$A$2:$Y$41,L$1+2)</f>
        <v>0.38748119206743004</v>
      </c>
      <c r="M5" s="1">
        <f>'[1]UpFlex, 2020, Winter'!M5*(1+[1]Main!$B$4)^(Main!$B$5-2020)+VLOOKUP($A5,'EV UpFlex'!$A$2:$Y$41,M$1+2)</f>
        <v>0.37457978699957589</v>
      </c>
      <c r="N5" s="1">
        <f>'[1]UpFlex, 2020, Winter'!N5*(1+[1]Main!$B$4)^(Main!$B$5-2020)+VLOOKUP($A5,'EV UpFlex'!$A$2:$Y$41,N$1+2)</f>
        <v>0.35247140908184904</v>
      </c>
      <c r="O5" s="1">
        <f>'[1]UpFlex, 2020, Winter'!O5*(1+[1]Main!$B$4)^(Main!$B$5-2020)+VLOOKUP($A5,'EV UpFlex'!$A$2:$Y$41,O$1+2)</f>
        <v>0.33288363400445292</v>
      </c>
      <c r="P5" s="1">
        <f>'[1]UpFlex, 2020, Winter'!P5*(1+[1]Main!$B$4)^(Main!$B$5-2020)+VLOOKUP($A5,'EV UpFlex'!$A$2:$Y$41,P$1+2)</f>
        <v>0.32914223322731134</v>
      </c>
      <c r="Q5" s="1">
        <f>'[1]UpFlex, 2020, Winter'!Q5*(1+[1]Main!$B$4)^(Main!$B$5-2020)+VLOOKUP($A5,'EV UpFlex'!$A$2:$Y$41,Q$1+2)</f>
        <v>0.30708051785941481</v>
      </c>
      <c r="R5" s="1">
        <f>'[1]UpFlex, 2020, Winter'!R5*(1+[1]Main!$B$4)^(Main!$B$5-2020)+VLOOKUP($A5,'EV UpFlex'!$A$2:$Y$41,R$1+2)</f>
        <v>0.30351224756891437</v>
      </c>
      <c r="S5" s="1">
        <f>'[1]UpFlex, 2020, Winter'!S5*(1+[1]Main!$B$4)^(Main!$B$5-2020)+VLOOKUP($A5,'EV UpFlex'!$A$2:$Y$41,S$1+2)</f>
        <v>0.31607655439779475</v>
      </c>
      <c r="T5" s="1">
        <f>'[1]UpFlex, 2020, Winter'!T5*(1+[1]Main!$B$4)^(Main!$B$5-2020)+VLOOKUP($A5,'EV UpFlex'!$A$2:$Y$41,T$1+2)</f>
        <v>0.24073576547285835</v>
      </c>
      <c r="U5" s="1">
        <f>'[1]UpFlex, 2020, Winter'!U5*(1+[1]Main!$B$4)^(Main!$B$5-2020)+VLOOKUP($A5,'EV UpFlex'!$A$2:$Y$41,U$1+2)</f>
        <v>0.24715985665182355</v>
      </c>
      <c r="V5" s="1">
        <f>'[1]UpFlex, 2020, Winter'!V5*(1+[1]Main!$B$4)^(Main!$B$5-2020)+VLOOKUP($A5,'EV UpFlex'!$A$2:$Y$41,V$1+2)</f>
        <v>0.25162530950593726</v>
      </c>
      <c r="W5" s="1">
        <f>'[1]UpFlex, 2020, Winter'!W5*(1+[1]Main!$B$4)^(Main!$B$5-2020)+VLOOKUP($A5,'EV UpFlex'!$A$2:$Y$41,W$1+2)</f>
        <v>0.25519467462256151</v>
      </c>
      <c r="X5" s="1">
        <f>'[1]UpFlex, 2020, Winter'!X5*(1+[1]Main!$B$4)^(Main!$B$5-2020)+VLOOKUP($A5,'EV UpFlex'!$A$2:$Y$41,X$1+2)</f>
        <v>0.1324445283047074</v>
      </c>
      <c r="Y5" s="1">
        <f>'[1]UpFlex, 2020, Winter'!Y5*(1+[1]Main!$B$4)^(Main!$B$5-2020)+VLOOKUP($A5,'EV UpFlex'!$A$2:$Y$41,Y$1+2)</f>
        <v>0.12550820395038167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0.69183849015691268</v>
      </c>
      <c r="C6" s="1">
        <f>'[1]UpFlex, 2020, Winter'!C6*(1+[1]Main!$B$4)^(Main!$B$5-2020)+VLOOKUP($A6,'EV UpFlex'!$A$2:$Y$41,C$1+2)</f>
        <v>0.75271608151611535</v>
      </c>
      <c r="D6" s="1">
        <f>'[1]UpFlex, 2020, Winter'!D6*(1+[1]Main!$B$4)^(Main!$B$5-2020)+VLOOKUP($A6,'EV UpFlex'!$A$2:$Y$41,D$1+2)</f>
        <v>1.0455595400689144</v>
      </c>
      <c r="E6" s="1">
        <f>'[1]UpFlex, 2020, Winter'!E6*(1+[1]Main!$B$4)^(Main!$B$5-2020)+VLOOKUP($A6,'EV UpFlex'!$A$2:$Y$41,E$1+2)</f>
        <v>1.2086294355322309</v>
      </c>
      <c r="F6" s="1">
        <f>'[1]UpFlex, 2020, Winter'!F6*(1+[1]Main!$B$4)^(Main!$B$5-2020)+VLOOKUP($A6,'EV UpFlex'!$A$2:$Y$41,F$1+2)</f>
        <v>1.4149120925604326</v>
      </c>
      <c r="G6" s="1">
        <f>'[1]UpFlex, 2020, Winter'!G6*(1+[1]Main!$B$4)^(Main!$B$5-2020)+VLOOKUP($A6,'EV UpFlex'!$A$2:$Y$41,G$1+2)</f>
        <v>1.5121587252502122</v>
      </c>
      <c r="H6" s="1">
        <f>'[1]UpFlex, 2020, Winter'!H6*(1+[1]Main!$B$4)^(Main!$B$5-2020)+VLOOKUP($A6,'EV UpFlex'!$A$2:$Y$41,H$1+2)</f>
        <v>1.3611848793744699</v>
      </c>
      <c r="I6" s="1">
        <f>'[1]UpFlex, 2020, Winter'!I6*(1+[1]Main!$B$4)^(Main!$B$5-2020)+VLOOKUP($A6,'EV UpFlex'!$A$2:$Y$41,I$1+2)</f>
        <v>1.957560338039652</v>
      </c>
      <c r="J6" s="1">
        <f>'[1]UpFlex, 2020, Winter'!J6*(1+[1]Main!$B$4)^(Main!$B$5-2020)+VLOOKUP($A6,'EV UpFlex'!$A$2:$Y$41,J$1+2)</f>
        <v>1.731449764245123</v>
      </c>
      <c r="K6" s="1">
        <f>'[1]UpFlex, 2020, Winter'!K6*(1+[1]Main!$B$4)^(Main!$B$5-2020)+VLOOKUP($A6,'EV UpFlex'!$A$2:$Y$41,K$1+2)</f>
        <v>1.9941348619656487</v>
      </c>
      <c r="L6" s="1">
        <f>'[1]UpFlex, 2020, Winter'!L6*(1+[1]Main!$B$4)^(Main!$B$5-2020)+VLOOKUP($A6,'EV UpFlex'!$A$2:$Y$41,L$1+2)</f>
        <v>2.0977291570165395</v>
      </c>
      <c r="M6" s="1">
        <f>'[1]UpFlex, 2020, Winter'!M6*(1+[1]Main!$B$4)^(Main!$B$5-2020)+VLOOKUP($A6,'EV UpFlex'!$A$2:$Y$41,M$1+2)</f>
        <v>2.0502473155926628</v>
      </c>
      <c r="N6" s="1">
        <f>'[1]UpFlex, 2020, Winter'!N6*(1+[1]Main!$B$4)^(Main!$B$5-2020)+VLOOKUP($A6,'EV UpFlex'!$A$2:$Y$41,N$1+2)</f>
        <v>1.930354899365988</v>
      </c>
      <c r="O6" s="1">
        <f>'[1]UpFlex, 2020, Winter'!O6*(1+[1]Main!$B$4)^(Main!$B$5-2020)+VLOOKUP($A6,'EV UpFlex'!$A$2:$Y$41,O$1+2)</f>
        <v>1.8254528394020357</v>
      </c>
      <c r="P6" s="1">
        <f>'[1]UpFlex, 2020, Winter'!P6*(1+[1]Main!$B$4)^(Main!$B$5-2020)+VLOOKUP($A6,'EV UpFlex'!$A$2:$Y$41,P$1+2)</f>
        <v>1.8148829298324853</v>
      </c>
      <c r="Q6" s="1">
        <f>'[1]UpFlex, 2020, Winter'!Q6*(1+[1]Main!$B$4)^(Main!$B$5-2020)+VLOOKUP($A6,'EV UpFlex'!$A$2:$Y$41,Q$1+2)</f>
        <v>1.6863350795928753</v>
      </c>
      <c r="R6" s="1">
        <f>'[1]UpFlex, 2020, Winter'!R6*(1+[1]Main!$B$4)^(Main!$B$5-2020)+VLOOKUP($A6,'EV UpFlex'!$A$2:$Y$41,R$1+2)</f>
        <v>1.6216174405672181</v>
      </c>
      <c r="S6" s="1">
        <f>'[1]UpFlex, 2020, Winter'!S6*(1+[1]Main!$B$4)^(Main!$B$5-2020)+VLOOKUP($A6,'EV UpFlex'!$A$2:$Y$41,S$1+2)</f>
        <v>1.5778759715818491</v>
      </c>
      <c r="T6" s="1">
        <f>'[1]UpFlex, 2020, Winter'!T6*(1+[1]Main!$B$4)^(Main!$B$5-2020)+VLOOKUP($A6,'EV UpFlex'!$A$2:$Y$41,T$1+2)</f>
        <v>1.2035873479304495</v>
      </c>
      <c r="U6" s="1">
        <f>'[1]UpFlex, 2020, Winter'!U6*(1+[1]Main!$B$4)^(Main!$B$5-2020)+VLOOKUP($A6,'EV UpFlex'!$A$2:$Y$41,U$1+2)</f>
        <v>1.2938211428265478</v>
      </c>
      <c r="V6" s="1">
        <f>'[1]UpFlex, 2020, Winter'!V6*(1+[1]Main!$B$4)^(Main!$B$5-2020)+VLOOKUP($A6,'EV UpFlex'!$A$2:$Y$41,V$1+2)</f>
        <v>1.3271159654527143</v>
      </c>
      <c r="W6" s="1">
        <f>'[1]UpFlex, 2020, Winter'!W6*(1+[1]Main!$B$4)^(Main!$B$5-2020)+VLOOKUP($A6,'EV UpFlex'!$A$2:$Y$41,W$1+2)</f>
        <v>1.364785103720314</v>
      </c>
      <c r="X6" s="1">
        <f>'[1]UpFlex, 2020, Winter'!X6*(1+[1]Main!$B$4)^(Main!$B$5-2020)+VLOOKUP($A6,'EV UpFlex'!$A$2:$Y$41,X$1+2)</f>
        <v>0.73370861604643767</v>
      </c>
      <c r="Y6" s="1">
        <f>'[1]UpFlex, 2020, Winter'!Y6*(1+[1]Main!$B$4)^(Main!$B$5-2020)+VLOOKUP($A6,'EV UpFlex'!$A$2:$Y$41,Y$1+2)</f>
        <v>0.72287930809160306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0.95244479271522486</v>
      </c>
      <c r="C7" s="1">
        <f>'[1]UpFlex, 2020, Winter'!C7*(1+[1]Main!$B$4)^(Main!$B$5-2020)+VLOOKUP($A7,'EV UpFlex'!$A$2:$Y$41,C$1+2)</f>
        <v>1.0314874699342664</v>
      </c>
      <c r="D7" s="1">
        <f>'[1]UpFlex, 2020, Winter'!D7*(1+[1]Main!$B$4)^(Main!$B$5-2020)+VLOOKUP($A7,'EV UpFlex'!$A$2:$Y$41,D$1+2)</f>
        <v>1.4121048261333757</v>
      </c>
      <c r="E7" s="1">
        <f>'[1]UpFlex, 2020, Winter'!E7*(1+[1]Main!$B$4)^(Main!$B$5-2020)+VLOOKUP($A7,'EV UpFlex'!$A$2:$Y$41,E$1+2)</f>
        <v>1.6201407773685328</v>
      </c>
      <c r="F7" s="1">
        <f>'[1]UpFlex, 2020, Winter'!F7*(1+[1]Main!$B$4)^(Main!$B$5-2020)+VLOOKUP($A7,'EV UpFlex'!$A$2:$Y$41,F$1+2)</f>
        <v>1.8812319041284991</v>
      </c>
      <c r="G7" s="1">
        <f>'[1]UpFlex, 2020, Winter'!G7*(1+[1]Main!$B$4)^(Main!$B$5-2020)+VLOOKUP($A7,'EV UpFlex'!$A$2:$Y$41,G$1+2)</f>
        <v>2.0044295922688722</v>
      </c>
      <c r="H7" s="1">
        <f>'[1]UpFlex, 2020, Winter'!H7*(1+[1]Main!$B$4)^(Main!$B$5-2020)+VLOOKUP($A7,'EV UpFlex'!$A$2:$Y$41,H$1+2)</f>
        <v>1.7919767793278205</v>
      </c>
      <c r="I7" s="1">
        <f>'[1]UpFlex, 2020, Winter'!I7*(1+[1]Main!$B$4)^(Main!$B$5-2020)+VLOOKUP($A7,'EV UpFlex'!$A$2:$Y$41,I$1+2)</f>
        <v>2.5891553180290501</v>
      </c>
      <c r="J7" s="1">
        <f>'[1]UpFlex, 2020, Winter'!J7*(1+[1]Main!$B$4)^(Main!$B$5-2020)+VLOOKUP($A7,'EV UpFlex'!$A$2:$Y$41,J$1+2)</f>
        <v>2.3109042103159458</v>
      </c>
      <c r="K7" s="1">
        <f>'[1]UpFlex, 2020, Winter'!K7*(1+[1]Main!$B$4)^(Main!$B$5-2020)+VLOOKUP($A7,'EV UpFlex'!$A$2:$Y$41,K$1+2)</f>
        <v>2.6467507924427482</v>
      </c>
      <c r="L7" s="1">
        <f>'[1]UpFlex, 2020, Winter'!L7*(1+[1]Main!$B$4)^(Main!$B$5-2020)+VLOOKUP($A7,'EV UpFlex'!$A$2:$Y$41,L$1+2)</f>
        <v>2.7633776244720103</v>
      </c>
      <c r="M7" s="1">
        <f>'[1]UpFlex, 2020, Winter'!M7*(1+[1]Main!$B$4)^(Main!$B$5-2020)+VLOOKUP($A7,'EV UpFlex'!$A$2:$Y$41,M$1+2)</f>
        <v>2.7041403339970316</v>
      </c>
      <c r="N7" s="1">
        <f>'[1]UpFlex, 2020, Winter'!N7*(1+[1]Main!$B$4)^(Main!$B$5-2020)+VLOOKUP($A7,'EV UpFlex'!$A$2:$Y$41,N$1+2)</f>
        <v>2.5557927410729437</v>
      </c>
      <c r="O7" s="1">
        <f>'[1]UpFlex, 2020, Winter'!O7*(1+[1]Main!$B$4)^(Main!$B$5-2020)+VLOOKUP($A7,'EV UpFlex'!$A$2:$Y$41,O$1+2)</f>
        <v>2.4311963530311704</v>
      </c>
      <c r="P7" s="1">
        <f>'[1]UpFlex, 2020, Winter'!P7*(1+[1]Main!$B$4)^(Main!$B$5-2020)+VLOOKUP($A7,'EV UpFlex'!$A$2:$Y$41,P$1+2)</f>
        <v>2.3913223150911795</v>
      </c>
      <c r="Q7" s="1">
        <f>'[1]UpFlex, 2020, Winter'!Q7*(1+[1]Main!$B$4)^(Main!$B$5-2020)+VLOOKUP($A7,'EV UpFlex'!$A$2:$Y$41,Q$1+2)</f>
        <v>2.2312361700159036</v>
      </c>
      <c r="R7" s="1">
        <f>'[1]UpFlex, 2020, Winter'!R7*(1+[1]Main!$B$4)^(Main!$B$5-2020)+VLOOKUP($A7,'EV UpFlex'!$A$2:$Y$41,R$1+2)</f>
        <v>2.1180933592324007</v>
      </c>
      <c r="S7" s="1">
        <f>'[1]UpFlex, 2020, Winter'!S7*(1+[1]Main!$B$4)^(Main!$B$5-2020)+VLOOKUP($A7,'EV UpFlex'!$A$2:$Y$41,S$1+2)</f>
        <v>2.0351879770345631</v>
      </c>
      <c r="T7" s="1">
        <f>'[1]UpFlex, 2020, Winter'!T7*(1+[1]Main!$B$4)^(Main!$B$5-2020)+VLOOKUP($A7,'EV UpFlex'!$A$2:$Y$41,T$1+2)</f>
        <v>1.5523715233100086</v>
      </c>
      <c r="U7" s="1">
        <f>'[1]UpFlex, 2020, Winter'!U7*(1+[1]Main!$B$4)^(Main!$B$5-2020)+VLOOKUP($A7,'EV UpFlex'!$A$2:$Y$41,U$1+2)</f>
        <v>1.6687668803127651</v>
      </c>
      <c r="V7" s="1">
        <f>'[1]UpFlex, 2020, Winter'!V7*(1+[1]Main!$B$4)^(Main!$B$5-2020)+VLOOKUP($A7,'EV UpFlex'!$A$2:$Y$41,V$1+2)</f>
        <v>1.7060815152915609</v>
      </c>
      <c r="W7" s="1">
        <f>'[1]UpFlex, 2020, Winter'!W7*(1+[1]Main!$B$4)^(Main!$B$5-2020)+VLOOKUP($A7,'EV UpFlex'!$A$2:$Y$41,W$1+2)</f>
        <v>1.7639939261079307</v>
      </c>
      <c r="X7" s="1">
        <f>'[1]UpFlex, 2020, Winter'!X7*(1+[1]Main!$B$4)^(Main!$B$5-2020)+VLOOKUP($A7,'EV UpFlex'!$A$2:$Y$41,X$1+2)</f>
        <v>0.96161676688295172</v>
      </c>
      <c r="Y7" s="1">
        <f>'[1]UpFlex, 2020, Winter'!Y7*(1+[1]Main!$B$4)^(Main!$B$5-2020)+VLOOKUP($A7,'EV UpFlex'!$A$2:$Y$41,Y$1+2)</f>
        <v>0.95214054890267197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0.49370609161683632</v>
      </c>
      <c r="C8" s="1">
        <f>'[1]UpFlex, 2020, Winter'!C8*(1+[1]Main!$B$4)^(Main!$B$5-2020)+VLOOKUP($A8,'EV UpFlex'!$A$2:$Y$41,C$1+2)</f>
        <v>0.53569215557145888</v>
      </c>
      <c r="D8" s="1">
        <f>'[1]UpFlex, 2020, Winter'!D8*(1+[1]Main!$B$4)^(Main!$B$5-2020)+VLOOKUP($A8,'EV UpFlex'!$A$2:$Y$41,D$1+2)</f>
        <v>0.7448721569009753</v>
      </c>
      <c r="E8" s="1">
        <f>'[1]UpFlex, 2020, Winter'!E8*(1+[1]Main!$B$4)^(Main!$B$5-2020)+VLOOKUP($A8,'EV UpFlex'!$A$2:$Y$41,E$1+2)</f>
        <v>0.85385556114291772</v>
      </c>
      <c r="F8" s="1">
        <f>'[1]UpFlex, 2020, Winter'!F8*(1+[1]Main!$B$4)^(Main!$B$5-2020)+VLOOKUP($A8,'EV UpFlex'!$A$2:$Y$41,F$1+2)</f>
        <v>0.99798292245547082</v>
      </c>
      <c r="G8" s="1">
        <f>'[1]UpFlex, 2020, Winter'!G8*(1+[1]Main!$B$4)^(Main!$B$5-2020)+VLOOKUP($A8,'EV UpFlex'!$A$2:$Y$41,G$1+2)</f>
        <v>1.0704762280173876</v>
      </c>
      <c r="H8" s="1">
        <f>'[1]UpFlex, 2020, Winter'!H8*(1+[1]Main!$B$4)^(Main!$B$5-2020)+VLOOKUP($A8,'EV UpFlex'!$A$2:$Y$41,H$1+2)</f>
        <v>0.971409248706531</v>
      </c>
      <c r="I8" s="1">
        <f>'[1]UpFlex, 2020, Winter'!I8*(1+[1]Main!$B$4)^(Main!$B$5-2020)+VLOOKUP($A8,'EV UpFlex'!$A$2:$Y$41,I$1+2)</f>
        <v>1.4055957592514843</v>
      </c>
      <c r="J8" s="1">
        <f>'[1]UpFlex, 2020, Winter'!J8*(1+[1]Main!$B$4)^(Main!$B$5-2020)+VLOOKUP($A8,'EV UpFlex'!$A$2:$Y$41,J$1+2)</f>
        <v>1.2723676543500848</v>
      </c>
      <c r="K8" s="1">
        <f>'[1]UpFlex, 2020, Winter'!K8*(1+[1]Main!$B$4)^(Main!$B$5-2020)+VLOOKUP($A8,'EV UpFlex'!$A$2:$Y$41,K$1+2)</f>
        <v>1.453538854933206</v>
      </c>
      <c r="L8" s="1">
        <f>'[1]UpFlex, 2020, Winter'!L8*(1+[1]Main!$B$4)^(Main!$B$5-2020)+VLOOKUP($A8,'EV UpFlex'!$A$2:$Y$41,L$1+2)</f>
        <v>1.525602995356234</v>
      </c>
      <c r="M8" s="1">
        <f>'[1]UpFlex, 2020, Winter'!M8*(1+[1]Main!$B$4)^(Main!$B$5-2020)+VLOOKUP($A8,'EV UpFlex'!$A$2:$Y$41,M$1+2)</f>
        <v>1.4881348235983882</v>
      </c>
      <c r="N8" s="1">
        <f>'[1]UpFlex, 2020, Winter'!N8*(1+[1]Main!$B$4)^(Main!$B$5-2020)+VLOOKUP($A8,'EV UpFlex'!$A$2:$Y$41,N$1+2)</f>
        <v>1.4057811617610263</v>
      </c>
      <c r="O8" s="1">
        <f>'[1]UpFlex, 2020, Winter'!O8*(1+[1]Main!$B$4)^(Main!$B$5-2020)+VLOOKUP($A8,'EV UpFlex'!$A$2:$Y$41,O$1+2)</f>
        <v>1.3348637284669209</v>
      </c>
      <c r="P8" s="1">
        <f>'[1]UpFlex, 2020, Winter'!P8*(1+[1]Main!$B$4)^(Main!$B$5-2020)+VLOOKUP($A8,'EV UpFlex'!$A$2:$Y$41,P$1+2)</f>
        <v>1.307862410013783</v>
      </c>
      <c r="Q8" s="1">
        <f>'[1]UpFlex, 2020, Winter'!Q8*(1+[1]Main!$B$4)^(Main!$B$5-2020)+VLOOKUP($A8,'EV UpFlex'!$A$2:$Y$41,Q$1+2)</f>
        <v>1.2152427516157762</v>
      </c>
      <c r="R8" s="1">
        <f>'[1]UpFlex, 2020, Winter'!R8*(1+[1]Main!$B$4)^(Main!$B$5-2020)+VLOOKUP($A8,'EV UpFlex'!$A$2:$Y$41,R$1+2)</f>
        <v>1.1769608127618745</v>
      </c>
      <c r="S8" s="1">
        <f>'[1]UpFlex, 2020, Winter'!S8*(1+[1]Main!$B$4)^(Main!$B$5-2020)+VLOOKUP($A8,'EV UpFlex'!$A$2:$Y$41,S$1+2)</f>
        <v>1.1271973359616201</v>
      </c>
      <c r="T8" s="1">
        <f>'[1]UpFlex, 2020, Winter'!T8*(1+[1]Main!$B$4)^(Main!$B$5-2020)+VLOOKUP($A8,'EV UpFlex'!$A$2:$Y$41,T$1+2)</f>
        <v>0.86402520154686169</v>
      </c>
      <c r="U8" s="1">
        <f>'[1]UpFlex, 2020, Winter'!U8*(1+[1]Main!$B$4)^(Main!$B$5-2020)+VLOOKUP($A8,'EV UpFlex'!$A$2:$Y$41,U$1+2)</f>
        <v>0.92731250552692945</v>
      </c>
      <c r="V8" s="1">
        <f>'[1]UpFlex, 2020, Winter'!V8*(1+[1]Main!$B$4)^(Main!$B$5-2020)+VLOOKUP($A8,'EV UpFlex'!$A$2:$Y$41,V$1+2)</f>
        <v>0.93659836962256149</v>
      </c>
      <c r="W8" s="1">
        <f>'[1]UpFlex, 2020, Winter'!W8*(1+[1]Main!$B$4)^(Main!$B$5-2020)+VLOOKUP($A8,'EV UpFlex'!$A$2:$Y$41,W$1+2)</f>
        <v>0.93963959506573369</v>
      </c>
      <c r="X8" s="1">
        <f>'[1]UpFlex, 2020, Winter'!X8*(1+[1]Main!$B$4)^(Main!$B$5-2020)+VLOOKUP($A8,'EV UpFlex'!$A$2:$Y$41,X$1+2)</f>
        <v>0.51011284455788808</v>
      </c>
      <c r="Y8" s="1">
        <f>'[1]UpFlex, 2020, Winter'!Y8*(1+[1]Main!$B$4)^(Main!$B$5-2020)+VLOOKUP($A8,'EV UpFlex'!$A$2:$Y$41,Y$1+2)</f>
        <v>0.50231651351145046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0.2816944588114928</v>
      </c>
      <c r="C9" s="1">
        <f>'[1]UpFlex, 2020, Winter'!C9*(1+[1]Main!$B$4)^(Main!$B$5-2020)+VLOOKUP($A9,'EV UpFlex'!$A$2:$Y$41,C$1+2)</f>
        <v>0.30432285319550467</v>
      </c>
      <c r="D9" s="1">
        <f>'[1]UpFlex, 2020, Winter'!D9*(1+[1]Main!$B$4)^(Main!$B$5-2020)+VLOOKUP($A9,'EV UpFlex'!$A$2:$Y$41,D$1+2)</f>
        <v>0.41309485639525023</v>
      </c>
      <c r="E9" s="1">
        <f>'[1]UpFlex, 2020, Winter'!E9*(1+[1]Main!$B$4)^(Main!$B$5-2020)+VLOOKUP($A9,'EV UpFlex'!$A$2:$Y$41,E$1+2)</f>
        <v>0.47079694389100935</v>
      </c>
      <c r="F9" s="1">
        <f>'[1]UpFlex, 2020, Winter'!F9*(1+[1]Main!$B$4)^(Main!$B$5-2020)+VLOOKUP($A9,'EV UpFlex'!$A$2:$Y$41,F$1+2)</f>
        <v>0.54935993510814263</v>
      </c>
      <c r="G9" s="1">
        <f>'[1]UpFlex, 2020, Winter'!G9*(1+[1]Main!$B$4)^(Main!$B$5-2020)+VLOOKUP($A9,'EV UpFlex'!$A$2:$Y$41,G$1+2)</f>
        <v>0.59708223421967777</v>
      </c>
      <c r="H9" s="1">
        <f>'[1]UpFlex, 2020, Winter'!H9*(1+[1]Main!$B$4)^(Main!$B$5-2020)+VLOOKUP($A9,'EV UpFlex'!$A$2:$Y$41,H$1+2)</f>
        <v>0.59251795195080581</v>
      </c>
      <c r="I9" s="1">
        <f>'[1]UpFlex, 2020, Winter'!I9*(1+[1]Main!$B$4)^(Main!$B$5-2020)+VLOOKUP($A9,'EV UpFlex'!$A$2:$Y$41,I$1+2)</f>
        <v>0.83574922907972859</v>
      </c>
      <c r="J9" s="1">
        <f>'[1]UpFlex, 2020, Winter'!J9*(1+[1]Main!$B$4)^(Main!$B$5-2020)+VLOOKUP($A9,'EV UpFlex'!$A$2:$Y$41,J$1+2)</f>
        <v>0.75892100294741316</v>
      </c>
      <c r="K9" s="1">
        <f>'[1]UpFlex, 2020, Winter'!K9*(1+[1]Main!$B$4)^(Main!$B$5-2020)+VLOOKUP($A9,'EV UpFlex'!$A$2:$Y$41,K$1+2)</f>
        <v>0.84985989641221371</v>
      </c>
      <c r="L9" s="1">
        <f>'[1]UpFlex, 2020, Winter'!L9*(1+[1]Main!$B$4)^(Main!$B$5-2020)+VLOOKUP($A9,'EV UpFlex'!$A$2:$Y$41,L$1+2)</f>
        <v>0.89284217038486013</v>
      </c>
      <c r="M9" s="1">
        <f>'[1]UpFlex, 2020, Winter'!M9*(1+[1]Main!$B$4)^(Main!$B$5-2020)+VLOOKUP($A9,'EV UpFlex'!$A$2:$Y$41,M$1+2)</f>
        <v>0.87266080399915169</v>
      </c>
      <c r="N9" s="1">
        <f>'[1]UpFlex, 2020, Winter'!N9*(1+[1]Main!$B$4)^(Main!$B$5-2020)+VLOOKUP($A9,'EV UpFlex'!$A$2:$Y$41,N$1+2)</f>
        <v>0.81785811191369806</v>
      </c>
      <c r="O9" s="1">
        <f>'[1]UpFlex, 2020, Winter'!O9*(1+[1]Main!$B$4)^(Main!$B$5-2020)+VLOOKUP($A9,'EV UpFlex'!$A$2:$Y$41,O$1+2)</f>
        <v>0.77903111425890581</v>
      </c>
      <c r="P9" s="1">
        <f>'[1]UpFlex, 2020, Winter'!P9*(1+[1]Main!$B$4)^(Main!$B$5-2020)+VLOOKUP($A9,'EV UpFlex'!$A$2:$Y$41,P$1+2)</f>
        <v>0.75239319645462266</v>
      </c>
      <c r="Q9" s="1">
        <f>'[1]UpFlex, 2020, Winter'!Q9*(1+[1]Main!$B$4)^(Main!$B$5-2020)+VLOOKUP($A9,'EV UpFlex'!$A$2:$Y$41,Q$1+2)</f>
        <v>0.68911659946882964</v>
      </c>
      <c r="R9" s="1">
        <f>'[1]UpFlex, 2020, Winter'!R9*(1+[1]Main!$B$4)^(Main!$B$5-2020)+VLOOKUP($A9,'EV UpFlex'!$A$2:$Y$41,R$1+2)</f>
        <v>0.6642419526378287</v>
      </c>
      <c r="S9" s="1">
        <f>'[1]UpFlex, 2020, Winter'!S9*(1+[1]Main!$B$4)^(Main!$B$5-2020)+VLOOKUP($A9,'EV UpFlex'!$A$2:$Y$41,S$1+2)</f>
        <v>0.65008080379558952</v>
      </c>
      <c r="T9" s="1">
        <f>'[1]UpFlex, 2020, Winter'!T9*(1+[1]Main!$B$4)^(Main!$B$5-2020)+VLOOKUP($A9,'EV UpFlex'!$A$2:$Y$41,T$1+2)</f>
        <v>0.51245424719571675</v>
      </c>
      <c r="U9" s="1">
        <f>'[1]UpFlex, 2020, Winter'!U9*(1+[1]Main!$B$4)^(Main!$B$5-2020)+VLOOKUP($A9,'EV UpFlex'!$A$2:$Y$41,U$1+2)</f>
        <v>0.54175495580364719</v>
      </c>
      <c r="V9" s="1">
        <f>'[1]UpFlex, 2020, Winter'!V9*(1+[1]Main!$B$4)^(Main!$B$5-2020)+VLOOKUP($A9,'EV UpFlex'!$A$2:$Y$41,V$1+2)</f>
        <v>0.55121392401187452</v>
      </c>
      <c r="W9" s="1">
        <f>'[1]UpFlex, 2020, Winter'!W9*(1+[1]Main!$B$4)^(Main!$B$5-2020)+VLOOKUP($A9,'EV UpFlex'!$A$2:$Y$41,W$1+2)</f>
        <v>0.55842125049512292</v>
      </c>
      <c r="X9" s="1">
        <f>'[1]UpFlex, 2020, Winter'!X9*(1+[1]Main!$B$4)^(Main!$B$5-2020)+VLOOKUP($A9,'EV UpFlex'!$A$2:$Y$41,X$1+2)</f>
        <v>0.30711903535941476</v>
      </c>
      <c r="Y9" s="1">
        <f>'[1]UpFlex, 2020, Winter'!Y9*(1+[1]Main!$B$4)^(Main!$B$5-2020)+VLOOKUP($A9,'EV UpFlex'!$A$2:$Y$41,Y$1+2)</f>
        <v>0.29459198165076339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0.25588314172603899</v>
      </c>
      <c r="C10" s="1">
        <f>'[1]UpFlex, 2020, Winter'!C10*(1+[1]Main!$B$4)^(Main!$B$5-2020)+VLOOKUP($A10,'EV UpFlex'!$A$2:$Y$41,C$1+2)</f>
        <v>0.27847723417726888</v>
      </c>
      <c r="D10" s="1">
        <f>'[1]UpFlex, 2020, Winter'!D10*(1+[1]Main!$B$4)^(Main!$B$5-2020)+VLOOKUP($A10,'EV UpFlex'!$A$2:$Y$41,D$1+2)</f>
        <v>0.37027882450805771</v>
      </c>
      <c r="E10" s="1">
        <f>'[1]UpFlex, 2020, Winter'!E10*(1+[1]Main!$B$4)^(Main!$B$5-2020)+VLOOKUP($A10,'EV UpFlex'!$A$2:$Y$41,E$1+2)</f>
        <v>0.41889366335453782</v>
      </c>
      <c r="F10" s="1">
        <f>'[1]UpFlex, 2020, Winter'!F10*(1+[1]Main!$B$4)^(Main!$B$5-2020)+VLOOKUP($A10,'EV UpFlex'!$A$2:$Y$41,F$1+2)</f>
        <v>0.48015491441475833</v>
      </c>
      <c r="G10" s="1">
        <f>'[1]UpFlex, 2020, Winter'!G10*(1+[1]Main!$B$4)^(Main!$B$5-2020)+VLOOKUP($A10,'EV UpFlex'!$A$2:$Y$41,G$1+2)</f>
        <v>0.50431115275233251</v>
      </c>
      <c r="H10" s="1">
        <f>'[1]UpFlex, 2020, Winter'!H10*(1+[1]Main!$B$4)^(Main!$B$5-2020)+VLOOKUP($A10,'EV UpFlex'!$A$2:$Y$41,H$1+2)</f>
        <v>0.44543993561916884</v>
      </c>
      <c r="I10" s="1">
        <f>'[1]UpFlex, 2020, Winter'!I10*(1+[1]Main!$B$4)^(Main!$B$5-2020)+VLOOKUP($A10,'EV UpFlex'!$A$2:$Y$41,I$1+2)</f>
        <v>0.61875083468617476</v>
      </c>
      <c r="J10" s="1">
        <f>'[1]UpFlex, 2020, Winter'!J10*(1+[1]Main!$B$4)^(Main!$B$5-2020)+VLOOKUP($A10,'EV UpFlex'!$A$2:$Y$41,J$1+2)</f>
        <v>0.54840780669635281</v>
      </c>
      <c r="K10" s="1">
        <f>'[1]UpFlex, 2020, Winter'!K10*(1+[1]Main!$B$4)^(Main!$B$5-2020)+VLOOKUP($A10,'EV UpFlex'!$A$2:$Y$41,K$1+2)</f>
        <v>0.62484946912213735</v>
      </c>
      <c r="L10" s="1">
        <f>'[1]UpFlex, 2020, Winter'!L10*(1+[1]Main!$B$4)^(Main!$B$5-2020)+VLOOKUP($A10,'EV UpFlex'!$A$2:$Y$41,L$1+2)</f>
        <v>0.6540779296819339</v>
      </c>
      <c r="M10" s="1">
        <f>'[1]UpFlex, 2020, Winter'!M10*(1+[1]Main!$B$4)^(Main!$B$5-2020)+VLOOKUP($A10,'EV UpFlex'!$A$2:$Y$41,M$1+2)</f>
        <v>0.63856277276929596</v>
      </c>
      <c r="N10" s="1">
        <f>'[1]UpFlex, 2020, Winter'!N10*(1+[1]Main!$B$4)^(Main!$B$5-2020)+VLOOKUP($A10,'EV UpFlex'!$A$2:$Y$41,N$1+2)</f>
        <v>0.60387102552586946</v>
      </c>
      <c r="O10" s="1">
        <f>'[1]UpFlex, 2020, Winter'!O10*(1+[1]Main!$B$4)^(Main!$B$5-2020)+VLOOKUP($A10,'EV UpFlex'!$A$2:$Y$41,O$1+2)</f>
        <v>0.5757601434223919</v>
      </c>
      <c r="P10" s="1">
        <f>'[1]UpFlex, 2020, Winter'!P10*(1+[1]Main!$B$4)^(Main!$B$5-2020)+VLOOKUP($A10,'EV UpFlex'!$A$2:$Y$41,P$1+2)</f>
        <v>0.57279108065733675</v>
      </c>
      <c r="Q10" s="1">
        <f>'[1]UpFlex, 2020, Winter'!Q10*(1+[1]Main!$B$4)^(Main!$B$5-2020)+VLOOKUP($A10,'EV UpFlex'!$A$2:$Y$41,Q$1+2)</f>
        <v>0.53461812052162849</v>
      </c>
      <c r="R10" s="1">
        <f>'[1]UpFlex, 2020, Winter'!R10*(1+[1]Main!$B$4)^(Main!$B$5-2020)+VLOOKUP($A10,'EV UpFlex'!$A$2:$Y$41,R$1+2)</f>
        <v>0.51044604248939784</v>
      </c>
      <c r="S10" s="1">
        <f>'[1]UpFlex, 2020, Winter'!S10*(1+[1]Main!$B$4)^(Main!$B$5-2020)+VLOOKUP($A10,'EV UpFlex'!$A$2:$Y$41,S$1+2)</f>
        <v>0.48664003740033934</v>
      </c>
      <c r="T10" s="1">
        <f>'[1]UpFlex, 2020, Winter'!T10*(1+[1]Main!$B$4)^(Main!$B$5-2020)+VLOOKUP($A10,'EV UpFlex'!$A$2:$Y$41,T$1+2)</f>
        <v>0.37496174223494483</v>
      </c>
      <c r="U10" s="1">
        <f>'[1]UpFlex, 2020, Winter'!U10*(1+[1]Main!$B$4)^(Main!$B$5-2020)+VLOOKUP($A10,'EV UpFlex'!$A$2:$Y$41,U$1+2)</f>
        <v>0.40394134359202716</v>
      </c>
      <c r="V10" s="1">
        <f>'[1]UpFlex, 2020, Winter'!V10*(1+[1]Main!$B$4)^(Main!$B$5-2020)+VLOOKUP($A10,'EV UpFlex'!$A$2:$Y$41,V$1+2)</f>
        <v>0.4146982562298559</v>
      </c>
      <c r="W10" s="1">
        <f>'[1]UpFlex, 2020, Winter'!W10*(1+[1]Main!$B$4)^(Main!$B$5-2020)+VLOOKUP($A10,'EV UpFlex'!$A$2:$Y$41,W$1+2)</f>
        <v>0.43132711967345205</v>
      </c>
      <c r="X10" s="1">
        <f>'[1]UpFlex, 2020, Winter'!X10*(1+[1]Main!$B$4)^(Main!$B$5-2020)+VLOOKUP($A10,'EV UpFlex'!$A$2:$Y$41,X$1+2)</f>
        <v>0.24939696276081427</v>
      </c>
      <c r="Y10" s="1">
        <f>'[1]UpFlex, 2020, Winter'!Y10*(1+[1]Main!$B$4)^(Main!$B$5-2020)+VLOOKUP($A10,'EV UpFlex'!$A$2:$Y$41,Y$1+2)</f>
        <v>0.25234103400763364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0.42398607097646313</v>
      </c>
      <c r="C11" s="1">
        <f>'[1]UpFlex, 2020, Winter'!C11*(1+[1]Main!$B$4)^(Main!$B$5-2020)+VLOOKUP($A11,'EV UpFlex'!$A$2:$Y$41,C$1+2)</f>
        <v>0.46096228914758275</v>
      </c>
      <c r="D11" s="1">
        <f>'[1]UpFlex, 2020, Winter'!D11*(1+[1]Main!$B$4)^(Main!$B$5-2020)+VLOOKUP($A11,'EV UpFlex'!$A$2:$Y$41,D$1+2)</f>
        <v>0.63906774530216282</v>
      </c>
      <c r="E11" s="1">
        <f>'[1]UpFlex, 2020, Winter'!E11*(1+[1]Main!$B$4)^(Main!$B$5-2020)+VLOOKUP($A11,'EV UpFlex'!$A$2:$Y$41,E$1+2)</f>
        <v>0.73661835579516532</v>
      </c>
      <c r="F11" s="1">
        <f>'[1]UpFlex, 2020, Winter'!F11*(1+[1]Main!$B$4)^(Main!$B$5-2020)+VLOOKUP($A11,'EV UpFlex'!$A$2:$Y$41,F$1+2)</f>
        <v>0.85914006180343527</v>
      </c>
      <c r="G11" s="1">
        <f>'[1]UpFlex, 2020, Winter'!G11*(1+[1]Main!$B$4)^(Main!$B$5-2020)+VLOOKUP($A11,'EV UpFlex'!$A$2:$Y$41,G$1+2)</f>
        <v>0.92116984696246829</v>
      </c>
      <c r="H11" s="1">
        <f>'[1]UpFlex, 2020, Winter'!H11*(1+[1]Main!$B$4)^(Main!$B$5-2020)+VLOOKUP($A11,'EV UpFlex'!$A$2:$Y$41,H$1+2)</f>
        <v>0.83691946696882957</v>
      </c>
      <c r="I11" s="1">
        <f>'[1]UpFlex, 2020, Winter'!I11*(1+[1]Main!$B$4)^(Main!$B$5-2020)+VLOOKUP($A11,'EV UpFlex'!$A$2:$Y$41,I$1+2)</f>
        <v>1.2052489169815521</v>
      </c>
      <c r="J11" s="1">
        <f>'[1]UpFlex, 2020, Winter'!J11*(1+[1]Main!$B$4)^(Main!$B$5-2020)+VLOOKUP($A11,'EV UpFlex'!$A$2:$Y$41,J$1+2)</f>
        <v>1.0805164511132315</v>
      </c>
      <c r="K11" s="1">
        <f>'[1]UpFlex, 2020, Winter'!K11*(1+[1]Main!$B$4)^(Main!$B$5-2020)+VLOOKUP($A11,'EV UpFlex'!$A$2:$Y$41,K$1+2)</f>
        <v>1.2444679633301525</v>
      </c>
      <c r="L11" s="1">
        <f>'[1]UpFlex, 2020, Winter'!L11*(1+[1]Main!$B$4)^(Main!$B$5-2020)+VLOOKUP($A11,'EV UpFlex'!$A$2:$Y$41,L$1+2)</f>
        <v>1.2981302305725191</v>
      </c>
      <c r="M11" s="1">
        <f>'[1]UpFlex, 2020, Winter'!M11*(1+[1]Main!$B$4)^(Main!$B$5-2020)+VLOOKUP($A11,'EV UpFlex'!$A$2:$Y$41,M$1+2)</f>
        <v>1.2667372600986002</v>
      </c>
      <c r="N11" s="1">
        <f>'[1]UpFlex, 2020, Winter'!N11*(1+[1]Main!$B$4)^(Main!$B$5-2020)+VLOOKUP($A11,'EV UpFlex'!$A$2:$Y$41,N$1+2)</f>
        <v>1.1972579897201017</v>
      </c>
      <c r="O11" s="1">
        <f>'[1]UpFlex, 2020, Winter'!O11*(1+[1]Main!$B$4)^(Main!$B$5-2020)+VLOOKUP($A11,'EV UpFlex'!$A$2:$Y$41,O$1+2)</f>
        <v>1.1331227333396945</v>
      </c>
      <c r="P11" s="1">
        <f>'[1]UpFlex, 2020, Winter'!P11*(1+[1]Main!$B$4)^(Main!$B$5-2020)+VLOOKUP($A11,'EV UpFlex'!$A$2:$Y$41,P$1+2)</f>
        <v>1.1218750859001274</v>
      </c>
      <c r="Q11" s="1">
        <f>'[1]UpFlex, 2020, Winter'!Q11*(1+[1]Main!$B$4)^(Main!$B$5-2020)+VLOOKUP($A11,'EV UpFlex'!$A$2:$Y$41,Q$1+2)</f>
        <v>1.0362099120610688</v>
      </c>
      <c r="R11" s="1">
        <f>'[1]UpFlex, 2020, Winter'!R11*(1+[1]Main!$B$4)^(Main!$B$5-2020)+VLOOKUP($A11,'EV UpFlex'!$A$2:$Y$41,R$1+2)</f>
        <v>0.99658122585241726</v>
      </c>
      <c r="S11" s="1">
        <f>'[1]UpFlex, 2020, Winter'!S11*(1+[1]Main!$B$4)^(Main!$B$5-2020)+VLOOKUP($A11,'EV UpFlex'!$A$2:$Y$41,S$1+2)</f>
        <v>0.97247135376272265</v>
      </c>
      <c r="T11" s="1">
        <f>'[1]UpFlex, 2020, Winter'!T11*(1+[1]Main!$B$4)^(Main!$B$5-2020)+VLOOKUP($A11,'EV UpFlex'!$A$2:$Y$41,T$1+2)</f>
        <v>0.7460129250604326</v>
      </c>
      <c r="U11" s="1">
        <f>'[1]UpFlex, 2020, Winter'!U11*(1+[1]Main!$B$4)^(Main!$B$5-2020)+VLOOKUP($A11,'EV UpFlex'!$A$2:$Y$41,U$1+2)</f>
        <v>0.79688162845101773</v>
      </c>
      <c r="V11" s="1">
        <f>'[1]UpFlex, 2020, Winter'!V11*(1+[1]Main!$B$4)^(Main!$B$5-2020)+VLOOKUP($A11,'EV UpFlex'!$A$2:$Y$41,V$1+2)</f>
        <v>0.81099846236959294</v>
      </c>
      <c r="W11" s="1">
        <f>'[1]UpFlex, 2020, Winter'!W11*(1+[1]Main!$B$4)^(Main!$B$5-2020)+VLOOKUP($A11,'EV UpFlex'!$A$2:$Y$41,W$1+2)</f>
        <v>0.83417339400445301</v>
      </c>
      <c r="X11" s="1">
        <f>'[1]UpFlex, 2020, Winter'!X11*(1+[1]Main!$B$4)^(Main!$B$5-2020)+VLOOKUP($A11,'EV UpFlex'!$A$2:$Y$41,X$1+2)</f>
        <v>0.45212074978053435</v>
      </c>
      <c r="Y11" s="1">
        <f>'[1]UpFlex, 2020, Winter'!Y11*(1+[1]Main!$B$4)^(Main!$B$5-2020)+VLOOKUP($A11,'EV UpFlex'!$A$2:$Y$41,Y$1+2)</f>
        <v>0.44036232528625951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0.15538605103689568</v>
      </c>
      <c r="C12" s="1">
        <f>'[1]UpFlex, 2020, Winter'!C12*(1+[1]Main!$B$4)^(Main!$B$5-2020)+VLOOKUP($A12,'EV UpFlex'!$A$2:$Y$41,C$1+2)</f>
        <v>0.16845014241730283</v>
      </c>
      <c r="D12" s="1">
        <f>'[1]UpFlex, 2020, Winter'!D12*(1+[1]Main!$B$4)^(Main!$B$5-2020)+VLOOKUP($A12,'EV UpFlex'!$A$2:$Y$41,D$1+2)</f>
        <v>0.23304314033715012</v>
      </c>
      <c r="E12" s="1">
        <f>'[1]UpFlex, 2020, Winter'!E12*(1+[1]Main!$B$4)^(Main!$B$5-2020)+VLOOKUP($A12,'EV UpFlex'!$A$2:$Y$41,E$1+2)</f>
        <v>0.2680156448346056</v>
      </c>
      <c r="F12" s="1">
        <f>'[1]UpFlex, 2020, Winter'!F12*(1+[1]Main!$B$4)^(Main!$B$5-2020)+VLOOKUP($A12,'EV UpFlex'!$A$2:$Y$41,F$1+2)</f>
        <v>0.3133474828148855</v>
      </c>
      <c r="G12" s="1">
        <f>'[1]UpFlex, 2020, Winter'!G12*(1+[1]Main!$B$4)^(Main!$B$5-2020)+VLOOKUP($A12,'EV UpFlex'!$A$2:$Y$41,G$1+2)</f>
        <v>0.33920048378180667</v>
      </c>
      <c r="H12" s="1">
        <f>'[1]UpFlex, 2020, Winter'!H12*(1+[1]Main!$B$4)^(Main!$B$5-2020)+VLOOKUP($A12,'EV UpFlex'!$A$2:$Y$41,H$1+2)</f>
        <v>0.31096224617048351</v>
      </c>
      <c r="I12" s="1">
        <f>'[1]UpFlex, 2020, Winter'!I12*(1+[1]Main!$B$4)^(Main!$B$5-2020)+VLOOKUP($A12,'EV UpFlex'!$A$2:$Y$41,I$1+2)</f>
        <v>0.44227874344783713</v>
      </c>
      <c r="J12" s="1">
        <f>'[1]UpFlex, 2020, Winter'!J12*(1+[1]Main!$B$4)^(Main!$B$5-2020)+VLOOKUP($A12,'EV UpFlex'!$A$2:$Y$41,J$1+2)</f>
        <v>0.39623298426844789</v>
      </c>
      <c r="K12" s="1">
        <f>'[1]UpFlex, 2020, Winter'!K12*(1+[1]Main!$B$4)^(Main!$B$5-2020)+VLOOKUP($A12,'EV UpFlex'!$A$2:$Y$41,K$1+2)</f>
        <v>0.45334857984732824</v>
      </c>
      <c r="L12" s="1">
        <f>'[1]UpFlex, 2020, Winter'!L12*(1+[1]Main!$B$4)^(Main!$B$5-2020)+VLOOKUP($A12,'EV UpFlex'!$A$2:$Y$41,L$1+2)</f>
        <v>0.47297582623091605</v>
      </c>
      <c r="M12" s="1">
        <f>'[1]UpFlex, 2020, Winter'!M12*(1+[1]Main!$B$4)^(Main!$B$5-2020)+VLOOKUP($A12,'EV UpFlex'!$A$2:$Y$41,M$1+2)</f>
        <v>0.46228821889949107</v>
      </c>
      <c r="N12" s="1">
        <f>'[1]UpFlex, 2020, Winter'!N12*(1+[1]Main!$B$4)^(Main!$B$5-2020)+VLOOKUP($A12,'EV UpFlex'!$A$2:$Y$41,N$1+2)</f>
        <v>0.43473049989821883</v>
      </c>
      <c r="O12" s="1">
        <f>'[1]UpFlex, 2020, Winter'!O12*(1+[1]Main!$B$4)^(Main!$B$5-2020)+VLOOKUP($A12,'EV UpFlex'!$A$2:$Y$41,O$1+2)</f>
        <v>0.41176168905534349</v>
      </c>
      <c r="P12" s="1">
        <f>'[1]UpFlex, 2020, Winter'!P12*(1+[1]Main!$B$4)^(Main!$B$5-2020)+VLOOKUP($A12,'EV UpFlex'!$A$2:$Y$41,P$1+2)</f>
        <v>0.40549976362277357</v>
      </c>
      <c r="Q12" s="1">
        <f>'[1]UpFlex, 2020, Winter'!Q12*(1+[1]Main!$B$4)^(Main!$B$5-2020)+VLOOKUP($A12,'EV UpFlex'!$A$2:$Y$41,Q$1+2)</f>
        <v>0.37956938643129778</v>
      </c>
      <c r="R12" s="1">
        <f>'[1]UpFlex, 2020, Winter'!R12*(1+[1]Main!$B$4)^(Main!$B$5-2020)+VLOOKUP($A12,'EV UpFlex'!$A$2:$Y$41,R$1+2)</f>
        <v>0.36705087383269724</v>
      </c>
      <c r="S12" s="1">
        <f>'[1]UpFlex, 2020, Winter'!S12*(1+[1]Main!$B$4)^(Main!$B$5-2020)+VLOOKUP($A12,'EV UpFlex'!$A$2:$Y$41,S$1+2)</f>
        <v>0.3635503635273537</v>
      </c>
      <c r="T12" s="1">
        <f>'[1]UpFlex, 2020, Winter'!T12*(1+[1]Main!$B$4)^(Main!$B$5-2020)+VLOOKUP($A12,'EV UpFlex'!$A$2:$Y$41,T$1+2)</f>
        <v>0.27811777831743001</v>
      </c>
      <c r="U12" s="1">
        <f>'[1]UpFlex, 2020, Winter'!U12*(1+[1]Main!$B$4)^(Main!$B$5-2020)+VLOOKUP($A12,'EV UpFlex'!$A$2:$Y$41,U$1+2)</f>
        <v>0.29405988523218829</v>
      </c>
      <c r="V12" s="1">
        <f>'[1]UpFlex, 2020, Winter'!V12*(1+[1]Main!$B$4)^(Main!$B$5-2020)+VLOOKUP($A12,'EV UpFlex'!$A$2:$Y$41,V$1+2)</f>
        <v>0.29957789415712471</v>
      </c>
      <c r="W12" s="1">
        <f>'[1]UpFlex, 2020, Winter'!W12*(1+[1]Main!$B$4)^(Main!$B$5-2020)+VLOOKUP($A12,'EV UpFlex'!$A$2:$Y$41,W$1+2)</f>
        <v>0.31120593679707381</v>
      </c>
      <c r="X12" s="1">
        <f>'[1]UpFlex, 2020, Winter'!X12*(1+[1]Main!$B$4)^(Main!$B$5-2020)+VLOOKUP($A12,'EV UpFlex'!$A$2:$Y$41,X$1+2)</f>
        <v>0.17167176821564889</v>
      </c>
      <c r="Y12" s="1">
        <f>'[1]UpFlex, 2020, Winter'!Y12*(1+[1]Main!$B$4)^(Main!$B$5-2020)+VLOOKUP($A12,'EV UpFlex'!$A$2:$Y$41,Y$1+2)</f>
        <v>0.16524174749045803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0.58122415887298562</v>
      </c>
      <c r="C13" s="1">
        <f>'[1]UpFlex, 2020, Winter'!C13*(1+[1]Main!$B$4)^(Main!$B$5-2020)+VLOOKUP($A13,'EV UpFlex'!$A$2:$Y$41,C$1+2)</f>
        <v>0.63475132264100931</v>
      </c>
      <c r="D13" s="1">
        <f>'[1]UpFlex, 2020, Winter'!D13*(1+[1]Main!$B$4)^(Main!$B$5-2020)+VLOOKUP($A13,'EV UpFlex'!$A$2:$Y$41,D$1+2)</f>
        <v>0.85588010654050051</v>
      </c>
      <c r="E13" s="1">
        <f>'[1]UpFlex, 2020, Winter'!E13*(1+[1]Main!$B$4)^(Main!$B$5-2020)+VLOOKUP($A13,'EV UpFlex'!$A$2:$Y$41,E$1+2)</f>
        <v>0.97861075028201872</v>
      </c>
      <c r="F13" s="1">
        <f>'[1]UpFlex, 2020, Winter'!F13*(1+[1]Main!$B$4)^(Main!$B$5-2020)+VLOOKUP($A13,'EV UpFlex'!$A$2:$Y$41,F$1+2)</f>
        <v>1.1253028039662851</v>
      </c>
      <c r="G13" s="1">
        <f>'[1]UpFlex, 2020, Winter'!G13*(1+[1]Main!$B$4)^(Main!$B$5-2020)+VLOOKUP($A13,'EV UpFlex'!$A$2:$Y$41,G$1+2)</f>
        <v>1.1888886796893556</v>
      </c>
      <c r="H13" s="1">
        <f>'[1]UpFlex, 2020, Winter'!H13*(1+[1]Main!$B$4)^(Main!$B$5-2020)+VLOOKUP($A13,'EV UpFlex'!$A$2:$Y$41,H$1+2)</f>
        <v>1.0546804326516117</v>
      </c>
      <c r="I13" s="1">
        <f>'[1]UpFlex, 2020, Winter'!I13*(1+[1]Main!$B$4)^(Main!$B$5-2020)+VLOOKUP($A13,'EV UpFlex'!$A$2:$Y$41,I$1+2)</f>
        <v>1.4659581781594573</v>
      </c>
      <c r="J13" s="1">
        <f>'[1]UpFlex, 2020, Winter'!J13*(1+[1]Main!$B$4)^(Main!$B$5-2020)+VLOOKUP($A13,'EV UpFlex'!$A$2:$Y$41,J$1+2)</f>
        <v>1.2627310933948261</v>
      </c>
      <c r="K13" s="1">
        <f>'[1]UpFlex, 2020, Winter'!K13*(1+[1]Main!$B$4)^(Main!$B$5-2020)+VLOOKUP($A13,'EV UpFlex'!$A$2:$Y$41,K$1+2)</f>
        <v>1.4400197978244274</v>
      </c>
      <c r="L13" s="1">
        <f>'[1]UpFlex, 2020, Winter'!L13*(1+[1]Main!$B$4)^(Main!$B$5-2020)+VLOOKUP($A13,'EV UpFlex'!$A$2:$Y$41,L$1+2)</f>
        <v>1.5690582607697201</v>
      </c>
      <c r="M13" s="1">
        <f>'[1]UpFlex, 2020, Winter'!M13*(1+[1]Main!$B$4)^(Main!$B$5-2020)+VLOOKUP($A13,'EV UpFlex'!$A$2:$Y$41,M$1+2)</f>
        <v>1.5122253929983036</v>
      </c>
      <c r="N13" s="1">
        <f>'[1]UpFlex, 2020, Winter'!N13*(1+[1]Main!$B$4)^(Main!$B$5-2020)+VLOOKUP($A13,'EV UpFlex'!$A$2:$Y$41,N$1+2)</f>
        <v>1.4313124550773961</v>
      </c>
      <c r="O13" s="1">
        <f>'[1]UpFlex, 2020, Winter'!O13*(1+[1]Main!$B$4)^(Main!$B$5-2020)+VLOOKUP($A13,'EV UpFlex'!$A$2:$Y$41,O$1+2)</f>
        <v>1.3681078097678117</v>
      </c>
      <c r="P13" s="1">
        <f>'[1]UpFlex, 2020, Winter'!P13*(1+[1]Main!$B$4)^(Main!$B$5-2020)+VLOOKUP($A13,'EV UpFlex'!$A$2:$Y$41,P$1+2)</f>
        <v>1.3657550004092454</v>
      </c>
      <c r="Q13" s="1">
        <f>'[1]UpFlex, 2020, Winter'!Q13*(1+[1]Main!$B$4)^(Main!$B$5-2020)+VLOOKUP($A13,'EV UpFlex'!$A$2:$Y$41,Q$1+2)</f>
        <v>1.2805248126876592</v>
      </c>
      <c r="R13" s="1">
        <f>'[1]UpFlex, 2020, Winter'!R13*(1+[1]Main!$B$4)^(Main!$B$5-2020)+VLOOKUP($A13,'EV UpFlex'!$A$2:$Y$41,R$1+2)</f>
        <v>1.2455914890256574</v>
      </c>
      <c r="S13" s="1">
        <f>'[1]UpFlex, 2020, Winter'!S13*(1+[1]Main!$B$4)^(Main!$B$5-2020)+VLOOKUP($A13,'EV UpFlex'!$A$2:$Y$41,S$1+2)</f>
        <v>1.195559986341179</v>
      </c>
      <c r="T13" s="1">
        <f>'[1]UpFlex, 2020, Winter'!T13*(1+[1]Main!$B$4)^(Main!$B$5-2020)+VLOOKUP($A13,'EV UpFlex'!$A$2:$Y$41,T$1+2)</f>
        <v>0.91017666814143339</v>
      </c>
      <c r="U13" s="1">
        <f>'[1]UpFlex, 2020, Winter'!U13*(1+[1]Main!$B$4)^(Main!$B$5-2020)+VLOOKUP($A13,'EV UpFlex'!$A$2:$Y$41,U$1+2)</f>
        <v>0.96787469285729422</v>
      </c>
      <c r="V13" s="1">
        <f>'[1]UpFlex, 2020, Winter'!V13*(1+[1]Main!$B$4)^(Main!$B$5-2020)+VLOOKUP($A13,'EV UpFlex'!$A$2:$Y$41,V$1+2)</f>
        <v>0.997277769273749</v>
      </c>
      <c r="W13" s="1">
        <f>'[1]UpFlex, 2020, Winter'!W13*(1+[1]Main!$B$4)^(Main!$B$5-2020)+VLOOKUP($A13,'EV UpFlex'!$A$2:$Y$41,W$1+2)</f>
        <v>1.036723492240246</v>
      </c>
      <c r="X13" s="1">
        <f>'[1]UpFlex, 2020, Winter'!X13*(1+[1]Main!$B$4)^(Main!$B$5-2020)+VLOOKUP($A13,'EV UpFlex'!$A$2:$Y$41,X$1+2)</f>
        <v>0.59944330321882955</v>
      </c>
      <c r="Y13" s="1">
        <f>'[1]UpFlex, 2020, Winter'!Y13*(1+[1]Main!$B$4)^(Main!$B$5-2020)+VLOOKUP($A13,'EV UpFlex'!$A$2:$Y$41,Y$1+2)</f>
        <v>0.6175434183015267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1.0166308401844784</v>
      </c>
      <c r="C14" s="1">
        <f>'[1]UpFlex, 2020, Winter'!C14*(1+[1]Main!$B$4)^(Main!$B$5-2020)+VLOOKUP($A14,'EV UpFlex'!$A$2:$Y$41,C$1+2)</f>
        <v>1.0829486845865139</v>
      </c>
      <c r="D14" s="1">
        <f>'[1]UpFlex, 2020, Winter'!D14*(1+[1]Main!$B$4)^(Main!$B$5-2020)+VLOOKUP($A14,'EV UpFlex'!$A$2:$Y$41,D$1+2)</f>
        <v>1.4212687954357506</v>
      </c>
      <c r="E14" s="1">
        <f>'[1]UpFlex, 2020, Winter'!E14*(1+[1]Main!$B$4)^(Main!$B$5-2020)+VLOOKUP($A14,'EV UpFlex'!$A$2:$Y$41,E$1+2)</f>
        <v>1.6020407691730281</v>
      </c>
      <c r="F14" s="1">
        <f>'[1]UpFlex, 2020, Winter'!F14*(1+[1]Main!$B$4)^(Main!$B$5-2020)+VLOOKUP($A14,'EV UpFlex'!$A$2:$Y$41,F$1+2)</f>
        <v>1.8305503228244275</v>
      </c>
      <c r="G14" s="1">
        <f>'[1]UpFlex, 2020, Winter'!G14*(1+[1]Main!$B$4)^(Main!$B$5-2020)+VLOOKUP($A14,'EV UpFlex'!$A$2:$Y$41,G$1+2)</f>
        <v>1.9280705626590331</v>
      </c>
      <c r="H14" s="1">
        <f>'[1]UpFlex, 2020, Winter'!H14*(1+[1]Main!$B$4)^(Main!$B$5-2020)+VLOOKUP($A14,'EV UpFlex'!$A$2:$Y$41,H$1+2)</f>
        <v>1.8210346171024172</v>
      </c>
      <c r="I14" s="1">
        <f>'[1]UpFlex, 2020, Winter'!I14*(1+[1]Main!$B$4)^(Main!$B$5-2020)+VLOOKUP($A14,'EV UpFlex'!$A$2:$Y$41,I$1+2)</f>
        <v>2.4749738572391857</v>
      </c>
      <c r="J14" s="1">
        <f>'[1]UpFlex, 2020, Winter'!J14*(1+[1]Main!$B$4)^(Main!$B$5-2020)+VLOOKUP($A14,'EV UpFlex'!$A$2:$Y$41,J$1+2)</f>
        <v>2.2313749188422394</v>
      </c>
      <c r="K14" s="1">
        <f>'[1]UpFlex, 2020, Winter'!K14*(1+[1]Main!$B$4)^(Main!$B$5-2020)+VLOOKUP($A14,'EV UpFlex'!$A$2:$Y$41,K$1+2)</f>
        <v>2.4929267317366408</v>
      </c>
      <c r="L14" s="1">
        <f>'[1]UpFlex, 2020, Winter'!L14*(1+[1]Main!$B$4)^(Main!$B$5-2020)+VLOOKUP($A14,'EV UpFlex'!$A$2:$Y$41,L$1+2)</f>
        <v>2.5907592461545805</v>
      </c>
      <c r="M14" s="1">
        <f>'[1]UpFlex, 2020, Winter'!M14*(1+[1]Main!$B$4)^(Main!$B$5-2020)+VLOOKUP($A14,'EV UpFlex'!$A$2:$Y$41,M$1+2)</f>
        <v>2.5553404207474553</v>
      </c>
      <c r="N14" s="1">
        <f>'[1]UpFlex, 2020, Winter'!N14*(1+[1]Main!$B$4)^(Main!$B$5-2020)+VLOOKUP($A14,'EV UpFlex'!$A$2:$Y$41,N$1+2)</f>
        <v>2.4505460207410943</v>
      </c>
      <c r="O14" s="1">
        <f>'[1]UpFlex, 2020, Winter'!O14*(1+[1]Main!$B$4)^(Main!$B$5-2020)+VLOOKUP($A14,'EV UpFlex'!$A$2:$Y$41,O$1+2)</f>
        <v>2.3295373577767178</v>
      </c>
      <c r="P14" s="1">
        <f>'[1]UpFlex, 2020, Winter'!P14*(1+[1]Main!$B$4)^(Main!$B$5-2020)+VLOOKUP($A14,'EV UpFlex'!$A$2:$Y$41,P$1+2)</f>
        <v>2.3080764706138677</v>
      </c>
      <c r="Q14" s="1">
        <f>'[1]UpFlex, 2020, Winter'!Q14*(1+[1]Main!$B$4)^(Main!$B$5-2020)+VLOOKUP($A14,'EV UpFlex'!$A$2:$Y$41,Q$1+2)</f>
        <v>2.1768937221564886</v>
      </c>
      <c r="R14" s="1">
        <f>'[1]UpFlex, 2020, Winter'!R14*(1+[1]Main!$B$4)^(Main!$B$5-2020)+VLOOKUP($A14,'EV UpFlex'!$A$2:$Y$41,R$1+2)</f>
        <v>2.0705938891634861</v>
      </c>
      <c r="S14" s="1">
        <f>'[1]UpFlex, 2020, Winter'!S14*(1+[1]Main!$B$4)^(Main!$B$5-2020)+VLOOKUP($A14,'EV UpFlex'!$A$2:$Y$41,S$1+2)</f>
        <v>2.0099582276367682</v>
      </c>
      <c r="T14" s="1">
        <f>'[1]UpFlex, 2020, Winter'!T14*(1+[1]Main!$B$4)^(Main!$B$5-2020)+VLOOKUP($A14,'EV UpFlex'!$A$2:$Y$41,T$1+2)</f>
        <v>1.5855236178371501</v>
      </c>
      <c r="U14" s="1">
        <f>'[1]UpFlex, 2020, Winter'!U14*(1+[1]Main!$B$4)^(Main!$B$5-2020)+VLOOKUP($A14,'EV UpFlex'!$A$2:$Y$41,U$1+2)</f>
        <v>1.6573241761609414</v>
      </c>
      <c r="V14" s="1">
        <f>'[1]UpFlex, 2020, Winter'!V14*(1+[1]Main!$B$4)^(Main!$B$5-2020)+VLOOKUP($A14,'EV UpFlex'!$A$2:$Y$41,V$1+2)</f>
        <v>1.7028158820356234</v>
      </c>
      <c r="W14" s="1">
        <f>'[1]UpFlex, 2020, Winter'!W14*(1+[1]Main!$B$4)^(Main!$B$5-2020)+VLOOKUP($A14,'EV UpFlex'!$A$2:$Y$41,W$1+2)</f>
        <v>1.7469963264853692</v>
      </c>
      <c r="X14" s="1">
        <f>'[1]UpFlex, 2020, Winter'!X14*(1+[1]Main!$B$4)^(Main!$B$5-2020)+VLOOKUP($A14,'EV UpFlex'!$A$2:$Y$41,X$1+2)</f>
        <v>1.0273679635782442</v>
      </c>
      <c r="Y14" s="1">
        <f>'[1]UpFlex, 2020, Winter'!Y14*(1+[1]Main!$B$4)^(Main!$B$5-2020)+VLOOKUP($A14,'EV UpFlex'!$A$2:$Y$41,Y$1+2)</f>
        <v>1.0228698074522902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6.0542565027565734E-2</v>
      </c>
      <c r="C15" s="1">
        <f>'[1]UpFlex, 2020, Winter'!C15*(1+[1]Main!$B$4)^(Main!$B$5-2020)+VLOOKUP($A15,'EV UpFlex'!$A$2:$Y$41,C$1+2)</f>
        <v>6.6373243070398644E-2</v>
      </c>
      <c r="D15" s="1">
        <f>'[1]UpFlex, 2020, Winter'!D15*(1+[1]Main!$B$4)^(Main!$B$5-2020)+VLOOKUP($A15,'EV UpFlex'!$A$2:$Y$41,D$1+2)</f>
        <v>9.3123522866836297E-2</v>
      </c>
      <c r="E15" s="1">
        <f>'[1]UpFlex, 2020, Winter'!E15*(1+[1]Main!$B$4)^(Main!$B$5-2020)+VLOOKUP($A15,'EV UpFlex'!$A$2:$Y$41,E$1+2)</f>
        <v>0.10729649739079729</v>
      </c>
      <c r="F15" s="1">
        <f>'[1]UpFlex, 2020, Winter'!F15*(1+[1]Main!$B$4)^(Main!$B$5-2020)+VLOOKUP($A15,'EV UpFlex'!$A$2:$Y$41,F$1+2)</f>
        <v>0.12602202026399492</v>
      </c>
      <c r="G15" s="1">
        <f>'[1]UpFlex, 2020, Winter'!G15*(1+[1]Main!$B$4)^(Main!$B$5-2020)+VLOOKUP($A15,'EV UpFlex'!$A$2:$Y$41,G$1+2)</f>
        <v>0.13512545740882106</v>
      </c>
      <c r="H15" s="1">
        <f>'[1]UpFlex, 2020, Winter'!H15*(1+[1]Main!$B$4)^(Main!$B$5-2020)+VLOOKUP($A15,'EV UpFlex'!$A$2:$Y$41,H$1+2)</f>
        <v>0.12218111272794743</v>
      </c>
      <c r="I15" s="1">
        <f>'[1]UpFlex, 2020, Winter'!I15*(1+[1]Main!$B$4)^(Main!$B$5-2020)+VLOOKUP($A15,'EV UpFlex'!$A$2:$Y$41,I$1+2)</f>
        <v>0.17683289169953351</v>
      </c>
      <c r="J15" s="1">
        <f>'[1]UpFlex, 2020, Winter'!J15*(1+[1]Main!$B$4)^(Main!$B$5-2020)+VLOOKUP($A15,'EV UpFlex'!$A$2:$Y$41,J$1+2)</f>
        <v>0.1580392558471162</v>
      </c>
      <c r="K15" s="1">
        <f>'[1]UpFlex, 2020, Winter'!K15*(1+[1]Main!$B$4)^(Main!$B$5-2020)+VLOOKUP($A15,'EV UpFlex'!$A$2:$Y$41,K$1+2)</f>
        <v>0.18149091727099237</v>
      </c>
      <c r="L15" s="1">
        <f>'[1]UpFlex, 2020, Winter'!L15*(1+[1]Main!$B$4)^(Main!$B$5-2020)+VLOOKUP($A15,'EV UpFlex'!$A$2:$Y$41,L$1+2)</f>
        <v>0.18790584663804075</v>
      </c>
      <c r="M15" s="1">
        <f>'[1]UpFlex, 2020, Winter'!M15*(1+[1]Main!$B$4)^(Main!$B$5-2020)+VLOOKUP($A15,'EV UpFlex'!$A$2:$Y$41,M$1+2)</f>
        <v>0.18330483890479221</v>
      </c>
      <c r="N15" s="1">
        <f>'[1]UpFlex, 2020, Winter'!N15*(1+[1]Main!$B$4)^(Main!$B$5-2020)+VLOOKUP($A15,'EV UpFlex'!$A$2:$Y$41,N$1+2)</f>
        <v>0.17401672387510603</v>
      </c>
      <c r="O15" s="1">
        <f>'[1]UpFlex, 2020, Winter'!O15*(1+[1]Main!$B$4)^(Main!$B$5-2020)+VLOOKUP($A15,'EV UpFlex'!$A$2:$Y$41,O$1+2)</f>
        <v>0.16529844212468195</v>
      </c>
      <c r="P15" s="1">
        <f>'[1]UpFlex, 2020, Winter'!P15*(1+[1]Main!$B$4)^(Main!$B$5-2020)+VLOOKUP($A15,'EV UpFlex'!$A$2:$Y$41,P$1+2)</f>
        <v>0.16339701953138255</v>
      </c>
      <c r="Q15" s="1">
        <f>'[1]UpFlex, 2020, Winter'!Q15*(1+[1]Main!$B$4)^(Main!$B$5-2020)+VLOOKUP($A15,'EV UpFlex'!$A$2:$Y$41,Q$1+2)</f>
        <v>0.15163047256361323</v>
      </c>
      <c r="R15" s="1">
        <f>'[1]UpFlex, 2020, Winter'!R15*(1+[1]Main!$B$4)^(Main!$B$5-2020)+VLOOKUP($A15,'EV UpFlex'!$A$2:$Y$41,R$1+2)</f>
        <v>0.14654191109626805</v>
      </c>
      <c r="S15" s="1">
        <f>'[1]UpFlex, 2020, Winter'!S15*(1+[1]Main!$B$4)^(Main!$B$5-2020)+VLOOKUP($A15,'EV UpFlex'!$A$2:$Y$41,S$1+2)</f>
        <v>0.14186372480491943</v>
      </c>
      <c r="T15" s="1">
        <f>'[1]UpFlex, 2020, Winter'!T15*(1+[1]Main!$B$4)^(Main!$B$5-2020)+VLOOKUP($A15,'EV UpFlex'!$A$2:$Y$41,T$1+2)</f>
        <v>0.10823355490670061</v>
      </c>
      <c r="U15" s="1">
        <f>'[1]UpFlex, 2020, Winter'!U15*(1+[1]Main!$B$4)^(Main!$B$5-2020)+VLOOKUP($A15,'EV UpFlex'!$A$2:$Y$41,U$1+2)</f>
        <v>0.11533903958439355</v>
      </c>
      <c r="V15" s="1">
        <f>'[1]UpFlex, 2020, Winter'!V15*(1+[1]Main!$B$4)^(Main!$B$5-2020)+VLOOKUP($A15,'EV UpFlex'!$A$2:$Y$41,V$1+2)</f>
        <v>0.11831472908290926</v>
      </c>
      <c r="W15" s="1">
        <f>'[1]UpFlex, 2020, Winter'!W15*(1+[1]Main!$B$4)^(Main!$B$5-2020)+VLOOKUP($A15,'EV UpFlex'!$A$2:$Y$41,W$1+2)</f>
        <v>0.12131024401505514</v>
      </c>
      <c r="X15" s="1">
        <f>'[1]UpFlex, 2020, Winter'!X15*(1+[1]Main!$B$4)^(Main!$B$5-2020)+VLOOKUP($A15,'EV UpFlex'!$A$2:$Y$41,X$1+2)</f>
        <v>6.3996157531806624E-2</v>
      </c>
      <c r="Y15" s="1">
        <f>'[1]UpFlex, 2020, Winter'!Y15*(1+[1]Main!$B$4)^(Main!$B$5-2020)+VLOOKUP($A15,'EV UpFlex'!$A$2:$Y$41,Y$1+2)</f>
        <v>6.3234229360687025E-2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7.0807142052374905</v>
      </c>
      <c r="C2" s="1">
        <f>VLOOKUP($A2,'[1]Pc, 2020, Summer'!$A$2:$Y$15,C$1+2,FALSE)*(1+[1]Main!$B$2)^(Main!$B$5-2020)+VLOOKUP($A2,'EV Load'!$A$2:$Y$41,C$1+2,FALSE)</f>
        <v>7.0045577609838849</v>
      </c>
      <c r="D2" s="1">
        <f>VLOOKUP($A2,'[1]Pc, 2020, Summer'!$A$2:$Y$15,D$1+2,FALSE)*(1+[1]Main!$B$2)^(Main!$B$5-2020)+VLOOKUP($A2,'EV Load'!$A$2:$Y$41,D$1+2,FALSE)</f>
        <v>6.6854720296437664</v>
      </c>
      <c r="E2" s="1">
        <f>VLOOKUP($A2,'[1]Pc, 2020, Summer'!$A$2:$Y$15,E$1+2,FALSE)*(1+[1]Main!$B$2)^(Main!$B$5-2020)+VLOOKUP($A2,'EV Load'!$A$2:$Y$41,E$1+2,FALSE)</f>
        <v>6.5570773020144193</v>
      </c>
      <c r="F2" s="1">
        <f>VLOOKUP($A2,'[1]Pc, 2020, Summer'!$A$2:$Y$15,F$1+2,FALSE)*(1+[1]Main!$B$2)^(Main!$B$5-2020)+VLOOKUP($A2,'EV Load'!$A$2:$Y$41,F$1+2,FALSE)</f>
        <v>6.4618160350084821</v>
      </c>
      <c r="G2" s="1">
        <f>VLOOKUP($A2,'[1]Pc, 2020, Summer'!$A$2:$Y$15,G$1+2,FALSE)*(1+[1]Main!$B$2)^(Main!$B$5-2020)+VLOOKUP($A2,'EV Load'!$A$2:$Y$41,G$1+2,FALSE)</f>
        <v>6.5633417758481762</v>
      </c>
      <c r="H2" s="1">
        <f>VLOOKUP($A2,'[1]Pc, 2020, Summer'!$A$2:$Y$15,H$1+2,FALSE)*(1+[1]Main!$B$2)^(Main!$B$5-2020)+VLOOKUP($A2,'EV Load'!$A$2:$Y$41,H$1+2,FALSE)</f>
        <v>6.5717277225614934</v>
      </c>
      <c r="I2" s="1">
        <f>VLOOKUP($A2,'[1]Pc, 2020, Summer'!$A$2:$Y$15,I$1+2,FALSE)*(1+[1]Main!$B$2)^(Main!$B$5-2020)+VLOOKUP($A2,'EV Load'!$A$2:$Y$41,I$1+2,FALSE)</f>
        <v>7.7018979966072942</v>
      </c>
      <c r="J2" s="1">
        <f>VLOOKUP($A2,'[1]Pc, 2020, Summer'!$A$2:$Y$15,J$1+2,FALSE)*(1+[1]Main!$B$2)^(Main!$B$5-2020)+VLOOKUP($A2,'EV Load'!$A$2:$Y$41,J$1+2,FALSE)</f>
        <v>8.2748060694868535</v>
      </c>
      <c r="K2" s="1">
        <f>VLOOKUP($A2,'[1]Pc, 2020, Summer'!$A$2:$Y$15,K$1+2,FALSE)*(1+[1]Main!$B$2)^(Main!$B$5-2020)+VLOOKUP($A2,'EV Load'!$A$2:$Y$41,K$1+2,FALSE)</f>
        <v>8.1869003002120451</v>
      </c>
      <c r="L2" s="1">
        <f>VLOOKUP($A2,'[1]Pc, 2020, Summer'!$A$2:$Y$15,L$1+2,FALSE)*(1+[1]Main!$B$2)^(Main!$B$5-2020)+VLOOKUP($A2,'EV Load'!$A$2:$Y$41,L$1+2,FALSE)</f>
        <v>8.0232615303435111</v>
      </c>
      <c r="M2" s="1">
        <f>VLOOKUP($A2,'[1]Pc, 2020, Summer'!$A$2:$Y$15,M$1+2,FALSE)*(1+[1]Main!$B$2)^(Main!$B$5-2020)+VLOOKUP($A2,'EV Load'!$A$2:$Y$41,M$1+2,FALSE)</f>
        <v>8.1190176007633603</v>
      </c>
      <c r="N2" s="1">
        <f>VLOOKUP($A2,'[1]Pc, 2020, Summer'!$A$2:$Y$15,N$1+2,FALSE)*(1+[1]Main!$B$2)^(Main!$B$5-2020)+VLOOKUP($A2,'EV Load'!$A$2:$Y$41,N$1+2,FALSE)</f>
        <v>8.4298680006785407</v>
      </c>
      <c r="O2" s="1">
        <f>VLOOKUP($A2,'[1]Pc, 2020, Summer'!$A$2:$Y$15,O$1+2,FALSE)*(1+[1]Main!$B$2)^(Main!$B$5-2020)+VLOOKUP($A2,'EV Load'!$A$2:$Y$41,O$1+2,FALSE)</f>
        <v>8.2747645106658183</v>
      </c>
      <c r="P2" s="1">
        <f>VLOOKUP($A2,'[1]Pc, 2020, Summer'!$A$2:$Y$15,P$1+2,FALSE)*(1+[1]Main!$B$2)^(Main!$B$5-2020)+VLOOKUP($A2,'EV Load'!$A$2:$Y$41,P$1+2,FALSE)</f>
        <v>7.6342353197837154</v>
      </c>
      <c r="Q2" s="1">
        <f>VLOOKUP($A2,'[1]Pc, 2020, Summer'!$A$2:$Y$15,Q$1+2,FALSE)*(1+[1]Main!$B$2)^(Main!$B$5-2020)+VLOOKUP($A2,'EV Load'!$A$2:$Y$41,Q$1+2,FALSE)</f>
        <v>7.8782355981976249</v>
      </c>
      <c r="R2" s="1">
        <f>VLOOKUP($A2,'[1]Pc, 2020, Summer'!$A$2:$Y$15,R$1+2,FALSE)*(1+[1]Main!$B$2)^(Main!$B$5-2020)+VLOOKUP($A2,'EV Load'!$A$2:$Y$41,R$1+2,FALSE)</f>
        <v>7.9712765127650558</v>
      </c>
      <c r="S2" s="1">
        <f>VLOOKUP($A2,'[1]Pc, 2020, Summer'!$A$2:$Y$15,S$1+2,FALSE)*(1+[1]Main!$B$2)^(Main!$B$5-2020)+VLOOKUP($A2,'EV Load'!$A$2:$Y$41,S$1+2,FALSE)</f>
        <v>7.7425277155640382</v>
      </c>
      <c r="T2" s="1">
        <f>VLOOKUP($A2,'[1]Pc, 2020, Summer'!$A$2:$Y$15,T$1+2,FALSE)*(1+[1]Main!$B$2)^(Main!$B$5-2020)+VLOOKUP($A2,'EV Load'!$A$2:$Y$41,T$1+2,FALSE)</f>
        <v>7.3168903255513156</v>
      </c>
      <c r="U2" s="1">
        <f>VLOOKUP($A2,'[1]Pc, 2020, Summer'!$A$2:$Y$15,U$1+2,FALSE)*(1+[1]Main!$B$2)^(Main!$B$5-2020)+VLOOKUP($A2,'EV Load'!$A$2:$Y$41,U$1+2,FALSE)</f>
        <v>7.2216893455046653</v>
      </c>
      <c r="V2" s="1">
        <f>VLOOKUP($A2,'[1]Pc, 2020, Summer'!$A$2:$Y$15,V$1+2,FALSE)*(1+[1]Main!$B$2)^(Main!$B$5-2020)+VLOOKUP($A2,'EV Load'!$A$2:$Y$41,V$1+2,FALSE)</f>
        <v>7.2164346842451232</v>
      </c>
      <c r="W2" s="1">
        <f>VLOOKUP($A2,'[1]Pc, 2020, Summer'!$A$2:$Y$15,W$1+2,FALSE)*(1+[1]Main!$B$2)^(Main!$B$5-2020)+VLOOKUP($A2,'EV Load'!$A$2:$Y$41,W$1+2,FALSE)</f>
        <v>7.1316430346268023</v>
      </c>
      <c r="X2" s="1">
        <f>VLOOKUP($A2,'[1]Pc, 2020, Summer'!$A$2:$Y$15,X$1+2,FALSE)*(1+[1]Main!$B$2)^(Main!$B$5-2020)+VLOOKUP($A2,'EV Load'!$A$2:$Y$41,X$1+2,FALSE)</f>
        <v>6.8336439090754881</v>
      </c>
      <c r="Y2" s="1">
        <f>VLOOKUP($A2,'[1]Pc, 2020, Summer'!$A$2:$Y$15,Y$1+2,FALSE)*(1+[1]Main!$B$2)^(Main!$B$5-2020)+VLOOKUP($A2,'EV Load'!$A$2:$Y$41,Y$1+2,FALSE)</f>
        <v>6.6602643700805766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1.7033701220949959</v>
      </c>
      <c r="C3" s="1">
        <f>VLOOKUP($A3,'[1]Pc, 2020, Summer'!$A$2:$Y$15,C$1+2,FALSE)*(1+[1]Main!$B$2)^(Main!$B$5-2020)+VLOOKUP($A3,'EV Load'!$A$2:$Y$41,C$1+2,FALSE)</f>
        <v>1.6107947343935538</v>
      </c>
      <c r="D3" s="1">
        <f>VLOOKUP($A3,'[1]Pc, 2020, Summer'!$A$2:$Y$15,D$1+2,FALSE)*(1+[1]Main!$B$2)^(Main!$B$5-2020)+VLOOKUP($A3,'EV Load'!$A$2:$Y$41,D$1+2,FALSE)</f>
        <v>1.5231717168575065</v>
      </c>
      <c r="E3" s="1">
        <f>VLOOKUP($A3,'[1]Pc, 2020, Summer'!$A$2:$Y$15,E$1+2,FALSE)*(1+[1]Main!$B$2)^(Main!$B$5-2020)+VLOOKUP($A3,'EV Load'!$A$2:$Y$41,E$1+2,FALSE)</f>
        <v>1.3920007008057675</v>
      </c>
      <c r="F3" s="1">
        <f>VLOOKUP($A3,'[1]Pc, 2020, Summer'!$A$2:$Y$15,F$1+2,FALSE)*(1+[1]Main!$B$2)^(Main!$B$5-2020)+VLOOKUP($A3,'EV Load'!$A$2:$Y$41,F$1+2,FALSE)</f>
        <v>1.3242992740033925</v>
      </c>
      <c r="G3" s="1">
        <f>VLOOKUP($A3,'[1]Pc, 2020, Summer'!$A$2:$Y$15,G$1+2,FALSE)*(1+[1]Main!$B$2)^(Main!$B$5-2020)+VLOOKUP($A3,'EV Load'!$A$2:$Y$41,G$1+2,FALSE)</f>
        <v>1.3925071253392707</v>
      </c>
      <c r="H3" s="1">
        <f>VLOOKUP($A3,'[1]Pc, 2020, Summer'!$A$2:$Y$15,H$1+2,FALSE)*(1+[1]Main!$B$2)^(Main!$B$5-2020)+VLOOKUP($A3,'EV Load'!$A$2:$Y$41,H$1+2,FALSE)</f>
        <v>1.4980293740245973</v>
      </c>
      <c r="I3" s="1">
        <f>VLOOKUP($A3,'[1]Pc, 2020, Summer'!$A$2:$Y$15,I$1+2,FALSE)*(1+[1]Main!$B$2)^(Main!$B$5-2020)+VLOOKUP($A3,'EV Load'!$A$2:$Y$41,I$1+2,FALSE)</f>
        <v>1.8631340736429176</v>
      </c>
      <c r="J3" s="1">
        <f>VLOOKUP($A3,'[1]Pc, 2020, Summer'!$A$2:$Y$15,J$1+2,FALSE)*(1+[1]Main!$B$2)^(Main!$B$5-2020)+VLOOKUP($A3,'EV Load'!$A$2:$Y$41,J$1+2,FALSE)</f>
        <v>2.0301239227947412</v>
      </c>
      <c r="K3" s="1">
        <f>VLOOKUP($A3,'[1]Pc, 2020, Summer'!$A$2:$Y$15,K$1+2,FALSE)*(1+[1]Main!$B$2)^(Main!$B$5-2020)+VLOOKUP($A3,'EV Load'!$A$2:$Y$41,K$1+2,FALSE)</f>
        <v>2.1700957500848177</v>
      </c>
      <c r="L3" s="1">
        <f>VLOOKUP($A3,'[1]Pc, 2020, Summer'!$A$2:$Y$15,L$1+2,FALSE)*(1+[1]Main!$B$2)^(Main!$B$5-2020)+VLOOKUP($A3,'EV Load'!$A$2:$Y$41,L$1+2,FALSE)</f>
        <v>1.9686333471374047</v>
      </c>
      <c r="M3" s="1">
        <f>VLOOKUP($A3,'[1]Pc, 2020, Summer'!$A$2:$Y$15,M$1+2,FALSE)*(1+[1]Main!$B$2)^(Main!$B$5-2020)+VLOOKUP($A3,'EV Load'!$A$2:$Y$41,M$1+2,FALSE)</f>
        <v>2.0651944353053437</v>
      </c>
      <c r="N3" s="1">
        <f>VLOOKUP($A3,'[1]Pc, 2020, Summer'!$A$2:$Y$15,N$1+2,FALSE)*(1+[1]Main!$B$2)^(Main!$B$5-2020)+VLOOKUP($A3,'EV Load'!$A$2:$Y$41,N$1+2,FALSE)</f>
        <v>2.0721695952714163</v>
      </c>
      <c r="O3" s="1">
        <f>VLOOKUP($A3,'[1]Pc, 2020, Summer'!$A$2:$Y$15,O$1+2,FALSE)*(1+[1]Main!$B$2)^(Main!$B$5-2020)+VLOOKUP($A3,'EV Load'!$A$2:$Y$41,O$1+2,FALSE)</f>
        <v>2.0244929592663277</v>
      </c>
      <c r="P3" s="1">
        <f>VLOOKUP($A3,'[1]Pc, 2020, Summer'!$A$2:$Y$15,P$1+2,FALSE)*(1+[1]Main!$B$2)^(Main!$B$5-2020)+VLOOKUP($A3,'EV Load'!$A$2:$Y$41,P$1+2,FALSE)</f>
        <v>1.7443068379134861</v>
      </c>
      <c r="Q3" s="1">
        <f>VLOOKUP($A3,'[1]Pc, 2020, Summer'!$A$2:$Y$15,Q$1+2,FALSE)*(1+[1]Main!$B$2)^(Main!$B$5-2020)+VLOOKUP($A3,'EV Load'!$A$2:$Y$41,Q$1+2,FALSE)</f>
        <v>1.82145772427905</v>
      </c>
      <c r="R3" s="1">
        <f>VLOOKUP($A3,'[1]Pc, 2020, Summer'!$A$2:$Y$15,R$1+2,FALSE)*(1+[1]Main!$B$2)^(Main!$B$5-2020)+VLOOKUP($A3,'EV Load'!$A$2:$Y$41,R$1+2,FALSE)</f>
        <v>1.9275630501060219</v>
      </c>
      <c r="S3" s="1">
        <f>VLOOKUP($A3,'[1]Pc, 2020, Summer'!$A$2:$Y$15,S$1+2,FALSE)*(1+[1]Main!$B$2)^(Main!$B$5-2020)+VLOOKUP($A3,'EV Load'!$A$2:$Y$41,S$1+2,FALSE)</f>
        <v>1.9293862462256151</v>
      </c>
      <c r="T3" s="1">
        <f>VLOOKUP($A3,'[1]Pc, 2020, Summer'!$A$2:$Y$15,T$1+2,FALSE)*(1+[1]Main!$B$2)^(Main!$B$5-2020)+VLOOKUP($A3,'EV Load'!$A$2:$Y$41,T$1+2,FALSE)</f>
        <v>1.9975915102205255</v>
      </c>
      <c r="U3" s="1">
        <f>VLOOKUP($A3,'[1]Pc, 2020, Summer'!$A$2:$Y$15,U$1+2,FALSE)*(1+[1]Main!$B$2)^(Main!$B$5-2020)+VLOOKUP($A3,'EV Load'!$A$2:$Y$41,U$1+2,FALSE)</f>
        <v>2.0993052282018656</v>
      </c>
      <c r="V3" s="1">
        <f>VLOOKUP($A3,'[1]Pc, 2020, Summer'!$A$2:$Y$15,V$1+2,FALSE)*(1+[1]Main!$B$2)^(Main!$B$5-2020)+VLOOKUP($A3,'EV Load'!$A$2:$Y$41,V$1+2,FALSE)</f>
        <v>2.2026596136980494</v>
      </c>
      <c r="W3" s="1">
        <f>VLOOKUP($A3,'[1]Pc, 2020, Summer'!$A$2:$Y$15,W$1+2,FALSE)*(1+[1]Main!$B$2)^(Main!$B$5-2020)+VLOOKUP($A3,'EV Load'!$A$2:$Y$41,W$1+2,FALSE)</f>
        <v>2.023348143850721</v>
      </c>
      <c r="X3" s="1">
        <f>VLOOKUP($A3,'[1]Pc, 2020, Summer'!$A$2:$Y$15,X$1+2,FALSE)*(1+[1]Main!$B$2)^(Main!$B$5-2020)+VLOOKUP($A3,'EV Load'!$A$2:$Y$41,X$1+2,FALSE)</f>
        <v>1.8359296586301952</v>
      </c>
      <c r="Y3" s="1">
        <f>VLOOKUP($A3,'[1]Pc, 2020, Summer'!$A$2:$Y$15,Y$1+2,FALSE)*(1+[1]Main!$B$2)^(Main!$B$5-2020)+VLOOKUP($A3,'EV Load'!$A$2:$Y$41,Y$1+2,FALSE)</f>
        <v>1.7212497280322308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4.0707894773324851</v>
      </c>
      <c r="C4" s="1">
        <f>VLOOKUP($A4,'[1]Pc, 2020, Summer'!$A$2:$Y$15,C$1+2,FALSE)*(1+[1]Main!$B$2)^(Main!$B$5-2020)+VLOOKUP($A4,'EV Load'!$A$2:$Y$41,C$1+2,FALSE)</f>
        <v>3.8497221453774388</v>
      </c>
      <c r="D4" s="1">
        <f>VLOOKUP($A4,'[1]Pc, 2020, Summer'!$A$2:$Y$15,D$1+2,FALSE)*(1+[1]Main!$B$2)^(Main!$B$5-2020)+VLOOKUP($A4,'EV Load'!$A$2:$Y$41,D$1+2,FALSE)</f>
        <v>3.4777397715012719</v>
      </c>
      <c r="E4" s="1">
        <f>VLOOKUP($A4,'[1]Pc, 2020, Summer'!$A$2:$Y$15,E$1+2,FALSE)*(1+[1]Main!$B$2)^(Main!$B$5-2020)+VLOOKUP($A4,'EV Load'!$A$2:$Y$41,E$1+2,FALSE)</f>
        <v>3.5867005028201864</v>
      </c>
      <c r="F4" s="1">
        <f>VLOOKUP($A4,'[1]Pc, 2020, Summer'!$A$2:$Y$15,F$1+2,FALSE)*(1+[1]Main!$B$2)^(Main!$B$5-2020)+VLOOKUP($A4,'EV Load'!$A$2:$Y$41,F$1+2,FALSE)</f>
        <v>3.4514920090118739</v>
      </c>
      <c r="G4" s="1">
        <f>VLOOKUP($A4,'[1]Pc, 2020, Summer'!$A$2:$Y$15,G$1+2,FALSE)*(1+[1]Main!$B$2)^(Main!$B$5-2020)+VLOOKUP($A4,'EV Load'!$A$2:$Y$41,G$1+2,FALSE)</f>
        <v>3.5333762011874472</v>
      </c>
      <c r="H4" s="1">
        <f>VLOOKUP($A4,'[1]Pc, 2020, Summer'!$A$2:$Y$15,H$1+2,FALSE)*(1+[1]Main!$B$2)^(Main!$B$5-2020)+VLOOKUP($A4,'EV Load'!$A$2:$Y$41,H$1+2,FALSE)</f>
        <v>4.92974974658609</v>
      </c>
      <c r="I4" s="1">
        <f>VLOOKUP($A4,'[1]Pc, 2020, Summer'!$A$2:$Y$15,I$1+2,FALSE)*(1+[1]Main!$B$2)^(Main!$B$5-2020)+VLOOKUP($A4,'EV Load'!$A$2:$Y$41,I$1+2,FALSE)</f>
        <v>5.820463145250212</v>
      </c>
      <c r="J4" s="1">
        <f>VLOOKUP($A4,'[1]Pc, 2020, Summer'!$A$2:$Y$15,J$1+2,FALSE)*(1+[1]Main!$B$2)^(Main!$B$5-2020)+VLOOKUP($A4,'EV Load'!$A$2:$Y$41,J$1+2,FALSE)</f>
        <v>6.0903378172815952</v>
      </c>
      <c r="K4" s="1">
        <f>VLOOKUP($A4,'[1]Pc, 2020, Summer'!$A$2:$Y$15,K$1+2,FALSE)*(1+[1]Main!$B$2)^(Main!$B$5-2020)+VLOOKUP($A4,'EV Load'!$A$2:$Y$41,K$1+2,FALSE)</f>
        <v>5.741995050296862</v>
      </c>
      <c r="L4" s="1">
        <f>VLOOKUP($A4,'[1]Pc, 2020, Summer'!$A$2:$Y$15,L$1+2,FALSE)*(1+[1]Main!$B$2)^(Main!$B$5-2020)+VLOOKUP($A4,'EV Load'!$A$2:$Y$41,L$1+2,FALSE)</f>
        <v>5.5803966274809156</v>
      </c>
      <c r="M4" s="1">
        <f>VLOOKUP($A4,'[1]Pc, 2020, Summer'!$A$2:$Y$15,M$1+2,FALSE)*(1+[1]Main!$B$2)^(Main!$B$5-2020)+VLOOKUP($A4,'EV Load'!$A$2:$Y$41,M$1+2,FALSE)</f>
        <v>5.9884459860687027</v>
      </c>
      <c r="N4" s="1">
        <f>VLOOKUP($A4,'[1]Pc, 2020, Summer'!$A$2:$Y$15,N$1+2,FALSE)*(1+[1]Main!$B$2)^(Main!$B$5-2020)+VLOOKUP($A4,'EV Load'!$A$2:$Y$41,N$1+2,FALSE)</f>
        <v>6.2789646459499577</v>
      </c>
      <c r="O4" s="1">
        <f>VLOOKUP($A4,'[1]Pc, 2020, Summer'!$A$2:$Y$15,O$1+2,FALSE)*(1+[1]Main!$B$2)^(Main!$B$5-2020)+VLOOKUP($A4,'EV Load'!$A$2:$Y$41,O$1+2,FALSE)</f>
        <v>5.8432036199321464</v>
      </c>
      <c r="P4" s="1">
        <f>VLOOKUP($A4,'[1]Pc, 2020, Summer'!$A$2:$Y$15,P$1+2,FALSE)*(1+[1]Main!$B$2)^(Main!$B$5-2020)+VLOOKUP($A4,'EV Load'!$A$2:$Y$41,P$1+2,FALSE)</f>
        <v>5.3278836826972009</v>
      </c>
      <c r="Q4" s="1">
        <f>VLOOKUP($A4,'[1]Pc, 2020, Summer'!$A$2:$Y$15,Q$1+2,FALSE)*(1+[1]Main!$B$2)^(Main!$B$5-2020)+VLOOKUP($A4,'EV Load'!$A$2:$Y$41,Q$1+2,FALSE)</f>
        <v>5.0743493974766753</v>
      </c>
      <c r="R4" s="1">
        <f>VLOOKUP($A4,'[1]Pc, 2020, Summer'!$A$2:$Y$15,R$1+2,FALSE)*(1+[1]Main!$B$2)^(Main!$B$5-2020)+VLOOKUP($A4,'EV Load'!$A$2:$Y$41,R$1+2,FALSE)</f>
        <v>5.1868750628710769</v>
      </c>
      <c r="S4" s="1">
        <f>VLOOKUP($A4,'[1]Pc, 2020, Summer'!$A$2:$Y$15,S$1+2,FALSE)*(1+[1]Main!$B$2)^(Main!$B$5-2020)+VLOOKUP($A4,'EV Load'!$A$2:$Y$41,S$1+2,FALSE)</f>
        <v>5.0644564617896526</v>
      </c>
      <c r="T4" s="1">
        <f>VLOOKUP($A4,'[1]Pc, 2020, Summer'!$A$2:$Y$15,T$1+2,FALSE)*(1+[1]Main!$B$2)^(Main!$B$5-2020)+VLOOKUP($A4,'EV Load'!$A$2:$Y$41,T$1+2,FALSE)</f>
        <v>4.8956230857718399</v>
      </c>
      <c r="U4" s="1">
        <f>VLOOKUP($A4,'[1]Pc, 2020, Summer'!$A$2:$Y$15,U$1+2,FALSE)*(1+[1]Main!$B$2)^(Main!$B$5-2020)+VLOOKUP($A4,'EV Load'!$A$2:$Y$41,U$1+2,FALSE)</f>
        <v>5.3172139487065309</v>
      </c>
      <c r="V4" s="1">
        <f>VLOOKUP($A4,'[1]Pc, 2020, Summer'!$A$2:$Y$15,V$1+2,FALSE)*(1+[1]Main!$B$2)^(Main!$B$5-2020)+VLOOKUP($A4,'EV Load'!$A$2:$Y$41,V$1+2,FALSE)</f>
        <v>5.5894383479431715</v>
      </c>
      <c r="W4" s="1">
        <f>VLOOKUP($A4,'[1]Pc, 2020, Summer'!$A$2:$Y$15,W$1+2,FALSE)*(1+[1]Main!$B$2)^(Main!$B$5-2020)+VLOOKUP($A4,'EV Load'!$A$2:$Y$41,W$1+2,FALSE)</f>
        <v>5.2191432534775233</v>
      </c>
      <c r="X4" s="1">
        <f>VLOOKUP($A4,'[1]Pc, 2020, Summer'!$A$2:$Y$15,X$1+2,FALSE)*(1+[1]Main!$B$2)^(Main!$B$5-2020)+VLOOKUP($A4,'EV Load'!$A$2:$Y$41,X$1+2,FALSE)</f>
        <v>4.9191728427056827</v>
      </c>
      <c r="Y4" s="1">
        <f>VLOOKUP($A4,'[1]Pc, 2020, Summer'!$A$2:$Y$15,Y$1+2,FALSE)*(1+[1]Main!$B$2)^(Main!$B$5-2020)+VLOOKUP($A4,'EV Load'!$A$2:$Y$41,Y$1+2,FALSE)</f>
        <v>4.2310311981128077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0.46255029505937234</v>
      </c>
      <c r="C5" s="1">
        <f>VLOOKUP($A5,'[1]Pc, 2020, Summer'!$A$2:$Y$15,C$1+2,FALSE)*(1+[1]Main!$B$2)^(Main!$B$5-2020)+VLOOKUP($A5,'EV Load'!$A$2:$Y$41,C$1+2,FALSE)</f>
        <v>0.3830295652459712</v>
      </c>
      <c r="D5" s="1">
        <f>VLOOKUP($A5,'[1]Pc, 2020, Summer'!$A$2:$Y$15,D$1+2,FALSE)*(1+[1]Main!$B$2)^(Main!$B$5-2020)+VLOOKUP($A5,'EV Load'!$A$2:$Y$41,D$1+2,FALSE)</f>
        <v>0.29896249491094151</v>
      </c>
      <c r="E5" s="1">
        <f>VLOOKUP($A5,'[1]Pc, 2020, Summer'!$A$2:$Y$15,E$1+2,FALSE)*(1+[1]Main!$B$2)^(Main!$B$5-2020)+VLOOKUP($A5,'EV Load'!$A$2:$Y$41,E$1+2,FALSE)</f>
        <v>0.29609621925360474</v>
      </c>
      <c r="F5" s="1">
        <f>VLOOKUP($A5,'[1]Pc, 2020, Summer'!$A$2:$Y$15,F$1+2,FALSE)*(1+[1]Main!$B$2)^(Main!$B$5-2020)+VLOOKUP($A5,'EV Load'!$A$2:$Y$41,F$1+2,FALSE)</f>
        <v>0.26707350250212047</v>
      </c>
      <c r="G5" s="1">
        <f>VLOOKUP($A5,'[1]Pc, 2020, Summer'!$A$2:$Y$15,G$1+2,FALSE)*(1+[1]Main!$B$2)^(Main!$B$5-2020)+VLOOKUP($A5,'EV Load'!$A$2:$Y$41,G$1+2,FALSE)</f>
        <v>0.2584333252120441</v>
      </c>
      <c r="H5" s="1">
        <f>VLOOKUP($A5,'[1]Pc, 2020, Summer'!$A$2:$Y$15,H$1+2,FALSE)*(1+[1]Main!$B$2)^(Main!$B$5-2020)+VLOOKUP($A5,'EV Load'!$A$2:$Y$41,H$1+2,FALSE)</f>
        <v>0.51253330564037314</v>
      </c>
      <c r="I5" s="1">
        <f>VLOOKUP($A5,'[1]Pc, 2020, Summer'!$A$2:$Y$15,I$1+2,FALSE)*(1+[1]Main!$B$2)^(Main!$B$5-2020)+VLOOKUP($A5,'EV Load'!$A$2:$Y$41,I$1+2,FALSE)</f>
        <v>0.79199847415182356</v>
      </c>
      <c r="J5" s="1">
        <f>VLOOKUP($A5,'[1]Pc, 2020, Summer'!$A$2:$Y$15,J$1+2,FALSE)*(1+[1]Main!$B$2)^(Main!$B$5-2020)+VLOOKUP($A5,'EV Load'!$A$2:$Y$41,J$1+2,FALSE)</f>
        <v>0.95643194862171332</v>
      </c>
      <c r="K5" s="1">
        <f>VLOOKUP($A5,'[1]Pc, 2020, Summer'!$A$2:$Y$15,K$1+2,FALSE)*(1+[1]Main!$B$2)^(Main!$B$5-2020)+VLOOKUP($A5,'EV Load'!$A$2:$Y$41,K$1+2,FALSE)</f>
        <v>0.98069966255301089</v>
      </c>
      <c r="L5" s="1">
        <f>VLOOKUP($A5,'[1]Pc, 2020, Summer'!$A$2:$Y$15,L$1+2,FALSE)*(1+[1]Main!$B$2)^(Main!$B$5-2020)+VLOOKUP($A5,'EV Load'!$A$2:$Y$41,L$1+2,FALSE)</f>
        <v>0.95874187633587782</v>
      </c>
      <c r="M5" s="1">
        <f>VLOOKUP($A5,'[1]Pc, 2020, Summer'!$A$2:$Y$15,M$1+2,FALSE)*(1+[1]Main!$B$2)^(Main!$B$5-2020)+VLOOKUP($A5,'EV Load'!$A$2:$Y$41,M$1+2,FALSE)</f>
        <v>0.85881400019083975</v>
      </c>
      <c r="N5" s="1">
        <f>VLOOKUP($A5,'[1]Pc, 2020, Summer'!$A$2:$Y$15,N$1+2,FALSE)*(1+[1]Main!$B$2)^(Main!$B$5-2020)+VLOOKUP($A5,'EV Load'!$A$2:$Y$41,N$1+2,FALSE)</f>
        <v>0.97545877516963519</v>
      </c>
      <c r="O5" s="1">
        <f>VLOOKUP($A5,'[1]Pc, 2020, Summer'!$A$2:$Y$15,O$1+2,FALSE)*(1+[1]Main!$B$2)^(Main!$B$5-2020)+VLOOKUP($A5,'EV Load'!$A$2:$Y$41,O$1+2,FALSE)</f>
        <v>0.92442939641645461</v>
      </c>
      <c r="P5" s="1">
        <f>VLOOKUP($A5,'[1]Pc, 2020, Summer'!$A$2:$Y$15,P$1+2,FALSE)*(1+[1]Main!$B$2)^(Main!$B$5-2020)+VLOOKUP($A5,'EV Load'!$A$2:$Y$41,P$1+2,FALSE)</f>
        <v>0.84311588619592881</v>
      </c>
      <c r="Q5" s="1">
        <f>VLOOKUP($A5,'[1]Pc, 2020, Summer'!$A$2:$Y$15,Q$1+2,FALSE)*(1+[1]Main!$B$2)^(Main!$B$5-2020)+VLOOKUP($A5,'EV Load'!$A$2:$Y$41,Q$1+2,FALSE)</f>
        <v>0.7791549182994062</v>
      </c>
      <c r="R5" s="1">
        <f>VLOOKUP($A5,'[1]Pc, 2020, Summer'!$A$2:$Y$15,R$1+2,FALSE)*(1+[1]Main!$B$2)^(Main!$B$5-2020)+VLOOKUP($A5,'EV Load'!$A$2:$Y$41,R$1+2,FALSE)</f>
        <v>0.7100494656912637</v>
      </c>
      <c r="S5" s="1">
        <f>VLOOKUP($A5,'[1]Pc, 2020, Summer'!$A$2:$Y$15,S$1+2,FALSE)*(1+[1]Main!$B$2)^(Main!$B$5-2020)+VLOOKUP($A5,'EV Load'!$A$2:$Y$41,S$1+2,FALSE)</f>
        <v>0.64202294139100935</v>
      </c>
      <c r="T5" s="1">
        <f>VLOOKUP($A5,'[1]Pc, 2020, Summer'!$A$2:$Y$15,T$1+2,FALSE)*(1+[1]Main!$B$2)^(Main!$B$5-2020)+VLOOKUP($A5,'EV Load'!$A$2:$Y$41,T$1+2,FALSE)</f>
        <v>0.80014016263782861</v>
      </c>
      <c r="U5" s="1">
        <f>VLOOKUP($A5,'[1]Pc, 2020, Summer'!$A$2:$Y$15,U$1+2,FALSE)*(1+[1]Main!$B$2)^(Main!$B$5-2020)+VLOOKUP($A5,'EV Load'!$A$2:$Y$41,U$1+2,FALSE)</f>
        <v>0.93147777387616626</v>
      </c>
      <c r="V5" s="1">
        <f>VLOOKUP($A5,'[1]Pc, 2020, Summer'!$A$2:$Y$15,V$1+2,FALSE)*(1+[1]Main!$B$2)^(Main!$B$5-2020)+VLOOKUP($A5,'EV Load'!$A$2:$Y$41,V$1+2,FALSE)</f>
        <v>1.072072602311281</v>
      </c>
      <c r="W5" s="1">
        <f>VLOOKUP($A5,'[1]Pc, 2020, Summer'!$A$2:$Y$15,W$1+2,FALSE)*(1+[1]Main!$B$2)^(Main!$B$5-2020)+VLOOKUP($A5,'EV Load'!$A$2:$Y$41,W$1+2,FALSE)</f>
        <v>1.0221258399067006</v>
      </c>
      <c r="X5" s="1">
        <f>VLOOKUP($A5,'[1]Pc, 2020, Summer'!$A$2:$Y$15,X$1+2,FALSE)*(1+[1]Main!$B$2)^(Main!$B$5-2020)+VLOOKUP($A5,'EV Load'!$A$2:$Y$41,X$1+2,FALSE)</f>
        <v>0.82983905226887211</v>
      </c>
      <c r="Y5" s="1">
        <f>VLOOKUP($A5,'[1]Pc, 2020, Summer'!$A$2:$Y$15,Y$1+2,FALSE)*(1+[1]Main!$B$2)^(Main!$B$5-2020)+VLOOKUP($A5,'EV Load'!$A$2:$Y$41,Y$1+2,FALSE)</f>
        <v>0.62564224877014429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3.7987297170271415</v>
      </c>
      <c r="C6" s="1">
        <f>VLOOKUP($A6,'[1]Pc, 2020, Summer'!$A$2:$Y$15,C$1+2,FALSE)*(1+[1]Main!$B$2)^(Main!$B$5-2020)+VLOOKUP($A6,'EV Load'!$A$2:$Y$41,C$1+2,FALSE)</f>
        <v>3.4604747562553015</v>
      </c>
      <c r="D6" s="1">
        <f>VLOOKUP($A6,'[1]Pc, 2020, Summer'!$A$2:$Y$15,D$1+2,FALSE)*(1+[1]Main!$B$2)^(Main!$B$5-2020)+VLOOKUP($A6,'EV Load'!$A$2:$Y$41,D$1+2,FALSE)</f>
        <v>3.1334483619592874</v>
      </c>
      <c r="E6" s="1">
        <f>VLOOKUP($A6,'[1]Pc, 2020, Summer'!$A$2:$Y$15,E$1+2,FALSE)*(1+[1]Main!$B$2)^(Main!$B$5-2020)+VLOOKUP($A6,'EV Load'!$A$2:$Y$41,E$1+2,FALSE)</f>
        <v>3.0525974180873621</v>
      </c>
      <c r="F6" s="1">
        <f>VLOOKUP($A6,'[1]Pc, 2020, Summer'!$A$2:$Y$15,F$1+2,FALSE)*(1+[1]Main!$B$2)^(Main!$B$5-2020)+VLOOKUP($A6,'EV Load'!$A$2:$Y$41,F$1+2,FALSE)</f>
        <v>3.1018330782866834</v>
      </c>
      <c r="G6" s="1">
        <f>VLOOKUP($A6,'[1]Pc, 2020, Summer'!$A$2:$Y$15,G$1+2,FALSE)*(1+[1]Main!$B$2)^(Main!$B$5-2020)+VLOOKUP($A6,'EV Load'!$A$2:$Y$41,G$1+2,FALSE)</f>
        <v>3.1278179536683628</v>
      </c>
      <c r="H6" s="1">
        <f>VLOOKUP($A6,'[1]Pc, 2020, Summer'!$A$2:$Y$15,H$1+2,FALSE)*(1+[1]Main!$B$2)^(Main!$B$5-2020)+VLOOKUP($A6,'EV Load'!$A$2:$Y$41,H$1+2,FALSE)</f>
        <v>3.5050512675784566</v>
      </c>
      <c r="I6" s="1">
        <f>VLOOKUP($A6,'[1]Pc, 2020, Summer'!$A$2:$Y$15,I$1+2,FALSE)*(1+[1]Main!$B$2)^(Main!$B$5-2020)+VLOOKUP($A6,'EV Load'!$A$2:$Y$41,I$1+2,FALSE)</f>
        <v>3.652760860326548</v>
      </c>
      <c r="J6" s="1">
        <f>VLOOKUP($A6,'[1]Pc, 2020, Summer'!$A$2:$Y$15,J$1+2,FALSE)*(1+[1]Main!$B$2)^(Main!$B$5-2020)+VLOOKUP($A6,'EV Load'!$A$2:$Y$41,J$1+2,FALSE)</f>
        <v>4.0139426386556396</v>
      </c>
      <c r="K6" s="1">
        <f>VLOOKUP($A6,'[1]Pc, 2020, Summer'!$A$2:$Y$15,K$1+2,FALSE)*(1+[1]Main!$B$2)^(Main!$B$5-2020)+VLOOKUP($A6,'EV Load'!$A$2:$Y$41,K$1+2,FALSE)</f>
        <v>4.158310832167091</v>
      </c>
      <c r="L6" s="1">
        <f>VLOOKUP($A6,'[1]Pc, 2020, Summer'!$A$2:$Y$15,L$1+2,FALSE)*(1+[1]Main!$B$2)^(Main!$B$5-2020)+VLOOKUP($A6,'EV Load'!$A$2:$Y$41,L$1+2,FALSE)</f>
        <v>4.4089086206106876</v>
      </c>
      <c r="M6" s="1">
        <f>VLOOKUP($A6,'[1]Pc, 2020, Summer'!$A$2:$Y$15,M$1+2,FALSE)*(1+[1]Main!$B$2)^(Main!$B$5-2020)+VLOOKUP($A6,'EV Load'!$A$2:$Y$41,M$1+2,FALSE)</f>
        <v>4.6541698708015264</v>
      </c>
      <c r="N6" s="1">
        <f>VLOOKUP($A6,'[1]Pc, 2020, Summer'!$A$2:$Y$15,N$1+2,FALSE)*(1+[1]Main!$B$2)^(Main!$B$5-2020)+VLOOKUP($A6,'EV Load'!$A$2:$Y$41,N$1+2,FALSE)</f>
        <v>4.7891734379346893</v>
      </c>
      <c r="O6" s="1">
        <f>VLOOKUP($A6,'[1]Pc, 2020, Summer'!$A$2:$Y$15,O$1+2,FALSE)*(1+[1]Main!$B$2)^(Main!$B$5-2020)+VLOOKUP($A6,'EV Load'!$A$2:$Y$41,O$1+2,FALSE)</f>
        <v>4.5745994455046644</v>
      </c>
      <c r="P6" s="1">
        <f>VLOOKUP($A6,'[1]Pc, 2020, Summer'!$A$2:$Y$15,P$1+2,FALSE)*(1+[1]Main!$B$2)^(Main!$B$5-2020)+VLOOKUP($A6,'EV Load'!$A$2:$Y$41,P$1+2,FALSE)</f>
        <v>4.4030810286895674</v>
      </c>
      <c r="Q6" s="1">
        <f>VLOOKUP($A6,'[1]Pc, 2020, Summer'!$A$2:$Y$15,Q$1+2,FALSE)*(1+[1]Main!$B$2)^(Main!$B$5-2020)+VLOOKUP($A6,'EV Load'!$A$2:$Y$41,Q$1+2,FALSE)</f>
        <v>4.3672554140797288</v>
      </c>
      <c r="R6" s="1">
        <f>VLOOKUP($A6,'[1]Pc, 2020, Summer'!$A$2:$Y$15,R$1+2,FALSE)*(1+[1]Main!$B$2)^(Main!$B$5-2020)+VLOOKUP($A6,'EV Load'!$A$2:$Y$41,R$1+2,FALSE)</f>
        <v>4.3860078464588632</v>
      </c>
      <c r="S6" s="1">
        <f>VLOOKUP($A6,'[1]Pc, 2020, Summer'!$A$2:$Y$15,S$1+2,FALSE)*(1+[1]Main!$B$2)^(Main!$B$5-2020)+VLOOKUP($A6,'EV Load'!$A$2:$Y$41,S$1+2,FALSE)</f>
        <v>4.3844223560644622</v>
      </c>
      <c r="T6" s="1">
        <f>VLOOKUP($A6,'[1]Pc, 2020, Summer'!$A$2:$Y$15,T$1+2,FALSE)*(1+[1]Main!$B$2)^(Main!$B$5-2020)+VLOOKUP($A6,'EV Load'!$A$2:$Y$41,T$1+2,FALSE)</f>
        <v>4.4036261886344352</v>
      </c>
      <c r="U6" s="1">
        <f>VLOOKUP($A6,'[1]Pc, 2020, Summer'!$A$2:$Y$15,U$1+2,FALSE)*(1+[1]Main!$B$2)^(Main!$B$5-2020)+VLOOKUP($A6,'EV Load'!$A$2:$Y$41,U$1+2,FALSE)</f>
        <v>4.4686705830576763</v>
      </c>
      <c r="V6" s="1">
        <f>VLOOKUP($A6,'[1]Pc, 2020, Summer'!$A$2:$Y$15,V$1+2,FALSE)*(1+[1]Main!$B$2)^(Main!$B$5-2020)+VLOOKUP($A6,'EV Load'!$A$2:$Y$41,V$1+2,FALSE)</f>
        <v>4.921728057485157</v>
      </c>
      <c r="W6" s="1">
        <f>VLOOKUP($A6,'[1]Pc, 2020, Summer'!$A$2:$Y$15,W$1+2,FALSE)*(1+[1]Main!$B$2)^(Main!$B$5-2020)+VLOOKUP($A6,'EV Load'!$A$2:$Y$41,W$1+2,FALSE)</f>
        <v>4.6925145053859199</v>
      </c>
      <c r="X6" s="1">
        <f>VLOOKUP($A6,'[1]Pc, 2020, Summer'!$A$2:$Y$15,X$1+2,FALSE)*(1+[1]Main!$B$2)^(Main!$B$5-2020)+VLOOKUP($A6,'EV Load'!$A$2:$Y$41,X$1+2,FALSE)</f>
        <v>4.7727950667514838</v>
      </c>
      <c r="Y6" s="1">
        <f>VLOOKUP($A6,'[1]Pc, 2020, Summer'!$A$2:$Y$15,Y$1+2,FALSE)*(1+[1]Main!$B$2)^(Main!$B$5-2020)+VLOOKUP($A6,'EV Load'!$A$2:$Y$41,Y$1+2,FALSE)</f>
        <v>4.3065937187234944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5.7684262654156075</v>
      </c>
      <c r="C7" s="1">
        <f>VLOOKUP($A7,'[1]Pc, 2020, Summer'!$A$2:$Y$15,C$1+2,FALSE)*(1+[1]Main!$B$2)^(Main!$B$5-2020)+VLOOKUP($A7,'EV Load'!$A$2:$Y$41,C$1+2,FALSE)</f>
        <v>5.5533126317217985</v>
      </c>
      <c r="D7" s="1">
        <f>VLOOKUP($A7,'[1]Pc, 2020, Summer'!$A$2:$Y$15,D$1+2,FALSE)*(1+[1]Main!$B$2)^(Main!$B$5-2020)+VLOOKUP($A7,'EV Load'!$A$2:$Y$41,D$1+2,FALSE)</f>
        <v>5.0724951893765899</v>
      </c>
      <c r="E7" s="1">
        <f>VLOOKUP($A7,'[1]Pc, 2020, Summer'!$A$2:$Y$15,E$1+2,FALSE)*(1+[1]Main!$B$2)^(Main!$B$5-2020)+VLOOKUP($A7,'EV Load'!$A$2:$Y$41,E$1+2,FALSE)</f>
        <v>5.2430043097752339</v>
      </c>
      <c r="F7" s="1">
        <f>VLOOKUP($A7,'[1]Pc, 2020, Summer'!$A$2:$Y$15,F$1+2,FALSE)*(1+[1]Main!$B$2)^(Main!$B$5-2020)+VLOOKUP($A7,'EV Load'!$A$2:$Y$41,F$1+2,FALSE)</f>
        <v>5.2739336675148438</v>
      </c>
      <c r="G7" s="1">
        <f>VLOOKUP($A7,'[1]Pc, 2020, Summer'!$A$2:$Y$15,G$1+2,FALSE)*(1+[1]Main!$B$2)^(Main!$B$5-2020)+VLOOKUP($A7,'EV Load'!$A$2:$Y$41,G$1+2,FALSE)</f>
        <v>5.3097917764843094</v>
      </c>
      <c r="H7" s="1">
        <f>VLOOKUP($A7,'[1]Pc, 2020, Summer'!$A$2:$Y$15,H$1+2,FALSE)*(1+[1]Main!$B$2)^(Main!$B$5-2020)+VLOOKUP($A7,'EV Load'!$A$2:$Y$41,H$1+2,FALSE)</f>
        <v>5.8420593894826123</v>
      </c>
      <c r="I7" s="1">
        <f>VLOOKUP($A7,'[1]Pc, 2020, Summer'!$A$2:$Y$15,I$1+2,FALSE)*(1+[1]Main!$B$2)^(Main!$B$5-2020)+VLOOKUP($A7,'EV Load'!$A$2:$Y$41,I$1+2,FALSE)</f>
        <v>6.7440359190627648</v>
      </c>
      <c r="J7" s="1">
        <f>VLOOKUP($A7,'[1]Pc, 2020, Summer'!$A$2:$Y$15,J$1+2,FALSE)*(1+[1]Main!$B$2)^(Main!$B$5-2020)+VLOOKUP($A7,'EV Load'!$A$2:$Y$41,J$1+2,FALSE)</f>
        <v>7.0282717403519932</v>
      </c>
      <c r="K7" s="1">
        <f>VLOOKUP($A7,'[1]Pc, 2020, Summer'!$A$2:$Y$15,K$1+2,FALSE)*(1+[1]Main!$B$2)^(Main!$B$5-2020)+VLOOKUP($A7,'EV Load'!$A$2:$Y$41,K$1+2,FALSE)</f>
        <v>7.0213861628710772</v>
      </c>
      <c r="L7" s="1">
        <f>VLOOKUP($A7,'[1]Pc, 2020, Summer'!$A$2:$Y$15,L$1+2,FALSE)*(1+[1]Main!$B$2)^(Main!$B$5-2020)+VLOOKUP($A7,'EV Load'!$A$2:$Y$41,L$1+2,FALSE)</f>
        <v>6.9871278093511453</v>
      </c>
      <c r="M7" s="1">
        <f>VLOOKUP($A7,'[1]Pc, 2020, Summer'!$A$2:$Y$15,M$1+2,FALSE)*(1+[1]Main!$B$2)^(Main!$B$5-2020)+VLOOKUP($A7,'EV Load'!$A$2:$Y$41,M$1+2,FALSE)</f>
        <v>7.3625068763358765</v>
      </c>
      <c r="N7" s="1">
        <f>VLOOKUP($A7,'[1]Pc, 2020, Summer'!$A$2:$Y$15,N$1+2,FALSE)*(1+[1]Main!$B$2)^(Main!$B$5-2020)+VLOOKUP($A7,'EV Load'!$A$2:$Y$41,N$1+2,FALSE)</f>
        <v>7.2927301011874466</v>
      </c>
      <c r="O7" s="1">
        <f>VLOOKUP($A7,'[1]Pc, 2020, Summer'!$A$2:$Y$15,O$1+2,FALSE)*(1+[1]Main!$B$2)^(Main!$B$5-2020)+VLOOKUP($A7,'EV Load'!$A$2:$Y$41,O$1+2,FALSE)</f>
        <v>6.988516824915183</v>
      </c>
      <c r="P7" s="1">
        <f>VLOOKUP($A7,'[1]Pc, 2020, Summer'!$A$2:$Y$15,P$1+2,FALSE)*(1+[1]Main!$B$2)^(Main!$B$5-2020)+VLOOKUP($A7,'EV Load'!$A$2:$Y$41,P$1+2,FALSE)</f>
        <v>6.5699761783715012</v>
      </c>
      <c r="Q7" s="1">
        <f>VLOOKUP($A7,'[1]Pc, 2020, Summer'!$A$2:$Y$15,Q$1+2,FALSE)*(1+[1]Main!$B$2)^(Main!$B$5-2020)+VLOOKUP($A7,'EV Load'!$A$2:$Y$41,Q$1+2,FALSE)</f>
        <v>6.3610290030958447</v>
      </c>
      <c r="R7" s="1">
        <f>VLOOKUP($A7,'[1]Pc, 2020, Summer'!$A$2:$Y$15,R$1+2,FALSE)*(1+[1]Main!$B$2)^(Main!$B$5-2020)+VLOOKUP($A7,'EV Load'!$A$2:$Y$41,R$1+2,FALSE)</f>
        <v>6.6778617348388476</v>
      </c>
      <c r="S7" s="1">
        <f>VLOOKUP($A7,'[1]Pc, 2020, Summer'!$A$2:$Y$15,S$1+2,FALSE)*(1+[1]Main!$B$2)^(Main!$B$5-2020)+VLOOKUP($A7,'EV Load'!$A$2:$Y$41,S$1+2,FALSE)</f>
        <v>6.5353393897370653</v>
      </c>
      <c r="T7" s="1">
        <f>VLOOKUP($A7,'[1]Pc, 2020, Summer'!$A$2:$Y$15,T$1+2,FALSE)*(1+[1]Main!$B$2)^(Main!$B$5-2020)+VLOOKUP($A7,'EV Load'!$A$2:$Y$41,T$1+2,FALSE)</f>
        <v>6.1008039384648001</v>
      </c>
      <c r="U7" s="1">
        <f>VLOOKUP($A7,'[1]Pc, 2020, Summer'!$A$2:$Y$15,U$1+2,FALSE)*(1+[1]Main!$B$2)^(Main!$B$5-2020)+VLOOKUP($A7,'EV Load'!$A$2:$Y$41,U$1+2,FALSE)</f>
        <v>6.1615945671331636</v>
      </c>
      <c r="V7" s="1">
        <f>VLOOKUP($A7,'[1]Pc, 2020, Summer'!$A$2:$Y$15,V$1+2,FALSE)*(1+[1]Main!$B$2)^(Main!$B$5-2020)+VLOOKUP($A7,'EV Load'!$A$2:$Y$41,V$1+2,FALSE)</f>
        <v>6.4473326161789659</v>
      </c>
      <c r="W7" s="1">
        <f>VLOOKUP($A7,'[1]Pc, 2020, Summer'!$A$2:$Y$15,W$1+2,FALSE)*(1+[1]Main!$B$2)^(Main!$B$5-2020)+VLOOKUP($A7,'EV Load'!$A$2:$Y$41,W$1+2,FALSE)</f>
        <v>5.899677704346904</v>
      </c>
      <c r="X7" s="1">
        <f>VLOOKUP($A7,'[1]Pc, 2020, Summer'!$A$2:$Y$15,X$1+2,FALSE)*(1+[1]Main!$B$2)^(Main!$B$5-2020)+VLOOKUP($A7,'EV Load'!$A$2:$Y$41,X$1+2,FALSE)</f>
        <v>5.8407348408821029</v>
      </c>
      <c r="Y7" s="1">
        <f>VLOOKUP($A7,'[1]Pc, 2020, Summer'!$A$2:$Y$15,Y$1+2,FALSE)*(1+[1]Main!$B$2)^(Main!$B$5-2020)+VLOOKUP($A7,'EV Load'!$A$2:$Y$41,Y$1+2,FALSE)</f>
        <v>5.8799889913910093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2.980265346225615</v>
      </c>
      <c r="C8" s="1">
        <f>VLOOKUP($A8,'[1]Pc, 2020, Summer'!$A$2:$Y$15,C$1+2,FALSE)*(1+[1]Main!$B$2)^(Main!$B$5-2020)+VLOOKUP($A8,'EV Load'!$A$2:$Y$41,C$1+2,FALSE)</f>
        <v>2.7069713129346904</v>
      </c>
      <c r="D8" s="1">
        <f>VLOOKUP($A8,'[1]Pc, 2020, Summer'!$A$2:$Y$15,D$1+2,FALSE)*(1+[1]Main!$B$2)^(Main!$B$5-2020)+VLOOKUP($A8,'EV Load'!$A$2:$Y$41,D$1+2,FALSE)</f>
        <v>2.5845237306615774</v>
      </c>
      <c r="E8" s="1">
        <f>VLOOKUP($A8,'[1]Pc, 2020, Summer'!$A$2:$Y$15,E$1+2,FALSE)*(1+[1]Main!$B$2)^(Main!$B$5-2020)+VLOOKUP($A8,'EV Load'!$A$2:$Y$41,E$1+2,FALSE)</f>
        <v>2.6233474331636981</v>
      </c>
      <c r="F8" s="1">
        <f>VLOOKUP($A8,'[1]Pc, 2020, Summer'!$A$2:$Y$15,F$1+2,FALSE)*(1+[1]Main!$B$2)^(Main!$B$5-2020)+VLOOKUP($A8,'EV Load'!$A$2:$Y$41,F$1+2,FALSE)</f>
        <v>2.5060431445080575</v>
      </c>
      <c r="G8" s="1">
        <f>VLOOKUP($A8,'[1]Pc, 2020, Summer'!$A$2:$Y$15,G$1+2,FALSE)*(1+[1]Main!$B$2)^(Main!$B$5-2020)+VLOOKUP($A8,'EV Load'!$A$2:$Y$41,G$1+2,FALSE)</f>
        <v>2.7223241008057673</v>
      </c>
      <c r="H8" s="1">
        <f>VLOOKUP($A8,'[1]Pc, 2020, Summer'!$A$2:$Y$15,H$1+2,FALSE)*(1+[1]Main!$B$2)^(Main!$B$5-2020)+VLOOKUP($A8,'EV Load'!$A$2:$Y$41,H$1+2,FALSE)</f>
        <v>3.4961701914334178</v>
      </c>
      <c r="I8" s="1">
        <f>VLOOKUP($A8,'[1]Pc, 2020, Summer'!$A$2:$Y$15,I$1+2,FALSE)*(1+[1]Main!$B$2)^(Main!$B$5-2020)+VLOOKUP($A8,'EV Load'!$A$2:$Y$41,I$1+2,FALSE)</f>
        <v>3.6978221967769294</v>
      </c>
      <c r="J8" s="1">
        <f>VLOOKUP($A8,'[1]Pc, 2020, Summer'!$A$2:$Y$15,J$1+2,FALSE)*(1+[1]Main!$B$2)^(Main!$B$5-2020)+VLOOKUP($A8,'EV Load'!$A$2:$Y$41,J$1+2,FALSE)</f>
        <v>4.2471832447625113</v>
      </c>
      <c r="K8" s="1">
        <f>VLOOKUP($A8,'[1]Pc, 2020, Summer'!$A$2:$Y$15,K$1+2,FALSE)*(1+[1]Main!$B$2)^(Main!$B$5-2020)+VLOOKUP($A8,'EV Load'!$A$2:$Y$41,K$1+2,FALSE)</f>
        <v>4.4899196627014417</v>
      </c>
      <c r="L8" s="1">
        <f>VLOOKUP($A8,'[1]Pc, 2020, Summer'!$A$2:$Y$15,L$1+2,FALSE)*(1+[1]Main!$B$2)^(Main!$B$5-2020)+VLOOKUP($A8,'EV Load'!$A$2:$Y$41,L$1+2,FALSE)</f>
        <v>4.4422758150763366</v>
      </c>
      <c r="M8" s="1">
        <f>VLOOKUP($A8,'[1]Pc, 2020, Summer'!$A$2:$Y$15,M$1+2,FALSE)*(1+[1]Main!$B$2)^(Main!$B$5-2020)+VLOOKUP($A8,'EV Load'!$A$2:$Y$41,M$1+2,FALSE)</f>
        <v>4.6304131807251911</v>
      </c>
      <c r="N8" s="1">
        <f>VLOOKUP($A8,'[1]Pc, 2020, Summer'!$A$2:$Y$15,N$1+2,FALSE)*(1+[1]Main!$B$2)^(Main!$B$5-2020)+VLOOKUP($A8,'EV Load'!$A$2:$Y$41,N$1+2,FALSE)</f>
        <v>4.5140653356446139</v>
      </c>
      <c r="O8" s="1">
        <f>VLOOKUP($A8,'[1]Pc, 2020, Summer'!$A$2:$Y$15,O$1+2,FALSE)*(1+[1]Main!$B$2)^(Main!$B$5-2020)+VLOOKUP($A8,'EV Load'!$A$2:$Y$41,O$1+2,FALSE)</f>
        <v>4.6140482813825283</v>
      </c>
      <c r="P8" s="1">
        <f>VLOOKUP($A8,'[1]Pc, 2020, Summer'!$A$2:$Y$15,P$1+2,FALSE)*(1+[1]Main!$B$2)^(Main!$B$5-2020)+VLOOKUP($A8,'EV Load'!$A$2:$Y$41,P$1+2,FALSE)</f>
        <v>4.5342801025445301</v>
      </c>
      <c r="Q8" s="1">
        <f>VLOOKUP($A8,'[1]Pc, 2020, Summer'!$A$2:$Y$15,Q$1+2,FALSE)*(1+[1]Main!$B$2)^(Main!$B$5-2020)+VLOOKUP($A8,'EV Load'!$A$2:$Y$41,Q$1+2,FALSE)</f>
        <v>4.2400794045377435</v>
      </c>
      <c r="R8" s="1">
        <f>VLOOKUP($A8,'[1]Pc, 2020, Summer'!$A$2:$Y$15,R$1+2,FALSE)*(1+[1]Main!$B$2)^(Main!$B$5-2020)+VLOOKUP($A8,'EV Load'!$A$2:$Y$41,R$1+2,FALSE)</f>
        <v>4.3062904846268024</v>
      </c>
      <c r="S8" s="1">
        <f>VLOOKUP($A8,'[1]Pc, 2020, Summer'!$A$2:$Y$15,S$1+2,FALSE)*(1+[1]Main!$B$2)^(Main!$B$5-2020)+VLOOKUP($A8,'EV Load'!$A$2:$Y$41,S$1+2,FALSE)</f>
        <v>4.1754855722858348</v>
      </c>
      <c r="T8" s="1">
        <f>VLOOKUP($A8,'[1]Pc, 2020, Summer'!$A$2:$Y$15,T$1+2,FALSE)*(1+[1]Main!$B$2)^(Main!$B$5-2020)+VLOOKUP($A8,'EV Load'!$A$2:$Y$41,T$1+2,FALSE)</f>
        <v>4.1196374430237492</v>
      </c>
      <c r="U8" s="1">
        <f>VLOOKUP($A8,'[1]Pc, 2020, Summer'!$A$2:$Y$15,U$1+2,FALSE)*(1+[1]Main!$B$2)^(Main!$B$5-2020)+VLOOKUP($A8,'EV Load'!$A$2:$Y$41,U$1+2,FALSE)</f>
        <v>4.1491868357294317</v>
      </c>
      <c r="V8" s="1">
        <f>VLOOKUP($A8,'[1]Pc, 2020, Summer'!$A$2:$Y$15,V$1+2,FALSE)*(1+[1]Main!$B$2)^(Main!$B$5-2020)+VLOOKUP($A8,'EV Load'!$A$2:$Y$41,V$1+2,FALSE)</f>
        <v>4.210298763782867</v>
      </c>
      <c r="W8" s="1">
        <f>VLOOKUP($A8,'[1]Pc, 2020, Summer'!$A$2:$Y$15,W$1+2,FALSE)*(1+[1]Main!$B$2)^(Main!$B$5-2020)+VLOOKUP($A8,'EV Load'!$A$2:$Y$41,W$1+2,FALSE)</f>
        <v>3.5576469916454623</v>
      </c>
      <c r="X8" s="1">
        <f>VLOOKUP($A8,'[1]Pc, 2020, Summer'!$A$2:$Y$15,X$1+2,FALSE)*(1+[1]Main!$B$2)^(Main!$B$5-2020)+VLOOKUP($A8,'EV Load'!$A$2:$Y$41,X$1+2,FALSE)</f>
        <v>3.6146294486217134</v>
      </c>
      <c r="Y8" s="1">
        <f>VLOOKUP($A8,'[1]Pc, 2020, Summer'!$A$2:$Y$15,Y$1+2,FALSE)*(1+[1]Main!$B$2)^(Main!$B$5-2020)+VLOOKUP($A8,'EV Load'!$A$2:$Y$41,Y$1+2,FALSE)</f>
        <v>3.1841524853265475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1.8657495901187446</v>
      </c>
      <c r="C9" s="1">
        <f>VLOOKUP($A9,'[1]Pc, 2020, Summer'!$A$2:$Y$15,C$1+2,FALSE)*(1+[1]Main!$B$2)^(Main!$B$5-2020)+VLOOKUP($A9,'EV Load'!$A$2:$Y$41,C$1+2,FALSE)</f>
        <v>1.7514900804919422</v>
      </c>
      <c r="D9" s="1">
        <f>VLOOKUP($A9,'[1]Pc, 2020, Summer'!$A$2:$Y$15,D$1+2,FALSE)*(1+[1]Main!$B$2)^(Main!$B$5-2020)+VLOOKUP($A9,'EV Load'!$A$2:$Y$41,D$1+2,FALSE)</f>
        <v>1.6606913648218831</v>
      </c>
      <c r="E9" s="1">
        <f>VLOOKUP($A9,'[1]Pc, 2020, Summer'!$A$2:$Y$15,E$1+2,FALSE)*(1+[1]Main!$B$2)^(Main!$B$5-2020)+VLOOKUP($A9,'EV Load'!$A$2:$Y$41,E$1+2,FALSE)</f>
        <v>1.6408893135072096</v>
      </c>
      <c r="F9" s="1">
        <f>VLOOKUP($A9,'[1]Pc, 2020, Summer'!$A$2:$Y$15,F$1+2,FALSE)*(1+[1]Main!$B$2)^(Main!$B$5-2020)+VLOOKUP($A9,'EV Load'!$A$2:$Y$41,F$1+2,FALSE)</f>
        <v>1.6755395300042408</v>
      </c>
      <c r="G9" s="1">
        <f>VLOOKUP($A9,'[1]Pc, 2020, Summer'!$A$2:$Y$15,G$1+2,FALSE)*(1+[1]Main!$B$2)^(Main!$B$5-2020)+VLOOKUP($A9,'EV Load'!$A$2:$Y$41,G$1+2,FALSE)</f>
        <v>1.8147527254240883</v>
      </c>
      <c r="H9" s="1">
        <f>VLOOKUP($A9,'[1]Pc, 2020, Summer'!$A$2:$Y$15,H$1+2,FALSE)*(1+[1]Main!$B$2)^(Main!$B$5-2020)+VLOOKUP($A9,'EV Load'!$A$2:$Y$41,H$1+2,FALSE)</f>
        <v>2.9609259862807464</v>
      </c>
      <c r="I9" s="1">
        <f>VLOOKUP($A9,'[1]Pc, 2020, Summer'!$A$2:$Y$15,I$1+2,FALSE)*(1+[1]Main!$B$2)^(Main!$B$5-2020)+VLOOKUP($A9,'EV Load'!$A$2:$Y$41,I$1+2,FALSE)</f>
        <v>3.4494819983036473</v>
      </c>
      <c r="J9" s="1">
        <f>VLOOKUP($A9,'[1]Pc, 2020, Summer'!$A$2:$Y$15,J$1+2,FALSE)*(1+[1]Main!$B$2)^(Main!$B$5-2020)+VLOOKUP($A9,'EV Load'!$A$2:$Y$41,J$1+2,FALSE)</f>
        <v>3.7024776472434273</v>
      </c>
      <c r="K9" s="1">
        <f>VLOOKUP($A9,'[1]Pc, 2020, Summer'!$A$2:$Y$15,K$1+2,FALSE)*(1+[1]Main!$B$2)^(Main!$B$5-2020)+VLOOKUP($A9,'EV Load'!$A$2:$Y$41,K$1+2,FALSE)</f>
        <v>3.6585769251060221</v>
      </c>
      <c r="L9" s="1">
        <f>VLOOKUP($A9,'[1]Pc, 2020, Summer'!$A$2:$Y$15,L$1+2,FALSE)*(1+[1]Main!$B$2)^(Main!$B$5-2020)+VLOOKUP($A9,'EV Load'!$A$2:$Y$41,L$1+2,FALSE)</f>
        <v>3.8092057026717554</v>
      </c>
      <c r="M9" s="1">
        <f>VLOOKUP($A9,'[1]Pc, 2020, Summer'!$A$2:$Y$15,M$1+2,FALSE)*(1+[1]Main!$B$2)^(Main!$B$5-2020)+VLOOKUP($A9,'EV Load'!$A$2:$Y$41,M$1+2,FALSE)</f>
        <v>4.0371638003816797</v>
      </c>
      <c r="N9" s="1">
        <f>VLOOKUP($A9,'[1]Pc, 2020, Summer'!$A$2:$Y$15,N$1+2,FALSE)*(1+[1]Main!$B$2)^(Main!$B$5-2020)+VLOOKUP($A9,'EV Load'!$A$2:$Y$41,N$1+2,FALSE)</f>
        <v>4.0118295253392704</v>
      </c>
      <c r="O9" s="1">
        <f>VLOOKUP($A9,'[1]Pc, 2020, Summer'!$A$2:$Y$15,O$1+2,FALSE)*(1+[1]Main!$B$2)^(Main!$B$5-2020)+VLOOKUP($A9,'EV Load'!$A$2:$Y$41,O$1+2,FALSE)</f>
        <v>3.7315849428329093</v>
      </c>
      <c r="P9" s="1">
        <f>VLOOKUP($A9,'[1]Pc, 2020, Summer'!$A$2:$Y$15,P$1+2,FALSE)*(1+[1]Main!$B$2)^(Main!$B$5-2020)+VLOOKUP($A9,'EV Load'!$A$2:$Y$41,P$1+2,FALSE)</f>
        <v>3.2488317973918575</v>
      </c>
      <c r="Q9" s="1">
        <f>VLOOKUP($A9,'[1]Pc, 2020, Summer'!$A$2:$Y$15,Q$1+2,FALSE)*(1+[1]Main!$B$2)^(Main!$B$5-2020)+VLOOKUP($A9,'EV Load'!$A$2:$Y$41,Q$1+2,FALSE)</f>
        <v>3.1116650615988126</v>
      </c>
      <c r="R9" s="1">
        <f>VLOOKUP($A9,'[1]Pc, 2020, Summer'!$A$2:$Y$15,R$1+2,FALSE)*(1+[1]Main!$B$2)^(Main!$B$5-2020)+VLOOKUP($A9,'EV Load'!$A$2:$Y$41,R$1+2,FALSE)</f>
        <v>2.9617452313825279</v>
      </c>
      <c r="S9" s="1">
        <f>VLOOKUP($A9,'[1]Pc, 2020, Summer'!$A$2:$Y$15,S$1+2,FALSE)*(1+[1]Main!$B$2)^(Main!$B$5-2020)+VLOOKUP($A9,'EV Load'!$A$2:$Y$41,S$1+2,FALSE)</f>
        <v>2.8995972827820187</v>
      </c>
      <c r="T9" s="1">
        <f>VLOOKUP($A9,'[1]Pc, 2020, Summer'!$A$2:$Y$15,T$1+2,FALSE)*(1+[1]Main!$B$2)^(Main!$B$5-2020)+VLOOKUP($A9,'EV Load'!$A$2:$Y$41,T$1+2,FALSE)</f>
        <v>2.8485383252756575</v>
      </c>
      <c r="U9" s="1">
        <f>VLOOKUP($A9,'[1]Pc, 2020, Summer'!$A$2:$Y$15,U$1+2,FALSE)*(1+[1]Main!$B$2)^(Main!$B$5-2020)+VLOOKUP($A9,'EV Load'!$A$2:$Y$41,U$1+2,FALSE)</f>
        <v>2.9333517977523331</v>
      </c>
      <c r="V9" s="1">
        <f>VLOOKUP($A9,'[1]Pc, 2020, Summer'!$A$2:$Y$15,V$1+2,FALSE)*(1+[1]Main!$B$2)^(Main!$B$5-2020)+VLOOKUP($A9,'EV Load'!$A$2:$Y$41,V$1+2,FALSE)</f>
        <v>2.8324852296225616</v>
      </c>
      <c r="W9" s="1">
        <f>VLOOKUP($A9,'[1]Pc, 2020, Summer'!$A$2:$Y$15,W$1+2,FALSE)*(1+[1]Main!$B$2)^(Main!$B$5-2020)+VLOOKUP($A9,'EV Load'!$A$2:$Y$41,W$1+2,FALSE)</f>
        <v>2.4956946298134013</v>
      </c>
      <c r="X9" s="1">
        <f>VLOOKUP($A9,'[1]Pc, 2020, Summer'!$A$2:$Y$15,X$1+2,FALSE)*(1+[1]Main!$B$2)^(Main!$B$5-2020)+VLOOKUP($A9,'EV Load'!$A$2:$Y$41,X$1+2,FALSE)</f>
        <v>2.1695065545377439</v>
      </c>
      <c r="Y9" s="1">
        <f>VLOOKUP($A9,'[1]Pc, 2020, Summer'!$A$2:$Y$15,Y$1+2,FALSE)*(1+[1]Main!$B$2)^(Main!$B$5-2020)+VLOOKUP($A9,'EV Load'!$A$2:$Y$41,Y$1+2,FALSE)</f>
        <v>1.9793121475402886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1.7656106372985583</v>
      </c>
      <c r="C10" s="1">
        <f>VLOOKUP($A10,'[1]Pc, 2020, Summer'!$A$2:$Y$15,C$1+2,FALSE)*(1+[1]Main!$B$2)^(Main!$B$5-2020)+VLOOKUP($A10,'EV Load'!$A$2:$Y$41,C$1+2,FALSE)</f>
        <v>1.6344788688083123</v>
      </c>
      <c r="D10" s="1">
        <f>VLOOKUP($A10,'[1]Pc, 2020, Summer'!$A$2:$Y$15,D$1+2,FALSE)*(1+[1]Main!$B$2)^(Main!$B$5-2020)+VLOOKUP($A10,'EV Load'!$A$2:$Y$41,D$1+2,FALSE)</f>
        <v>1.5611454315521629</v>
      </c>
      <c r="E10" s="1">
        <f>VLOOKUP($A10,'[1]Pc, 2020, Summer'!$A$2:$Y$15,E$1+2,FALSE)*(1+[1]Main!$B$2)^(Main!$B$5-2020)+VLOOKUP($A10,'EV Load'!$A$2:$Y$41,E$1+2,FALSE)</f>
        <v>1.4647769239609838</v>
      </c>
      <c r="F10" s="1">
        <f>VLOOKUP($A10,'[1]Pc, 2020, Summer'!$A$2:$Y$15,F$1+2,FALSE)*(1+[1]Main!$B$2)^(Main!$B$5-2020)+VLOOKUP($A10,'EV Load'!$A$2:$Y$41,F$1+2,FALSE)</f>
        <v>1.4801402361535199</v>
      </c>
      <c r="G10" s="1">
        <f>VLOOKUP($A10,'[1]Pc, 2020, Summer'!$A$2:$Y$15,G$1+2,FALSE)*(1+[1]Main!$B$2)^(Main!$B$5-2020)+VLOOKUP($A10,'EV Load'!$A$2:$Y$41,G$1+2,FALSE)</f>
        <v>1.4599765653519932</v>
      </c>
      <c r="H10" s="1">
        <f>VLOOKUP($A10,'[1]Pc, 2020, Summer'!$A$2:$Y$15,H$1+2,FALSE)*(1+[1]Main!$B$2)^(Main!$B$5-2020)+VLOOKUP($A10,'EV Load'!$A$2:$Y$41,H$1+2,FALSE)</f>
        <v>1.4757107933630196</v>
      </c>
      <c r="I10" s="1">
        <f>VLOOKUP($A10,'[1]Pc, 2020, Summer'!$A$2:$Y$15,I$1+2,FALSE)*(1+[1]Main!$B$2)^(Main!$B$5-2020)+VLOOKUP($A10,'EV Load'!$A$2:$Y$41,I$1+2,FALSE)</f>
        <v>1.5533443385920274</v>
      </c>
      <c r="J10" s="1">
        <f>VLOOKUP($A10,'[1]Pc, 2020, Summer'!$A$2:$Y$15,J$1+2,FALSE)*(1+[1]Main!$B$2)^(Main!$B$5-2020)+VLOOKUP($A10,'EV Load'!$A$2:$Y$41,J$1+2,FALSE)</f>
        <v>1.3484715252120441</v>
      </c>
      <c r="K10" s="1">
        <f>VLOOKUP($A10,'[1]Pc, 2020, Summer'!$A$2:$Y$15,K$1+2,FALSE)*(1+[1]Main!$B$2)^(Main!$B$5-2020)+VLOOKUP($A10,'EV Load'!$A$2:$Y$41,K$1+2,FALSE)</f>
        <v>1.404357553837998</v>
      </c>
      <c r="L10" s="1">
        <f>VLOOKUP($A10,'[1]Pc, 2020, Summer'!$A$2:$Y$15,L$1+2,FALSE)*(1+[1]Main!$B$2)^(Main!$B$5-2020)+VLOOKUP($A10,'EV Load'!$A$2:$Y$41,L$1+2,FALSE)</f>
        <v>1.5510471767175573</v>
      </c>
      <c r="M10" s="1">
        <f>VLOOKUP($A10,'[1]Pc, 2020, Summer'!$A$2:$Y$15,M$1+2,FALSE)*(1+[1]Main!$B$2)^(Main!$B$5-2020)+VLOOKUP($A10,'EV Load'!$A$2:$Y$41,M$1+2,FALSE)</f>
        <v>1.729634428816794</v>
      </c>
      <c r="N10" s="1">
        <f>VLOOKUP($A10,'[1]Pc, 2020, Summer'!$A$2:$Y$15,N$1+2,FALSE)*(1+[1]Main!$B$2)^(Main!$B$5-2020)+VLOOKUP($A10,'EV Load'!$A$2:$Y$41,N$1+2,FALSE)</f>
        <v>1.8077302422815946</v>
      </c>
      <c r="O10" s="1">
        <f>VLOOKUP($A10,'[1]Pc, 2020, Summer'!$A$2:$Y$15,O$1+2,FALSE)*(1+[1]Main!$B$2)^(Main!$B$5-2020)+VLOOKUP($A10,'EV Load'!$A$2:$Y$41,O$1+2,FALSE)</f>
        <v>1.7848159755513147</v>
      </c>
      <c r="P10" s="1">
        <f>VLOOKUP($A10,'[1]Pc, 2020, Summer'!$A$2:$Y$15,P$1+2,FALSE)*(1+[1]Main!$B$2)^(Main!$B$5-2020)+VLOOKUP($A10,'EV Load'!$A$2:$Y$41,P$1+2,FALSE)</f>
        <v>1.7280479905852417</v>
      </c>
      <c r="Q10" s="1">
        <f>VLOOKUP($A10,'[1]Pc, 2020, Summer'!$A$2:$Y$15,Q$1+2,FALSE)*(1+[1]Main!$B$2)^(Main!$B$5-2020)+VLOOKUP($A10,'EV Load'!$A$2:$Y$41,Q$1+2,FALSE)</f>
        <v>1.8041534048770145</v>
      </c>
      <c r="R10" s="1">
        <f>VLOOKUP($A10,'[1]Pc, 2020, Summer'!$A$2:$Y$15,R$1+2,FALSE)*(1+[1]Main!$B$2)^(Main!$B$5-2020)+VLOOKUP($A10,'EV Load'!$A$2:$Y$41,R$1+2,FALSE)</f>
        <v>1.8242029610474979</v>
      </c>
      <c r="S10" s="1">
        <f>VLOOKUP($A10,'[1]Pc, 2020, Summer'!$A$2:$Y$15,S$1+2,FALSE)*(1+[1]Main!$B$2)^(Main!$B$5-2020)+VLOOKUP($A10,'EV Load'!$A$2:$Y$41,S$1+2,FALSE)</f>
        <v>1.7774399167090758</v>
      </c>
      <c r="T10" s="1">
        <f>VLOOKUP($A10,'[1]Pc, 2020, Summer'!$A$2:$Y$15,T$1+2,FALSE)*(1+[1]Main!$B$2)^(Main!$B$5-2020)+VLOOKUP($A10,'EV Load'!$A$2:$Y$41,T$1+2,FALSE)</f>
        <v>1.7643649499787957</v>
      </c>
      <c r="U10" s="1">
        <f>VLOOKUP($A10,'[1]Pc, 2020, Summer'!$A$2:$Y$15,U$1+2,FALSE)*(1+[1]Main!$B$2)^(Main!$B$5-2020)+VLOOKUP($A10,'EV Load'!$A$2:$Y$41,U$1+2,FALSE)</f>
        <v>1.8811233636344362</v>
      </c>
      <c r="V10" s="1">
        <f>VLOOKUP($A10,'[1]Pc, 2020, Summer'!$A$2:$Y$15,V$1+2,FALSE)*(1+[1]Main!$B$2)^(Main!$B$5-2020)+VLOOKUP($A10,'EV Load'!$A$2:$Y$41,V$1+2,FALSE)</f>
        <v>1.9753550073367259</v>
      </c>
      <c r="W10" s="1">
        <f>VLOOKUP($A10,'[1]Pc, 2020, Summer'!$A$2:$Y$15,W$1+2,FALSE)*(1+[1]Main!$B$2)^(Main!$B$5-2020)+VLOOKUP($A10,'EV Load'!$A$2:$Y$41,W$1+2,FALSE)</f>
        <v>1.8523248842451232</v>
      </c>
      <c r="X10" s="1">
        <f>VLOOKUP($A10,'[1]Pc, 2020, Summer'!$A$2:$Y$15,X$1+2,FALSE)*(1+[1]Main!$B$2)^(Main!$B$5-2020)+VLOOKUP($A10,'EV Load'!$A$2:$Y$41,X$1+2,FALSE)</f>
        <v>1.6417840842663274</v>
      </c>
      <c r="Y10" s="1">
        <f>VLOOKUP($A10,'[1]Pc, 2020, Summer'!$A$2:$Y$15,Y$1+2,FALSE)*(1+[1]Main!$B$2)^(Main!$B$5-2020)+VLOOKUP($A10,'EV Load'!$A$2:$Y$41,Y$1+2,FALSE)</f>
        <v>1.7472619309584392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2.7581941861959285</v>
      </c>
      <c r="C11" s="1">
        <f>VLOOKUP($A11,'[1]Pc, 2020, Summer'!$A$2:$Y$15,C$1+2,FALSE)*(1+[1]Main!$B$2)^(Main!$B$5-2020)+VLOOKUP($A11,'EV Load'!$A$2:$Y$41,C$1+2,FALSE)</f>
        <v>2.565355142811705</v>
      </c>
      <c r="D11" s="1">
        <f>VLOOKUP($A11,'[1]Pc, 2020, Summer'!$A$2:$Y$15,D$1+2,FALSE)*(1+[1]Main!$B$2)^(Main!$B$5-2020)+VLOOKUP($A11,'EV Load'!$A$2:$Y$41,D$1+2,FALSE)</f>
        <v>2.4243025582061066</v>
      </c>
      <c r="E11" s="1">
        <f>VLOOKUP($A11,'[1]Pc, 2020, Summer'!$A$2:$Y$15,E$1+2,FALSE)*(1+[1]Main!$B$2)^(Main!$B$5-2020)+VLOOKUP($A11,'EV Load'!$A$2:$Y$41,E$1+2,FALSE)</f>
        <v>2.435934398536896</v>
      </c>
      <c r="F11" s="1">
        <f>VLOOKUP($A11,'[1]Pc, 2020, Summer'!$A$2:$Y$15,F$1+2,FALSE)*(1+[1]Main!$B$2)^(Main!$B$5-2020)+VLOOKUP($A11,'EV Load'!$A$2:$Y$41,F$1+2,FALSE)</f>
        <v>2.3976982682569976</v>
      </c>
      <c r="G11" s="1">
        <f>VLOOKUP($A11,'[1]Pc, 2020, Summer'!$A$2:$Y$15,G$1+2,FALSE)*(1+[1]Main!$B$2)^(Main!$B$5-2020)+VLOOKUP($A11,'EV Load'!$A$2:$Y$41,G$1+2,FALSE)</f>
        <v>2.4675429256997456</v>
      </c>
      <c r="H11" s="1">
        <f>VLOOKUP($A11,'[1]Pc, 2020, Summer'!$A$2:$Y$15,H$1+2,FALSE)*(1+[1]Main!$B$2)^(Main!$B$5-2020)+VLOOKUP($A11,'EV Load'!$A$2:$Y$41,H$1+2,FALSE)</f>
        <v>2.9365528386132316</v>
      </c>
      <c r="I11" s="1">
        <f>VLOOKUP($A11,'[1]Pc, 2020, Summer'!$A$2:$Y$15,I$1+2,FALSE)*(1+[1]Main!$B$2)^(Main!$B$5-2020)+VLOOKUP($A11,'EV Load'!$A$2:$Y$41,I$1+2,FALSE)</f>
        <v>3.1980298722010176</v>
      </c>
      <c r="J11" s="1">
        <f>VLOOKUP($A11,'[1]Pc, 2020, Summer'!$A$2:$Y$15,J$1+2,FALSE)*(1+[1]Main!$B$2)^(Main!$B$5-2020)+VLOOKUP($A11,'EV Load'!$A$2:$Y$41,J$1+2,FALSE)</f>
        <v>3.4127440579516541</v>
      </c>
      <c r="K11" s="1">
        <f>VLOOKUP($A11,'[1]Pc, 2020, Summer'!$A$2:$Y$15,K$1+2,FALSE)*(1+[1]Main!$B$2)^(Main!$B$5-2020)+VLOOKUP($A11,'EV Load'!$A$2:$Y$41,K$1+2,FALSE)</f>
        <v>3.5587149814249366</v>
      </c>
      <c r="L11" s="1">
        <f>VLOOKUP($A11,'[1]Pc, 2020, Summer'!$A$2:$Y$15,L$1+2,FALSE)*(1+[1]Main!$B$2)^(Main!$B$5-2020)+VLOOKUP($A11,'EV Load'!$A$2:$Y$41,L$1+2,FALSE)</f>
        <v>3.4623267019083972</v>
      </c>
      <c r="M11" s="1">
        <f>VLOOKUP($A11,'[1]Pc, 2020, Summer'!$A$2:$Y$15,M$1+2,FALSE)*(1+[1]Main!$B$2)^(Main!$B$5-2020)+VLOOKUP($A11,'EV Load'!$A$2:$Y$41,M$1+2,FALSE)</f>
        <v>3.584080043129771</v>
      </c>
      <c r="N11" s="1">
        <f>VLOOKUP($A11,'[1]Pc, 2020, Summer'!$A$2:$Y$15,N$1+2,FALSE)*(1+[1]Main!$B$2)^(Main!$B$5-2020)+VLOOKUP($A11,'EV Load'!$A$2:$Y$41,N$1+2,FALSE)</f>
        <v>3.7437778855597963</v>
      </c>
      <c r="O11" s="1">
        <f>VLOOKUP($A11,'[1]Pc, 2020, Summer'!$A$2:$Y$15,O$1+2,FALSE)*(1+[1]Main!$B$2)^(Main!$B$5-2020)+VLOOKUP($A11,'EV Load'!$A$2:$Y$41,O$1+2,FALSE)</f>
        <v>3.6310758456743</v>
      </c>
      <c r="P11" s="1">
        <f>VLOOKUP($A11,'[1]Pc, 2020, Summer'!$A$2:$Y$15,P$1+2,FALSE)*(1+[1]Main!$B$2)^(Main!$B$5-2020)+VLOOKUP($A11,'EV Load'!$A$2:$Y$41,P$1+2,FALSE)</f>
        <v>3.5292472719465646</v>
      </c>
      <c r="Q11" s="1">
        <f>VLOOKUP($A11,'[1]Pc, 2020, Summer'!$A$2:$Y$15,Q$1+2,FALSE)*(1+[1]Main!$B$2)^(Main!$B$5-2020)+VLOOKUP($A11,'EV Load'!$A$2:$Y$41,Q$1+2,FALSE)</f>
        <v>3.2833783328880402</v>
      </c>
      <c r="R11" s="1">
        <f>VLOOKUP($A11,'[1]Pc, 2020, Summer'!$A$2:$Y$15,R$1+2,FALSE)*(1+[1]Main!$B$2)^(Main!$B$5-2020)+VLOOKUP($A11,'EV Load'!$A$2:$Y$41,R$1+2,FALSE)</f>
        <v>3.2032450517811704</v>
      </c>
      <c r="S11" s="1">
        <f>VLOOKUP($A11,'[1]Pc, 2020, Summer'!$A$2:$Y$15,S$1+2,FALSE)*(1+[1]Main!$B$2)^(Main!$B$5-2020)+VLOOKUP($A11,'EV Load'!$A$2:$Y$41,S$1+2,FALSE)</f>
        <v>3.2096032765903311</v>
      </c>
      <c r="T11" s="1">
        <f>VLOOKUP($A11,'[1]Pc, 2020, Summer'!$A$2:$Y$15,T$1+2,FALSE)*(1+[1]Main!$B$2)^(Main!$B$5-2020)+VLOOKUP($A11,'EV Load'!$A$2:$Y$41,T$1+2,FALSE)</f>
        <v>3.2479983617048345</v>
      </c>
      <c r="U11" s="1">
        <f>VLOOKUP($A11,'[1]Pc, 2020, Summer'!$A$2:$Y$15,U$1+2,FALSE)*(1+[1]Main!$B$2)^(Main!$B$5-2020)+VLOOKUP($A11,'EV Load'!$A$2:$Y$41,U$1+2,FALSE)</f>
        <v>3.4561498237913484</v>
      </c>
      <c r="V11" s="1">
        <f>VLOOKUP($A11,'[1]Pc, 2020, Summer'!$A$2:$Y$15,V$1+2,FALSE)*(1+[1]Main!$B$2)^(Main!$B$5-2020)+VLOOKUP($A11,'EV Load'!$A$2:$Y$41,V$1+2,FALSE)</f>
        <v>3.7365454751272265</v>
      </c>
      <c r="W11" s="1">
        <f>VLOOKUP($A11,'[1]Pc, 2020, Summer'!$A$2:$Y$15,W$1+2,FALSE)*(1+[1]Main!$B$2)^(Main!$B$5-2020)+VLOOKUP($A11,'EV Load'!$A$2:$Y$41,W$1+2,FALSE)</f>
        <v>3.4080618716921118</v>
      </c>
      <c r="X11" s="1">
        <f>VLOOKUP($A11,'[1]Pc, 2020, Summer'!$A$2:$Y$15,X$1+2,FALSE)*(1+[1]Main!$B$2)^(Main!$B$5-2020)+VLOOKUP($A11,'EV Load'!$A$2:$Y$41,X$1+2,FALSE)</f>
        <v>3.2715162349872773</v>
      </c>
      <c r="Y11" s="1">
        <f>VLOOKUP($A11,'[1]Pc, 2020, Summer'!$A$2:$Y$15,Y$1+2,FALSE)*(1+[1]Main!$B$2)^(Main!$B$5-2020)+VLOOKUP($A11,'EV Load'!$A$2:$Y$41,Y$1+2,FALSE)</f>
        <v>2.9105448859414755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0.91426135407124687</v>
      </c>
      <c r="C12" s="1">
        <f>VLOOKUP($A12,'[1]Pc, 2020, Summer'!$A$2:$Y$15,C$1+2,FALSE)*(1+[1]Main!$B$2)^(Main!$B$5-2020)+VLOOKUP($A12,'EV Load'!$A$2:$Y$41,C$1+2,FALSE)</f>
        <v>0.83367738829516547</v>
      </c>
      <c r="D12" s="1">
        <f>VLOOKUP($A12,'[1]Pc, 2020, Summer'!$A$2:$Y$15,D$1+2,FALSE)*(1+[1]Main!$B$2)^(Main!$B$5-2020)+VLOOKUP($A12,'EV Load'!$A$2:$Y$41,D$1+2,FALSE)</f>
        <v>0.76625249389312977</v>
      </c>
      <c r="E12" s="1">
        <f>VLOOKUP($A12,'[1]Pc, 2020, Summer'!$A$2:$Y$15,E$1+2,FALSE)*(1+[1]Main!$B$2)^(Main!$B$5-2020)+VLOOKUP($A12,'EV Load'!$A$2:$Y$41,E$1+2,FALSE)</f>
        <v>0.74142826310432575</v>
      </c>
      <c r="F12" s="1">
        <f>VLOOKUP($A12,'[1]Pc, 2020, Summer'!$A$2:$Y$15,F$1+2,FALSE)*(1+[1]Main!$B$2)^(Main!$B$5-2020)+VLOOKUP($A12,'EV Load'!$A$2:$Y$41,F$1+2,FALSE)</f>
        <v>0.7353112930025445</v>
      </c>
      <c r="G12" s="1">
        <f>VLOOKUP($A12,'[1]Pc, 2020, Summer'!$A$2:$Y$15,G$1+2,FALSE)*(1+[1]Main!$B$2)^(Main!$B$5-2020)+VLOOKUP($A12,'EV Load'!$A$2:$Y$41,G$1+2,FALSE)</f>
        <v>0.80136857525445293</v>
      </c>
      <c r="H12" s="1">
        <f>VLOOKUP($A12,'[1]Pc, 2020, Summer'!$A$2:$Y$15,H$1+2,FALSE)*(1+[1]Main!$B$2)^(Main!$B$5-2020)+VLOOKUP($A12,'EV Load'!$A$2:$Y$41,H$1+2,FALSE)</f>
        <v>0.95916608676844783</v>
      </c>
      <c r="I12" s="1">
        <f>VLOOKUP($A12,'[1]Pc, 2020, Summer'!$A$2:$Y$15,I$1+2,FALSE)*(1+[1]Main!$B$2)^(Main!$B$5-2020)+VLOOKUP($A12,'EV Load'!$A$2:$Y$41,I$1+2,FALSE)</f>
        <v>1.0343073239821883</v>
      </c>
      <c r="J12" s="1">
        <f>VLOOKUP($A12,'[1]Pc, 2020, Summer'!$A$2:$Y$15,J$1+2,FALSE)*(1+[1]Main!$B$2)^(Main!$B$5-2020)+VLOOKUP($A12,'EV Load'!$A$2:$Y$41,J$1+2,FALSE)</f>
        <v>1.1222097983460559</v>
      </c>
      <c r="K12" s="1">
        <f>VLOOKUP($A12,'[1]Pc, 2020, Summer'!$A$2:$Y$15,K$1+2,FALSE)*(1+[1]Main!$B$2)^(Main!$B$5-2020)+VLOOKUP($A12,'EV Load'!$A$2:$Y$41,K$1+2,FALSE)</f>
        <v>1.1849263000636132</v>
      </c>
      <c r="L12" s="1">
        <f>VLOOKUP($A12,'[1]Pc, 2020, Summer'!$A$2:$Y$15,L$1+2,FALSE)*(1+[1]Main!$B$2)^(Main!$B$5-2020)+VLOOKUP($A12,'EV Load'!$A$2:$Y$41,L$1+2,FALSE)</f>
        <v>1.2445835666030534</v>
      </c>
      <c r="M12" s="1">
        <f>VLOOKUP($A12,'[1]Pc, 2020, Summer'!$A$2:$Y$15,M$1+2,FALSE)*(1+[1]Main!$B$2)^(Main!$B$5-2020)+VLOOKUP($A12,'EV Load'!$A$2:$Y$41,M$1+2,FALSE)</f>
        <v>1.2733095952290077</v>
      </c>
      <c r="N12" s="1">
        <f>VLOOKUP($A12,'[1]Pc, 2020, Summer'!$A$2:$Y$15,N$1+2,FALSE)*(1+[1]Main!$B$2)^(Main!$B$5-2020)+VLOOKUP($A12,'EV Load'!$A$2:$Y$41,N$1+2,FALSE)</f>
        <v>1.2582495652035621</v>
      </c>
      <c r="O12" s="1">
        <f>VLOOKUP($A12,'[1]Pc, 2020, Summer'!$A$2:$Y$15,O$1+2,FALSE)*(1+[1]Main!$B$2)^(Main!$B$5-2020)+VLOOKUP($A12,'EV Load'!$A$2:$Y$41,O$1+2,FALSE)</f>
        <v>1.2167496256997457</v>
      </c>
      <c r="P12" s="1">
        <f>VLOOKUP($A12,'[1]Pc, 2020, Summer'!$A$2:$Y$15,P$1+2,FALSE)*(1+[1]Main!$B$2)^(Main!$B$5-2020)+VLOOKUP($A12,'EV Load'!$A$2:$Y$41,P$1+2,FALSE)</f>
        <v>1.1429772534351144</v>
      </c>
      <c r="Q12" s="1">
        <f>VLOOKUP($A12,'[1]Pc, 2020, Summer'!$A$2:$Y$15,Q$1+2,FALSE)*(1+[1]Main!$B$2)^(Main!$B$5-2020)+VLOOKUP($A12,'EV Load'!$A$2:$Y$41,Q$1+2,FALSE)</f>
        <v>1.0837930369592876</v>
      </c>
      <c r="R12" s="1">
        <f>VLOOKUP($A12,'[1]Pc, 2020, Summer'!$A$2:$Y$15,R$1+2,FALSE)*(1+[1]Main!$B$2)^(Main!$B$5-2020)+VLOOKUP($A12,'EV Load'!$A$2:$Y$41,R$1+2,FALSE)</f>
        <v>1.0899870938295166</v>
      </c>
      <c r="S12" s="1">
        <f>VLOOKUP($A12,'[1]Pc, 2020, Summer'!$A$2:$Y$15,S$1+2,FALSE)*(1+[1]Main!$B$2)^(Main!$B$5-2020)+VLOOKUP($A12,'EV Load'!$A$2:$Y$41,S$1+2,FALSE)</f>
        <v>1.1679142346692113</v>
      </c>
      <c r="T12" s="1">
        <f>VLOOKUP($A12,'[1]Pc, 2020, Summer'!$A$2:$Y$15,T$1+2,FALSE)*(1+[1]Main!$B$2)^(Main!$B$5-2020)+VLOOKUP($A12,'EV Load'!$A$2:$Y$41,T$1+2,FALSE)</f>
        <v>1.2190987451653945</v>
      </c>
      <c r="U12" s="1">
        <f>VLOOKUP($A12,'[1]Pc, 2020, Summer'!$A$2:$Y$15,U$1+2,FALSE)*(1+[1]Main!$B$2)^(Main!$B$5-2020)+VLOOKUP($A12,'EV Load'!$A$2:$Y$41,U$1+2,FALSE)</f>
        <v>1.2535160836513997</v>
      </c>
      <c r="V12" s="1">
        <f>VLOOKUP($A12,'[1]Pc, 2020, Summer'!$A$2:$Y$15,V$1+2,FALSE)*(1+[1]Main!$B$2)^(Main!$B$5-2020)+VLOOKUP($A12,'EV Load'!$A$2:$Y$41,V$1+2,FALSE)</f>
        <v>1.3948406727735367</v>
      </c>
      <c r="W12" s="1">
        <f>VLOOKUP($A12,'[1]Pc, 2020, Summer'!$A$2:$Y$15,W$1+2,FALSE)*(1+[1]Main!$B$2)^(Main!$B$5-2020)+VLOOKUP($A12,'EV Load'!$A$2:$Y$41,W$1+2,FALSE)</f>
        <v>1.2457976828880406</v>
      </c>
      <c r="X12" s="1">
        <f>VLOOKUP($A12,'[1]Pc, 2020, Summer'!$A$2:$Y$15,X$1+2,FALSE)*(1+[1]Main!$B$2)^(Main!$B$5-2020)+VLOOKUP($A12,'EV Load'!$A$2:$Y$41,X$1+2,FALSE)</f>
        <v>1.2061938877226464</v>
      </c>
      <c r="Y12" s="1">
        <f>VLOOKUP($A12,'[1]Pc, 2020, Summer'!$A$2:$Y$15,Y$1+2,FALSE)*(1+[1]Main!$B$2)^(Main!$B$5-2020)+VLOOKUP($A12,'EV Load'!$A$2:$Y$41,Y$1+2,FALSE)</f>
        <v>1.0553805085241732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5.4021160302374902</v>
      </c>
      <c r="C13" s="1">
        <f>VLOOKUP($A13,'[1]Pc, 2020, Summer'!$A$2:$Y$15,C$1+2,FALSE)*(1+[1]Main!$B$2)^(Main!$B$5-2020)+VLOOKUP($A13,'EV Load'!$A$2:$Y$41,C$1+2,FALSE)</f>
        <v>5.4677500609838852</v>
      </c>
      <c r="D13" s="1">
        <f>VLOOKUP($A13,'[1]Pc, 2020, Summer'!$A$2:$Y$15,D$1+2,FALSE)*(1+[1]Main!$B$2)^(Main!$B$5-2020)+VLOOKUP($A13,'EV Load'!$A$2:$Y$41,D$1+2,FALSE)</f>
        <v>5.7533217796437661</v>
      </c>
      <c r="E13" s="1">
        <f>VLOOKUP($A13,'[1]Pc, 2020, Summer'!$A$2:$Y$15,E$1+2,FALSE)*(1+[1]Main!$B$2)^(Main!$B$5-2020)+VLOOKUP($A13,'EV Load'!$A$2:$Y$41,E$1+2,FALSE)</f>
        <v>5.2508768770144192</v>
      </c>
      <c r="F13" s="1">
        <f>VLOOKUP($A13,'[1]Pc, 2020, Summer'!$A$2:$Y$15,F$1+2,FALSE)*(1+[1]Main!$B$2)^(Main!$B$5-2020)+VLOOKUP($A13,'EV Load'!$A$2:$Y$41,F$1+2,FALSE)</f>
        <v>5.1304834600084828</v>
      </c>
      <c r="G13" s="1">
        <f>VLOOKUP($A13,'[1]Pc, 2020, Summer'!$A$2:$Y$15,G$1+2,FALSE)*(1+[1]Main!$B$2)^(Main!$B$5-2020)+VLOOKUP($A13,'EV Load'!$A$2:$Y$41,G$1+2,FALSE)</f>
        <v>4.9806862508481764</v>
      </c>
      <c r="H13" s="1">
        <f>VLOOKUP($A13,'[1]Pc, 2020, Summer'!$A$2:$Y$15,H$1+2,FALSE)*(1+[1]Main!$B$2)^(Main!$B$5-2020)+VLOOKUP($A13,'EV Load'!$A$2:$Y$41,H$1+2,FALSE)</f>
        <v>5.1207123725614938</v>
      </c>
      <c r="I13" s="1">
        <f>VLOOKUP($A13,'[1]Pc, 2020, Summer'!$A$2:$Y$15,I$1+2,FALSE)*(1+[1]Main!$B$2)^(Main!$B$5-2020)+VLOOKUP($A13,'EV Load'!$A$2:$Y$41,I$1+2,FALSE)</f>
        <v>5.2645207216072949</v>
      </c>
      <c r="J13" s="1">
        <f>VLOOKUP($A13,'[1]Pc, 2020, Summer'!$A$2:$Y$15,J$1+2,FALSE)*(1+[1]Main!$B$2)^(Main!$B$5-2020)+VLOOKUP($A13,'EV Load'!$A$2:$Y$41,J$1+2,FALSE)</f>
        <v>4.6816794694868538</v>
      </c>
      <c r="K13" s="1">
        <f>VLOOKUP($A13,'[1]Pc, 2020, Summer'!$A$2:$Y$15,K$1+2,FALSE)*(1+[1]Main!$B$2)^(Main!$B$5-2020)+VLOOKUP($A13,'EV Load'!$A$2:$Y$41,K$1+2,FALSE)</f>
        <v>3.6186541002120443</v>
      </c>
      <c r="L13" s="1">
        <f>VLOOKUP($A13,'[1]Pc, 2020, Summer'!$A$2:$Y$15,L$1+2,FALSE)*(1+[1]Main!$B$2)^(Main!$B$5-2020)+VLOOKUP($A13,'EV Load'!$A$2:$Y$41,L$1+2,FALSE)</f>
        <v>4.9608032803435123</v>
      </c>
      <c r="M13" s="1">
        <f>VLOOKUP($A13,'[1]Pc, 2020, Summer'!$A$2:$Y$15,M$1+2,FALSE)*(1+[1]Main!$B$2)^(Main!$B$5-2020)+VLOOKUP($A13,'EV Load'!$A$2:$Y$41,M$1+2,FALSE)</f>
        <v>5.4603395507633596</v>
      </c>
      <c r="N13" s="1">
        <f>VLOOKUP($A13,'[1]Pc, 2020, Summer'!$A$2:$Y$15,N$1+2,FALSE)*(1+[1]Main!$B$2)^(Main!$B$5-2020)+VLOOKUP($A13,'EV Load'!$A$2:$Y$41,N$1+2,FALSE)</f>
        <v>5.4625228756785411</v>
      </c>
      <c r="O13" s="1">
        <f>VLOOKUP($A13,'[1]Pc, 2020, Summer'!$A$2:$Y$15,O$1+2,FALSE)*(1+[1]Main!$B$2)^(Main!$B$5-2020)+VLOOKUP($A13,'EV Load'!$A$2:$Y$41,O$1+2,FALSE)</f>
        <v>5.6687569106658175</v>
      </c>
      <c r="P13" s="1">
        <f>VLOOKUP($A13,'[1]Pc, 2020, Summer'!$A$2:$Y$15,P$1+2,FALSE)*(1+[1]Main!$B$2)^(Main!$B$5-2020)+VLOOKUP($A13,'EV Load'!$A$2:$Y$41,P$1+2,FALSE)</f>
        <v>4.5057805197837144</v>
      </c>
      <c r="Q13" s="1">
        <f>VLOOKUP($A13,'[1]Pc, 2020, Summer'!$A$2:$Y$15,Q$1+2,FALSE)*(1+[1]Main!$B$2)^(Main!$B$5-2020)+VLOOKUP($A13,'EV Load'!$A$2:$Y$41,Q$1+2,FALSE)</f>
        <v>6.009378098197625</v>
      </c>
      <c r="R13" s="1">
        <f>VLOOKUP($A13,'[1]Pc, 2020, Summer'!$A$2:$Y$15,R$1+2,FALSE)*(1+[1]Main!$B$2)^(Main!$B$5-2020)+VLOOKUP($A13,'EV Load'!$A$2:$Y$41,R$1+2,FALSE)</f>
        <v>5.5038430377650549</v>
      </c>
      <c r="S13" s="1">
        <f>VLOOKUP($A13,'[1]Pc, 2020, Summer'!$A$2:$Y$15,S$1+2,FALSE)*(1+[1]Main!$B$2)^(Main!$B$5-2020)+VLOOKUP($A13,'EV Load'!$A$2:$Y$41,S$1+2,FALSE)</f>
        <v>5.3788212155640371</v>
      </c>
      <c r="T13" s="1">
        <f>VLOOKUP($A13,'[1]Pc, 2020, Summer'!$A$2:$Y$15,T$1+2,FALSE)*(1+[1]Main!$B$2)^(Main!$B$5-2020)+VLOOKUP($A13,'EV Load'!$A$2:$Y$41,T$1+2,FALSE)</f>
        <v>5.4000873005513146</v>
      </c>
      <c r="U13" s="1">
        <f>VLOOKUP($A13,'[1]Pc, 2020, Summer'!$A$2:$Y$15,U$1+2,FALSE)*(1+[1]Main!$B$2)^(Main!$B$5-2020)+VLOOKUP($A13,'EV Load'!$A$2:$Y$41,U$1+2,FALSE)</f>
        <v>5.9105638455046652</v>
      </c>
      <c r="V13" s="1">
        <f>VLOOKUP($A13,'[1]Pc, 2020, Summer'!$A$2:$Y$15,V$1+2,FALSE)*(1+[1]Main!$B$2)^(Main!$B$5-2020)+VLOOKUP($A13,'EV Load'!$A$2:$Y$41,V$1+2,FALSE)</f>
        <v>6.4962677842451235</v>
      </c>
      <c r="W13" s="1">
        <f>VLOOKUP($A13,'[1]Pc, 2020, Summer'!$A$2:$Y$15,W$1+2,FALSE)*(1+[1]Main!$B$2)^(Main!$B$5-2020)+VLOOKUP($A13,'EV Load'!$A$2:$Y$41,W$1+2,FALSE)</f>
        <v>6.4437930596268025</v>
      </c>
      <c r="X13" s="1">
        <f>VLOOKUP($A13,'[1]Pc, 2020, Summer'!$A$2:$Y$15,X$1+2,FALSE)*(1+[1]Main!$B$2)^(Main!$B$5-2020)+VLOOKUP($A13,'EV Load'!$A$2:$Y$41,X$1+2,FALSE)</f>
        <v>6.6211509590754876</v>
      </c>
      <c r="Y13" s="1">
        <f>VLOOKUP($A13,'[1]Pc, 2020, Summer'!$A$2:$Y$15,Y$1+2,FALSE)*(1+[1]Main!$B$2)^(Main!$B$5-2020)+VLOOKUP($A13,'EV Load'!$A$2:$Y$41,Y$1+2,FALSE)</f>
        <v>6.7250348200805767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9.7399821203562347</v>
      </c>
      <c r="C14" s="1">
        <f>VLOOKUP($A14,'[1]Pc, 2020, Summer'!$A$2:$Y$15,C$1+2,FALSE)*(1+[1]Main!$B$2)^(Main!$B$5-2020)+VLOOKUP($A14,'EV Load'!$A$2:$Y$41,C$1+2,FALSE)</f>
        <v>9.6202534664758268</v>
      </c>
      <c r="D14" s="1">
        <f>VLOOKUP($A14,'[1]Pc, 2020, Summer'!$A$2:$Y$15,D$1+2,FALSE)*(1+[1]Main!$B$2)^(Main!$B$5-2020)+VLOOKUP($A14,'EV Load'!$A$2:$Y$41,D$1+2,FALSE)</f>
        <v>9.3621475194656476</v>
      </c>
      <c r="E14" s="1">
        <f>VLOOKUP($A14,'[1]Pc, 2020, Summer'!$A$2:$Y$15,E$1+2,FALSE)*(1+[1]Main!$B$2)^(Main!$B$5-2020)+VLOOKUP($A14,'EV Load'!$A$2:$Y$41,E$1+2,FALSE)</f>
        <v>9.2893903155216275</v>
      </c>
      <c r="F14" s="1">
        <f>VLOOKUP($A14,'[1]Pc, 2020, Summer'!$A$2:$Y$15,F$1+2,FALSE)*(1+[1]Main!$B$2)^(Main!$B$5-2020)+VLOOKUP($A14,'EV Load'!$A$2:$Y$41,F$1+2,FALSE)</f>
        <v>9.1536804150127224</v>
      </c>
      <c r="G14" s="1">
        <f>VLOOKUP($A14,'[1]Pc, 2020, Summer'!$A$2:$Y$15,G$1+2,FALSE)*(1+[1]Main!$B$2)^(Main!$B$5-2020)+VLOOKUP($A14,'EV Load'!$A$2:$Y$41,G$1+2,FALSE)</f>
        <v>9.3659642762722637</v>
      </c>
      <c r="H14" s="1">
        <f>VLOOKUP($A14,'[1]Pc, 2020, Summer'!$A$2:$Y$15,H$1+2,FALSE)*(1+[1]Main!$B$2)^(Main!$B$5-2020)+VLOOKUP($A14,'EV Load'!$A$2:$Y$41,H$1+2,FALSE)</f>
        <v>10.827045808842239</v>
      </c>
      <c r="I14" s="1">
        <f>VLOOKUP($A14,'[1]Pc, 2020, Summer'!$A$2:$Y$15,I$1+2,FALSE)*(1+[1]Main!$B$2)^(Main!$B$5-2020)+VLOOKUP($A14,'EV Load'!$A$2:$Y$41,I$1+2,FALSE)</f>
        <v>11.023275644910941</v>
      </c>
      <c r="J14" s="1">
        <f>VLOOKUP($A14,'[1]Pc, 2020, Summer'!$A$2:$Y$15,J$1+2,FALSE)*(1+[1]Main!$B$2)^(Main!$B$5-2020)+VLOOKUP($A14,'EV Load'!$A$2:$Y$41,J$1+2,FALSE)</f>
        <v>11.73533134173028</v>
      </c>
      <c r="K14" s="1">
        <f>VLOOKUP($A14,'[1]Pc, 2020, Summer'!$A$2:$Y$15,K$1+2,FALSE)*(1+[1]Main!$B$2)^(Main!$B$5-2020)+VLOOKUP($A14,'EV Load'!$A$2:$Y$41,K$1+2,FALSE)</f>
        <v>11.200552875318065</v>
      </c>
      <c r="L14" s="1">
        <f>VLOOKUP($A14,'[1]Pc, 2020, Summer'!$A$2:$Y$15,L$1+2,FALSE)*(1+[1]Main!$B$2)^(Main!$B$5-2020)+VLOOKUP($A14,'EV Load'!$A$2:$Y$41,L$1+2,FALSE)</f>
        <v>11.228088708015267</v>
      </c>
      <c r="M14" s="1">
        <f>VLOOKUP($A14,'[1]Pc, 2020, Summer'!$A$2:$Y$15,M$1+2,FALSE)*(1+[1]Main!$B$2)^(Main!$B$5-2020)+VLOOKUP($A14,'EV Load'!$A$2:$Y$41,M$1+2,FALSE)</f>
        <v>11.308634501145038</v>
      </c>
      <c r="N14" s="1">
        <f>VLOOKUP($A14,'[1]Pc, 2020, Summer'!$A$2:$Y$15,N$1+2,FALSE)*(1+[1]Main!$B$2)^(Main!$B$5-2020)+VLOOKUP($A14,'EV Load'!$A$2:$Y$41,N$1+2,FALSE)</f>
        <v>11.694386376017812</v>
      </c>
      <c r="O14" s="1">
        <f>VLOOKUP($A14,'[1]Pc, 2020, Summer'!$A$2:$Y$15,O$1+2,FALSE)*(1+[1]Main!$B$2)^(Main!$B$5-2020)+VLOOKUP($A14,'EV Load'!$A$2:$Y$41,O$1+2,FALSE)</f>
        <v>11.584847878498726</v>
      </c>
      <c r="P14" s="1">
        <f>VLOOKUP($A14,'[1]Pc, 2020, Summer'!$A$2:$Y$15,P$1+2,FALSE)*(1+[1]Main!$B$2)^(Main!$B$5-2020)+VLOOKUP($A14,'EV Load'!$A$2:$Y$41,P$1+2,FALSE)</f>
        <v>11.324033067175574</v>
      </c>
      <c r="Q14" s="1">
        <f>VLOOKUP($A14,'[1]Pc, 2020, Summer'!$A$2:$Y$15,Q$1+2,FALSE)*(1+[1]Main!$B$2)^(Main!$B$5-2020)+VLOOKUP($A14,'EV Load'!$A$2:$Y$41,Q$1+2,FALSE)</f>
        <v>11.254365659796438</v>
      </c>
      <c r="R14" s="1">
        <f>VLOOKUP($A14,'[1]Pc, 2020, Summer'!$A$2:$Y$15,R$1+2,FALSE)*(1+[1]Main!$B$2)^(Main!$B$5-2020)+VLOOKUP($A14,'EV Load'!$A$2:$Y$41,R$1+2,FALSE)</f>
        <v>11.401619294147583</v>
      </c>
      <c r="S14" s="1">
        <f>VLOOKUP($A14,'[1]Pc, 2020, Summer'!$A$2:$Y$15,S$1+2,FALSE)*(1+[1]Main!$B$2)^(Main!$B$5-2020)+VLOOKUP($A14,'EV Load'!$A$2:$Y$41,S$1+2,FALSE)</f>
        <v>11.558161823346056</v>
      </c>
      <c r="T14" s="1">
        <f>VLOOKUP($A14,'[1]Pc, 2020, Summer'!$A$2:$Y$15,T$1+2,FALSE)*(1+[1]Main!$B$2)^(Main!$B$5-2020)+VLOOKUP($A14,'EV Load'!$A$2:$Y$41,T$1+2,FALSE)</f>
        <v>11.014285875826973</v>
      </c>
      <c r="U14" s="1">
        <f>VLOOKUP($A14,'[1]Pc, 2020, Summer'!$A$2:$Y$15,U$1+2,FALSE)*(1+[1]Main!$B$2)^(Main!$B$5-2020)+VLOOKUP($A14,'EV Load'!$A$2:$Y$41,U$1+2,FALSE)</f>
        <v>11.137839718256997</v>
      </c>
      <c r="V14" s="1">
        <f>VLOOKUP($A14,'[1]Pc, 2020, Summer'!$A$2:$Y$15,V$1+2,FALSE)*(1+[1]Main!$B$2)^(Main!$B$5-2020)+VLOOKUP($A14,'EV Load'!$A$2:$Y$41,V$1+2,FALSE)</f>
        <v>11.254126613867683</v>
      </c>
      <c r="W14" s="1">
        <f>VLOOKUP($A14,'[1]Pc, 2020, Summer'!$A$2:$Y$15,W$1+2,FALSE)*(1+[1]Main!$B$2)^(Main!$B$5-2020)+VLOOKUP($A14,'EV Load'!$A$2:$Y$41,W$1+2,FALSE)</f>
        <v>10.595438639440204</v>
      </c>
      <c r="X14" s="1">
        <f>VLOOKUP($A14,'[1]Pc, 2020, Summer'!$A$2:$Y$15,X$1+2,FALSE)*(1+[1]Main!$B$2)^(Main!$B$5-2020)+VLOOKUP($A14,'EV Load'!$A$2:$Y$41,X$1+2,FALSE)</f>
        <v>9.7319223886132313</v>
      </c>
      <c r="Y14" s="1">
        <f>VLOOKUP($A14,'[1]Pc, 2020, Summer'!$A$2:$Y$15,Y$1+2,FALSE)*(1+[1]Main!$B$2)^(Main!$B$5-2020)+VLOOKUP($A14,'EV Load'!$A$2:$Y$41,Y$1+2,FALSE)</f>
        <v>9.8028492426208658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0.35839845332909243</v>
      </c>
      <c r="C15" s="1">
        <f>VLOOKUP($A15,'[1]Pc, 2020, Summer'!$A$2:$Y$15,C$1+2,FALSE)*(1+[1]Main!$B$2)^(Main!$B$5-2020)+VLOOKUP($A15,'EV Load'!$A$2:$Y$41,C$1+2,FALSE)</f>
        <v>0.33996851022052593</v>
      </c>
      <c r="D15" s="1">
        <f>VLOOKUP($A15,'[1]Pc, 2020, Summer'!$A$2:$Y$15,D$1+2,FALSE)*(1+[1]Main!$B$2)^(Main!$B$5-2020)+VLOOKUP($A15,'EV Load'!$A$2:$Y$41,D$1+2,FALSE)</f>
        <v>0.32178315750636133</v>
      </c>
      <c r="E15" s="1">
        <f>VLOOKUP($A15,'[1]Pc, 2020, Summer'!$A$2:$Y$15,E$1+2,FALSE)*(1+[1]Main!$B$2)^(Main!$B$5-2020)+VLOOKUP($A15,'EV Load'!$A$2:$Y$41,E$1+2,FALSE)</f>
        <v>0.31385859743426636</v>
      </c>
      <c r="F15" s="1">
        <f>VLOOKUP($A15,'[1]Pc, 2020, Summer'!$A$2:$Y$15,F$1+2,FALSE)*(1+[1]Main!$B$2)^(Main!$B$5-2020)+VLOOKUP($A15,'EV Load'!$A$2:$Y$41,F$1+2,FALSE)</f>
        <v>0.31204433672603898</v>
      </c>
      <c r="G15" s="1">
        <f>VLOOKUP($A15,'[1]Pc, 2020, Summer'!$A$2:$Y$15,G$1+2,FALSE)*(1+[1]Main!$B$2)^(Main!$B$5-2020)+VLOOKUP($A15,'EV Load'!$A$2:$Y$41,G$1+2,FALSE)</f>
        <v>0.33339069760390161</v>
      </c>
      <c r="H15" s="1">
        <f>VLOOKUP($A15,'[1]Pc, 2020, Summer'!$A$2:$Y$15,H$1+2,FALSE)*(1+[1]Main!$B$2)^(Main!$B$5-2020)+VLOOKUP($A15,'EV Load'!$A$2:$Y$41,H$1+2,FALSE)</f>
        <v>0.39725536626378288</v>
      </c>
      <c r="I15" s="1">
        <f>VLOOKUP($A15,'[1]Pc, 2020, Summer'!$A$2:$Y$15,I$1+2,FALSE)*(1+[1]Main!$B$2)^(Main!$B$5-2020)+VLOOKUP($A15,'EV Load'!$A$2:$Y$41,I$1+2,FALSE)</f>
        <v>0.41859110958439355</v>
      </c>
      <c r="J15" s="1">
        <f>VLOOKUP($A15,'[1]Pc, 2020, Summer'!$A$2:$Y$15,J$1+2,FALSE)*(1+[1]Main!$B$2)^(Main!$B$5-2020)+VLOOKUP($A15,'EV Load'!$A$2:$Y$41,J$1+2,FALSE)</f>
        <v>0.45272200307463956</v>
      </c>
      <c r="K15" s="1">
        <f>VLOOKUP($A15,'[1]Pc, 2020, Summer'!$A$2:$Y$15,K$1+2,FALSE)*(1+[1]Main!$B$2)^(Main!$B$5-2020)+VLOOKUP($A15,'EV Load'!$A$2:$Y$41,K$1+2,FALSE)</f>
        <v>0.47388601815097542</v>
      </c>
      <c r="L15" s="1">
        <f>VLOOKUP($A15,'[1]Pc, 2020, Summer'!$A$2:$Y$15,L$1+2,FALSE)*(1+[1]Main!$B$2)^(Main!$B$5-2020)+VLOOKUP($A15,'EV Load'!$A$2:$Y$41,L$1+2,FALSE)</f>
        <v>0.50265686240458018</v>
      </c>
      <c r="M15" s="1">
        <f>VLOOKUP($A15,'[1]Pc, 2020, Summer'!$A$2:$Y$15,M$1+2,FALSE)*(1+[1]Main!$B$2)^(Main!$B$5-2020)+VLOOKUP($A15,'EV Load'!$A$2:$Y$41,M$1+2,FALSE)</f>
        <v>0.51386748034351137</v>
      </c>
      <c r="N15" s="1">
        <f>VLOOKUP($A15,'[1]Pc, 2020, Summer'!$A$2:$Y$15,N$1+2,FALSE)*(1+[1]Main!$B$2)^(Main!$B$5-2020)+VLOOKUP($A15,'EV Load'!$A$2:$Y$41,N$1+2,FALSE)</f>
        <v>0.50549281308312122</v>
      </c>
      <c r="O15" s="1">
        <f>VLOOKUP($A15,'[1]Pc, 2020, Summer'!$A$2:$Y$15,O$1+2,FALSE)*(1+[1]Main!$B$2)^(Main!$B$5-2020)+VLOOKUP($A15,'EV Load'!$A$2:$Y$41,O$1+2,FALSE)</f>
        <v>0.46645985799406281</v>
      </c>
      <c r="P15" s="1">
        <f>VLOOKUP($A15,'[1]Pc, 2020, Summer'!$A$2:$Y$15,P$1+2,FALSE)*(1+[1]Main!$B$2)^(Main!$B$5-2020)+VLOOKUP($A15,'EV Load'!$A$2:$Y$41,P$1+2,FALSE)</f>
        <v>0.40930813848600506</v>
      </c>
      <c r="Q15" s="1">
        <f>VLOOKUP($A15,'[1]Pc, 2020, Summer'!$A$2:$Y$15,Q$1+2,FALSE)*(1+[1]Main!$B$2)^(Main!$B$5-2020)+VLOOKUP($A15,'EV Load'!$A$2:$Y$41,Q$1+2,FALSE)</f>
        <v>0.41144232071670905</v>
      </c>
      <c r="R15" s="1">
        <f>VLOOKUP($A15,'[1]Pc, 2020, Summer'!$A$2:$Y$15,R$1+2,FALSE)*(1+[1]Main!$B$2)^(Main!$B$5-2020)+VLOOKUP($A15,'EV Load'!$A$2:$Y$41,R$1+2,FALSE)</f>
        <v>0.41543137268871927</v>
      </c>
      <c r="S15" s="1">
        <f>VLOOKUP($A15,'[1]Pc, 2020, Summer'!$A$2:$Y$15,S$1+2,FALSE)*(1+[1]Main!$B$2)^(Main!$B$5-2020)+VLOOKUP($A15,'EV Load'!$A$2:$Y$41,S$1+2,FALSE)</f>
        <v>0.4088844422815946</v>
      </c>
      <c r="T15" s="1">
        <f>VLOOKUP($A15,'[1]Pc, 2020, Summer'!$A$2:$Y$15,T$1+2,FALSE)*(1+[1]Main!$B$2)^(Main!$B$5-2020)+VLOOKUP($A15,'EV Load'!$A$2:$Y$41,T$1+2,FALSE)</f>
        <v>0.42278231219253604</v>
      </c>
      <c r="U15" s="1">
        <f>VLOOKUP($A15,'[1]Pc, 2020, Summer'!$A$2:$Y$15,U$1+2,FALSE)*(1+[1]Main!$B$2)^(Main!$B$5-2020)+VLOOKUP($A15,'EV Load'!$A$2:$Y$41,U$1+2,FALSE)</f>
        <v>0.45081993519932151</v>
      </c>
      <c r="V15" s="1">
        <f>VLOOKUP($A15,'[1]Pc, 2020, Summer'!$A$2:$Y$15,V$1+2,FALSE)*(1+[1]Main!$B$2)^(Main!$B$5-2020)+VLOOKUP($A15,'EV Load'!$A$2:$Y$41,V$1+2,FALSE)</f>
        <v>0.46230870638252758</v>
      </c>
      <c r="W15" s="1">
        <f>VLOOKUP($A15,'[1]Pc, 2020, Summer'!$A$2:$Y$15,W$1+2,FALSE)*(1+[1]Main!$B$2)^(Main!$B$5-2020)+VLOOKUP($A15,'EV Load'!$A$2:$Y$41,W$1+2,FALSE)</f>
        <v>0.40325970905428332</v>
      </c>
      <c r="X15" s="1">
        <f>VLOOKUP($A15,'[1]Pc, 2020, Summer'!$A$2:$Y$15,X$1+2,FALSE)*(1+[1]Main!$B$2)^(Main!$B$5-2020)+VLOOKUP($A15,'EV Load'!$A$2:$Y$41,X$1+2,FALSE)</f>
        <v>0.40009132186174728</v>
      </c>
      <c r="Y15" s="1">
        <f>VLOOKUP($A15,'[1]Pc, 2020, Summer'!$A$2:$Y$15,Y$1+2,FALSE)*(1+[1]Main!$B$2)^(Main!$B$5-2020)+VLOOKUP($A15,'EV Load'!$A$2:$Y$41,Y$1+2,FALSE)</f>
        <v>0.36227357389737064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1.1662425784563191E-2</v>
      </c>
      <c r="C3" s="1">
        <f>VLOOKUP($A3,'PV, ESS, EV'!$A$3:$C$42,3)*'PV, ESS, EV'!I$5</f>
        <v>1.1662425784563191E-2</v>
      </c>
      <c r="D3" s="1">
        <f>VLOOKUP($A3,'PV, ESS, EV'!$A$3:$C$42,3)*'PV, ESS, EV'!J$5</f>
        <v>1.1662425784563191E-2</v>
      </c>
      <c r="E3" s="1">
        <f>VLOOKUP($A3,'PV, ESS, EV'!$A$3:$C$42,3)*'PV, ESS, EV'!K$5</f>
        <v>1.1662425784563191E-2</v>
      </c>
      <c r="F3" s="1">
        <f>VLOOKUP($A3,'PV, ESS, EV'!$A$3:$C$42,3)*'PV, ESS, EV'!L$5</f>
        <v>1.1662425784563191E-2</v>
      </c>
      <c r="G3" s="1">
        <f>VLOOKUP($A3,'PV, ESS, EV'!$A$3:$C$42,3)*'PV, ESS, EV'!M$5</f>
        <v>1.1662425784563191E-2</v>
      </c>
      <c r="H3" s="1">
        <f>VLOOKUP($A3,'PV, ESS, EV'!$A$3:$C$42,3)*'PV, ESS, EV'!N$5</f>
        <v>0.15684067938117474</v>
      </c>
      <c r="I3" s="1">
        <f>VLOOKUP($A3,'PV, ESS, EV'!$A$3:$C$42,3)*'PV, ESS, EV'!O$5</f>
        <v>0.418009492278682</v>
      </c>
      <c r="J3" s="1">
        <f>VLOOKUP($A3,'PV, ESS, EV'!$A$3:$C$42,3)*'PV, ESS, EV'!P$5</f>
        <v>0.71555041496921024</v>
      </c>
      <c r="K3" s="1">
        <f>VLOOKUP($A3,'PV, ESS, EV'!$A$3:$C$42,3)*'PV, ESS, EV'!Q$5</f>
        <v>1.020733474176563</v>
      </c>
      <c r="L3" s="1">
        <f>VLOOKUP($A3,'PV, ESS, EV'!$A$3:$C$42,3)*'PV, ESS, EV'!R$5</f>
        <v>1.2976816216926939</v>
      </c>
      <c r="M3" s="1">
        <f>VLOOKUP($A3,'PV, ESS, EV'!$A$3:$C$42,3)*'PV, ESS, EV'!S$5</f>
        <v>1.5098561894323255</v>
      </c>
      <c r="N3" s="1">
        <f>VLOOKUP($A3,'PV, ESS, EV'!$A$3:$C$42,3)*'PV, ESS, EV'!T$5</f>
        <v>1.6272802911080437</v>
      </c>
      <c r="O3" s="1">
        <f>VLOOKUP($A3,'PV, ESS, EV'!$A$3:$C$42,3)*'PV, ESS, EV'!U$5</f>
        <v>1.6327396098388467</v>
      </c>
      <c r="P3" s="1">
        <f>VLOOKUP($A3,'PV, ESS, EV'!$A$3:$C$42,3)*'PV, ESS, EV'!V$5</f>
        <v>1.5254238890080203</v>
      </c>
      <c r="Q3" s="1">
        <f>VLOOKUP($A3,'PV, ESS, EV'!$A$3:$C$42,3)*'PV, ESS, EV'!W$5</f>
        <v>1.3210995687500313</v>
      </c>
      <c r="R3" s="1">
        <f>VLOOKUP($A3,'PV, ESS, EV'!$A$3:$C$42,3)*'PV, ESS, EV'!X$5</f>
        <v>1.048770340892468</v>
      </c>
      <c r="S3" s="1">
        <f>VLOOKUP($A3,'PV, ESS, EV'!$A$3:$C$42,3)*'PV, ESS, EV'!Y$5</f>
        <v>0.74466010177910047</v>
      </c>
      <c r="T3" s="1">
        <f>VLOOKUP($A3,'PV, ESS, EV'!$A$3:$C$42,3)*'PV, ESS, EV'!Z$5</f>
        <v>0.44501100176874053</v>
      </c>
      <c r="U3" s="1">
        <f>VLOOKUP($A3,'PV, ESS, EV'!$A$3:$C$42,3)*'PV, ESS, EV'!AA$5</f>
        <v>0.17945569023488697</v>
      </c>
      <c r="V3" s="1">
        <f>VLOOKUP($A3,'PV, ESS, EV'!$A$3:$C$42,3)*'PV, ESS, EV'!AB$5</f>
        <v>1.1662425784563191E-2</v>
      </c>
      <c r="W3" s="1">
        <f>VLOOKUP($A3,'PV, ESS, EV'!$A$3:$C$42,3)*'PV, ESS, EV'!AC$5</f>
        <v>1.1662425784563191E-2</v>
      </c>
      <c r="X3" s="1">
        <f>VLOOKUP($A3,'PV, ESS, EV'!$A$3:$C$42,3)*'PV, ESS, EV'!AD$5</f>
        <v>1.1662425784563191E-2</v>
      </c>
      <c r="Y3" s="1">
        <f>VLOOKUP($A3,'PV, ESS, EV'!$A$3:$C$42,3)*'PV, ESS, EV'!AE$5</f>
        <v>1.1662425784563191E-2</v>
      </c>
    </row>
    <row r="4" spans="1:25" x14ac:dyDescent="0.25">
      <c r="A4">
        <v>3</v>
      </c>
      <c r="B4" s="1">
        <f>VLOOKUP($A4,'PV, ESS, EV'!$A$3:$C$42,3)*'PV, ESS, EV'!H$5</f>
        <v>3.4987277353689568E-2</v>
      </c>
      <c r="C4" s="1">
        <f>VLOOKUP($A4,'PV, ESS, EV'!$A$3:$C$42,3)*'PV, ESS, EV'!I$5</f>
        <v>3.4987277353689568E-2</v>
      </c>
      <c r="D4" s="1">
        <f>VLOOKUP($A4,'PV, ESS, EV'!$A$3:$C$42,3)*'PV, ESS, EV'!J$5</f>
        <v>3.4987277353689568E-2</v>
      </c>
      <c r="E4" s="1">
        <f>VLOOKUP($A4,'PV, ESS, EV'!$A$3:$C$42,3)*'PV, ESS, EV'!K$5</f>
        <v>3.4987277353689568E-2</v>
      </c>
      <c r="F4" s="1">
        <f>VLOOKUP($A4,'PV, ESS, EV'!$A$3:$C$42,3)*'PV, ESS, EV'!L$5</f>
        <v>3.4987277353689568E-2</v>
      </c>
      <c r="G4" s="1">
        <f>VLOOKUP($A4,'PV, ESS, EV'!$A$3:$C$42,3)*'PV, ESS, EV'!M$5</f>
        <v>3.4987277353689568E-2</v>
      </c>
      <c r="H4" s="1">
        <f>VLOOKUP($A4,'PV, ESS, EV'!$A$3:$C$42,3)*'PV, ESS, EV'!N$5</f>
        <v>0.47052203814352417</v>
      </c>
      <c r="I4" s="1">
        <f>VLOOKUP($A4,'PV, ESS, EV'!$A$3:$C$42,3)*'PV, ESS, EV'!O$5</f>
        <v>1.2540284768360457</v>
      </c>
      <c r="J4" s="1">
        <f>VLOOKUP($A4,'PV, ESS, EV'!$A$3:$C$42,3)*'PV, ESS, EV'!P$5</f>
        <v>2.14665124490763</v>
      </c>
      <c r="K4" s="1">
        <f>VLOOKUP($A4,'PV, ESS, EV'!$A$3:$C$42,3)*'PV, ESS, EV'!Q$5</f>
        <v>3.0622004225296888</v>
      </c>
      <c r="L4" s="1">
        <f>VLOOKUP($A4,'PV, ESS, EV'!$A$3:$C$42,3)*'PV, ESS, EV'!R$5</f>
        <v>3.8930448650780809</v>
      </c>
      <c r="M4" s="1">
        <f>VLOOKUP($A4,'PV, ESS, EV'!$A$3:$C$42,3)*'PV, ESS, EV'!S$5</f>
        <v>4.5295685682969751</v>
      </c>
      <c r="N4" s="1">
        <f>VLOOKUP($A4,'PV, ESS, EV'!$A$3:$C$42,3)*'PV, ESS, EV'!T$5</f>
        <v>4.8818408733241299</v>
      </c>
      <c r="O4" s="1">
        <f>VLOOKUP($A4,'PV, ESS, EV'!$A$3:$C$42,3)*'PV, ESS, EV'!U$5</f>
        <v>4.898218829516539</v>
      </c>
      <c r="P4" s="1">
        <f>VLOOKUP($A4,'PV, ESS, EV'!$A$3:$C$42,3)*'PV, ESS, EV'!V$5</f>
        <v>4.5762716670240602</v>
      </c>
      <c r="Q4" s="1">
        <f>VLOOKUP($A4,'PV, ESS, EV'!$A$3:$C$42,3)*'PV, ESS, EV'!W$5</f>
        <v>3.9632987062500935</v>
      </c>
      <c r="R4" s="1">
        <f>VLOOKUP($A4,'PV, ESS, EV'!$A$3:$C$42,3)*'PV, ESS, EV'!X$5</f>
        <v>3.1463110226774034</v>
      </c>
      <c r="S4" s="1">
        <f>VLOOKUP($A4,'PV, ESS, EV'!$A$3:$C$42,3)*'PV, ESS, EV'!Y$5</f>
        <v>2.2339803053373011</v>
      </c>
      <c r="T4" s="1">
        <f>VLOOKUP($A4,'PV, ESS, EV'!$A$3:$C$42,3)*'PV, ESS, EV'!Z$5</f>
        <v>1.3350330053062214</v>
      </c>
      <c r="U4" s="1">
        <f>VLOOKUP($A4,'PV, ESS, EV'!$A$3:$C$42,3)*'PV, ESS, EV'!AA$5</f>
        <v>0.53836707070466083</v>
      </c>
      <c r="V4" s="1">
        <f>VLOOKUP($A4,'PV, ESS, EV'!$A$3:$C$42,3)*'PV, ESS, EV'!AB$5</f>
        <v>3.4987277353689568E-2</v>
      </c>
      <c r="W4" s="1">
        <f>VLOOKUP($A4,'PV, ESS, EV'!$A$3:$C$42,3)*'PV, ESS, EV'!AC$5</f>
        <v>3.4987277353689568E-2</v>
      </c>
      <c r="X4" s="1">
        <f>VLOOKUP($A4,'PV, ESS, EV'!$A$3:$C$42,3)*'PV, ESS, EV'!AD$5</f>
        <v>3.4987277353689568E-2</v>
      </c>
      <c r="Y4" s="1">
        <f>VLOOKUP($A4,'PV, ESS, EV'!$A$3:$C$42,3)*'PV, ESS, EV'!AE$5</f>
        <v>3.4987277353689568E-2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1.5915072963517813</v>
      </c>
      <c r="C2" s="1">
        <f>'[1]DownFlex, 2020, Summer'!C2*(1+[1]Main!$B$4)^(Main!$B$5-2020)+VLOOKUP($A2,'EV DownFlex'!$A$2:$Y$41,C$1+2)</f>
        <v>1.6299795844020357</v>
      </c>
      <c r="D2" s="1">
        <f>'[1]DownFlex, 2020, Summer'!D2*(1+[1]Main!$B$4)^(Main!$B$5-2020)+VLOOKUP($A2,'EV DownFlex'!$A$2:$Y$41,D$1+2)</f>
        <v>1.6878266973261242</v>
      </c>
      <c r="E2" s="1">
        <f>'[1]DownFlex, 2020, Summer'!E2*(1+[1]Main!$B$4)^(Main!$B$5-2020)+VLOOKUP($A2,'EV DownFlex'!$A$2:$Y$41,E$1+2)</f>
        <v>1.7783044588242156</v>
      </c>
      <c r="F2" s="1">
        <f>'[1]DownFlex, 2020, Summer'!F2*(1+[1]Main!$B$4)^(Main!$B$5-2020)+VLOOKUP($A2,'EV DownFlex'!$A$2:$Y$41,F$1+2)</f>
        <v>1.823389020579941</v>
      </c>
      <c r="G2" s="1">
        <f>'[1]DownFlex, 2020, Summer'!G2*(1+[1]Main!$B$4)^(Main!$B$5-2020)+VLOOKUP($A2,'EV DownFlex'!$A$2:$Y$41,G$1+2)</f>
        <v>1.9127340523208232</v>
      </c>
      <c r="H2" s="1">
        <f>'[1]DownFlex, 2020, Summer'!H2*(1+[1]Main!$B$4)^(Main!$B$5-2020)+VLOOKUP($A2,'EV DownFlex'!$A$2:$Y$41,H$1+2)</f>
        <v>1.8853004658566586</v>
      </c>
      <c r="I2" s="1">
        <f>'[1]DownFlex, 2020, Summer'!I2*(1+[1]Main!$B$4)^(Main!$B$5-2020)+VLOOKUP($A2,'EV DownFlex'!$A$2:$Y$41,I$1+2)</f>
        <v>1.8557522365564039</v>
      </c>
      <c r="J2" s="1">
        <f>'[1]DownFlex, 2020, Summer'!J2*(1+[1]Main!$B$4)^(Main!$B$5-2020)+VLOOKUP($A2,'EV DownFlex'!$A$2:$Y$41,J$1+2)</f>
        <v>1.6926443747211621</v>
      </c>
      <c r="K2" s="1">
        <f>'[1]DownFlex, 2020, Summer'!K2*(1+[1]Main!$B$4)^(Main!$B$5-2020)+VLOOKUP($A2,'EV DownFlex'!$A$2:$Y$41,K$1+2)</f>
        <v>2.3205351761641224</v>
      </c>
      <c r="L2" s="1">
        <f>'[1]DownFlex, 2020, Summer'!L2*(1+[1]Main!$B$4)^(Main!$B$5-2020)+VLOOKUP($A2,'EV DownFlex'!$A$2:$Y$41,L$1+2)</f>
        <v>2.307258581182146</v>
      </c>
      <c r="M2" s="1">
        <f>'[1]DownFlex, 2020, Summer'!M2*(1+[1]Main!$B$4)^(Main!$B$5-2020)+VLOOKUP($A2,'EV DownFlex'!$A$2:$Y$41,M$1+2)</f>
        <v>2.2212457061620019</v>
      </c>
      <c r="N2" s="1">
        <f>'[1]DownFlex, 2020, Summer'!N2*(1+[1]Main!$B$4)^(Main!$B$5-2020)+VLOOKUP($A2,'EV DownFlex'!$A$2:$Y$41,N$1+2)</f>
        <v>2.1532221108057676</v>
      </c>
      <c r="O2" s="1">
        <f>'[1]DownFlex, 2020, Summer'!O2*(1+[1]Main!$B$4)^(Main!$B$5-2020)+VLOOKUP($A2,'EV DownFlex'!$A$2:$Y$41,O$1+2)</f>
        <v>2.0639406428360902</v>
      </c>
      <c r="P2" s="1">
        <f>'[1]DownFlex, 2020, Summer'!P2*(1+[1]Main!$B$4)^(Main!$B$5-2020)+VLOOKUP($A2,'EV DownFlex'!$A$2:$Y$41,P$1+2)</f>
        <v>2.0051329703997034</v>
      </c>
      <c r="Q2" s="1">
        <f>'[1]DownFlex, 2020, Summer'!Q2*(1+[1]Main!$B$4)^(Main!$B$5-2020)+VLOOKUP($A2,'EV DownFlex'!$A$2:$Y$41,Q$1+2)</f>
        <v>1.9113479970430451</v>
      </c>
      <c r="R2" s="1">
        <f>'[1]DownFlex, 2020, Summer'!R2*(1+[1]Main!$B$4)^(Main!$B$5-2020)+VLOOKUP($A2,'EV DownFlex'!$A$2:$Y$41,R$1+2)</f>
        <v>1.8408213319995761</v>
      </c>
      <c r="S2" s="1">
        <f>'[1]DownFlex, 2020, Summer'!S2*(1+[1]Main!$B$4)^(Main!$B$5-2020)+VLOOKUP($A2,'EV DownFlex'!$A$2:$Y$41,S$1+2)</f>
        <v>1.8091302873897372</v>
      </c>
      <c r="T2" s="1">
        <f>'[1]DownFlex, 2020, Summer'!T2*(1+[1]Main!$B$4)^(Main!$B$5-2020)+VLOOKUP($A2,'EV DownFlex'!$A$2:$Y$41,T$1+2)</f>
        <v>1.2095636850646736</v>
      </c>
      <c r="U2" s="1">
        <f>'[1]DownFlex, 2020, Summer'!U2*(1+[1]Main!$B$4)^(Main!$B$5-2020)+VLOOKUP($A2,'EV DownFlex'!$A$2:$Y$41,U$1+2)</f>
        <v>1.2668324740606447</v>
      </c>
      <c r="V2" s="1">
        <f>'[1]DownFlex, 2020, Summer'!V2*(1+[1]Main!$B$4)^(Main!$B$5-2020)+VLOOKUP($A2,'EV DownFlex'!$A$2:$Y$41,V$1+2)</f>
        <v>1.3221732185209925</v>
      </c>
      <c r="W2" s="1">
        <f>'[1]DownFlex, 2020, Summer'!W2*(1+[1]Main!$B$4)^(Main!$B$5-2020)+VLOOKUP($A2,'EV DownFlex'!$A$2:$Y$41,W$1+2)</f>
        <v>1.3464718887966498</v>
      </c>
      <c r="X2" s="1">
        <f>'[1]DownFlex, 2020, Summer'!X2*(1+[1]Main!$B$4)^(Main!$B$5-2020)+VLOOKUP($A2,'EV DownFlex'!$A$2:$Y$41,X$1+2)</f>
        <v>1.3728856305682786</v>
      </c>
      <c r="Y2" s="1">
        <f>'[1]DownFlex, 2020, Summer'!Y2*(1+[1]Main!$B$4)^(Main!$B$5-2020)+VLOOKUP($A2,'EV DownFlex'!$A$2:$Y$41,Y$1+2)</f>
        <v>1.4548741599798558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0.58015714054071266</v>
      </c>
      <c r="C3" s="1">
        <f>'[1]DownFlex, 2020, Summer'!C3*(1+[1]Main!$B$4)^(Main!$B$5-2020)+VLOOKUP($A3,'EV DownFlex'!$A$2:$Y$41,C$1+2)</f>
        <v>0.59244041526081437</v>
      </c>
      <c r="D3" s="1">
        <f>'[1]DownFlex, 2020, Summer'!D3*(1+[1]Main!$B$4)^(Main!$B$5-2020)+VLOOKUP($A3,'EV DownFlex'!$A$2:$Y$41,D$1+2)</f>
        <v>0.61757982418044965</v>
      </c>
      <c r="E3" s="1">
        <f>'[1]DownFlex, 2020, Summer'!E3*(1+[1]Main!$B$4)^(Main!$B$5-2020)+VLOOKUP($A3,'EV DownFlex'!$A$2:$Y$41,E$1+2)</f>
        <v>0.64978027252968629</v>
      </c>
      <c r="F3" s="1">
        <f>'[1]DownFlex, 2020, Summer'!F3*(1+[1]Main!$B$4)^(Main!$B$5-2020)+VLOOKUP($A3,'EV DownFlex'!$A$2:$Y$41,F$1+2)</f>
        <v>0.66633425123197643</v>
      </c>
      <c r="G3" s="1">
        <f>'[1]DownFlex, 2020, Summer'!G3*(1+[1]Main!$B$4)^(Main!$B$5-2020)+VLOOKUP($A3,'EV DownFlex'!$A$2:$Y$41,G$1+2)</f>
        <v>0.70345214167832915</v>
      </c>
      <c r="H3" s="1">
        <f>'[1]DownFlex, 2020, Summer'!H3*(1+[1]Main!$B$4)^(Main!$B$5-2020)+VLOOKUP($A3,'EV DownFlex'!$A$2:$Y$41,H$1+2)</f>
        <v>0.69758710059266338</v>
      </c>
      <c r="I3" s="1">
        <f>'[1]DownFlex, 2020, Summer'!I3*(1+[1]Main!$B$4)^(Main!$B$5-2020)+VLOOKUP($A3,'EV DownFlex'!$A$2:$Y$41,I$1+2)</f>
        <v>0.68141963837256159</v>
      </c>
      <c r="J3" s="1">
        <f>'[1]DownFlex, 2020, Summer'!J3*(1+[1]Main!$B$4)^(Main!$B$5-2020)+VLOOKUP($A3,'EV DownFlex'!$A$2:$Y$41,J$1+2)</f>
        <v>0.61306782463846499</v>
      </c>
      <c r="K3" s="1">
        <f>'[1]DownFlex, 2020, Summer'!K3*(1+[1]Main!$B$4)^(Main!$B$5-2020)+VLOOKUP($A3,'EV DownFlex'!$A$2:$Y$41,K$1+2)</f>
        <v>0.87298085196564901</v>
      </c>
      <c r="L3" s="1">
        <f>'[1]DownFlex, 2020, Summer'!L3*(1+[1]Main!$B$4)^(Main!$B$5-2020)+VLOOKUP($A3,'EV DownFlex'!$A$2:$Y$41,L$1+2)</f>
        <v>0.86086986922285846</v>
      </c>
      <c r="M3" s="1">
        <f>'[1]DownFlex, 2020, Summer'!M3*(1+[1]Main!$B$4)^(Main!$B$5-2020)+VLOOKUP($A3,'EV DownFlex'!$A$2:$Y$41,M$1+2)</f>
        <v>0.82937765221480075</v>
      </c>
      <c r="N3" s="1">
        <f>'[1]DownFlex, 2020, Summer'!N3*(1+[1]Main!$B$4)^(Main!$B$5-2020)+VLOOKUP($A3,'EV DownFlex'!$A$2:$Y$41,N$1+2)</f>
        <v>0.79629996407230708</v>
      </c>
      <c r="O3" s="1">
        <f>'[1]DownFlex, 2020, Summer'!O3*(1+[1]Main!$B$4)^(Main!$B$5-2020)+VLOOKUP($A3,'EV DownFlex'!$A$2:$Y$41,O$1+2)</f>
        <v>0.76130561488443615</v>
      </c>
      <c r="P3" s="1">
        <f>'[1]DownFlex, 2020, Summer'!P3*(1+[1]Main!$B$4)^(Main!$B$5-2020)+VLOOKUP($A3,'EV DownFlex'!$A$2:$Y$41,P$1+2)</f>
        <v>0.73658382365988129</v>
      </c>
      <c r="Q3" s="1">
        <f>'[1]DownFlex, 2020, Summer'!Q3*(1+[1]Main!$B$4)^(Main!$B$5-2020)+VLOOKUP($A3,'EV DownFlex'!$A$2:$Y$41,Q$1+2)</f>
        <v>0.69804737306721809</v>
      </c>
      <c r="R3" s="1">
        <f>'[1]DownFlex, 2020, Summer'!R3*(1+[1]Main!$B$4)^(Main!$B$5-2020)+VLOOKUP($A3,'EV DownFlex'!$A$2:$Y$41,R$1+2)</f>
        <v>0.67328115504983055</v>
      </c>
      <c r="S3" s="1">
        <f>'[1]DownFlex, 2020, Summer'!S3*(1+[1]Main!$B$4)^(Main!$B$5-2020)+VLOOKUP($A3,'EV DownFlex'!$A$2:$Y$41,S$1+2)</f>
        <v>0.66527087295589493</v>
      </c>
      <c r="T3" s="1">
        <f>'[1]DownFlex, 2020, Summer'!T3*(1+[1]Main!$B$4)^(Main!$B$5-2020)+VLOOKUP($A3,'EV DownFlex'!$A$2:$Y$41,T$1+2)</f>
        <v>0.43736724302586943</v>
      </c>
      <c r="U3" s="1">
        <f>'[1]DownFlex, 2020, Summer'!U3*(1+[1]Main!$B$4)^(Main!$B$5-2020)+VLOOKUP($A3,'EV DownFlex'!$A$2:$Y$41,U$1+2)</f>
        <v>0.46726446412425793</v>
      </c>
      <c r="V3" s="1">
        <f>'[1]DownFlex, 2020, Summer'!V3*(1+[1]Main!$B$4)^(Main!$B$5-2020)+VLOOKUP($A3,'EV DownFlex'!$A$2:$Y$41,V$1+2)</f>
        <v>0.49467357440839699</v>
      </c>
      <c r="W3" s="1">
        <f>'[1]DownFlex, 2020, Summer'!W3*(1+[1]Main!$B$4)^(Main!$B$5-2020)+VLOOKUP($A3,'EV DownFlex'!$A$2:$Y$41,W$1+2)</f>
        <v>0.49712330201865995</v>
      </c>
      <c r="X3" s="1">
        <f>'[1]DownFlex, 2020, Summer'!X3*(1+[1]Main!$B$4)^(Main!$B$5-2020)+VLOOKUP($A3,'EV DownFlex'!$A$2:$Y$41,X$1+2)</f>
        <v>0.50427785697731142</v>
      </c>
      <c r="Y3" s="1">
        <f>'[1]DownFlex, 2020, Summer'!Y3*(1+[1]Main!$B$4)^(Main!$B$5-2020)+VLOOKUP($A3,'EV DownFlex'!$A$2:$Y$41,Y$1+2)</f>
        <v>0.53480686299194236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1.935999694392494</v>
      </c>
      <c r="C4" s="1">
        <f>'[1]DownFlex, 2020, Summer'!C4*(1+[1]Main!$B$4)^(Main!$B$5-2020)+VLOOKUP($A4,'EV DownFlex'!$A$2:$Y$41,C$1+2)</f>
        <v>1.9841384821628498</v>
      </c>
      <c r="D4" s="1">
        <f>'[1]DownFlex, 2020, Summer'!D4*(1+[1]Main!$B$4)^(Main!$B$5-2020)+VLOOKUP($A4,'EV DownFlex'!$A$2:$Y$41,D$1+2)</f>
        <v>2.068861322756574</v>
      </c>
      <c r="E4" s="1">
        <f>'[1]DownFlex, 2020, Summer'!E4*(1+[1]Main!$B$4)^(Main!$B$5-2020)+VLOOKUP($A4,'EV DownFlex'!$A$2:$Y$41,E$1+2)</f>
        <v>2.209965856353902</v>
      </c>
      <c r="F4" s="1">
        <f>'[1]DownFlex, 2020, Summer'!F4*(1+[1]Main!$B$4)^(Main!$B$5-2020)+VLOOKUP($A4,'EV DownFlex'!$A$2:$Y$41,F$1+2)</f>
        <v>2.272992106811917</v>
      </c>
      <c r="G4" s="1">
        <f>'[1]DownFlex, 2020, Summer'!G4*(1+[1]Main!$B$4)^(Main!$B$5-2020)+VLOOKUP($A4,'EV DownFlex'!$A$2:$Y$41,G$1+2)</f>
        <v>2.3950625589991521</v>
      </c>
      <c r="H4" s="1">
        <f>'[1]DownFlex, 2020, Summer'!H4*(1+[1]Main!$B$4)^(Main!$B$5-2020)+VLOOKUP($A4,'EV DownFlex'!$A$2:$Y$41,H$1+2)</f>
        <v>2.4258871989493218</v>
      </c>
      <c r="I4" s="1">
        <f>'[1]DownFlex, 2020, Summer'!I4*(1+[1]Main!$B$4)^(Main!$B$5-2020)+VLOOKUP($A4,'EV DownFlex'!$A$2:$Y$41,I$1+2)</f>
        <v>2.3499434286789658</v>
      </c>
      <c r="J4" s="1">
        <f>'[1]DownFlex, 2020, Summer'!J4*(1+[1]Main!$B$4)^(Main!$B$5-2020)+VLOOKUP($A4,'EV DownFlex'!$A$2:$Y$41,J$1+2)</f>
        <v>2.0949825906096269</v>
      </c>
      <c r="K4" s="1">
        <f>'[1]DownFlex, 2020, Summer'!K4*(1+[1]Main!$B$4)^(Main!$B$5-2020)+VLOOKUP($A4,'EV DownFlex'!$A$2:$Y$41,K$1+2)</f>
        <v>2.9627659781297715</v>
      </c>
      <c r="L4" s="1">
        <f>'[1]DownFlex, 2020, Summer'!L4*(1+[1]Main!$B$4)^(Main!$B$5-2020)+VLOOKUP($A4,'EV DownFlex'!$A$2:$Y$41,L$1+2)</f>
        <v>2.9475535379050042</v>
      </c>
      <c r="M4" s="1">
        <f>'[1]DownFlex, 2020, Summer'!M4*(1+[1]Main!$B$4)^(Main!$B$5-2020)+VLOOKUP($A4,'EV DownFlex'!$A$2:$Y$41,M$1+2)</f>
        <v>2.8408350558768025</v>
      </c>
      <c r="N4" s="1">
        <f>'[1]DownFlex, 2020, Summer'!N4*(1+[1]Main!$B$4)^(Main!$B$5-2020)+VLOOKUP($A4,'EV DownFlex'!$A$2:$Y$41,N$1+2)</f>
        <v>2.7383684273780746</v>
      </c>
      <c r="O4" s="1">
        <f>'[1]DownFlex, 2020, Summer'!O4*(1+[1]Main!$B$4)^(Main!$B$5-2020)+VLOOKUP($A4,'EV DownFlex'!$A$2:$Y$41,O$1+2)</f>
        <v>2.6024435652205264</v>
      </c>
      <c r="P4" s="1">
        <f>'[1]DownFlex, 2020, Summer'!P4*(1+[1]Main!$B$4)^(Main!$B$5-2020)+VLOOKUP($A4,'EV DownFlex'!$A$2:$Y$41,P$1+2)</f>
        <v>2.5391838703095844</v>
      </c>
      <c r="Q4" s="1">
        <f>'[1]DownFlex, 2020, Summer'!Q4*(1+[1]Main!$B$4)^(Main!$B$5-2020)+VLOOKUP($A4,'EV DownFlex'!$A$2:$Y$41,Q$1+2)</f>
        <v>2.3781281738602633</v>
      </c>
      <c r="R4" s="1">
        <f>'[1]DownFlex, 2020, Summer'!R4*(1+[1]Main!$B$4)^(Main!$B$5-2020)+VLOOKUP($A4,'EV DownFlex'!$A$2:$Y$41,R$1+2)</f>
        <v>2.2785042620494065</v>
      </c>
      <c r="S4" s="1">
        <f>'[1]DownFlex, 2020, Summer'!S4*(1+[1]Main!$B$4)^(Main!$B$5-2020)+VLOOKUP($A4,'EV DownFlex'!$A$2:$Y$41,S$1+2)</f>
        <v>2.2440282853456321</v>
      </c>
      <c r="T4" s="1">
        <f>'[1]DownFlex, 2020, Summer'!T4*(1+[1]Main!$B$4)^(Main!$B$5-2020)+VLOOKUP($A4,'EV DownFlex'!$A$2:$Y$41,T$1+2)</f>
        <v>1.425987990590543</v>
      </c>
      <c r="U4" s="1">
        <f>'[1]DownFlex, 2020, Summer'!U4*(1+[1]Main!$B$4)^(Main!$B$5-2020)+VLOOKUP($A4,'EV DownFlex'!$A$2:$Y$41,U$1+2)</f>
        <v>1.5339079069349024</v>
      </c>
      <c r="V4" s="1">
        <f>'[1]DownFlex, 2020, Summer'!V4*(1+[1]Main!$B$4)^(Main!$B$5-2020)+VLOOKUP($A4,'EV DownFlex'!$A$2:$Y$41,V$1+2)</f>
        <v>1.6253639954293893</v>
      </c>
      <c r="W4" s="1">
        <f>'[1]DownFlex, 2020, Summer'!W4*(1+[1]Main!$B$4)^(Main!$B$5-2020)+VLOOKUP($A4,'EV DownFlex'!$A$2:$Y$41,W$1+2)</f>
        <v>1.6468027945653096</v>
      </c>
      <c r="X4" s="1">
        <f>'[1]DownFlex, 2020, Summer'!X4*(1+[1]Main!$B$4)^(Main!$B$5-2020)+VLOOKUP($A4,'EV DownFlex'!$A$2:$Y$41,X$1+2)</f>
        <v>1.6896434512955898</v>
      </c>
      <c r="Y4" s="1">
        <f>'[1]DownFlex, 2020, Summer'!Y4*(1+[1]Main!$B$4)^(Main!$B$5-2020)+VLOOKUP($A4,'EV DownFlex'!$A$2:$Y$41,Y$1+2)</f>
        <v>1.7821568779717982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0.33249541127544535</v>
      </c>
      <c r="C5" s="1">
        <f>'[1]DownFlex, 2020, Summer'!C5*(1+[1]Main!$B$4)^(Main!$B$5-2020)+VLOOKUP($A5,'EV DownFlex'!$A$2:$Y$41,C$1+2)</f>
        <v>0.33908940235050894</v>
      </c>
      <c r="D5" s="1">
        <f>'[1]DownFlex, 2020, Summer'!D5*(1+[1]Main!$B$4)^(Main!$B$5-2020)+VLOOKUP($A5,'EV DownFlex'!$A$2:$Y$41,D$1+2)</f>
        <v>0.35333639870653105</v>
      </c>
      <c r="E5" s="1">
        <f>'[1]DownFlex, 2020, Summer'!E5*(1+[1]Main!$B$4)^(Main!$B$5-2020)+VLOOKUP($A5,'EV DownFlex'!$A$2:$Y$41,E$1+2)</f>
        <v>0.37741745939355392</v>
      </c>
      <c r="F5" s="1">
        <f>'[1]DownFlex, 2020, Summer'!F5*(1+[1]Main!$B$4)^(Main!$B$5-2020)+VLOOKUP($A5,'EV DownFlex'!$A$2:$Y$41,F$1+2)</f>
        <v>0.38842822983248526</v>
      </c>
      <c r="G5" s="1">
        <f>'[1]DownFlex, 2020, Summer'!G5*(1+[1]Main!$B$4)^(Main!$B$5-2020)+VLOOKUP($A5,'EV DownFlex'!$A$2:$Y$41,G$1+2)</f>
        <v>0.40906340714270578</v>
      </c>
      <c r="H5" s="1">
        <f>'[1]DownFlex, 2020, Summer'!H5*(1+[1]Main!$B$4)^(Main!$B$5-2020)+VLOOKUP($A5,'EV DownFlex'!$A$2:$Y$41,H$1+2)</f>
        <v>0.41480518521416465</v>
      </c>
      <c r="I5" s="1">
        <f>'[1]DownFlex, 2020, Summer'!I5*(1+[1]Main!$B$4)^(Main!$B$5-2020)+VLOOKUP($A5,'EV DownFlex'!$A$2:$Y$41,I$1+2)</f>
        <v>0.40726425788910098</v>
      </c>
      <c r="J5" s="1">
        <f>'[1]DownFlex, 2020, Summer'!J5*(1+[1]Main!$B$4)^(Main!$B$5-2020)+VLOOKUP($A5,'EV DownFlex'!$A$2:$Y$41,J$1+2)</f>
        <v>0.36754761524279056</v>
      </c>
      <c r="K5" s="1">
        <f>'[1]DownFlex, 2020, Summer'!K5*(1+[1]Main!$B$4)^(Main!$B$5-2020)+VLOOKUP($A5,'EV DownFlex'!$A$2:$Y$41,K$1+2)</f>
        <v>0.5268325234160306</v>
      </c>
      <c r="L5" s="1">
        <f>'[1]DownFlex, 2020, Summer'!L5*(1+[1]Main!$B$4)^(Main!$B$5-2020)+VLOOKUP($A5,'EV DownFlex'!$A$2:$Y$41,L$1+2)</f>
        <v>0.52446096998303648</v>
      </c>
      <c r="M5" s="1">
        <f>'[1]DownFlex, 2020, Summer'!M5*(1+[1]Main!$B$4)^(Main!$B$5-2020)+VLOOKUP($A5,'EV DownFlex'!$A$2:$Y$41,M$1+2)</f>
        <v>0.49676440654050047</v>
      </c>
      <c r="N5" s="1">
        <f>'[1]DownFlex, 2020, Summer'!N5*(1+[1]Main!$B$4)^(Main!$B$5-2020)+VLOOKUP($A5,'EV DownFlex'!$A$2:$Y$41,N$1+2)</f>
        <v>0.48170511645144193</v>
      </c>
      <c r="O5" s="1">
        <f>'[1]DownFlex, 2020, Summer'!O5*(1+[1]Main!$B$4)^(Main!$B$5-2020)+VLOOKUP($A5,'EV DownFlex'!$A$2:$Y$41,O$1+2)</f>
        <v>0.45877207414652255</v>
      </c>
      <c r="P5" s="1">
        <f>'[1]DownFlex, 2020, Summer'!P5*(1+[1]Main!$B$4)^(Main!$B$5-2020)+VLOOKUP($A5,'EV DownFlex'!$A$2:$Y$41,P$1+2)</f>
        <v>0.44801109541242579</v>
      </c>
      <c r="Q5" s="1">
        <f>'[1]DownFlex, 2020, Summer'!Q5*(1+[1]Main!$B$4)^(Main!$B$5-2020)+VLOOKUP($A5,'EV DownFlex'!$A$2:$Y$41,Q$1+2)</f>
        <v>0.41831680019826134</v>
      </c>
      <c r="R5" s="1">
        <f>'[1]DownFlex, 2020, Summer'!R5*(1+[1]Main!$B$4)^(Main!$B$5-2020)+VLOOKUP($A5,'EV DownFlex'!$A$2:$Y$41,R$1+2)</f>
        <v>0.39606684987489404</v>
      </c>
      <c r="S5" s="1">
        <f>'[1]DownFlex, 2020, Summer'!S5*(1+[1]Main!$B$4)^(Main!$B$5-2020)+VLOOKUP($A5,'EV DownFlex'!$A$2:$Y$41,S$1+2)</f>
        <v>0.38760212247243431</v>
      </c>
      <c r="T5" s="1">
        <f>'[1]DownFlex, 2020, Summer'!T5*(1+[1]Main!$B$4)^(Main!$B$5-2020)+VLOOKUP($A5,'EV DownFlex'!$A$2:$Y$41,T$1+2)</f>
        <v>0.25093680032866839</v>
      </c>
      <c r="U5" s="1">
        <f>'[1]DownFlex, 2020, Summer'!U5*(1+[1]Main!$B$4)^(Main!$B$5-2020)+VLOOKUP($A5,'EV DownFlex'!$A$2:$Y$41,U$1+2)</f>
        <v>0.27301089039016119</v>
      </c>
      <c r="V5" s="1">
        <f>'[1]DownFlex, 2020, Summer'!V5*(1+[1]Main!$B$4)^(Main!$B$5-2020)+VLOOKUP($A5,'EV DownFlex'!$A$2:$Y$41,V$1+2)</f>
        <v>0.29394150119274809</v>
      </c>
      <c r="W5" s="1">
        <f>'[1]DownFlex, 2020, Summer'!W5*(1+[1]Main!$B$4)^(Main!$B$5-2020)+VLOOKUP($A5,'EV DownFlex'!$A$2:$Y$41,W$1+2)</f>
        <v>0.29857872626166243</v>
      </c>
      <c r="X5" s="1">
        <f>'[1]DownFlex, 2020, Summer'!X5*(1+[1]Main!$B$4)^(Main!$B$5-2020)+VLOOKUP($A5,'EV DownFlex'!$A$2:$Y$41,X$1+2)</f>
        <v>0.29929281139206965</v>
      </c>
      <c r="Y5" s="1">
        <f>'[1]DownFlex, 2020, Summer'!Y5*(1+[1]Main!$B$4)^(Main!$B$5-2020)+VLOOKUP($A5,'EV DownFlex'!$A$2:$Y$41,Y$1+2)</f>
        <v>0.31174734780746394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1.8945535956902038</v>
      </c>
      <c r="C6" s="1">
        <f>'[1]DownFlex, 2020, Summer'!C6*(1+[1]Main!$B$4)^(Main!$B$5-2020)+VLOOKUP($A6,'EV DownFlex'!$A$2:$Y$41,C$1+2)</f>
        <v>1.935881699538804</v>
      </c>
      <c r="D6" s="1">
        <f>'[1]DownFlex, 2020, Summer'!D6*(1+[1]Main!$B$4)^(Main!$B$5-2020)+VLOOKUP($A6,'EV DownFlex'!$A$2:$Y$41,D$1+2)</f>
        <v>2.0211918076229858</v>
      </c>
      <c r="E6" s="1">
        <f>'[1]DownFlex, 2020, Summer'!E6*(1+[1]Main!$B$4)^(Main!$B$5-2020)+VLOOKUP($A6,'EV DownFlex'!$A$2:$Y$41,E$1+2)</f>
        <v>2.1506255637584819</v>
      </c>
      <c r="F6" s="1">
        <f>'[1]DownFlex, 2020, Summer'!F6*(1+[1]Main!$B$4)^(Main!$B$5-2020)+VLOOKUP($A6,'EV DownFlex'!$A$2:$Y$41,F$1+2)</f>
        <v>2.2217524503519934</v>
      </c>
      <c r="G6" s="1">
        <f>'[1]DownFlex, 2020, Summer'!G6*(1+[1]Main!$B$4)^(Main!$B$5-2020)+VLOOKUP($A6,'EV DownFlex'!$A$2:$Y$41,G$1+2)</f>
        <v>2.3391318899438085</v>
      </c>
      <c r="H6" s="1">
        <f>'[1]DownFlex, 2020, Summer'!H6*(1+[1]Main!$B$4)^(Main!$B$5-2020)+VLOOKUP($A6,'EV DownFlex'!$A$2:$Y$41,H$1+2)</f>
        <v>2.3196262082050469</v>
      </c>
      <c r="I6" s="1">
        <f>'[1]DownFlex, 2020, Summer'!I6*(1+[1]Main!$B$4)^(Main!$B$5-2020)+VLOOKUP($A6,'EV DownFlex'!$A$2:$Y$41,I$1+2)</f>
        <v>2.2084685243564461</v>
      </c>
      <c r="J6" s="1">
        <f>'[1]DownFlex, 2020, Summer'!J6*(1+[1]Main!$B$4)^(Main!$B$5-2020)+VLOOKUP($A6,'EV DownFlex'!$A$2:$Y$41,J$1+2)</f>
        <v>1.962387490075276</v>
      </c>
      <c r="K6" s="1">
        <f>'[1]DownFlex, 2020, Summer'!K6*(1+[1]Main!$B$4)^(Main!$B$5-2020)+VLOOKUP($A6,'EV DownFlex'!$A$2:$Y$41,K$1+2)</f>
        <v>2.8405799885973284</v>
      </c>
      <c r="L6" s="1">
        <f>'[1]DownFlex, 2020, Summer'!L6*(1+[1]Main!$B$4)^(Main!$B$5-2020)+VLOOKUP($A6,'EV DownFlex'!$A$2:$Y$41,L$1+2)</f>
        <v>2.8460919887065312</v>
      </c>
      <c r="M6" s="1">
        <f>'[1]DownFlex, 2020, Summer'!M6*(1+[1]Main!$B$4)^(Main!$B$5-2020)+VLOOKUP($A6,'EV DownFlex'!$A$2:$Y$41,M$1+2)</f>
        <v>2.7332771165256573</v>
      </c>
      <c r="N6" s="1">
        <f>'[1]DownFlex, 2020, Summer'!N6*(1+[1]Main!$B$4)^(Main!$B$5-2020)+VLOOKUP($A6,'EV DownFlex'!$A$2:$Y$41,N$1+2)</f>
        <v>2.6249149709849449</v>
      </c>
      <c r="O6" s="1">
        <f>'[1]DownFlex, 2020, Summer'!O6*(1+[1]Main!$B$4)^(Main!$B$5-2020)+VLOOKUP($A6,'EV DownFlex'!$A$2:$Y$41,O$1+2)</f>
        <v>2.5018838021098389</v>
      </c>
      <c r="P6" s="1">
        <f>'[1]DownFlex, 2020, Summer'!P6*(1+[1]Main!$B$4)^(Main!$B$5-2020)+VLOOKUP($A6,'EV DownFlex'!$A$2:$Y$41,P$1+2)</f>
        <v>2.456416760509966</v>
      </c>
      <c r="Q6" s="1">
        <f>'[1]DownFlex, 2020, Summer'!Q6*(1+[1]Main!$B$4)^(Main!$B$5-2020)+VLOOKUP($A6,'EV DownFlex'!$A$2:$Y$41,Q$1+2)</f>
        <v>2.3086311598049196</v>
      </c>
      <c r="R6" s="1">
        <f>'[1]DownFlex, 2020, Summer'!R6*(1+[1]Main!$B$4)^(Main!$B$5-2020)+VLOOKUP($A6,'EV DownFlex'!$A$2:$Y$41,R$1+2)</f>
        <v>2.2060101073356657</v>
      </c>
      <c r="S6" s="1">
        <f>'[1]DownFlex, 2020, Summer'!S6*(1+[1]Main!$B$4)^(Main!$B$5-2020)+VLOOKUP($A6,'EV DownFlex'!$A$2:$Y$41,S$1+2)</f>
        <v>2.1780314922731128</v>
      </c>
      <c r="T6" s="1">
        <f>'[1]DownFlex, 2020, Summer'!T6*(1+[1]Main!$B$4)^(Main!$B$5-2020)+VLOOKUP($A6,'EV DownFlex'!$A$2:$Y$41,T$1+2)</f>
        <v>1.3824044644359628</v>
      </c>
      <c r="U6" s="1">
        <f>'[1]DownFlex, 2020, Summer'!U6*(1+[1]Main!$B$4)^(Main!$B$5-2020)+VLOOKUP($A6,'EV DownFlex'!$A$2:$Y$41,U$1+2)</f>
        <v>1.4711014084997882</v>
      </c>
      <c r="V6" s="1">
        <f>'[1]DownFlex, 2020, Summer'!V6*(1+[1]Main!$B$4)^(Main!$B$5-2020)+VLOOKUP($A6,'EV DownFlex'!$A$2:$Y$41,V$1+2)</f>
        <v>1.570348072509542</v>
      </c>
      <c r="W6" s="1">
        <f>'[1]DownFlex, 2020, Summer'!W6*(1+[1]Main!$B$4)^(Main!$B$5-2020)+VLOOKUP($A6,'EV DownFlex'!$A$2:$Y$41,W$1+2)</f>
        <v>1.59819883807676</v>
      </c>
      <c r="X6" s="1">
        <f>'[1]DownFlex, 2020, Summer'!X6*(1+[1]Main!$B$4)^(Main!$B$5-2020)+VLOOKUP($A6,'EV DownFlex'!$A$2:$Y$41,X$1+2)</f>
        <v>1.6591224852078033</v>
      </c>
      <c r="Y6" s="1">
        <f>'[1]DownFlex, 2020, Summer'!Y6*(1+[1]Main!$B$4)^(Main!$B$5-2020)+VLOOKUP($A6,'EV DownFlex'!$A$2:$Y$41,Y$1+2)</f>
        <v>1.7606931328191264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2.4539965889281175</v>
      </c>
      <c r="C7" s="1">
        <f>'[1]DownFlex, 2020, Summer'!C7*(1+[1]Main!$B$4)^(Main!$B$5-2020)+VLOOKUP($A7,'EV DownFlex'!$A$2:$Y$41,C$1+2)</f>
        <v>2.5172311002035626</v>
      </c>
      <c r="D7" s="1">
        <f>'[1]DownFlex, 2020, Summer'!D7*(1+[1]Main!$B$4)^(Main!$B$5-2020)+VLOOKUP($A7,'EV DownFlex'!$A$2:$Y$41,D$1+2)</f>
        <v>2.6223426771957175</v>
      </c>
      <c r="E7" s="1">
        <f>'[1]DownFlex, 2020, Summer'!E7*(1+[1]Main!$B$4)^(Main!$B$5-2020)+VLOOKUP($A7,'EV DownFlex'!$A$2:$Y$41,E$1+2)</f>
        <v>2.8004387545048774</v>
      </c>
      <c r="F7" s="1">
        <f>'[1]DownFlex, 2020, Summer'!F7*(1+[1]Main!$B$4)^(Main!$B$5-2020)+VLOOKUP($A7,'EV DownFlex'!$A$2:$Y$41,F$1+2)</f>
        <v>2.8892185663273966</v>
      </c>
      <c r="G7" s="1">
        <f>'[1]DownFlex, 2020, Summer'!G7*(1+[1]Main!$B$4)^(Main!$B$5-2020)+VLOOKUP($A7,'EV DownFlex'!$A$2:$Y$41,G$1+2)</f>
        <v>3.0384817749989401</v>
      </c>
      <c r="H7" s="1">
        <f>'[1]DownFlex, 2020, Summer'!H7*(1+[1]Main!$B$4)^(Main!$B$5-2020)+VLOOKUP($A7,'EV DownFlex'!$A$2:$Y$41,H$1+2)</f>
        <v>3.0163526089991524</v>
      </c>
      <c r="I7" s="1">
        <f>'[1]DownFlex, 2020, Summer'!I7*(1+[1]Main!$B$4)^(Main!$B$5-2020)+VLOOKUP($A7,'EV DownFlex'!$A$2:$Y$41,I$1+2)</f>
        <v>2.9108521352237071</v>
      </c>
      <c r="J7" s="1">
        <f>'[1]DownFlex, 2020, Summer'!J7*(1+[1]Main!$B$4)^(Main!$B$5-2020)+VLOOKUP($A7,'EV DownFlex'!$A$2:$Y$41,J$1+2)</f>
        <v>2.5894957116995339</v>
      </c>
      <c r="K7" s="1">
        <f>'[1]DownFlex, 2020, Summer'!K7*(1+[1]Main!$B$4)^(Main!$B$5-2020)+VLOOKUP($A7,'EV DownFlex'!$A$2:$Y$41,K$1+2)</f>
        <v>3.6956520901622141</v>
      </c>
      <c r="L7" s="1">
        <f>'[1]DownFlex, 2020, Summer'!L7*(1+[1]Main!$B$4)^(Main!$B$5-2020)+VLOOKUP($A7,'EV DownFlex'!$A$2:$Y$41,L$1+2)</f>
        <v>3.6850235236312558</v>
      </c>
      <c r="M7" s="1">
        <f>'[1]DownFlex, 2020, Summer'!M7*(1+[1]Main!$B$4)^(Main!$B$5-2020)+VLOOKUP($A7,'EV DownFlex'!$A$2:$Y$41,M$1+2)</f>
        <v>3.5448912895335036</v>
      </c>
      <c r="N7" s="1">
        <f>'[1]DownFlex, 2020, Summer'!N7*(1+[1]Main!$B$4)^(Main!$B$5-2020)+VLOOKUP($A7,'EV DownFlex'!$A$2:$Y$41,N$1+2)</f>
        <v>3.3951617489100938</v>
      </c>
      <c r="O7" s="1">
        <f>'[1]DownFlex, 2020, Summer'!O7*(1+[1]Main!$B$4)^(Main!$B$5-2020)+VLOOKUP($A7,'EV DownFlex'!$A$2:$Y$41,O$1+2)</f>
        <v>3.237280071525658</v>
      </c>
      <c r="P7" s="1">
        <f>'[1]DownFlex, 2020, Summer'!P7*(1+[1]Main!$B$4)^(Main!$B$5-2020)+VLOOKUP($A7,'EV DownFlex'!$A$2:$Y$41,P$1+2)</f>
        <v>3.1694859166369809</v>
      </c>
      <c r="Q7" s="1">
        <f>'[1]DownFlex, 2020, Summer'!Q7*(1+[1]Main!$B$4)^(Main!$B$5-2020)+VLOOKUP($A7,'EV DownFlex'!$A$2:$Y$41,Q$1+2)</f>
        <v>2.9735648301378292</v>
      </c>
      <c r="R7" s="1">
        <f>'[1]DownFlex, 2020, Summer'!R7*(1+[1]Main!$B$4)^(Main!$B$5-2020)+VLOOKUP($A7,'EV DownFlex'!$A$2:$Y$41,R$1+2)</f>
        <v>2.8578437228742586</v>
      </c>
      <c r="S7" s="1">
        <f>'[1]DownFlex, 2020, Summer'!S7*(1+[1]Main!$B$4)^(Main!$B$5-2020)+VLOOKUP($A7,'EV DownFlex'!$A$2:$Y$41,S$1+2)</f>
        <v>2.8152737973070403</v>
      </c>
      <c r="T7" s="1">
        <f>'[1]DownFlex, 2020, Summer'!T7*(1+[1]Main!$B$4)^(Main!$B$5-2020)+VLOOKUP($A7,'EV DownFlex'!$A$2:$Y$41,T$1+2)</f>
        <v>1.7815487423006788</v>
      </c>
      <c r="U7" s="1">
        <f>'[1]DownFlex, 2020, Summer'!U7*(1+[1]Main!$B$4)^(Main!$B$5-2020)+VLOOKUP($A7,'EV DownFlex'!$A$2:$Y$41,U$1+2)</f>
        <v>1.8931387402311284</v>
      </c>
      <c r="V7" s="1">
        <f>'[1]DownFlex, 2020, Summer'!V7*(1+[1]Main!$B$4)^(Main!$B$5-2020)+VLOOKUP($A7,'EV DownFlex'!$A$2:$Y$41,V$1+2)</f>
        <v>2.0047317283492365</v>
      </c>
      <c r="W7" s="1">
        <f>'[1]DownFlex, 2020, Summer'!W7*(1+[1]Main!$B$4)^(Main!$B$5-2020)+VLOOKUP($A7,'EV DownFlex'!$A$2:$Y$41,W$1+2)</f>
        <v>2.0272909250816373</v>
      </c>
      <c r="X7" s="1">
        <f>'[1]DownFlex, 2020, Summer'!X7*(1+[1]Main!$B$4)^(Main!$B$5-2020)+VLOOKUP($A7,'EV DownFlex'!$A$2:$Y$41,X$1+2)</f>
        <v>2.0966427534944874</v>
      </c>
      <c r="Y7" s="1">
        <f>'[1]DownFlex, 2020, Summer'!Y7*(1+[1]Main!$B$4)^(Main!$B$5-2020)+VLOOKUP($A7,'EV DownFlex'!$A$2:$Y$41,Y$1+2)</f>
        <v>2.257256097152248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1.3246112740966922</v>
      </c>
      <c r="C8" s="1">
        <f>'[1]DownFlex, 2020, Summer'!C8*(1+[1]Main!$B$4)^(Main!$B$5-2020)+VLOOKUP($A8,'EV DownFlex'!$A$2:$Y$41,C$1+2)</f>
        <v>1.3511126771819337</v>
      </c>
      <c r="D8" s="1">
        <f>'[1]DownFlex, 2020, Summer'!D8*(1+[1]Main!$B$4)^(Main!$B$5-2020)+VLOOKUP($A8,'EV DownFlex'!$A$2:$Y$41,D$1+2)</f>
        <v>1.4151016275848178</v>
      </c>
      <c r="E8" s="1">
        <f>'[1]DownFlex, 2020, Summer'!E8*(1+[1]Main!$B$4)^(Main!$B$5-2020)+VLOOKUP($A8,'EV DownFlex'!$A$2:$Y$41,E$1+2)</f>
        <v>1.5090954356955049</v>
      </c>
      <c r="F8" s="1">
        <f>'[1]DownFlex, 2020, Summer'!F8*(1+[1]Main!$B$4)^(Main!$B$5-2020)+VLOOKUP($A8,'EV DownFlex'!$A$2:$Y$41,F$1+2)</f>
        <v>1.5505854651134436</v>
      </c>
      <c r="G8" s="1">
        <f>'[1]DownFlex, 2020, Summer'!G8*(1+[1]Main!$B$4)^(Main!$B$5-2020)+VLOOKUP($A8,'EV DownFlex'!$A$2:$Y$41,G$1+2)</f>
        <v>1.6414548203922816</v>
      </c>
      <c r="H8" s="1">
        <f>'[1]DownFlex, 2020, Summer'!H8*(1+[1]Main!$B$4)^(Main!$B$5-2020)+VLOOKUP($A8,'EV DownFlex'!$A$2:$Y$41,H$1+2)</f>
        <v>1.6536868853138253</v>
      </c>
      <c r="I8" s="1">
        <f>'[1]DownFlex, 2020, Summer'!I8*(1+[1]Main!$B$4)^(Main!$B$5-2020)+VLOOKUP($A8,'EV DownFlex'!$A$2:$Y$41,I$1+2)</f>
        <v>1.5820155797285835</v>
      </c>
      <c r="J8" s="1">
        <f>'[1]DownFlex, 2020, Summer'!J8*(1+[1]Main!$B$4)^(Main!$B$5-2020)+VLOOKUP($A8,'EV DownFlex'!$A$2:$Y$41,J$1+2)</f>
        <v>1.427318029922604</v>
      </c>
      <c r="K8" s="1">
        <f>'[1]DownFlex, 2020, Summer'!K8*(1+[1]Main!$B$4)^(Main!$B$5-2020)+VLOOKUP($A8,'EV DownFlex'!$A$2:$Y$41,K$1+2)</f>
        <v>2.0401266362309163</v>
      </c>
      <c r="L8" s="1">
        <f>'[1]DownFlex, 2020, Summer'!L8*(1+[1]Main!$B$4)^(Main!$B$5-2020)+VLOOKUP($A8,'EV DownFlex'!$A$2:$Y$41,L$1+2)</f>
        <v>2.0329045201855385</v>
      </c>
      <c r="M8" s="1">
        <f>'[1]DownFlex, 2020, Summer'!M8*(1+[1]Main!$B$4)^(Main!$B$5-2020)+VLOOKUP($A8,'EV DownFlex'!$A$2:$Y$41,M$1+2)</f>
        <v>1.9560507438539017</v>
      </c>
      <c r="N8" s="1">
        <f>'[1]DownFlex, 2020, Summer'!N8*(1+[1]Main!$B$4)^(Main!$B$5-2020)+VLOOKUP($A8,'EV DownFlex'!$A$2:$Y$41,N$1+2)</f>
        <v>1.8708455420154793</v>
      </c>
      <c r="O8" s="1">
        <f>'[1]DownFlex, 2020, Summer'!O8*(1+[1]Main!$B$4)^(Main!$B$5-2020)+VLOOKUP($A8,'EV DownFlex'!$A$2:$Y$41,O$1+2)</f>
        <v>1.7983947105067857</v>
      </c>
      <c r="P8" s="1">
        <f>'[1]DownFlex, 2020, Summer'!P8*(1+[1]Main!$B$4)^(Main!$B$5-2020)+VLOOKUP($A8,'EV DownFlex'!$A$2:$Y$41,P$1+2)</f>
        <v>1.7689641493172179</v>
      </c>
      <c r="Q8" s="1">
        <f>'[1]DownFlex, 2020, Summer'!Q8*(1+[1]Main!$B$4)^(Main!$B$5-2020)+VLOOKUP($A8,'EV DownFlex'!$A$2:$Y$41,Q$1+2)</f>
        <v>1.6535683765033926</v>
      </c>
      <c r="R8" s="1">
        <f>'[1]DownFlex, 2020, Summer'!R8*(1+[1]Main!$B$4)^(Main!$B$5-2020)+VLOOKUP($A8,'EV DownFlex'!$A$2:$Y$41,R$1+2)</f>
        <v>1.5854591552745971</v>
      </c>
      <c r="S8" s="1">
        <f>'[1]DownFlex, 2020, Summer'!S8*(1+[1]Main!$B$4)^(Main!$B$5-2020)+VLOOKUP($A8,'EV DownFlex'!$A$2:$Y$41,S$1+2)</f>
        <v>1.5596779851452502</v>
      </c>
      <c r="T8" s="1">
        <f>'[1]DownFlex, 2020, Summer'!T8*(1+[1]Main!$B$4)^(Main!$B$5-2020)+VLOOKUP($A8,'EV DownFlex'!$A$2:$Y$41,T$1+2)</f>
        <v>1.0075150824989398</v>
      </c>
      <c r="U8" s="1">
        <f>'[1]DownFlex, 2020, Summer'!U8*(1+[1]Main!$B$4)^(Main!$B$5-2020)+VLOOKUP($A8,'EV DownFlex'!$A$2:$Y$41,U$1+2)</f>
        <v>1.0679199482326123</v>
      </c>
      <c r="V8" s="1">
        <f>'[1]DownFlex, 2020, Summer'!V8*(1+[1]Main!$B$4)^(Main!$B$5-2020)+VLOOKUP($A8,'EV DownFlex'!$A$2:$Y$41,V$1+2)</f>
        <v>1.1237988482824428</v>
      </c>
      <c r="W8" s="1">
        <f>'[1]DownFlex, 2020, Summer'!W8*(1+[1]Main!$B$4)^(Main!$B$5-2020)+VLOOKUP($A8,'EV DownFlex'!$A$2:$Y$41,W$1+2)</f>
        <v>1.1182775997943173</v>
      </c>
      <c r="X8" s="1">
        <f>'[1]DownFlex, 2020, Summer'!X8*(1+[1]Main!$B$4)^(Main!$B$5-2020)+VLOOKUP($A8,'EV DownFlex'!$A$2:$Y$41,X$1+2)</f>
        <v>1.1603747357898644</v>
      </c>
      <c r="Y8" s="1">
        <f>'[1]DownFlex, 2020, Summer'!Y8*(1+[1]Main!$B$4)^(Main!$B$5-2020)+VLOOKUP($A8,'EV DownFlex'!$A$2:$Y$41,Y$1+2)</f>
        <v>1.2249755186683629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0.71202327255089071</v>
      </c>
      <c r="C9" s="1">
        <f>'[1]DownFlex, 2020, Summer'!C9*(1+[1]Main!$B$4)^(Main!$B$5-2020)+VLOOKUP($A9,'EV DownFlex'!$A$2:$Y$41,C$1+2)</f>
        <v>0.72745035220101784</v>
      </c>
      <c r="D9" s="1">
        <f>'[1]DownFlex, 2020, Summer'!D9*(1+[1]Main!$B$4)^(Main!$B$5-2020)+VLOOKUP($A9,'EV DownFlex'!$A$2:$Y$41,D$1+2)</f>
        <v>0.75981111616306207</v>
      </c>
      <c r="E9" s="1">
        <f>'[1]DownFlex, 2020, Summer'!E9*(1+[1]Main!$B$4)^(Main!$B$5-2020)+VLOOKUP($A9,'EV DownFlex'!$A$2:$Y$41,E$1+2)</f>
        <v>0.8072697625371078</v>
      </c>
      <c r="F9" s="1">
        <f>'[1]DownFlex, 2020, Summer'!F9*(1+[1]Main!$B$4)^(Main!$B$5-2020)+VLOOKUP($A9,'EV DownFlex'!$A$2:$Y$41,F$1+2)</f>
        <v>0.83392608591497053</v>
      </c>
      <c r="G9" s="1">
        <f>'[1]DownFlex, 2020, Summer'!G9*(1+[1]Main!$B$4)^(Main!$B$5-2020)+VLOOKUP($A9,'EV DownFlex'!$A$2:$Y$41,G$1+2)</f>
        <v>0.8830211180354115</v>
      </c>
      <c r="H9" s="1">
        <f>'[1]DownFlex, 2020, Summer'!H9*(1+[1]Main!$B$4)^(Main!$B$5-2020)+VLOOKUP($A9,'EV DownFlex'!$A$2:$Y$41,H$1+2)</f>
        <v>0.92640333917832929</v>
      </c>
      <c r="I9" s="1">
        <f>'[1]DownFlex, 2020, Summer'!I9*(1+[1]Main!$B$4)^(Main!$B$5-2020)+VLOOKUP($A9,'EV DownFlex'!$A$2:$Y$41,I$1+2)</f>
        <v>0.90780276827820194</v>
      </c>
      <c r="J9" s="1">
        <f>'[1]DownFlex, 2020, Summer'!J9*(1+[1]Main!$B$4)^(Main!$B$5-2020)+VLOOKUP($A9,'EV DownFlex'!$A$2:$Y$41,J$1+2)</f>
        <v>0.82457591798558116</v>
      </c>
      <c r="K9" s="1">
        <f>'[1]DownFlex, 2020, Summer'!K9*(1+[1]Main!$B$4)^(Main!$B$5-2020)+VLOOKUP($A9,'EV DownFlex'!$A$2:$Y$41,K$1+2)</f>
        <v>1.1385239268320613</v>
      </c>
      <c r="L9" s="1">
        <f>'[1]DownFlex, 2020, Summer'!L9*(1+[1]Main!$B$4)^(Main!$B$5-2020)+VLOOKUP($A9,'EV DownFlex'!$A$2:$Y$41,L$1+2)</f>
        <v>1.1435080374660731</v>
      </c>
      <c r="M9" s="1">
        <f>'[1]DownFlex, 2020, Summer'!M9*(1+[1]Main!$B$4)^(Main!$B$5-2020)+VLOOKUP($A9,'EV DownFlex'!$A$2:$Y$41,M$1+2)</f>
        <v>1.1095056030810009</v>
      </c>
      <c r="N9" s="1">
        <f>'[1]DownFlex, 2020, Summer'!N9*(1+[1]Main!$B$4)^(Main!$B$5-2020)+VLOOKUP($A9,'EV DownFlex'!$A$2:$Y$41,N$1+2)</f>
        <v>1.0664558316528838</v>
      </c>
      <c r="O9" s="1">
        <f>'[1]DownFlex, 2020, Summer'!O9*(1+[1]Main!$B$4)^(Main!$B$5-2020)+VLOOKUP($A9,'EV DownFlex'!$A$2:$Y$41,O$1+2)</f>
        <v>1.0116804557930452</v>
      </c>
      <c r="P9" s="1">
        <f>'[1]DownFlex, 2020, Summer'!P9*(1+[1]Main!$B$4)^(Main!$B$5-2020)+VLOOKUP($A9,'EV DownFlex'!$A$2:$Y$41,P$1+2)</f>
        <v>0.9741521920748516</v>
      </c>
      <c r="Q9" s="1">
        <f>'[1]DownFlex, 2020, Summer'!Q9*(1+[1]Main!$B$4)^(Main!$B$5-2020)+VLOOKUP($A9,'EV DownFlex'!$A$2:$Y$41,Q$1+2)</f>
        <v>0.91430136164652265</v>
      </c>
      <c r="R9" s="1">
        <f>'[1]DownFlex, 2020, Summer'!R9*(1+[1]Main!$B$4)^(Main!$B$5-2020)+VLOOKUP($A9,'EV DownFlex'!$A$2:$Y$41,R$1+2)</f>
        <v>0.86921601474978805</v>
      </c>
      <c r="S9" s="1">
        <f>'[1]DownFlex, 2020, Summer'!S9*(1+[1]Main!$B$4)^(Main!$B$5-2020)+VLOOKUP($A9,'EV DownFlex'!$A$2:$Y$41,S$1+2)</f>
        <v>0.85598181494486858</v>
      </c>
      <c r="T9" s="1">
        <f>'[1]DownFlex, 2020, Summer'!T9*(1+[1]Main!$B$4)^(Main!$B$5-2020)+VLOOKUP($A9,'EV DownFlex'!$A$2:$Y$41,T$1+2)</f>
        <v>0.56428650065733676</v>
      </c>
      <c r="U9" s="1">
        <f>'[1]DownFlex, 2020, Summer'!U9*(1+[1]Main!$B$4)^(Main!$B$5-2020)+VLOOKUP($A9,'EV DownFlex'!$A$2:$Y$41,U$1+2)</f>
        <v>0.5995415932803223</v>
      </c>
      <c r="V9" s="1">
        <f>'[1]DownFlex, 2020, Summer'!V9*(1+[1]Main!$B$4)^(Main!$B$5-2020)+VLOOKUP($A9,'EV DownFlex'!$A$2:$Y$41,V$1+2)</f>
        <v>0.6223000036354962</v>
      </c>
      <c r="W9" s="1">
        <f>'[1]DownFlex, 2020, Summer'!W9*(1+[1]Main!$B$4)^(Main!$B$5-2020)+VLOOKUP($A9,'EV DownFlex'!$A$2:$Y$41,W$1+2)</f>
        <v>0.61972960002332489</v>
      </c>
      <c r="X9" s="1">
        <f>'[1]DownFlex, 2020, Summer'!X9*(1+[1]Main!$B$4)^(Main!$B$5-2020)+VLOOKUP($A9,'EV DownFlex'!$A$2:$Y$41,X$1+2)</f>
        <v>0.62407704528413921</v>
      </c>
      <c r="Y9" s="1">
        <f>'[1]DownFlex, 2020, Summer'!Y9*(1+[1]Main!$B$4)^(Main!$B$5-2020)+VLOOKUP($A9,'EV DownFlex'!$A$2:$Y$41,Y$1+2)</f>
        <v>0.6598960781149279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0.60183124009223921</v>
      </c>
      <c r="C10" s="1">
        <f>'[1]DownFlex, 2020, Summer'!C10*(1+[1]Main!$B$4)^(Main!$B$5-2020)+VLOOKUP($A10,'EV DownFlex'!$A$2:$Y$41,C$1+2)</f>
        <v>0.61282089742684476</v>
      </c>
      <c r="D10" s="1">
        <f>'[1]DownFlex, 2020, Summer'!D10*(1+[1]Main!$B$4)^(Main!$B$5-2020)+VLOOKUP($A10,'EV DownFlex'!$A$2:$Y$41,D$1+2)</f>
        <v>0.63978180635284154</v>
      </c>
      <c r="E10" s="1">
        <f>'[1]DownFlex, 2020, Summer'!E10*(1+[1]Main!$B$4)^(Main!$B$5-2020)+VLOOKUP($A10,'EV DownFlex'!$A$2:$Y$41,E$1+2)</f>
        <v>0.67517584259329955</v>
      </c>
      <c r="F10" s="1">
        <f>'[1]DownFlex, 2020, Summer'!F10*(1+[1]Main!$B$4)^(Main!$B$5-2020)+VLOOKUP($A10,'EV DownFlex'!$A$2:$Y$41,F$1+2)</f>
        <v>0.69663077262192552</v>
      </c>
      <c r="G10" s="1">
        <f>'[1]DownFlex, 2020, Summer'!G10*(1+[1]Main!$B$4)^(Main!$B$5-2020)+VLOOKUP($A10,'EV DownFlex'!$A$2:$Y$41,G$1+2)</f>
        <v>0.73059411813189146</v>
      </c>
      <c r="H10" s="1">
        <f>'[1]DownFlex, 2020, Summer'!H10*(1+[1]Main!$B$4)^(Main!$B$5-2020)+VLOOKUP($A10,'EV DownFlex'!$A$2:$Y$41,H$1+2)</f>
        <v>0.71982188275551329</v>
      </c>
      <c r="I10" s="1">
        <f>'[1]DownFlex, 2020, Summer'!I10*(1+[1]Main!$B$4)^(Main!$B$5-2020)+VLOOKUP($A10,'EV DownFlex'!$A$2:$Y$41,I$1+2)</f>
        <v>0.68799001167090756</v>
      </c>
      <c r="J10" s="1">
        <f>'[1]DownFlex, 2020, Summer'!J10*(1+[1]Main!$B$4)^(Main!$B$5-2020)+VLOOKUP($A10,'EV DownFlex'!$A$2:$Y$41,J$1+2)</f>
        <v>0.59816876582803236</v>
      </c>
      <c r="K10" s="1">
        <f>'[1]DownFlex, 2020, Summer'!K10*(1+[1]Main!$B$4)^(Main!$B$5-2020)+VLOOKUP($A10,'EV DownFlex'!$A$2:$Y$41,K$1+2)</f>
        <v>0.86336179457061069</v>
      </c>
      <c r="L10" s="1">
        <f>'[1]DownFlex, 2020, Summer'!L10*(1+[1]Main!$B$4)^(Main!$B$5-2020)+VLOOKUP($A10,'EV DownFlex'!$A$2:$Y$41,L$1+2)</f>
        <v>0.8685819932718406</v>
      </c>
      <c r="M10" s="1">
        <f>'[1]DownFlex, 2020, Summer'!M10*(1+[1]Main!$B$4)^(Main!$B$5-2020)+VLOOKUP($A10,'EV DownFlex'!$A$2:$Y$41,M$1+2)</f>
        <v>0.83982907428223086</v>
      </c>
      <c r="N10" s="1">
        <f>'[1]DownFlex, 2020, Summer'!N10*(1+[1]Main!$B$4)^(Main!$B$5-2020)+VLOOKUP($A10,'EV DownFlex'!$A$2:$Y$41,N$1+2)</f>
        <v>0.8090539270843935</v>
      </c>
      <c r="O10" s="1">
        <f>'[1]DownFlex, 2020, Summer'!O10*(1+[1]Main!$B$4)^(Main!$B$5-2020)+VLOOKUP($A10,'EV DownFlex'!$A$2:$Y$41,O$1+2)</f>
        <v>0.77407480195822742</v>
      </c>
      <c r="P10" s="1">
        <f>'[1]DownFlex, 2020, Summer'!P10*(1+[1]Main!$B$4)^(Main!$B$5-2020)+VLOOKUP($A10,'EV DownFlex'!$A$2:$Y$41,P$1+2)</f>
        <v>0.76012219935962677</v>
      </c>
      <c r="Q10" s="1">
        <f>'[1]DownFlex, 2020, Summer'!Q10*(1+[1]Main!$B$4)^(Main!$B$5-2020)+VLOOKUP($A10,'EV DownFlex'!$A$2:$Y$41,Q$1+2)</f>
        <v>0.7199437003541137</v>
      </c>
      <c r="R10" s="1">
        <f>'[1]DownFlex, 2020, Summer'!R10*(1+[1]Main!$B$4)^(Main!$B$5-2020)+VLOOKUP($A10,'EV DownFlex'!$A$2:$Y$41,R$1+2)</f>
        <v>0.68974701319232401</v>
      </c>
      <c r="S10" s="1">
        <f>'[1]DownFlex, 2020, Summer'!S10*(1+[1]Main!$B$4)^(Main!$B$5-2020)+VLOOKUP($A10,'EV DownFlex'!$A$2:$Y$41,S$1+2)</f>
        <v>0.679003615004241</v>
      </c>
      <c r="T10" s="1">
        <f>'[1]DownFlex, 2020, Summer'!T10*(1+[1]Main!$B$4)^(Main!$B$5-2020)+VLOOKUP($A10,'EV DownFlex'!$A$2:$Y$41,T$1+2)</f>
        <v>0.43836170254558948</v>
      </c>
      <c r="U10" s="1">
        <f>'[1]DownFlex, 2020, Summer'!U10*(1+[1]Main!$B$4)^(Main!$B$5-2020)+VLOOKUP($A10,'EV DownFlex'!$A$2:$Y$41,U$1+2)</f>
        <v>0.46994159099766758</v>
      </c>
      <c r="V10" s="1">
        <f>'[1]DownFlex, 2020, Summer'!V10*(1+[1]Main!$B$4)^(Main!$B$5-2020)+VLOOKUP($A10,'EV DownFlex'!$A$2:$Y$41,V$1+2)</f>
        <v>0.49772861635496179</v>
      </c>
      <c r="W10" s="1">
        <f>'[1]DownFlex, 2020, Summer'!W10*(1+[1]Main!$B$4)^(Main!$B$5-2020)+VLOOKUP($A10,'EV DownFlex'!$A$2:$Y$41,W$1+2)</f>
        <v>0.50342048509435966</v>
      </c>
      <c r="X10" s="1">
        <f>'[1]DownFlex, 2020, Summer'!X10*(1+[1]Main!$B$4)^(Main!$B$5-2020)+VLOOKUP($A10,'EV DownFlex'!$A$2:$Y$41,X$1+2)</f>
        <v>0.51003862978583547</v>
      </c>
      <c r="Y10" s="1">
        <f>'[1]DownFlex, 2020, Summer'!Y10*(1+[1]Main!$B$4)^(Main!$B$5-2020)+VLOOKUP($A10,'EV DownFlex'!$A$2:$Y$41,Y$1+2)</f>
        <v>0.55293538726039015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1.1588237678339695</v>
      </c>
      <c r="C11" s="1">
        <f>'[1]DownFlex, 2020, Summer'!C11*(1+[1]Main!$B$4)^(Main!$B$5-2020)+VLOOKUP($A11,'EV DownFlex'!$A$2:$Y$41,C$1+2)</f>
        <v>1.1840629066316795</v>
      </c>
      <c r="D11" s="1">
        <f>'[1]DownFlex, 2020, Summer'!D11*(1+[1]Main!$B$4)^(Main!$B$5-2020)+VLOOKUP($A11,'EV DownFlex'!$A$2:$Y$41,D$1+2)</f>
        <v>1.2378964319815524</v>
      </c>
      <c r="E11" s="1">
        <f>'[1]DownFlex, 2020, Summer'!E11*(1+[1]Main!$B$4)^(Main!$B$5-2020)+VLOOKUP($A11,'EV DownFlex'!$A$2:$Y$41,E$1+2)</f>
        <v>1.3184184597487278</v>
      </c>
      <c r="F11" s="1">
        <f>'[1]DownFlex, 2020, Summer'!F11*(1+[1]Main!$B$4)^(Main!$B$5-2020)+VLOOKUP($A11,'EV DownFlex'!$A$2:$Y$41,F$1+2)</f>
        <v>1.357630943947201</v>
      </c>
      <c r="G11" s="1">
        <f>'[1]DownFlex, 2020, Summer'!G11*(1+[1]Main!$B$4)^(Main!$B$5-2020)+VLOOKUP($A11,'EV DownFlex'!$A$2:$Y$41,G$1+2)</f>
        <v>1.4306448911959289</v>
      </c>
      <c r="H11" s="1">
        <f>'[1]DownFlex, 2020, Summer'!H11*(1+[1]Main!$B$4)^(Main!$B$5-2020)+VLOOKUP($A11,'EV DownFlex'!$A$2:$Y$41,H$1+2)</f>
        <v>1.4311167577067432</v>
      </c>
      <c r="I11" s="1">
        <f>'[1]DownFlex, 2020, Summer'!I11*(1+[1]Main!$B$4)^(Main!$B$5-2020)+VLOOKUP($A11,'EV DownFlex'!$A$2:$Y$41,I$1+2)</f>
        <v>1.3731937964090331</v>
      </c>
      <c r="J11" s="1">
        <f>'[1]DownFlex, 2020, Summer'!J11*(1+[1]Main!$B$4)^(Main!$B$5-2020)+VLOOKUP($A11,'EV DownFlex'!$A$2:$Y$41,J$1+2)</f>
        <v>1.2257330616762088</v>
      </c>
      <c r="K11" s="1">
        <f>'[1]DownFlex, 2020, Summer'!K11*(1+[1]Main!$B$4)^(Main!$B$5-2020)+VLOOKUP($A11,'EV DownFlex'!$A$2:$Y$41,K$1+2)</f>
        <v>1.7546676320229007</v>
      </c>
      <c r="L11" s="1">
        <f>'[1]DownFlex, 2020, Summer'!L11*(1+[1]Main!$B$4)^(Main!$B$5-2020)+VLOOKUP($A11,'EV DownFlex'!$A$2:$Y$41,L$1+2)</f>
        <v>1.7456451264440205</v>
      </c>
      <c r="M11" s="1">
        <f>'[1]DownFlex, 2020, Summer'!M11*(1+[1]Main!$B$4)^(Main!$B$5-2020)+VLOOKUP($A11,'EV DownFlex'!$A$2:$Y$41,M$1+2)</f>
        <v>1.6768222337086516</v>
      </c>
      <c r="N11" s="1">
        <f>'[1]DownFlex, 2020, Summer'!N11*(1+[1]Main!$B$4)^(Main!$B$5-2020)+VLOOKUP($A11,'EV DownFlex'!$A$2:$Y$41,N$1+2)</f>
        <v>1.6158650806647581</v>
      </c>
      <c r="O11" s="1">
        <f>'[1]DownFlex, 2020, Summer'!O11*(1+[1]Main!$B$4)^(Main!$B$5-2020)+VLOOKUP($A11,'EV DownFlex'!$A$2:$Y$41,O$1+2)</f>
        <v>1.5429707865585243</v>
      </c>
      <c r="P11" s="1">
        <f>'[1]DownFlex, 2020, Summer'!P11*(1+[1]Main!$B$4)^(Main!$B$5-2020)+VLOOKUP($A11,'EV DownFlex'!$A$2:$Y$41,P$1+2)</f>
        <v>1.5157848572360049</v>
      </c>
      <c r="Q11" s="1">
        <f>'[1]DownFlex, 2020, Summer'!Q11*(1+[1]Main!$B$4)^(Main!$B$5-2020)+VLOOKUP($A11,'EV DownFlex'!$A$2:$Y$41,Q$1+2)</f>
        <v>1.4160537957792623</v>
      </c>
      <c r="R11" s="1">
        <f>'[1]DownFlex, 2020, Summer'!R11*(1+[1]Main!$B$4)^(Main!$B$5-2020)+VLOOKUP($A11,'EV DownFlex'!$A$2:$Y$41,R$1+2)</f>
        <v>1.3500246953371502</v>
      </c>
      <c r="S11" s="1">
        <f>'[1]DownFlex, 2020, Summer'!S11*(1+[1]Main!$B$4)^(Main!$B$5-2020)+VLOOKUP($A11,'EV DownFlex'!$A$2:$Y$41,S$1+2)</f>
        <v>1.3336333826590332</v>
      </c>
      <c r="T11" s="1">
        <f>'[1]DownFlex, 2020, Summer'!T11*(1+[1]Main!$B$4)^(Main!$B$5-2020)+VLOOKUP($A11,'EV DownFlex'!$A$2:$Y$41,T$1+2)</f>
        <v>0.85846823233460556</v>
      </c>
      <c r="U11" s="1">
        <f>'[1]DownFlex, 2020, Summer'!U11*(1+[1]Main!$B$4)^(Main!$B$5-2020)+VLOOKUP($A11,'EV DownFlex'!$A$2:$Y$41,U$1+2)</f>
        <v>0.92004959678753184</v>
      </c>
      <c r="V11" s="1">
        <f>'[1]DownFlex, 2020, Summer'!V11*(1+[1]Main!$B$4)^(Main!$B$5-2020)+VLOOKUP($A11,'EV DownFlex'!$A$2:$Y$41,V$1+2)</f>
        <v>0.97994224831106869</v>
      </c>
      <c r="W11" s="1">
        <f>'[1]DownFlex, 2020, Summer'!W11*(1+[1]Main!$B$4)^(Main!$B$5-2020)+VLOOKUP($A11,'EV DownFlex'!$A$2:$Y$41,W$1+2)</f>
        <v>0.98706212666348603</v>
      </c>
      <c r="X11" s="1">
        <f>'[1]DownFlex, 2020, Summer'!X11*(1+[1]Main!$B$4)^(Main!$B$5-2020)+VLOOKUP($A11,'EV DownFlex'!$A$2:$Y$41,X$1+2)</f>
        <v>1.0143186457188296</v>
      </c>
      <c r="Y11" s="1">
        <f>'[1]DownFlex, 2020, Summer'!Y11*(1+[1]Main!$B$4)^(Main!$B$5-2020)+VLOOKUP($A11,'EV DownFlex'!$A$2:$Y$41,Y$1+2)</f>
        <v>1.071062521014631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0.4169545435305344</v>
      </c>
      <c r="C12" s="1">
        <f>'[1]DownFlex, 2020, Summer'!C12*(1+[1]Main!$B$4)^(Main!$B$5-2020)+VLOOKUP($A12,'EV DownFlex'!$A$2:$Y$41,C$1+2)</f>
        <v>0.42560937832061069</v>
      </c>
      <c r="D12" s="1">
        <f>'[1]DownFlex, 2020, Summer'!D12*(1+[1]Main!$B$4)^(Main!$B$5-2020)+VLOOKUP($A12,'EV DownFlex'!$A$2:$Y$41,D$1+2)</f>
        <v>0.44437855344783722</v>
      </c>
      <c r="E12" s="1">
        <f>'[1]DownFlex, 2020, Summer'!E12*(1+[1]Main!$B$4)^(Main!$B$5-2020)+VLOOKUP($A12,'EV DownFlex'!$A$2:$Y$41,E$1+2)</f>
        <v>0.47220659127226472</v>
      </c>
      <c r="F12" s="1">
        <f>'[1]DownFlex, 2020, Summer'!F12*(1+[1]Main!$B$4)^(Main!$B$5-2020)+VLOOKUP($A12,'EV DownFlex'!$A$2:$Y$41,F$1+2)</f>
        <v>0.48685503029898225</v>
      </c>
      <c r="G12" s="1">
        <f>'[1]DownFlex, 2020, Summer'!G12*(1+[1]Main!$B$4)^(Main!$B$5-2020)+VLOOKUP($A12,'EV DownFlex'!$A$2:$Y$41,G$1+2)</f>
        <v>0.51543851782124683</v>
      </c>
      <c r="H12" s="1">
        <f>'[1]DownFlex, 2020, Summer'!H12*(1+[1]Main!$B$4)^(Main!$B$5-2020)+VLOOKUP($A12,'EV DownFlex'!$A$2:$Y$41,H$1+2)</f>
        <v>0.51497252825699746</v>
      </c>
      <c r="I12" s="1">
        <f>'[1]DownFlex, 2020, Summer'!I12*(1+[1]Main!$B$4)^(Main!$B$5-2020)+VLOOKUP($A12,'EV DownFlex'!$A$2:$Y$41,I$1+2)</f>
        <v>0.49291256721692117</v>
      </c>
      <c r="J12" s="1">
        <f>'[1]DownFlex, 2020, Summer'!J12*(1+[1]Main!$B$4)^(Main!$B$5-2020)+VLOOKUP($A12,'EV DownFlex'!$A$2:$Y$41,J$1+2)</f>
        <v>0.43978171129134863</v>
      </c>
      <c r="K12" s="1">
        <f>'[1]DownFlex, 2020, Summer'!K12*(1+[1]Main!$B$4)^(Main!$B$5-2020)+VLOOKUP($A12,'EV DownFlex'!$A$2:$Y$41,K$1+2)</f>
        <v>0.63260336334923672</v>
      </c>
      <c r="L12" s="1">
        <f>'[1]DownFlex, 2020, Summer'!L12*(1+[1]Main!$B$4)^(Main!$B$5-2020)+VLOOKUP($A12,'EV DownFlex'!$A$2:$Y$41,L$1+2)</f>
        <v>0.63405782972964375</v>
      </c>
      <c r="M12" s="1">
        <f>'[1]DownFlex, 2020, Summer'!M12*(1+[1]Main!$B$4)^(Main!$B$5-2020)+VLOOKUP($A12,'EV DownFlex'!$A$2:$Y$41,M$1+2)</f>
        <v>0.60825392759860053</v>
      </c>
      <c r="N12" s="1">
        <f>'[1]DownFlex, 2020, Summer'!N12*(1+[1]Main!$B$4)^(Main!$B$5-2020)+VLOOKUP($A12,'EV DownFlex'!$A$2:$Y$41,N$1+2)</f>
        <v>0.58243109149173034</v>
      </c>
      <c r="O12" s="1">
        <f>'[1]DownFlex, 2020, Summer'!O12*(1+[1]Main!$B$4)^(Main!$B$5-2020)+VLOOKUP($A12,'EV DownFlex'!$A$2:$Y$41,O$1+2)</f>
        <v>0.55589820647582711</v>
      </c>
      <c r="P12" s="1">
        <f>'[1]DownFlex, 2020, Summer'!P12*(1+[1]Main!$B$4)^(Main!$B$5-2020)+VLOOKUP($A12,'EV DownFlex'!$A$2:$Y$41,P$1+2)</f>
        <v>0.54417522399491092</v>
      </c>
      <c r="Q12" s="1">
        <f>'[1]DownFlex, 2020, Summer'!Q12*(1+[1]Main!$B$4)^(Main!$B$5-2020)+VLOOKUP($A12,'EV DownFlex'!$A$2:$Y$41,Q$1+2)</f>
        <v>0.50942051698791357</v>
      </c>
      <c r="R12" s="1">
        <f>'[1]DownFlex, 2020, Summer'!R12*(1+[1]Main!$B$4)^(Main!$B$5-2020)+VLOOKUP($A12,'EV DownFlex'!$A$2:$Y$41,R$1+2)</f>
        <v>0.48717660659987283</v>
      </c>
      <c r="S12" s="1">
        <f>'[1]DownFlex, 2020, Summer'!S12*(1+[1]Main!$B$4)^(Main!$B$5-2020)+VLOOKUP($A12,'EV DownFlex'!$A$2:$Y$41,S$1+2)</f>
        <v>0.48499688221692117</v>
      </c>
      <c r="T12" s="1">
        <f>'[1]DownFlex, 2020, Summer'!T12*(1+[1]Main!$B$4)^(Main!$B$5-2020)+VLOOKUP($A12,'EV DownFlex'!$A$2:$Y$41,T$1+2)</f>
        <v>0.31407068789440207</v>
      </c>
      <c r="U12" s="1">
        <f>'[1]DownFlex, 2020, Summer'!U12*(1+[1]Main!$B$4)^(Main!$B$5-2020)+VLOOKUP($A12,'EV DownFlex'!$A$2:$Y$41,U$1+2)</f>
        <v>0.33440020621819344</v>
      </c>
      <c r="V12" s="1">
        <f>'[1]DownFlex, 2020, Summer'!V12*(1+[1]Main!$B$4)^(Main!$B$5-2020)+VLOOKUP($A12,'EV DownFlex'!$A$2:$Y$41,V$1+2)</f>
        <v>0.35814747893129772</v>
      </c>
      <c r="W12" s="1">
        <f>'[1]DownFlex, 2020, Summer'!W12*(1+[1]Main!$B$4)^(Main!$B$5-2020)+VLOOKUP($A12,'EV DownFlex'!$A$2:$Y$41,W$1+2)</f>
        <v>0.35925680526399495</v>
      </c>
      <c r="X12" s="1">
        <f>'[1]DownFlex, 2020, Summer'!X12*(1+[1]Main!$B$4)^(Main!$B$5-2020)+VLOOKUP($A12,'EV DownFlex'!$A$2:$Y$41,X$1+2)</f>
        <v>0.36967072492048353</v>
      </c>
      <c r="Y12" s="1">
        <f>'[1]DownFlex, 2020, Summer'!Y12*(1+[1]Main!$B$4)^(Main!$B$5-2020)+VLOOKUP($A12,'EV DownFlex'!$A$2:$Y$41,Y$1+2)</f>
        <v>0.38932730786895675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1.5075773876017815</v>
      </c>
      <c r="C13" s="1">
        <f>'[1]DownFlex, 2020, Summer'!C13*(1+[1]Main!$B$4)^(Main!$B$5-2020)+VLOOKUP($A13,'EV DownFlex'!$A$2:$Y$41,C$1+2)</f>
        <v>1.5531391994020358</v>
      </c>
      <c r="D13" s="1">
        <f>'[1]DownFlex, 2020, Summer'!D13*(1+[1]Main!$B$4)^(Main!$B$5-2020)+VLOOKUP($A13,'EV DownFlex'!$A$2:$Y$41,D$1+2)</f>
        <v>1.6412191848261242</v>
      </c>
      <c r="E13" s="1">
        <f>'[1]DownFlex, 2020, Summer'!E13*(1+[1]Main!$B$4)^(Main!$B$5-2020)+VLOOKUP($A13,'EV DownFlex'!$A$2:$Y$41,E$1+2)</f>
        <v>1.7129944375742157</v>
      </c>
      <c r="F13" s="1">
        <f>'[1]DownFlex, 2020, Summer'!F13*(1+[1]Main!$B$4)^(Main!$B$5-2020)+VLOOKUP($A13,'EV DownFlex'!$A$2:$Y$41,F$1+2)</f>
        <v>1.756822391829941</v>
      </c>
      <c r="G13" s="1">
        <f>'[1]DownFlex, 2020, Summer'!G13*(1+[1]Main!$B$4)^(Main!$B$5-2020)+VLOOKUP($A13,'EV DownFlex'!$A$2:$Y$41,G$1+2)</f>
        <v>1.8336012760708231</v>
      </c>
      <c r="H13" s="1">
        <f>'[1]DownFlex, 2020, Summer'!H13*(1+[1]Main!$B$4)^(Main!$B$5-2020)+VLOOKUP($A13,'EV DownFlex'!$A$2:$Y$41,H$1+2)</f>
        <v>1.8127496983566587</v>
      </c>
      <c r="I13" s="1">
        <f>'[1]DownFlex, 2020, Summer'!I13*(1+[1]Main!$B$4)^(Main!$B$5-2020)+VLOOKUP($A13,'EV DownFlex'!$A$2:$Y$41,I$1+2)</f>
        <v>1.7338833728064038</v>
      </c>
      <c r="J13" s="1">
        <f>'[1]DownFlex, 2020, Summer'!J13*(1+[1]Main!$B$4)^(Main!$B$5-2020)+VLOOKUP($A13,'EV DownFlex'!$A$2:$Y$41,J$1+2)</f>
        <v>1.5129880447211623</v>
      </c>
      <c r="K13" s="1">
        <f>'[1]DownFlex, 2020, Summer'!K13*(1+[1]Main!$B$4)^(Main!$B$5-2020)+VLOOKUP($A13,'EV DownFlex'!$A$2:$Y$41,K$1+2)</f>
        <v>2.0921228661641225</v>
      </c>
      <c r="L13" s="1">
        <f>'[1]DownFlex, 2020, Summer'!L13*(1+[1]Main!$B$4)^(Main!$B$5-2020)+VLOOKUP($A13,'EV DownFlex'!$A$2:$Y$41,L$1+2)</f>
        <v>2.1541356686821462</v>
      </c>
      <c r="M13" s="1">
        <f>'[1]DownFlex, 2020, Summer'!M13*(1+[1]Main!$B$4)^(Main!$B$5-2020)+VLOOKUP($A13,'EV DownFlex'!$A$2:$Y$41,M$1+2)</f>
        <v>2.0883118036620019</v>
      </c>
      <c r="N13" s="1">
        <f>'[1]DownFlex, 2020, Summer'!N13*(1+[1]Main!$B$4)^(Main!$B$5-2020)+VLOOKUP($A13,'EV DownFlex'!$A$2:$Y$41,N$1+2)</f>
        <v>2.0048548545557678</v>
      </c>
      <c r="O13" s="1">
        <f>'[1]DownFlex, 2020, Summer'!O13*(1+[1]Main!$B$4)^(Main!$B$5-2020)+VLOOKUP($A13,'EV DownFlex'!$A$2:$Y$41,O$1+2)</f>
        <v>1.9336402628360903</v>
      </c>
      <c r="P13" s="1">
        <f>'[1]DownFlex, 2020, Summer'!P13*(1+[1]Main!$B$4)^(Main!$B$5-2020)+VLOOKUP($A13,'EV DownFlex'!$A$2:$Y$41,P$1+2)</f>
        <v>1.8487102303997032</v>
      </c>
      <c r="Q13" s="1">
        <f>'[1]DownFlex, 2020, Summer'!Q13*(1+[1]Main!$B$4)^(Main!$B$5-2020)+VLOOKUP($A13,'EV DownFlex'!$A$2:$Y$41,Q$1+2)</f>
        <v>1.8179051220430453</v>
      </c>
      <c r="R13" s="1">
        <f>'[1]DownFlex, 2020, Summer'!R13*(1+[1]Main!$B$4)^(Main!$B$5-2020)+VLOOKUP($A13,'EV DownFlex'!$A$2:$Y$41,R$1+2)</f>
        <v>1.7174496582495762</v>
      </c>
      <c r="S13" s="1">
        <f>'[1]DownFlex, 2020, Summer'!S13*(1+[1]Main!$B$4)^(Main!$B$5-2020)+VLOOKUP($A13,'EV DownFlex'!$A$2:$Y$41,S$1+2)</f>
        <v>1.6909449623897372</v>
      </c>
      <c r="T13" s="1">
        <f>'[1]DownFlex, 2020, Summer'!T13*(1+[1]Main!$B$4)^(Main!$B$5-2020)+VLOOKUP($A13,'EV DownFlex'!$A$2:$Y$41,T$1+2)</f>
        <v>1.1137235338146736</v>
      </c>
      <c r="U13" s="1">
        <f>'[1]DownFlex, 2020, Summer'!U13*(1+[1]Main!$B$4)^(Main!$B$5-2020)+VLOOKUP($A13,'EV DownFlex'!$A$2:$Y$41,U$1+2)</f>
        <v>1.2012761990606446</v>
      </c>
      <c r="V13" s="1">
        <f>'[1]DownFlex, 2020, Summer'!V13*(1+[1]Main!$B$4)^(Main!$B$5-2020)+VLOOKUP($A13,'EV DownFlex'!$A$2:$Y$41,V$1+2)</f>
        <v>1.2861648735209923</v>
      </c>
      <c r="W13" s="1">
        <f>'[1]DownFlex, 2020, Summer'!W13*(1+[1]Main!$B$4)^(Main!$B$5-2020)+VLOOKUP($A13,'EV DownFlex'!$A$2:$Y$41,W$1+2)</f>
        <v>1.3120793900466499</v>
      </c>
      <c r="X13" s="1">
        <f>'[1]DownFlex, 2020, Summer'!X13*(1+[1]Main!$B$4)^(Main!$B$5-2020)+VLOOKUP($A13,'EV DownFlex'!$A$2:$Y$41,X$1+2)</f>
        <v>1.3622609830682784</v>
      </c>
      <c r="Y13" s="1">
        <f>'[1]DownFlex, 2020, Summer'!Y13*(1+[1]Main!$B$4)^(Main!$B$5-2020)+VLOOKUP($A13,'EV DownFlex'!$A$2:$Y$41,Y$1+2)</f>
        <v>1.4581126824798558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2.3432064851526717</v>
      </c>
      <c r="C14" s="1">
        <f>'[1]DownFlex, 2020, Summer'!C14*(1+[1]Main!$B$4)^(Main!$B$5-2020)+VLOOKUP($A14,'EV DownFlex'!$A$2:$Y$41,C$1+2)</f>
        <v>2.4006402178530535</v>
      </c>
      <c r="D14" s="1">
        <f>'[1]DownFlex, 2020, Summer'!D14*(1+[1]Main!$B$4)^(Main!$B$5-2020)+VLOOKUP($A14,'EV DownFlex'!$A$2:$Y$41,D$1+2)</f>
        <v>2.4984370197391863</v>
      </c>
      <c r="E14" s="1">
        <f>'[1]DownFlex, 2020, Summer'!E14*(1+[1]Main!$B$4)^(Main!$B$5-2020)+VLOOKUP($A14,'EV DownFlex'!$A$2:$Y$41,E$1+2)</f>
        <v>2.6401454063613232</v>
      </c>
      <c r="F14" s="1">
        <f>'[1]DownFlex, 2020, Summer'!F14*(1+[1]Main!$B$4)^(Main!$B$5-2020)+VLOOKUP($A14,'EV DownFlex'!$A$2:$Y$41,F$1+2)</f>
        <v>2.708131348994911</v>
      </c>
      <c r="G14" s="1">
        <f>'[1]DownFlex, 2020, Summer'!G14*(1+[1]Main!$B$4)^(Main!$B$5-2020)+VLOOKUP($A14,'EV DownFlex'!$A$2:$Y$41,G$1+2)</f>
        <v>2.845148659106234</v>
      </c>
      <c r="H14" s="1">
        <f>'[1]DownFlex, 2020, Summer'!H14*(1+[1]Main!$B$4)^(Main!$B$5-2020)+VLOOKUP($A14,'EV DownFlex'!$A$2:$Y$41,H$1+2)</f>
        <v>2.8764234100349877</v>
      </c>
      <c r="I14" s="1">
        <f>'[1]DownFlex, 2020, Summer'!I14*(1+[1]Main!$B$4)^(Main!$B$5-2020)+VLOOKUP($A14,'EV DownFlex'!$A$2:$Y$41,I$1+2)</f>
        <v>2.7571497873346056</v>
      </c>
      <c r="J14" s="1">
        <f>'[1]DownFlex, 2020, Summer'!J14*(1+[1]Main!$B$4)^(Main!$B$5-2020)+VLOOKUP($A14,'EV DownFlex'!$A$2:$Y$41,J$1+2)</f>
        <v>2.5051226739567429</v>
      </c>
      <c r="K14" s="1">
        <f>'[1]DownFlex, 2020, Summer'!K14*(1+[1]Main!$B$4)^(Main!$B$5-2020)+VLOOKUP($A14,'EV DownFlex'!$A$2:$Y$41,K$1+2)</f>
        <v>3.4268128854961835</v>
      </c>
      <c r="L14" s="1">
        <f>'[1]DownFlex, 2020, Summer'!L14*(1+[1]Main!$B$4)^(Main!$B$5-2020)+VLOOKUP($A14,'EV DownFlex'!$A$2:$Y$41,L$1+2)</f>
        <v>3.4205476923982188</v>
      </c>
      <c r="M14" s="1">
        <f>'[1]DownFlex, 2020, Summer'!M14*(1+[1]Main!$B$4)^(Main!$B$5-2020)+VLOOKUP($A14,'EV DownFlex'!$A$2:$Y$41,M$1+2)</f>
        <v>3.2883739642430023</v>
      </c>
      <c r="N14" s="1">
        <f>'[1]DownFlex, 2020, Summer'!N14*(1+[1]Main!$B$4)^(Main!$B$5-2020)+VLOOKUP($A14,'EV DownFlex'!$A$2:$Y$41,N$1+2)</f>
        <v>3.1823123849586512</v>
      </c>
      <c r="O14" s="1">
        <f>'[1]DownFlex, 2020, Summer'!O14*(1+[1]Main!$B$4)^(Main!$B$5-2020)+VLOOKUP($A14,'EV DownFlex'!$A$2:$Y$41,O$1+2)</f>
        <v>3.054546019879135</v>
      </c>
      <c r="P14" s="1">
        <f>'[1]DownFlex, 2020, Summer'!P14*(1+[1]Main!$B$4)^(Main!$B$5-2020)+VLOOKUP($A14,'EV DownFlex'!$A$2:$Y$41,P$1+2)</f>
        <v>3.0013334599745547</v>
      </c>
      <c r="Q14" s="1">
        <f>'[1]DownFlex, 2020, Summer'!Q14*(1+[1]Main!$B$4)^(Main!$B$5-2020)+VLOOKUP($A14,'EV DownFlex'!$A$2:$Y$41,Q$1+2)</f>
        <v>2.8388726086895675</v>
      </c>
      <c r="R14" s="1">
        <f>'[1]DownFlex, 2020, Summer'!R14*(1+[1]Main!$B$4)^(Main!$B$5-2020)+VLOOKUP($A14,'EV DownFlex'!$A$2:$Y$41,R$1+2)</f>
        <v>2.7334672242493641</v>
      </c>
      <c r="S14" s="1">
        <f>'[1]DownFlex, 2020, Summer'!S14*(1+[1]Main!$B$4)^(Main!$B$5-2020)+VLOOKUP($A14,'EV DownFlex'!$A$2:$Y$41,S$1+2)</f>
        <v>2.7109139435846057</v>
      </c>
      <c r="T14" s="1">
        <f>'[1]DownFlex, 2020, Summer'!T14*(1+[1]Main!$B$4)^(Main!$B$5-2020)+VLOOKUP($A14,'EV DownFlex'!$A$2:$Y$41,T$1+2)</f>
        <v>1.8162930469720102</v>
      </c>
      <c r="U14" s="1">
        <f>'[1]DownFlex, 2020, Summer'!U14*(1+[1]Main!$B$4)^(Main!$B$5-2020)+VLOOKUP($A14,'EV DownFlex'!$A$2:$Y$41,U$1+2)</f>
        <v>1.9155139960909668</v>
      </c>
      <c r="V14" s="1">
        <f>'[1]DownFlex, 2020, Summer'!V14*(1+[1]Main!$B$4)^(Main!$B$5-2020)+VLOOKUP($A14,'EV DownFlex'!$A$2:$Y$41,V$1+2)</f>
        <v>2.0047335571564884</v>
      </c>
      <c r="W14" s="1">
        <f>'[1]DownFlex, 2020, Summer'!W14*(1+[1]Main!$B$4)^(Main!$B$5-2020)+VLOOKUP($A14,'EV DownFlex'!$A$2:$Y$41,W$1+2)</f>
        <v>2.0146065375699749</v>
      </c>
      <c r="X14" s="1">
        <f>'[1]DownFlex, 2020, Summer'!X14*(1+[1]Main!$B$4)^(Main!$B$5-2020)+VLOOKUP($A14,'EV DownFlex'!$A$2:$Y$41,X$1+2)</f>
        <v>2.0334012721024175</v>
      </c>
      <c r="Y14" s="1">
        <f>'[1]DownFlex, 2020, Summer'!Y14*(1+[1]Main!$B$4)^(Main!$B$5-2020)+VLOOKUP($A14,'EV DownFlex'!$A$2:$Y$41,Y$1+2)</f>
        <v>2.1729338743447837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0.16951019196246822</v>
      </c>
      <c r="C15" s="1">
        <f>'[1]DownFlex, 2020, Summer'!C15*(1+[1]Main!$B$4)^(Main!$B$5-2020)+VLOOKUP($A15,'EV DownFlex'!$A$2:$Y$41,C$1+2)</f>
        <v>0.17376800831424935</v>
      </c>
      <c r="D15" s="1">
        <f>'[1]DownFlex, 2020, Summer'!D15*(1+[1]Main!$B$4)^(Main!$B$5-2020)+VLOOKUP($A15,'EV DownFlex'!$A$2:$Y$41,D$1+2)</f>
        <v>0.1818994121162002</v>
      </c>
      <c r="E15" s="1">
        <f>'[1]DownFlex, 2020, Summer'!E15*(1+[1]Main!$B$4)^(Main!$B$5-2020)+VLOOKUP($A15,'EV DownFlex'!$A$2:$Y$41,E$1+2)</f>
        <v>0.19337312760284142</v>
      </c>
      <c r="F15" s="1">
        <f>'[1]DownFlex, 2020, Summer'!F15*(1+[1]Main!$B$4)^(Main!$B$5-2020)+VLOOKUP($A15,'EV DownFlex'!$A$2:$Y$41,F$1+2)</f>
        <v>0.19938874864291775</v>
      </c>
      <c r="G15" s="1">
        <f>'[1]DownFlex, 2020, Summer'!G15*(1+[1]Main!$B$4)^(Main!$B$5-2020)+VLOOKUP($A15,'EV DownFlex'!$A$2:$Y$41,G$1+2)</f>
        <v>0.2107789879124258</v>
      </c>
      <c r="H15" s="1">
        <f>'[1]DownFlex, 2020, Summer'!H15*(1+[1]Main!$B$4)^(Main!$B$5-2020)+VLOOKUP($A15,'EV DownFlex'!$A$2:$Y$41,H$1+2)</f>
        <v>0.21056024307994065</v>
      </c>
      <c r="I15" s="1">
        <f>'[1]DownFlex, 2020, Summer'!I15*(1+[1]Main!$B$4)^(Main!$B$5-2020)+VLOOKUP($A15,'EV DownFlex'!$A$2:$Y$41,I$1+2)</f>
        <v>0.20108507922815949</v>
      </c>
      <c r="J15" s="1">
        <f>'[1]DownFlex, 2020, Summer'!J15*(1+[1]Main!$B$4)^(Main!$B$5-2020)+VLOOKUP($A15,'EV DownFlex'!$A$2:$Y$41,J$1+2)</f>
        <v>0.17930184888146736</v>
      </c>
      <c r="K15" s="1">
        <f>'[1]DownFlex, 2020, Summer'!K15*(1+[1]Main!$B$4)^(Main!$B$5-2020)+VLOOKUP($A15,'EV DownFlex'!$A$2:$Y$41,K$1+2)</f>
        <v>0.25781509564885502</v>
      </c>
      <c r="L15" s="1">
        <f>'[1]DownFlex, 2020, Summer'!L15*(1+[1]Main!$B$4)^(Main!$B$5-2020)+VLOOKUP($A15,'EV DownFlex'!$A$2:$Y$41,L$1+2)</f>
        <v>0.2586295424416879</v>
      </c>
      <c r="M15" s="1">
        <f>'[1]DownFlex, 2020, Summer'!M15*(1+[1]Main!$B$4)^(Main!$B$5-2020)+VLOOKUP($A15,'EV DownFlex'!$A$2:$Y$41,M$1+2)</f>
        <v>0.24806699021734521</v>
      </c>
      <c r="N15" s="1">
        <f>'[1]DownFlex, 2020, Summer'!N15*(1+[1]Main!$B$4)^(Main!$B$5-2020)+VLOOKUP($A15,'EV DownFlex'!$A$2:$Y$41,N$1+2)</f>
        <v>0.23741140772370653</v>
      </c>
      <c r="O15" s="1">
        <f>'[1]DownFlex, 2020, Summer'!O15*(1+[1]Main!$B$4)^(Main!$B$5-2020)+VLOOKUP($A15,'EV DownFlex'!$A$2:$Y$41,O$1+2)</f>
        <v>0.22547278901929604</v>
      </c>
      <c r="P15" s="1">
        <f>'[1]DownFlex, 2020, Summer'!P15*(1+[1]Main!$B$4)^(Main!$B$5-2020)+VLOOKUP($A15,'EV DownFlex'!$A$2:$Y$41,P$1+2)</f>
        <v>0.21933450446458863</v>
      </c>
      <c r="Q15" s="1">
        <f>'[1]DownFlex, 2020, Summer'!Q15*(1+[1]Main!$B$4)^(Main!$B$5-2020)+VLOOKUP($A15,'EV DownFlex'!$A$2:$Y$41,Q$1+2)</f>
        <v>0.20645805263464803</v>
      </c>
      <c r="R15" s="1">
        <f>'[1]DownFlex, 2020, Summer'!R15*(1+[1]Main!$B$4)^(Main!$B$5-2020)+VLOOKUP($A15,'EV DownFlex'!$A$2:$Y$41,R$1+2)</f>
        <v>0.19744811316369806</v>
      </c>
      <c r="S15" s="1">
        <f>'[1]DownFlex, 2020, Summer'!S15*(1+[1]Main!$B$4)^(Main!$B$5-2020)+VLOOKUP($A15,'EV DownFlex'!$A$2:$Y$41,S$1+2)</f>
        <v>0.19463970006149281</v>
      </c>
      <c r="T15" s="1">
        <f>'[1]DownFlex, 2020, Summer'!T15*(1+[1]Main!$B$4)^(Main!$B$5-2020)+VLOOKUP($A15,'EV DownFlex'!$A$2:$Y$41,T$1+2)</f>
        <v>0.12449471378604751</v>
      </c>
      <c r="U15" s="1">
        <f>'[1]DownFlex, 2020, Summer'!U15*(1+[1]Main!$B$4)^(Main!$B$5-2020)+VLOOKUP($A15,'EV DownFlex'!$A$2:$Y$41,U$1+2)</f>
        <v>0.13349512759117899</v>
      </c>
      <c r="V15" s="1">
        <f>'[1]DownFlex, 2020, Summer'!V15*(1+[1]Main!$B$4)^(Main!$B$5-2020)+VLOOKUP($A15,'EV DownFlex'!$A$2:$Y$41,V$1+2)</f>
        <v>0.14088099214694655</v>
      </c>
      <c r="W15" s="1">
        <f>'[1]DownFlex, 2020, Summer'!W15*(1+[1]Main!$B$4)^(Main!$B$5-2020)+VLOOKUP($A15,'EV DownFlex'!$A$2:$Y$41,W$1+2)</f>
        <v>0.14142447824321461</v>
      </c>
      <c r="X15" s="1">
        <f>'[1]DownFlex, 2020, Summer'!X15*(1+[1]Main!$B$4)^(Main!$B$5-2020)+VLOOKUP($A15,'EV DownFlex'!$A$2:$Y$41,X$1+2)</f>
        <v>0.1463269868946141</v>
      </c>
      <c r="Y15" s="1">
        <f>'[1]DownFlex, 2020, Summer'!Y15*(1+[1]Main!$B$4)^(Main!$B$5-2020)+VLOOKUP($A15,'EV DownFlex'!$A$2:$Y$41,Y$1+2)</f>
        <v>0.15554164402565734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tabSelected="1" zoomScale="85" zoomScaleNormal="85" workbookViewId="0">
      <selection activeCell="I11" sqref="I11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55</v>
      </c>
      <c r="D1" s="6">
        <v>27.5</v>
      </c>
      <c r="E1" s="6">
        <v>27.5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4.9042000000000003</v>
      </c>
      <c r="I2" s="7">
        <v>4.8135500000000002</v>
      </c>
      <c r="J2" s="7">
        <v>3.8677800000000002</v>
      </c>
      <c r="K2" s="7">
        <v>3.72275</v>
      </c>
      <c r="L2" s="7">
        <v>3.0872799999999998</v>
      </c>
      <c r="M2" s="7">
        <v>3.2373099999999999</v>
      </c>
      <c r="N2" s="7">
        <v>3.9432200000000002</v>
      </c>
      <c r="O2" s="7">
        <v>0.91579999999999995</v>
      </c>
      <c r="P2" s="7">
        <v>0.84562000000000004</v>
      </c>
      <c r="Q2" s="7">
        <v>1.06576</v>
      </c>
      <c r="R2" s="7">
        <v>0.72108000000000005</v>
      </c>
      <c r="S2" s="7">
        <v>0.69588000000000005</v>
      </c>
      <c r="T2" s="7">
        <v>0.84257000000000004</v>
      </c>
      <c r="U2" s="7">
        <v>0.90407000000000004</v>
      </c>
      <c r="V2" s="7">
        <v>0.83328000000000002</v>
      </c>
      <c r="W2" s="7">
        <v>0.96253999999999995</v>
      </c>
      <c r="X2" s="7">
        <v>1.0020800000000001</v>
      </c>
      <c r="Y2" s="7">
        <v>1.38428</v>
      </c>
      <c r="Z2" s="7">
        <v>0.92701999999999996</v>
      </c>
      <c r="AA2" s="7">
        <v>0.87741999999999998</v>
      </c>
      <c r="AB2" s="7">
        <v>1.0709200000000001</v>
      </c>
      <c r="AC2" s="7">
        <v>1.018</v>
      </c>
      <c r="AD2" s="7">
        <v>3.8048299999999999</v>
      </c>
      <c r="AE2" s="7">
        <v>4.2989899999999999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-9.9307999999999996</v>
      </c>
      <c r="I3" s="7">
        <v>-10.5154</v>
      </c>
      <c r="J3" s="7">
        <v>-12.284000000000001</v>
      </c>
      <c r="K3" s="7">
        <v>-13.5642</v>
      </c>
      <c r="L3" s="7">
        <v>-14.755599999999999</v>
      </c>
      <c r="M3" s="7">
        <v>-15.6066</v>
      </c>
      <c r="N3" s="7">
        <v>-14.6076</v>
      </c>
      <c r="O3" s="7">
        <v>-16.46904</v>
      </c>
      <c r="P3" s="7">
        <v>-14.274940000000001</v>
      </c>
      <c r="Q3" s="7">
        <v>-21.52046</v>
      </c>
      <c r="R3" s="7">
        <v>-21.787839999999999</v>
      </c>
      <c r="S3" s="7">
        <v>-20.741240000000001</v>
      </c>
      <c r="T3" s="7">
        <v>-19.61664</v>
      </c>
      <c r="U3" s="7">
        <v>-18.597020000000001</v>
      </c>
      <c r="V3" s="7">
        <v>-18.348520000000001</v>
      </c>
      <c r="W3" s="7">
        <v>-16.97616</v>
      </c>
      <c r="X3" s="7">
        <v>-16.052240000000001</v>
      </c>
      <c r="Y3" s="7">
        <v>-15.45036</v>
      </c>
      <c r="Z3" s="7">
        <v>-9.0667799999999996</v>
      </c>
      <c r="AA3" s="7">
        <v>-9.8452199999999994</v>
      </c>
      <c r="AB3" s="7">
        <v>-10.31696</v>
      </c>
      <c r="AC3" s="7">
        <v>-10.7037</v>
      </c>
      <c r="AD3" s="7">
        <v>-8.5433000000000003</v>
      </c>
      <c r="AE3" s="7">
        <v>-9.1426999999999996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9.4894400000000001</v>
      </c>
      <c r="I4" s="7">
        <v>10.04068</v>
      </c>
      <c r="J4" s="7">
        <v>11.702959999999999</v>
      </c>
      <c r="K4" s="7">
        <v>12.93906</v>
      </c>
      <c r="L4" s="7">
        <v>14.044</v>
      </c>
      <c r="M4" s="7">
        <v>14.8803</v>
      </c>
      <c r="N4" s="7">
        <v>13.9137</v>
      </c>
      <c r="O4" s="7">
        <v>15.809979999999999</v>
      </c>
      <c r="P4" s="7">
        <v>13.741379999999999</v>
      </c>
      <c r="Q4" s="7">
        <v>16.133199999999999</v>
      </c>
      <c r="R4" s="7">
        <v>16.61889</v>
      </c>
      <c r="S4" s="7">
        <v>16.152909999999999</v>
      </c>
      <c r="T4" s="7">
        <v>15.314019999999999</v>
      </c>
      <c r="U4" s="7">
        <v>14.5769</v>
      </c>
      <c r="V4" s="7">
        <v>14.421760000000001</v>
      </c>
      <c r="W4" s="7">
        <v>13.46654</v>
      </c>
      <c r="X4" s="7">
        <v>12.81936</v>
      </c>
      <c r="Y4" s="7">
        <v>12.52524</v>
      </c>
      <c r="Z4" s="7">
        <v>8.8952399999999994</v>
      </c>
      <c r="AA4" s="7">
        <v>9.6689399999999992</v>
      </c>
      <c r="AB4" s="7">
        <v>10.16804</v>
      </c>
      <c r="AC4" s="7">
        <v>10.587540000000001</v>
      </c>
      <c r="AD4" s="7">
        <v>8.2058</v>
      </c>
      <c r="AE4" s="7">
        <v>8.7835999999999999</v>
      </c>
    </row>
    <row r="5" spans="1:31" x14ac:dyDescent="0.25">
      <c r="A5" s="5">
        <v>3</v>
      </c>
      <c r="B5" s="1">
        <v>0.1272264631043257</v>
      </c>
      <c r="C5" s="1">
        <f t="shared" si="1"/>
        <v>6.9974554707379131</v>
      </c>
      <c r="D5" s="1">
        <f t="shared" si="1"/>
        <v>3.4987277353689565</v>
      </c>
      <c r="E5" s="1">
        <f t="shared" si="1"/>
        <v>3.4987277353689565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2.3324851569126381</v>
      </c>
      <c r="D8" s="1">
        <f t="shared" si="1"/>
        <v>1.1662425784563191</v>
      </c>
      <c r="E8" s="1">
        <f t="shared" si="1"/>
        <v>1.1662425784563191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1.3994910941475829</v>
      </c>
      <c r="D16" s="1">
        <f t="shared" si="1"/>
        <v>0.69974554707379144</v>
      </c>
      <c r="E16" s="1">
        <f t="shared" si="1"/>
        <v>0.69974554707379144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1.8659881255301105</v>
      </c>
      <c r="D19" s="1">
        <f t="shared" si="1"/>
        <v>0.93299406276505525</v>
      </c>
      <c r="E19" s="1">
        <f t="shared" si="1"/>
        <v>0.93299406276505525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0.57145886344359631</v>
      </c>
      <c r="D22" s="1">
        <f t="shared" si="1"/>
        <v>0.28572943172179815</v>
      </c>
      <c r="E22" s="1">
        <f t="shared" si="1"/>
        <v>0.28572943172179815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4.6649703138252763</v>
      </c>
      <c r="D24" s="1">
        <f t="shared" si="1"/>
        <v>2.3324851569126381</v>
      </c>
      <c r="E24" s="1">
        <f t="shared" si="1"/>
        <v>2.3324851569126381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8.1636980491942328</v>
      </c>
      <c r="D26" s="1">
        <f t="shared" si="1"/>
        <v>4.0818490245971164</v>
      </c>
      <c r="E26" s="1">
        <f t="shared" si="1"/>
        <v>4.0818490245971164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6.4259966072943175</v>
      </c>
      <c r="D28" s="1">
        <f t="shared" si="1"/>
        <v>3.2129983036471588</v>
      </c>
      <c r="E28" s="1">
        <f t="shared" si="1"/>
        <v>3.2129983036471588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4.4317217981340118</v>
      </c>
      <c r="D30" s="1">
        <f t="shared" si="1"/>
        <v>2.2158608990670059</v>
      </c>
      <c r="E30" s="1">
        <f t="shared" si="1"/>
        <v>2.2158608990670059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1.9359626802374896</v>
      </c>
      <c r="D32" s="1">
        <f t="shared" si="1"/>
        <v>0.96798134011874482</v>
      </c>
      <c r="E32" s="1">
        <f t="shared" si="1"/>
        <v>0.96798134011874482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4.6649703138252763</v>
      </c>
      <c r="D36" s="1">
        <f t="shared" si="1"/>
        <v>2.3324851569126381</v>
      </c>
      <c r="E36" s="1">
        <f t="shared" si="1"/>
        <v>2.3324851569126381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1.1662425784563191</v>
      </c>
      <c r="D38" s="1">
        <f t="shared" si="1"/>
        <v>0.58312128922815953</v>
      </c>
      <c r="E38" s="1">
        <f t="shared" si="1"/>
        <v>0.58312128922815953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6.5309584393553859</v>
      </c>
      <c r="D40" s="1">
        <f t="shared" si="1"/>
        <v>3.2654792196776929</v>
      </c>
      <c r="E40" s="1">
        <f t="shared" si="1"/>
        <v>3.2654792196776929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3.8486005089058524</v>
      </c>
      <c r="D42" s="1">
        <f t="shared" si="1"/>
        <v>1.9243002544529262</v>
      </c>
      <c r="E42" s="1">
        <f t="shared" si="1"/>
        <v>1.9243002544529262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0.72214682137298558</v>
      </c>
      <c r="C2" s="1">
        <f>'[1]UpFlex, 2020, Summer'!C2*(1+[1]Main!$B$4)^(Main!$B$5-2020)+VLOOKUP($A2,'EV UpFlex'!$A$2:$Y$41,C$1+2)</f>
        <v>0.77316703139100929</v>
      </c>
      <c r="D2" s="1">
        <f>'[1]UpFlex, 2020, Summer'!D2*(1+[1]Main!$B$4)^(Main!$B$5-2020)+VLOOKUP($A2,'EV UpFlex'!$A$2:$Y$41,D$1+2)</f>
        <v>0.98243229529050047</v>
      </c>
      <c r="E2" s="1">
        <f>'[1]UpFlex, 2020, Summer'!E2*(1+[1]Main!$B$4)^(Main!$B$5-2020)+VLOOKUP($A2,'EV UpFlex'!$A$2:$Y$41,E$1+2)</f>
        <v>1.0937718040320186</v>
      </c>
      <c r="F2" s="1">
        <f>'[1]UpFlex, 2020, Summer'!F2*(1+[1]Main!$B$4)^(Main!$B$5-2020)+VLOOKUP($A2,'EV UpFlex'!$A$2:$Y$41,F$1+2)</f>
        <v>1.2393211664662851</v>
      </c>
      <c r="G2" s="1">
        <f>'[1]UpFlex, 2020, Summer'!G2*(1+[1]Main!$B$4)^(Main!$B$5-2020)+VLOOKUP($A2,'EV UpFlex'!$A$2:$Y$41,G$1+2)</f>
        <v>1.3019689971893555</v>
      </c>
      <c r="H2" s="1">
        <f>'[1]UpFlex, 2020, Summer'!H2*(1+[1]Main!$B$4)^(Main!$B$5-2020)+VLOOKUP($A2,'EV UpFlex'!$A$2:$Y$41,H$1+2)</f>
        <v>1.1575362589016116</v>
      </c>
      <c r="I2" s="1">
        <f>'[1]UpFlex, 2020, Summer'!I2*(1+[1]Main!$B$4)^(Main!$B$5-2020)+VLOOKUP($A2,'EV UpFlex'!$A$2:$Y$41,I$1+2)</f>
        <v>1.6445003281594572</v>
      </c>
      <c r="J2" s="1">
        <f>'[1]UpFlex, 2020, Summer'!J2*(1+[1]Main!$B$4)^(Main!$B$5-2020)+VLOOKUP($A2,'EV UpFlex'!$A$2:$Y$41,J$1+2)</f>
        <v>1.5039420846448261</v>
      </c>
      <c r="K2" s="1">
        <f>'[1]UpFlex, 2020, Summer'!K2*(1+[1]Main!$B$4)^(Main!$B$5-2020)+VLOOKUP($A2,'EV UpFlex'!$A$2:$Y$41,K$1+2)</f>
        <v>1.6828099853244274</v>
      </c>
      <c r="L2" s="1">
        <f>'[1]UpFlex, 2020, Summer'!L2*(1+[1]Main!$B$4)^(Main!$B$5-2020)+VLOOKUP($A2,'EV UpFlex'!$A$2:$Y$41,L$1+2)</f>
        <v>1.7465198195197202</v>
      </c>
      <c r="M2" s="1">
        <f>'[1]UpFlex, 2020, Summer'!M2*(1+[1]Main!$B$4)^(Main!$B$5-2020)+VLOOKUP($A2,'EV UpFlex'!$A$2:$Y$41,M$1+2)</f>
        <v>1.7140285729983036</v>
      </c>
      <c r="N2" s="1">
        <f>'[1]UpFlex, 2020, Summer'!N2*(1+[1]Main!$B$4)^(Main!$B$5-2020)+VLOOKUP($A2,'EV UpFlex'!$A$2:$Y$41,N$1+2)</f>
        <v>1.645354426327396</v>
      </c>
      <c r="O2" s="1">
        <f>'[1]UpFlex, 2020, Summer'!O2*(1+[1]Main!$B$4)^(Main!$B$5-2020)+VLOOKUP($A2,'EV UpFlex'!$A$2:$Y$41,O$1+2)</f>
        <v>1.5696013722678117</v>
      </c>
      <c r="P2" s="1">
        <f>'[1]UpFlex, 2020, Summer'!P2*(1+[1]Main!$B$4)^(Main!$B$5-2020)+VLOOKUP($A2,'EV UpFlex'!$A$2:$Y$41,P$1+2)</f>
        <v>1.5307207566592453</v>
      </c>
      <c r="Q2" s="1">
        <f>'[1]UpFlex, 2020, Summer'!Q2*(1+[1]Main!$B$4)^(Main!$B$5-2020)+VLOOKUP($A2,'EV UpFlex'!$A$2:$Y$41,Q$1+2)</f>
        <v>1.4503895576876591</v>
      </c>
      <c r="R2" s="1">
        <f>'[1]UpFlex, 2020, Summer'!R2*(1+[1]Main!$B$4)^(Main!$B$5-2020)+VLOOKUP($A2,'EV UpFlex'!$A$2:$Y$41,R$1+2)</f>
        <v>1.3966279477756574</v>
      </c>
      <c r="S2" s="1">
        <f>'[1]UpFlex, 2020, Summer'!S2*(1+[1]Main!$B$4)^(Main!$B$5-2020)+VLOOKUP($A2,'EV UpFlex'!$A$2:$Y$41,S$1+2)</f>
        <v>1.3262057750911791</v>
      </c>
      <c r="T2" s="1">
        <f>'[1]UpFlex, 2020, Summer'!T2*(1+[1]Main!$B$4)^(Main!$B$5-2020)+VLOOKUP($A2,'EV UpFlex'!$A$2:$Y$41,T$1+2)</f>
        <v>1.0377587656414335</v>
      </c>
      <c r="U2" s="1">
        <f>'[1]UpFlex, 2020, Summer'!U2*(1+[1]Main!$B$4)^(Main!$B$5-2020)+VLOOKUP($A2,'EV UpFlex'!$A$2:$Y$41,U$1+2)</f>
        <v>1.1030394291072942</v>
      </c>
      <c r="V2" s="1">
        <f>'[1]UpFlex, 2020, Summer'!V2*(1+[1]Main!$B$4)^(Main!$B$5-2020)+VLOOKUP($A2,'EV UpFlex'!$A$2:$Y$41,V$1+2)</f>
        <v>1.1278763567737491</v>
      </c>
      <c r="W2" s="1">
        <f>'[1]UpFlex, 2020, Summer'!W2*(1+[1]Main!$B$4)^(Main!$B$5-2020)+VLOOKUP($A2,'EV UpFlex'!$A$2:$Y$41,W$1+2)</f>
        <v>1.163930752240246</v>
      </c>
      <c r="X2" s="1">
        <f>'[1]UpFlex, 2020, Summer'!X2*(1+[1]Main!$B$4)^(Main!$B$5-2020)+VLOOKUP($A2,'EV UpFlex'!$A$2:$Y$41,X$1+2)</f>
        <v>0.6988262582188296</v>
      </c>
      <c r="Y2" s="1">
        <f>'[1]UpFlex, 2020, Summer'!Y2*(1+[1]Main!$B$4)^(Main!$B$5-2020)+VLOOKUP($A2,'EV UpFlex'!$A$2:$Y$41,Y$1+2)</f>
        <v>0.69515575455152678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0.23241295054919428</v>
      </c>
      <c r="C3" s="1">
        <f>'[1]UpFlex, 2020, Summer'!C3*(1+[1]Main!$B$4)^(Main!$B$5-2020)+VLOOKUP($A3,'EV UpFlex'!$A$2:$Y$41,C$1+2)</f>
        <v>0.24971539405640375</v>
      </c>
      <c r="D3" s="1">
        <f>'[1]UpFlex, 2020, Summer'!D3*(1+[1]Main!$B$4)^(Main!$B$5-2020)+VLOOKUP($A3,'EV UpFlex'!$A$2:$Y$41,D$1+2)</f>
        <v>0.33542206336620023</v>
      </c>
      <c r="E3" s="1">
        <f>'[1]UpFlex, 2020, Summer'!E3*(1+[1]Main!$B$4)^(Main!$B$5-2020)+VLOOKUP($A3,'EV UpFlex'!$A$2:$Y$41,E$1+2)</f>
        <v>0.37596721061280747</v>
      </c>
      <c r="F3" s="1">
        <f>'[1]UpFlex, 2020, Summer'!F3*(1+[1]Main!$B$4)^(Main!$B$5-2020)+VLOOKUP($A3,'EV UpFlex'!$A$2:$Y$41,F$1+2)</f>
        <v>0.43270710958651409</v>
      </c>
      <c r="G3" s="1">
        <f>'[1]UpFlex, 2020, Summer'!G3*(1+[1]Main!$B$4)^(Main!$B$5-2020)+VLOOKUP($A3,'EV UpFlex'!$A$2:$Y$41,G$1+2)</f>
        <v>0.45914611962574226</v>
      </c>
      <c r="H3" s="1">
        <f>'[1]UpFlex, 2020, Summer'!H3*(1+[1]Main!$B$4)^(Main!$B$5-2020)+VLOOKUP($A3,'EV UpFlex'!$A$2:$Y$41,H$1+2)</f>
        <v>0.40648141781064473</v>
      </c>
      <c r="I3" s="1">
        <f>'[1]UpFlex, 2020, Summer'!I3*(1+[1]Main!$B$4)^(Main!$B$5-2020)+VLOOKUP($A3,'EV UpFlex'!$A$2:$Y$41,I$1+2)</f>
        <v>0.59691887501378282</v>
      </c>
      <c r="J3" s="1">
        <f>'[1]UpFlex, 2020, Summer'!J3*(1+[1]Main!$B$4)^(Main!$B$5-2020)+VLOOKUP($A3,'EV UpFlex'!$A$2:$Y$41,J$1+2)</f>
        <v>0.53758690860793046</v>
      </c>
      <c r="K3" s="1">
        <f>'[1]UpFlex, 2020, Summer'!K3*(1+[1]Main!$B$4)^(Main!$B$5-2020)+VLOOKUP($A3,'EV UpFlex'!$A$2:$Y$41,K$1+2)</f>
        <v>0.61789077562977102</v>
      </c>
      <c r="L3" s="1">
        <f>'[1]UpFlex, 2020, Summer'!L3*(1+[1]Main!$B$4)^(Main!$B$5-2020)+VLOOKUP($A3,'EV UpFlex'!$A$2:$Y$41,L$1+2)</f>
        <v>0.63657436455788818</v>
      </c>
      <c r="M3" s="1">
        <f>'[1]UpFlex, 2020, Summer'!M3*(1+[1]Main!$B$4)^(Main!$B$5-2020)+VLOOKUP($A3,'EV UpFlex'!$A$2:$Y$41,M$1+2)</f>
        <v>0.62649079894932147</v>
      </c>
      <c r="N3" s="1">
        <f>'[1]UpFlex, 2020, Summer'!N3*(1+[1]Main!$B$4)^(Main!$B$5-2020)+VLOOKUP($A3,'EV UpFlex'!$A$2:$Y$41,N$1+2)</f>
        <v>0.59315289028095841</v>
      </c>
      <c r="O3" s="1">
        <f>'[1]UpFlex, 2020, Summer'!O3*(1+[1]Main!$B$4)^(Main!$B$5-2020)+VLOOKUP($A3,'EV UpFlex'!$A$2:$Y$41,O$1+2)</f>
        <v>0.5635699066571247</v>
      </c>
      <c r="P3" s="1">
        <f>'[1]UpFlex, 2020, Summer'!P3*(1+[1]Main!$B$4)^(Main!$B$5-2020)+VLOOKUP($A3,'EV UpFlex'!$A$2:$Y$41,P$1+2)</f>
        <v>0.54681893816369809</v>
      </c>
      <c r="Q3" s="1">
        <f>'[1]UpFlex, 2020, Summer'!Q3*(1+[1]Main!$B$4)^(Main!$B$5-2020)+VLOOKUP($A3,'EV UpFlex'!$A$2:$Y$41,Q$1+2)</f>
        <v>0.51366399732506363</v>
      </c>
      <c r="R3" s="1">
        <f>'[1]UpFlex, 2020, Summer'!R3*(1+[1]Main!$B$4)^(Main!$B$5-2020)+VLOOKUP($A3,'EV UpFlex'!$A$2:$Y$41,R$1+2)</f>
        <v>0.495603801360263</v>
      </c>
      <c r="S3" s="1">
        <f>'[1]UpFlex, 2020, Summer'!S3*(1+[1]Main!$B$4)^(Main!$B$5-2020)+VLOOKUP($A3,'EV UpFlex'!$A$2:$Y$41,S$1+2)</f>
        <v>0.47210106803647162</v>
      </c>
      <c r="T3" s="1">
        <f>'[1]UpFlex, 2020, Summer'!T3*(1+[1]Main!$B$4)^(Main!$B$5-2020)+VLOOKUP($A3,'EV UpFlex'!$A$2:$Y$41,T$1+2)</f>
        <v>0.36864527525657342</v>
      </c>
      <c r="U3" s="1">
        <f>'[1]UpFlex, 2020, Summer'!U3*(1+[1]Main!$B$4)^(Main!$B$5-2020)+VLOOKUP($A3,'EV UpFlex'!$A$2:$Y$41,U$1+2)</f>
        <v>0.40174724614291768</v>
      </c>
      <c r="V3" s="1">
        <f>'[1]UpFlex, 2020, Summer'!V3*(1+[1]Main!$B$4)^(Main!$B$5-2020)+VLOOKUP($A3,'EV UpFlex'!$A$2:$Y$41,V$1+2)</f>
        <v>0.41695482970949965</v>
      </c>
      <c r="W3" s="1">
        <f>'[1]UpFlex, 2020, Summer'!W3*(1+[1]Main!$B$4)^(Main!$B$5-2020)+VLOOKUP($A3,'EV UpFlex'!$A$2:$Y$41,W$1+2)</f>
        <v>0.42410684739609844</v>
      </c>
      <c r="X3" s="1">
        <f>'[1]UpFlex, 2020, Summer'!X3*(1+[1]Main!$B$4)^(Main!$B$5-2020)+VLOOKUP($A3,'EV UpFlex'!$A$2:$Y$41,X$1+2)</f>
        <v>0.23465410803753184</v>
      </c>
      <c r="Y3" s="1">
        <f>'[1]UpFlex, 2020, Summer'!Y3*(1+[1]Main!$B$4)^(Main!$B$5-2020)+VLOOKUP($A3,'EV UpFlex'!$A$2:$Y$41,Y$1+2)</f>
        <v>0.23091950082061072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0.71889502942217987</v>
      </c>
      <c r="C4" s="1">
        <f>'[1]UpFlex, 2020, Summer'!C4*(1+[1]Main!$B$4)^(Main!$B$5-2020)+VLOOKUP($A4,'EV UpFlex'!$A$2:$Y$41,C$1+2)</f>
        <v>0.78460090794741311</v>
      </c>
      <c r="D4" s="1">
        <f>'[1]UpFlex, 2020, Summer'!D4*(1+[1]Main!$B$4)^(Main!$B$5-2020)+VLOOKUP($A4,'EV UpFlex'!$A$2:$Y$41,D$1+2)</f>
        <v>1.0813091599067006</v>
      </c>
      <c r="E4" s="1">
        <f>'[1]UpFlex, 2020, Summer'!E4*(1+[1]Main!$B$4)^(Main!$B$5-2020)+VLOOKUP($A4,'EV UpFlex'!$A$2:$Y$41,E$1+2)</f>
        <v>1.2516201396448261</v>
      </c>
      <c r="F4" s="1">
        <f>'[1]UpFlex, 2020, Summer'!F4*(1+[1]Main!$B$4)^(Main!$B$5-2020)+VLOOKUP($A4,'EV UpFlex'!$A$2:$Y$41,F$1+2)</f>
        <v>1.455297111052799</v>
      </c>
      <c r="G4" s="1">
        <f>'[1]UpFlex, 2020, Summer'!G4*(1+[1]Main!$B$4)^(Main!$B$5-2020)+VLOOKUP($A4,'EV UpFlex'!$A$2:$Y$41,G$1+2)</f>
        <v>1.5399914818150977</v>
      </c>
      <c r="H4" s="1">
        <f>'[1]UpFlex, 2020, Summer'!H4*(1+[1]Main!$B$4)^(Main!$B$5-2020)+VLOOKUP($A4,'EV UpFlex'!$A$2:$Y$41,H$1+2)</f>
        <v>1.4070173092122562</v>
      </c>
      <c r="I4" s="1">
        <f>'[1]UpFlex, 2020, Summer'!I4*(1+[1]Main!$B$4)^(Main!$B$5-2020)+VLOOKUP($A4,'EV UpFlex'!$A$2:$Y$41,I$1+2)</f>
        <v>2.0541907569232398</v>
      </c>
      <c r="J4" s="1">
        <f>'[1]UpFlex, 2020, Summer'!J4*(1+[1]Main!$B$4)^(Main!$B$5-2020)+VLOOKUP($A4,'EV UpFlex'!$A$2:$Y$41,J$1+2)</f>
        <v>1.8307993845027566</v>
      </c>
      <c r="K4" s="1">
        <f>'[1]UpFlex, 2020, Summer'!K4*(1+[1]Main!$B$4)^(Main!$B$5-2020)+VLOOKUP($A4,'EV UpFlex'!$A$2:$Y$41,K$1+2)</f>
        <v>2.0699507109541986</v>
      </c>
      <c r="L4" s="1">
        <f>'[1]UpFlex, 2020, Summer'!L4*(1+[1]Main!$B$4)^(Main!$B$5-2020)+VLOOKUP($A4,'EV UpFlex'!$A$2:$Y$41,L$1+2)</f>
        <v>2.162519271577608</v>
      </c>
      <c r="M4" s="1">
        <f>'[1]UpFlex, 2020, Summer'!M4*(1+[1]Main!$B$4)^(Main!$B$5-2020)+VLOOKUP($A4,'EV UpFlex'!$A$2:$Y$41,M$1+2)</f>
        <v>2.1307310694476249</v>
      </c>
      <c r="N4" s="1">
        <f>'[1]UpFlex, 2020, Summer'!N4*(1+[1]Main!$B$4)^(Main!$B$5-2020)+VLOOKUP($A4,'EV UpFlex'!$A$2:$Y$41,N$1+2)</f>
        <v>2.0273536691083547</v>
      </c>
      <c r="O4" s="1">
        <f>'[1]UpFlex, 2020, Summer'!O4*(1+[1]Main!$B$4)^(Main!$B$5-2020)+VLOOKUP($A4,'EV UpFlex'!$A$2:$Y$41,O$1+2)</f>
        <v>1.9103685864249365</v>
      </c>
      <c r="P4" s="1">
        <f>'[1]UpFlex, 2020, Summer'!P4*(1+[1]Main!$B$4)^(Main!$B$5-2020)+VLOOKUP($A4,'EV UpFlex'!$A$2:$Y$41,P$1+2)</f>
        <v>1.8750067710729434</v>
      </c>
      <c r="Q4" s="1">
        <f>'[1]UpFlex, 2020, Summer'!Q4*(1+[1]Main!$B$4)^(Main!$B$5-2020)+VLOOKUP($A4,'EV UpFlex'!$A$2:$Y$41,Q$1+2)</f>
        <v>1.7327863587627228</v>
      </c>
      <c r="R4" s="1">
        <f>'[1]UpFlex, 2020, Summer'!R4*(1+[1]Main!$B$4)^(Main!$B$5-2020)+VLOOKUP($A4,'EV UpFlex'!$A$2:$Y$41,R$1+2)</f>
        <v>1.6566335241359205</v>
      </c>
      <c r="S4" s="1">
        <f>'[1]UpFlex, 2020, Summer'!S4*(1+[1]Main!$B$4)^(Main!$B$5-2020)+VLOOKUP($A4,'EV UpFlex'!$A$2:$Y$41,S$1+2)</f>
        <v>1.5679339681276507</v>
      </c>
      <c r="T4" s="1">
        <f>'[1]UpFlex, 2020, Summer'!T4*(1+[1]Main!$B$4)^(Main!$B$5-2020)+VLOOKUP($A4,'EV UpFlex'!$A$2:$Y$41,T$1+2)</f>
        <v>1.1854611033980069</v>
      </c>
      <c r="U4" s="1">
        <f>'[1]UpFlex, 2020, Summer'!U4*(1+[1]Main!$B$4)^(Main!$B$5-2020)+VLOOKUP($A4,'EV UpFlex'!$A$2:$Y$41,U$1+2)</f>
        <v>1.3045976440002121</v>
      </c>
      <c r="V4" s="1">
        <f>'[1]UpFlex, 2020, Summer'!V4*(1+[1]Main!$B$4)^(Main!$B$5-2020)+VLOOKUP($A4,'EV UpFlex'!$A$2:$Y$41,V$1+2)</f>
        <v>1.3533483889832487</v>
      </c>
      <c r="W4" s="1">
        <f>'[1]UpFlex, 2020, Summer'!W4*(1+[1]Main!$B$4)^(Main!$B$5-2020)+VLOOKUP($A4,'EV UpFlex'!$A$2:$Y$41,W$1+2)</f>
        <v>1.3912452033863445</v>
      </c>
      <c r="X4" s="1">
        <f>'[1]UpFlex, 2020, Summer'!X4*(1+[1]Main!$B$4)^(Main!$B$5-2020)+VLOOKUP($A4,'EV UpFlex'!$A$2:$Y$41,X$1+2)</f>
        <v>0.74596033000636142</v>
      </c>
      <c r="Y4" s="1">
        <f>'[1]UpFlex, 2020, Summer'!Y4*(1+[1]Main!$B$4)^(Main!$B$5-2020)+VLOOKUP($A4,'EV UpFlex'!$A$2:$Y$41,Y$1+2)</f>
        <v>0.71855111037213748</v>
      </c>
    </row>
    <row r="5" spans="1:25" x14ac:dyDescent="0.25">
      <c r="A5">
        <v>36</v>
      </c>
      <c r="B5" s="1">
        <f>'[1]UpFlex, 2020, Summer'!B5*(1+[1]Main!$B$4)^(Main!$B$5-2020)+VLOOKUP($A5,'EV UpFlex'!$A$2:$Y$41,B$1+2)</f>
        <v>0.1151552925307464</v>
      </c>
      <c r="C5" s="1">
        <f>'[1]UpFlex, 2020, Summer'!C5*(1+[1]Main!$B$4)^(Main!$B$5-2020)+VLOOKUP($A5,'EV UpFlex'!$A$2:$Y$41,C$1+2)</f>
        <v>0.12488626409775233</v>
      </c>
      <c r="D5" s="1">
        <f>'[1]UpFlex, 2020, Summer'!D5*(1+[1]Main!$B$4)^(Main!$B$5-2020)+VLOOKUP($A5,'EV UpFlex'!$A$2:$Y$41,D$1+2)</f>
        <v>0.17698779819762511</v>
      </c>
      <c r="E5" s="1">
        <f>'[1]UpFlex, 2020, Summer'!E5*(1+[1]Main!$B$4)^(Main!$B$5-2020)+VLOOKUP($A5,'EV UpFlex'!$A$2:$Y$41,E$1+2)</f>
        <v>0.20628429569550466</v>
      </c>
      <c r="F5" s="1">
        <f>'[1]UpFlex, 2020, Summer'!F5*(1+[1]Main!$B$4)^(Main!$B$5-2020)+VLOOKUP($A5,'EV UpFlex'!$A$2:$Y$41,F$1+2)</f>
        <v>0.24241126630407128</v>
      </c>
      <c r="G5" s="1">
        <f>'[1]UpFlex, 2020, Summer'!G5*(1+[1]Main!$B$4)^(Main!$B$5-2020)+VLOOKUP($A5,'EV UpFlex'!$A$2:$Y$41,G$1+2)</f>
        <v>0.25637214335983888</v>
      </c>
      <c r="H5" s="1">
        <f>'[1]UpFlex, 2020, Summer'!H5*(1+[1]Main!$B$4)^(Main!$B$5-2020)+VLOOKUP($A5,'EV UpFlex'!$A$2:$Y$41,H$1+2)</f>
        <v>0.23286413347540291</v>
      </c>
      <c r="I5" s="1">
        <f>'[1]UpFlex, 2020, Summer'!I5*(1+[1]Main!$B$4)^(Main!$B$5-2020)+VLOOKUP($A5,'EV UpFlex'!$A$2:$Y$41,I$1+2)</f>
        <v>0.35445128078986432</v>
      </c>
      <c r="J5" s="1">
        <f>'[1]UpFlex, 2020, Summer'!J5*(1+[1]Main!$B$4)^(Main!$B$5-2020)+VLOOKUP($A5,'EV UpFlex'!$A$2:$Y$41,J$1+2)</f>
        <v>0.32037204272370656</v>
      </c>
      <c r="K5" s="1">
        <f>'[1]UpFlex, 2020, Summer'!K5*(1+[1]Main!$B$4)^(Main!$B$5-2020)+VLOOKUP($A5,'EV UpFlex'!$A$2:$Y$41,K$1+2)</f>
        <v>0.36740122570610684</v>
      </c>
      <c r="L5" s="1">
        <f>'[1]UpFlex, 2020, Summer'!L5*(1+[1]Main!$B$4)^(Main!$B$5-2020)+VLOOKUP($A5,'EV UpFlex'!$A$2:$Y$41,L$1+2)</f>
        <v>0.38427627956743005</v>
      </c>
      <c r="M5" s="1">
        <f>'[1]UpFlex, 2020, Summer'!M5*(1+[1]Main!$B$4)^(Main!$B$5-2020)+VLOOKUP($A5,'EV UpFlex'!$A$2:$Y$41,M$1+2)</f>
        <v>0.36996012324957589</v>
      </c>
      <c r="N5" s="1">
        <f>'[1]UpFlex, 2020, Summer'!N5*(1+[1]Main!$B$4)^(Main!$B$5-2020)+VLOOKUP($A5,'EV UpFlex'!$A$2:$Y$41,N$1+2)</f>
        <v>0.35473819533184903</v>
      </c>
      <c r="O5" s="1">
        <f>'[1]UpFlex, 2020, Summer'!O5*(1+[1]Main!$B$4)^(Main!$B$5-2020)+VLOOKUP($A5,'EV UpFlex'!$A$2:$Y$41,O$1+2)</f>
        <v>0.33518725650445291</v>
      </c>
      <c r="P5" s="1">
        <f>'[1]UpFlex, 2020, Summer'!P5*(1+[1]Main!$B$4)^(Main!$B$5-2020)+VLOOKUP($A5,'EV UpFlex'!$A$2:$Y$41,P$1+2)</f>
        <v>0.32940804197731133</v>
      </c>
      <c r="Q5" s="1">
        <f>'[1]UpFlex, 2020, Summer'!Q5*(1+[1]Main!$B$4)^(Main!$B$5-2020)+VLOOKUP($A5,'EV UpFlex'!$A$2:$Y$41,Q$1+2)</f>
        <v>0.30307719035941483</v>
      </c>
      <c r="R5" s="1">
        <f>'[1]UpFlex, 2020, Summer'!R5*(1+[1]Main!$B$4)^(Main!$B$5-2020)+VLOOKUP($A5,'EV UpFlex'!$A$2:$Y$41,R$1+2)</f>
        <v>0.28501850381891436</v>
      </c>
      <c r="S5" s="1">
        <f>'[1]UpFlex, 2020, Summer'!S5*(1+[1]Main!$B$4)^(Main!$B$5-2020)+VLOOKUP($A5,'EV UpFlex'!$A$2:$Y$41,S$1+2)</f>
        <v>0.26687099439779477</v>
      </c>
      <c r="T5" s="1">
        <f>'[1]UpFlex, 2020, Summer'!T5*(1+[1]Main!$B$4)^(Main!$B$5-2020)+VLOOKUP($A5,'EV UpFlex'!$A$2:$Y$41,T$1+2)</f>
        <v>0.20798557047285837</v>
      </c>
      <c r="U5" s="1">
        <f>'[1]UpFlex, 2020, Summer'!U5*(1+[1]Main!$B$4)^(Main!$B$5-2020)+VLOOKUP($A5,'EV UpFlex'!$A$2:$Y$41,U$1+2)</f>
        <v>0.23206262915182357</v>
      </c>
      <c r="V5" s="1">
        <f>'[1]UpFlex, 2020, Summer'!V5*(1+[1]Main!$B$4)^(Main!$B$5-2020)+VLOOKUP($A5,'EV UpFlex'!$A$2:$Y$41,V$1+2)</f>
        <v>0.24536728575593728</v>
      </c>
      <c r="W5" s="1">
        <f>'[1]UpFlex, 2020, Summer'!W5*(1+[1]Main!$B$4)^(Main!$B$5-2020)+VLOOKUP($A5,'EV UpFlex'!$A$2:$Y$41,W$1+2)</f>
        <v>0.25294344212256148</v>
      </c>
      <c r="X5" s="1">
        <f>'[1]UpFlex, 2020, Summer'!X5*(1+[1]Main!$B$4)^(Main!$B$5-2020)+VLOOKUP($A5,'EV UpFlex'!$A$2:$Y$41,X$1+2)</f>
        <v>0.13077796830470739</v>
      </c>
      <c r="Y5" s="1">
        <f>'[1]UpFlex, 2020, Summer'!Y5*(1+[1]Main!$B$4)^(Main!$B$5-2020)+VLOOKUP($A5,'EV UpFlex'!$A$2:$Y$41,Y$1+2)</f>
        <v>0.12181774645038168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0.69700954140691262</v>
      </c>
      <c r="C6" s="1">
        <f>'[1]UpFlex, 2020, Summer'!C6*(1+[1]Main!$B$4)^(Main!$B$5-2020)+VLOOKUP($A6,'EV UpFlex'!$A$2:$Y$41,C$1+2)</f>
        <v>0.75562240776611544</v>
      </c>
      <c r="D6" s="1">
        <f>'[1]UpFlex, 2020, Summer'!D6*(1+[1]Main!$B$4)^(Main!$B$5-2020)+VLOOKUP($A6,'EV UpFlex'!$A$2:$Y$41,D$1+2)</f>
        <v>1.0495110188189143</v>
      </c>
      <c r="E6" s="1">
        <f>'[1]UpFlex, 2020, Summer'!E6*(1+[1]Main!$B$4)^(Main!$B$5-2020)+VLOOKUP($A6,'EV UpFlex'!$A$2:$Y$41,E$1+2)</f>
        <v>1.2076818317822309</v>
      </c>
      <c r="F6" s="1">
        <f>'[1]UpFlex, 2020, Summer'!F6*(1+[1]Main!$B$4)^(Main!$B$5-2020)+VLOOKUP($A6,'EV UpFlex'!$A$2:$Y$41,F$1+2)</f>
        <v>1.4171989813104326</v>
      </c>
      <c r="G6" s="1">
        <f>'[1]UpFlex, 2020, Summer'!G6*(1+[1]Main!$B$4)^(Main!$B$5-2020)+VLOOKUP($A6,'EV UpFlex'!$A$2:$Y$41,G$1+2)</f>
        <v>1.497803026500212</v>
      </c>
      <c r="H6" s="1">
        <f>'[1]UpFlex, 2020, Summer'!H6*(1+[1]Main!$B$4)^(Main!$B$5-2020)+VLOOKUP($A6,'EV UpFlex'!$A$2:$Y$41,H$1+2)</f>
        <v>1.3171310131244698</v>
      </c>
      <c r="I6" s="1">
        <f>'[1]UpFlex, 2020, Summer'!I6*(1+[1]Main!$B$4)^(Main!$B$5-2020)+VLOOKUP($A6,'EV UpFlex'!$A$2:$Y$41,I$1+2)</f>
        <v>1.9174690205396521</v>
      </c>
      <c r="J6" s="1">
        <f>'[1]UpFlex, 2020, Summer'!J6*(1+[1]Main!$B$4)^(Main!$B$5-2020)+VLOOKUP($A6,'EV UpFlex'!$A$2:$Y$41,J$1+2)</f>
        <v>1.7024500854951228</v>
      </c>
      <c r="K6" s="1">
        <f>'[1]UpFlex, 2020, Summer'!K6*(1+[1]Main!$B$4)^(Main!$B$5-2020)+VLOOKUP($A6,'EV UpFlex'!$A$2:$Y$41,K$1+2)</f>
        <v>1.9621135382156487</v>
      </c>
      <c r="L6" s="1">
        <f>'[1]UpFlex, 2020, Summer'!L6*(1+[1]Main!$B$4)^(Main!$B$5-2020)+VLOOKUP($A6,'EV UpFlex'!$A$2:$Y$41,L$1+2)</f>
        <v>2.0736743445165393</v>
      </c>
      <c r="M6" s="1">
        <f>'[1]UpFlex, 2020, Summer'!M6*(1+[1]Main!$B$4)^(Main!$B$5-2020)+VLOOKUP($A6,'EV UpFlex'!$A$2:$Y$41,M$1+2)</f>
        <v>2.0345855155926631</v>
      </c>
      <c r="N6" s="1">
        <f>'[1]UpFlex, 2020, Summer'!N6*(1+[1]Main!$B$4)^(Main!$B$5-2020)+VLOOKUP($A6,'EV UpFlex'!$A$2:$Y$41,N$1+2)</f>
        <v>1.9253272356159881</v>
      </c>
      <c r="O6" s="1">
        <f>'[1]UpFlex, 2020, Summer'!O6*(1+[1]Main!$B$4)^(Main!$B$5-2020)+VLOOKUP($A6,'EV UpFlex'!$A$2:$Y$41,O$1+2)</f>
        <v>1.8209314569020356</v>
      </c>
      <c r="P6" s="1">
        <f>'[1]UpFlex, 2020, Summer'!P6*(1+[1]Main!$B$4)^(Main!$B$5-2020)+VLOOKUP($A6,'EV UpFlex'!$A$2:$Y$41,P$1+2)</f>
        <v>1.8029139360824853</v>
      </c>
      <c r="Q6" s="1">
        <f>'[1]UpFlex, 2020, Summer'!Q6*(1+[1]Main!$B$4)^(Main!$B$5-2020)+VLOOKUP($A6,'EV UpFlex'!$A$2:$Y$41,Q$1+2)</f>
        <v>1.6736609095928754</v>
      </c>
      <c r="R6" s="1">
        <f>'[1]UpFlex, 2020, Summer'!R6*(1+[1]Main!$B$4)^(Main!$B$5-2020)+VLOOKUP($A6,'EV UpFlex'!$A$2:$Y$41,R$1+2)</f>
        <v>1.5941337205672181</v>
      </c>
      <c r="S6" s="1">
        <f>'[1]UpFlex, 2020, Summer'!S6*(1+[1]Main!$B$4)^(Main!$B$5-2020)+VLOOKUP($A6,'EV UpFlex'!$A$2:$Y$41,S$1+2)</f>
        <v>1.5128029765818491</v>
      </c>
      <c r="T6" s="1">
        <f>'[1]UpFlex, 2020, Summer'!T6*(1+[1]Main!$B$4)^(Main!$B$5-2020)+VLOOKUP($A6,'EV UpFlex'!$A$2:$Y$41,T$1+2)</f>
        <v>1.1457431879304496</v>
      </c>
      <c r="U6" s="1">
        <f>'[1]UpFlex, 2020, Summer'!U6*(1+[1]Main!$B$4)^(Main!$B$5-2020)+VLOOKUP($A6,'EV UpFlex'!$A$2:$Y$41,U$1+2)</f>
        <v>1.2454764890765477</v>
      </c>
      <c r="V6" s="1">
        <f>'[1]UpFlex, 2020, Summer'!V6*(1+[1]Main!$B$4)^(Main!$B$5-2020)+VLOOKUP($A6,'EV UpFlex'!$A$2:$Y$41,V$1+2)</f>
        <v>1.3027041454527142</v>
      </c>
      <c r="W6" s="1">
        <f>'[1]UpFlex, 2020, Summer'!W6*(1+[1]Main!$B$4)^(Main!$B$5-2020)+VLOOKUP($A6,'EV UpFlex'!$A$2:$Y$41,W$1+2)</f>
        <v>1.3467484224703139</v>
      </c>
      <c r="X6" s="1">
        <f>'[1]UpFlex, 2020, Summer'!X6*(1+[1]Main!$B$4)^(Main!$B$5-2020)+VLOOKUP($A6,'EV UpFlex'!$A$2:$Y$41,X$1+2)</f>
        <v>0.73060569979643764</v>
      </c>
      <c r="Y6" s="1">
        <f>'[1]UpFlex, 2020, Summer'!Y6*(1+[1]Main!$B$4)^(Main!$B$5-2020)+VLOOKUP($A6,'EV UpFlex'!$A$2:$Y$41,Y$1+2)</f>
        <v>0.7141810293416031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0.93261575771522487</v>
      </c>
      <c r="C7" s="1">
        <f>'[1]UpFlex, 2020, Summer'!C7*(1+[1]Main!$B$4)^(Main!$B$5-2020)+VLOOKUP($A7,'EV UpFlex'!$A$2:$Y$41,C$1+2)</f>
        <v>1.0178091324342664</v>
      </c>
      <c r="D7" s="1">
        <f>'[1]UpFlex, 2020, Summer'!D7*(1+[1]Main!$B$4)^(Main!$B$5-2020)+VLOOKUP($A7,'EV UpFlex'!$A$2:$Y$41,D$1+2)</f>
        <v>1.3879024736333758</v>
      </c>
      <c r="E7" s="1">
        <f>'[1]UpFlex, 2020, Summer'!E7*(1+[1]Main!$B$4)^(Main!$B$5-2020)+VLOOKUP($A7,'EV UpFlex'!$A$2:$Y$41,E$1+2)</f>
        <v>1.6025066086185329</v>
      </c>
      <c r="F7" s="1">
        <f>'[1]UpFlex, 2020, Summer'!F7*(1+[1]Main!$B$4)^(Main!$B$5-2020)+VLOOKUP($A7,'EV UpFlex'!$A$2:$Y$41,F$1+2)</f>
        <v>1.8670998216284991</v>
      </c>
      <c r="G7" s="1">
        <f>'[1]UpFlex, 2020, Summer'!G7*(1+[1]Main!$B$4)^(Main!$B$5-2020)+VLOOKUP($A7,'EV UpFlex'!$A$2:$Y$41,G$1+2)</f>
        <v>1.9696429285188723</v>
      </c>
      <c r="H7" s="1">
        <f>'[1]UpFlex, 2020, Summer'!H7*(1+[1]Main!$B$4)^(Main!$B$5-2020)+VLOOKUP($A7,'EV UpFlex'!$A$2:$Y$41,H$1+2)</f>
        <v>1.7427652468278205</v>
      </c>
      <c r="I7" s="1">
        <f>'[1]UpFlex, 2020, Summer'!I7*(1+[1]Main!$B$4)^(Main!$B$5-2020)+VLOOKUP($A7,'EV UpFlex'!$A$2:$Y$41,I$1+2)</f>
        <v>2.5411612955290499</v>
      </c>
      <c r="J7" s="1">
        <f>'[1]UpFlex, 2020, Summer'!J7*(1+[1]Main!$B$4)^(Main!$B$5-2020)+VLOOKUP($A7,'EV UpFlex'!$A$2:$Y$41,J$1+2)</f>
        <v>2.2592667040659462</v>
      </c>
      <c r="K7" s="1">
        <f>'[1]UpFlex, 2020, Summer'!K7*(1+[1]Main!$B$4)^(Main!$B$5-2020)+VLOOKUP($A7,'EV UpFlex'!$A$2:$Y$41,K$1+2)</f>
        <v>2.5796330061927479</v>
      </c>
      <c r="L7" s="1">
        <f>'[1]UpFlex, 2020, Summer'!L7*(1+[1]Main!$B$4)^(Main!$B$5-2020)+VLOOKUP($A7,'EV UpFlex'!$A$2:$Y$41,L$1+2)</f>
        <v>2.7037306907220104</v>
      </c>
      <c r="M7" s="1">
        <f>'[1]UpFlex, 2020, Summer'!M7*(1+[1]Main!$B$4)^(Main!$B$5-2020)+VLOOKUP($A7,'EV UpFlex'!$A$2:$Y$41,M$1+2)</f>
        <v>2.6572613064970314</v>
      </c>
      <c r="N7" s="1">
        <f>'[1]UpFlex, 2020, Summer'!N7*(1+[1]Main!$B$4)^(Main!$B$5-2020)+VLOOKUP($A7,'EV UpFlex'!$A$2:$Y$41,N$1+2)</f>
        <v>2.5063933010729436</v>
      </c>
      <c r="O7" s="1">
        <f>'[1]UpFlex, 2020, Summer'!O7*(1+[1]Main!$B$4)^(Main!$B$5-2020)+VLOOKUP($A7,'EV UpFlex'!$A$2:$Y$41,O$1+2)</f>
        <v>2.3721863480311707</v>
      </c>
      <c r="P7" s="1">
        <f>'[1]UpFlex, 2020, Summer'!P7*(1+[1]Main!$B$4)^(Main!$B$5-2020)+VLOOKUP($A7,'EV UpFlex'!$A$2:$Y$41,P$1+2)</f>
        <v>2.3392645425911796</v>
      </c>
      <c r="Q7" s="1">
        <f>'[1]UpFlex, 2020, Summer'!Q7*(1+[1]Main!$B$4)^(Main!$B$5-2020)+VLOOKUP($A7,'EV UpFlex'!$A$2:$Y$41,Q$1+2)</f>
        <v>2.1668875612659035</v>
      </c>
      <c r="R7" s="1">
        <f>'[1]UpFlex, 2020, Summer'!R7*(1+[1]Main!$B$4)^(Main!$B$5-2020)+VLOOKUP($A7,'EV UpFlex'!$A$2:$Y$41,R$1+2)</f>
        <v>2.0805053004824008</v>
      </c>
      <c r="S7" s="1">
        <f>'[1]UpFlex, 2020, Summer'!S7*(1+[1]Main!$B$4)^(Main!$B$5-2020)+VLOOKUP($A7,'EV UpFlex'!$A$2:$Y$41,S$1+2)</f>
        <v>1.9701559007845635</v>
      </c>
      <c r="T7" s="1">
        <f>'[1]UpFlex, 2020, Summer'!T7*(1+[1]Main!$B$4)^(Main!$B$5-2020)+VLOOKUP($A7,'EV UpFlex'!$A$2:$Y$41,T$1+2)</f>
        <v>1.4808901333100086</v>
      </c>
      <c r="U7" s="1">
        <f>'[1]UpFlex, 2020, Summer'!U7*(1+[1]Main!$B$4)^(Main!$B$5-2020)+VLOOKUP($A7,'EV UpFlex'!$A$2:$Y$41,U$1+2)</f>
        <v>1.6065009115627649</v>
      </c>
      <c r="V7" s="1">
        <f>'[1]UpFlex, 2020, Summer'!V7*(1+[1]Main!$B$4)^(Main!$B$5-2020)+VLOOKUP($A7,'EV UpFlex'!$A$2:$Y$41,V$1+2)</f>
        <v>1.664712220291561</v>
      </c>
      <c r="W7" s="1">
        <f>'[1]UpFlex, 2020, Summer'!W7*(1+[1]Main!$B$4)^(Main!$B$5-2020)+VLOOKUP($A7,'EV UpFlex'!$A$2:$Y$41,W$1+2)</f>
        <v>1.7078439361079307</v>
      </c>
      <c r="X7" s="1">
        <f>'[1]UpFlex, 2020, Summer'!X7*(1+[1]Main!$B$4)^(Main!$B$5-2020)+VLOOKUP($A7,'EV UpFlex'!$A$2:$Y$41,X$1+2)</f>
        <v>0.91703885188295176</v>
      </c>
      <c r="Y7" s="1">
        <f>'[1]UpFlex, 2020, Summer'!Y7*(1+[1]Main!$B$4)^(Main!$B$5-2020)+VLOOKUP($A7,'EV UpFlex'!$A$2:$Y$41,Y$1+2)</f>
        <v>0.92774888765267183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0.49871882286683633</v>
      </c>
      <c r="C8" s="1">
        <f>'[1]UpFlex, 2020, Summer'!C8*(1+[1]Main!$B$4)^(Main!$B$5-2020)+VLOOKUP($A8,'EV UpFlex'!$A$2:$Y$41,C$1+2)</f>
        <v>0.53714075182145882</v>
      </c>
      <c r="D8" s="1">
        <f>'[1]UpFlex, 2020, Summer'!D8*(1+[1]Main!$B$4)^(Main!$B$5-2020)+VLOOKUP($A8,'EV UpFlex'!$A$2:$Y$41,D$1+2)</f>
        <v>0.74497694565097539</v>
      </c>
      <c r="E8" s="1">
        <f>'[1]UpFlex, 2020, Summer'!E8*(1+[1]Main!$B$4)^(Main!$B$5-2020)+VLOOKUP($A8,'EV UpFlex'!$A$2:$Y$41,E$1+2)</f>
        <v>0.85878941364291772</v>
      </c>
      <c r="F8" s="1">
        <f>'[1]UpFlex, 2020, Summer'!F8*(1+[1]Main!$B$4)^(Main!$B$5-2020)+VLOOKUP($A8,'EV UpFlex'!$A$2:$Y$41,F$1+2)</f>
        <v>0.99572100370547079</v>
      </c>
      <c r="G8" s="1">
        <f>'[1]UpFlex, 2020, Summer'!G8*(1+[1]Main!$B$4)^(Main!$B$5-2020)+VLOOKUP($A8,'EV UpFlex'!$A$2:$Y$41,G$1+2)</f>
        <v>1.0612280180173876</v>
      </c>
      <c r="H8" s="1">
        <f>'[1]UpFlex, 2020, Summer'!H8*(1+[1]Main!$B$4)^(Main!$B$5-2020)+VLOOKUP($A8,'EV UpFlex'!$A$2:$Y$41,H$1+2)</f>
        <v>0.96231088870653092</v>
      </c>
      <c r="I8" s="1">
        <f>'[1]UpFlex, 2020, Summer'!I8*(1+[1]Main!$B$4)^(Main!$B$5-2020)+VLOOKUP($A8,'EV UpFlex'!$A$2:$Y$41,I$1+2)</f>
        <v>1.3813262667514843</v>
      </c>
      <c r="J8" s="1">
        <f>'[1]UpFlex, 2020, Summer'!J8*(1+[1]Main!$B$4)^(Main!$B$5-2020)+VLOOKUP($A8,'EV UpFlex'!$A$2:$Y$41,J$1+2)</f>
        <v>1.2480508543500848</v>
      </c>
      <c r="K8" s="1">
        <f>'[1]UpFlex, 2020, Summer'!K8*(1+[1]Main!$B$4)^(Main!$B$5-2020)+VLOOKUP($A8,'EV UpFlex'!$A$2:$Y$41,K$1+2)</f>
        <v>1.4342877049332059</v>
      </c>
      <c r="L8" s="1">
        <f>'[1]UpFlex, 2020, Summer'!L8*(1+[1]Main!$B$4)^(Main!$B$5-2020)+VLOOKUP($A8,'EV UpFlex'!$A$2:$Y$41,L$1+2)</f>
        <v>1.5002026966062341</v>
      </c>
      <c r="M8" s="1">
        <f>'[1]UpFlex, 2020, Summer'!M8*(1+[1]Main!$B$4)^(Main!$B$5-2020)+VLOOKUP($A8,'EV UpFlex'!$A$2:$Y$41,M$1+2)</f>
        <v>1.4741944673483882</v>
      </c>
      <c r="N8" s="1">
        <f>'[1]UpFlex, 2020, Summer'!N8*(1+[1]Main!$B$4)^(Main!$B$5-2020)+VLOOKUP($A8,'EV UpFlex'!$A$2:$Y$41,N$1+2)</f>
        <v>1.3883712417610263</v>
      </c>
      <c r="O8" s="1">
        <f>'[1]UpFlex, 2020, Summer'!O8*(1+[1]Main!$B$4)^(Main!$B$5-2020)+VLOOKUP($A8,'EV UpFlex'!$A$2:$Y$41,O$1+2)</f>
        <v>1.328772403466921</v>
      </c>
      <c r="P8" s="1">
        <f>'[1]UpFlex, 2020, Summer'!P8*(1+[1]Main!$B$4)^(Main!$B$5-2020)+VLOOKUP($A8,'EV UpFlex'!$A$2:$Y$41,P$1+2)</f>
        <v>1.318272546263783</v>
      </c>
      <c r="Q8" s="1">
        <f>'[1]UpFlex, 2020, Summer'!Q8*(1+[1]Main!$B$4)^(Main!$B$5-2020)+VLOOKUP($A8,'EV UpFlex'!$A$2:$Y$41,Q$1+2)</f>
        <v>1.2156578591157761</v>
      </c>
      <c r="R8" s="1">
        <f>'[1]UpFlex, 2020, Summer'!R8*(1+[1]Main!$B$4)^(Main!$B$5-2020)+VLOOKUP($A8,'EV UpFlex'!$A$2:$Y$41,R$1+2)</f>
        <v>1.1634754402618745</v>
      </c>
      <c r="S8" s="1">
        <f>'[1]UpFlex, 2020, Summer'!S8*(1+[1]Main!$B$4)^(Main!$B$5-2020)+VLOOKUP($A8,'EV UpFlex'!$A$2:$Y$41,S$1+2)</f>
        <v>1.1008996984616199</v>
      </c>
      <c r="T8" s="1">
        <f>'[1]UpFlex, 2020, Summer'!T8*(1+[1]Main!$B$4)^(Main!$B$5-2020)+VLOOKUP($A8,'EV UpFlex'!$A$2:$Y$41,T$1+2)</f>
        <v>0.84430040904686177</v>
      </c>
      <c r="U8" s="1">
        <f>'[1]UpFlex, 2020, Summer'!U8*(1+[1]Main!$B$4)^(Main!$B$5-2020)+VLOOKUP($A8,'EV UpFlex'!$A$2:$Y$41,U$1+2)</f>
        <v>0.91231655552692947</v>
      </c>
      <c r="V8" s="1">
        <f>'[1]UpFlex, 2020, Summer'!V8*(1+[1]Main!$B$4)^(Main!$B$5-2020)+VLOOKUP($A8,'EV UpFlex'!$A$2:$Y$41,V$1+2)</f>
        <v>0.93921682962256148</v>
      </c>
      <c r="W8" s="1">
        <f>'[1]UpFlex, 2020, Summer'!W8*(1+[1]Main!$B$4)^(Main!$B$5-2020)+VLOOKUP($A8,'EV UpFlex'!$A$2:$Y$41,W$1+2)</f>
        <v>0.94486352006573371</v>
      </c>
      <c r="X8" s="1">
        <f>'[1]UpFlex, 2020, Summer'!X8*(1+[1]Main!$B$4)^(Main!$B$5-2020)+VLOOKUP($A8,'EV UpFlex'!$A$2:$Y$41,X$1+2)</f>
        <v>0.52001833205788806</v>
      </c>
      <c r="Y8" s="1">
        <f>'[1]UpFlex, 2020, Summer'!Y8*(1+[1]Main!$B$4)^(Main!$B$5-2020)+VLOOKUP($A8,'EV UpFlex'!$A$2:$Y$41,Y$1+2)</f>
        <v>0.50324303351145039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0.27734303506149283</v>
      </c>
      <c r="C9" s="1">
        <f>'[1]UpFlex, 2020, Summer'!C9*(1+[1]Main!$B$4)^(Main!$B$5-2020)+VLOOKUP($A9,'EV UpFlex'!$A$2:$Y$41,C$1+2)</f>
        <v>0.29904407569550467</v>
      </c>
      <c r="D9" s="1">
        <f>'[1]UpFlex, 2020, Summer'!D9*(1+[1]Main!$B$4)^(Main!$B$5-2020)+VLOOKUP($A9,'EV UpFlex'!$A$2:$Y$41,D$1+2)</f>
        <v>0.40711391514525025</v>
      </c>
      <c r="E9" s="1">
        <f>'[1]UpFlex, 2020, Summer'!E9*(1+[1]Main!$B$4)^(Main!$B$5-2020)+VLOOKUP($A9,'EV UpFlex'!$A$2:$Y$41,E$1+2)</f>
        <v>0.46500343514100934</v>
      </c>
      <c r="F9" s="1">
        <f>'[1]UpFlex, 2020, Summer'!F9*(1+[1]Main!$B$4)^(Main!$B$5-2020)+VLOOKUP($A9,'EV UpFlex'!$A$2:$Y$41,F$1+2)</f>
        <v>0.54189215885814257</v>
      </c>
      <c r="G9" s="1">
        <f>'[1]UpFlex, 2020, Summer'!G9*(1+[1]Main!$B$4)^(Main!$B$5-2020)+VLOOKUP($A9,'EV UpFlex'!$A$2:$Y$41,G$1+2)</f>
        <v>0.5776385904696778</v>
      </c>
      <c r="H9" s="1">
        <f>'[1]UpFlex, 2020, Summer'!H9*(1+[1]Main!$B$4)^(Main!$B$5-2020)+VLOOKUP($A9,'EV UpFlex'!$A$2:$Y$41,H$1+2)</f>
        <v>0.56252123570080581</v>
      </c>
      <c r="I9" s="1">
        <f>'[1]UpFlex, 2020, Summer'!I9*(1+[1]Main!$B$4)^(Main!$B$5-2020)+VLOOKUP($A9,'EV UpFlex'!$A$2:$Y$41,I$1+2)</f>
        <v>0.80217681407972863</v>
      </c>
      <c r="J9" s="1">
        <f>'[1]UpFlex, 2020, Summer'!J9*(1+[1]Main!$B$4)^(Main!$B$5-2020)+VLOOKUP($A9,'EV UpFlex'!$A$2:$Y$41,J$1+2)</f>
        <v>0.73022477294741317</v>
      </c>
      <c r="K9" s="1">
        <f>'[1]UpFlex, 2020, Summer'!K9*(1+[1]Main!$B$4)^(Main!$B$5-2020)+VLOOKUP($A9,'EV UpFlex'!$A$2:$Y$41,K$1+2)</f>
        <v>0.81966133141221365</v>
      </c>
      <c r="L9" s="1">
        <f>'[1]UpFlex, 2020, Summer'!L9*(1+[1]Main!$B$4)^(Main!$B$5-2020)+VLOOKUP($A9,'EV UpFlex'!$A$2:$Y$41,L$1+2)</f>
        <v>0.86313865663486</v>
      </c>
      <c r="M9" s="1">
        <f>'[1]UpFlex, 2020, Summer'!M9*(1+[1]Main!$B$4)^(Main!$B$5-2020)+VLOOKUP($A9,'EV UpFlex'!$A$2:$Y$41,M$1+2)</f>
        <v>0.85589703649915172</v>
      </c>
      <c r="N9" s="1">
        <f>'[1]UpFlex, 2020, Summer'!N9*(1+[1]Main!$B$4)^(Main!$B$5-2020)+VLOOKUP($A9,'EV UpFlex'!$A$2:$Y$41,N$1+2)</f>
        <v>0.81252198941369802</v>
      </c>
      <c r="O9" s="1">
        <f>'[1]UpFlex, 2020, Summer'!O9*(1+[1]Main!$B$4)^(Main!$B$5-2020)+VLOOKUP($A9,'EV UpFlex'!$A$2:$Y$41,O$1+2)</f>
        <v>0.76451082050890584</v>
      </c>
      <c r="P9" s="1">
        <f>'[1]UpFlex, 2020, Summer'!P9*(1+[1]Main!$B$4)^(Main!$B$5-2020)+VLOOKUP($A9,'EV UpFlex'!$A$2:$Y$41,P$1+2)</f>
        <v>0.73694608520462268</v>
      </c>
      <c r="Q9" s="1">
        <f>'[1]UpFlex, 2020, Summer'!Q9*(1+[1]Main!$B$4)^(Main!$B$5-2020)+VLOOKUP($A9,'EV UpFlex'!$A$2:$Y$41,Q$1+2)</f>
        <v>0.68382214196882962</v>
      </c>
      <c r="R9" s="1">
        <f>'[1]UpFlex, 2020, Summer'!R9*(1+[1]Main!$B$4)^(Main!$B$5-2020)+VLOOKUP($A9,'EV UpFlex'!$A$2:$Y$41,R$1+2)</f>
        <v>0.64711932263782868</v>
      </c>
      <c r="S9" s="1">
        <f>'[1]UpFlex, 2020, Summer'!S9*(1+[1]Main!$B$4)^(Main!$B$5-2020)+VLOOKUP($A9,'EV UpFlex'!$A$2:$Y$41,S$1+2)</f>
        <v>0.6145195587955895</v>
      </c>
      <c r="T9" s="1">
        <f>'[1]UpFlex, 2020, Summer'!T9*(1+[1]Main!$B$4)^(Main!$B$5-2020)+VLOOKUP($A9,'EV UpFlex'!$A$2:$Y$41,T$1+2)</f>
        <v>0.47838404094571674</v>
      </c>
      <c r="U9" s="1">
        <f>'[1]UpFlex, 2020, Summer'!U9*(1+[1]Main!$B$4)^(Main!$B$5-2020)+VLOOKUP($A9,'EV UpFlex'!$A$2:$Y$41,U$1+2)</f>
        <v>0.51764507080364708</v>
      </c>
      <c r="V9" s="1">
        <f>'[1]UpFlex, 2020, Summer'!V9*(1+[1]Main!$B$4)^(Main!$B$5-2020)+VLOOKUP($A9,'EV UpFlex'!$A$2:$Y$41,V$1+2)</f>
        <v>0.52515157276187452</v>
      </c>
      <c r="W9" s="1">
        <f>'[1]UpFlex, 2020, Summer'!W9*(1+[1]Main!$B$4)^(Main!$B$5-2020)+VLOOKUP($A9,'EV UpFlex'!$A$2:$Y$41,W$1+2)</f>
        <v>0.52845903174512299</v>
      </c>
      <c r="X9" s="1">
        <f>'[1]UpFlex, 2020, Summer'!X9*(1+[1]Main!$B$4)^(Main!$B$5-2020)+VLOOKUP($A9,'EV UpFlex'!$A$2:$Y$41,X$1+2)</f>
        <v>0.28704735910941481</v>
      </c>
      <c r="Y9" s="1">
        <f>'[1]UpFlex, 2020, Summer'!Y9*(1+[1]Main!$B$4)^(Main!$B$5-2020)+VLOOKUP($A9,'EV UpFlex'!$A$2:$Y$41,Y$1+2)</f>
        <v>0.28003687540076339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0.24104664297603901</v>
      </c>
      <c r="C10" s="1">
        <f>'[1]UpFlex, 2020, Summer'!C10*(1+[1]Main!$B$4)^(Main!$B$5-2020)+VLOOKUP($A10,'EV UpFlex'!$A$2:$Y$41,C$1+2)</f>
        <v>0.25724368792726887</v>
      </c>
      <c r="D10" s="1">
        <f>'[1]UpFlex, 2020, Summer'!D10*(1+[1]Main!$B$4)^(Main!$B$5-2020)+VLOOKUP($A10,'EV UpFlex'!$A$2:$Y$41,D$1+2)</f>
        <v>0.34704312950805771</v>
      </c>
      <c r="E10" s="1">
        <f>'[1]UpFlex, 2020, Summer'!E10*(1+[1]Main!$B$4)^(Main!$B$5-2020)+VLOOKUP($A10,'EV UpFlex'!$A$2:$Y$41,E$1+2)</f>
        <v>0.3910947908545378</v>
      </c>
      <c r="F10" s="1">
        <f>'[1]UpFlex, 2020, Summer'!F10*(1+[1]Main!$B$4)^(Main!$B$5-2020)+VLOOKUP($A10,'EV UpFlex'!$A$2:$Y$41,F$1+2)</f>
        <v>0.45424261316475828</v>
      </c>
      <c r="G10" s="1">
        <f>'[1]UpFlex, 2020, Summer'!G10*(1+[1]Main!$B$4)^(Main!$B$5-2020)+VLOOKUP($A10,'EV UpFlex'!$A$2:$Y$41,G$1+2)</f>
        <v>0.47712662025233255</v>
      </c>
      <c r="H10" s="1">
        <f>'[1]UpFlex, 2020, Summer'!H10*(1+[1]Main!$B$4)^(Main!$B$5-2020)+VLOOKUP($A10,'EV UpFlex'!$A$2:$Y$41,H$1+2)</f>
        <v>0.41779973686916883</v>
      </c>
      <c r="I10" s="1">
        <f>'[1]UpFlex, 2020, Summer'!I10*(1+[1]Main!$B$4)^(Main!$B$5-2020)+VLOOKUP($A10,'EV UpFlex'!$A$2:$Y$41,I$1+2)</f>
        <v>0.6003204696861747</v>
      </c>
      <c r="J10" s="1">
        <f>'[1]UpFlex, 2020, Summer'!J10*(1+[1]Main!$B$4)^(Main!$B$5-2020)+VLOOKUP($A10,'EV UpFlex'!$A$2:$Y$41,J$1+2)</f>
        <v>0.51985731544635283</v>
      </c>
      <c r="K10" s="1">
        <f>'[1]UpFlex, 2020, Summer'!K10*(1+[1]Main!$B$4)^(Main!$B$5-2020)+VLOOKUP($A10,'EV UpFlex'!$A$2:$Y$41,K$1+2)</f>
        <v>0.59870584037213725</v>
      </c>
      <c r="L10" s="1">
        <f>'[1]UpFlex, 2020, Summer'!L10*(1+[1]Main!$B$4)^(Main!$B$5-2020)+VLOOKUP($A10,'EV UpFlex'!$A$2:$Y$41,L$1+2)</f>
        <v>0.63587540718193392</v>
      </c>
      <c r="M10" s="1">
        <f>'[1]UpFlex, 2020, Summer'!M10*(1+[1]Main!$B$4)^(Main!$B$5-2020)+VLOOKUP($A10,'EV UpFlex'!$A$2:$Y$41,M$1+2)</f>
        <v>0.62933396401929598</v>
      </c>
      <c r="N10" s="1">
        <f>'[1]UpFlex, 2020, Summer'!N10*(1+[1]Main!$B$4)^(Main!$B$5-2020)+VLOOKUP($A10,'EV UpFlex'!$A$2:$Y$41,N$1+2)</f>
        <v>0.59828883802586941</v>
      </c>
      <c r="O10" s="1">
        <f>'[1]UpFlex, 2020, Summer'!O10*(1+[1]Main!$B$4)^(Main!$B$5-2020)+VLOOKUP($A10,'EV UpFlex'!$A$2:$Y$41,O$1+2)</f>
        <v>0.5689240046723919</v>
      </c>
      <c r="P10" s="1">
        <f>'[1]UpFlex, 2020, Summer'!P10*(1+[1]Main!$B$4)^(Main!$B$5-2020)+VLOOKUP($A10,'EV UpFlex'!$A$2:$Y$41,P$1+2)</f>
        <v>0.56324113065733683</v>
      </c>
      <c r="Q10" s="1">
        <f>'[1]UpFlex, 2020, Summer'!Q10*(1+[1]Main!$B$4)^(Main!$B$5-2020)+VLOOKUP($A10,'EV UpFlex'!$A$2:$Y$41,Q$1+2)</f>
        <v>0.52864594802162856</v>
      </c>
      <c r="R10" s="1">
        <f>'[1]UpFlex, 2020, Summer'!R10*(1+[1]Main!$B$4)^(Main!$B$5-2020)+VLOOKUP($A10,'EV UpFlex'!$A$2:$Y$41,R$1+2)</f>
        <v>0.50540675873939778</v>
      </c>
      <c r="S10" s="1">
        <f>'[1]UpFlex, 2020, Summer'!S10*(1+[1]Main!$B$4)^(Main!$B$5-2020)+VLOOKUP($A10,'EV UpFlex'!$A$2:$Y$41,S$1+2)</f>
        <v>0.47858994240033931</v>
      </c>
      <c r="T10" s="1">
        <f>'[1]UpFlex, 2020, Summer'!T10*(1+[1]Main!$B$4)^(Main!$B$5-2020)+VLOOKUP($A10,'EV UpFlex'!$A$2:$Y$41,T$1+2)</f>
        <v>0.36706266098494489</v>
      </c>
      <c r="U10" s="1">
        <f>'[1]UpFlex, 2020, Summer'!U10*(1+[1]Main!$B$4)^(Main!$B$5-2020)+VLOOKUP($A10,'EV UpFlex'!$A$2:$Y$41,U$1+2)</f>
        <v>0.40196747734202715</v>
      </c>
      <c r="V10" s="1">
        <f>'[1]UpFlex, 2020, Summer'!V10*(1+[1]Main!$B$4)^(Main!$B$5-2020)+VLOOKUP($A10,'EV UpFlex'!$A$2:$Y$41,V$1+2)</f>
        <v>0.41709541872985589</v>
      </c>
      <c r="W10" s="1">
        <f>'[1]UpFlex, 2020, Summer'!W10*(1+[1]Main!$B$4)^(Main!$B$5-2020)+VLOOKUP($A10,'EV UpFlex'!$A$2:$Y$41,W$1+2)</f>
        <v>0.42766591342345206</v>
      </c>
      <c r="X10" s="1">
        <f>'[1]UpFlex, 2020, Summer'!X10*(1+[1]Main!$B$4)^(Main!$B$5-2020)+VLOOKUP($A10,'EV UpFlex'!$A$2:$Y$41,X$1+2)</f>
        <v>0.23030399026081427</v>
      </c>
      <c r="Y10" s="1">
        <f>'[1]UpFlex, 2020, Summer'!Y10*(1+[1]Main!$B$4)^(Main!$B$5-2020)+VLOOKUP($A10,'EV UpFlex'!$A$2:$Y$41,Y$1+2)</f>
        <v>0.2376522490076336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0.4416013759764631</v>
      </c>
      <c r="C11" s="1">
        <f>'[1]UpFlex, 2020, Summer'!C11*(1+[1]Main!$B$4)^(Main!$B$5-2020)+VLOOKUP($A11,'EV UpFlex'!$A$2:$Y$41,C$1+2)</f>
        <v>0.47719255039758274</v>
      </c>
      <c r="D11" s="1">
        <f>'[1]UpFlex, 2020, Summer'!D11*(1+[1]Main!$B$4)^(Main!$B$5-2020)+VLOOKUP($A11,'EV UpFlex'!$A$2:$Y$41,D$1+2)</f>
        <v>0.6559460503021628</v>
      </c>
      <c r="E11" s="1">
        <f>'[1]UpFlex, 2020, Summer'!E11*(1+[1]Main!$B$4)^(Main!$B$5-2020)+VLOOKUP($A11,'EV UpFlex'!$A$2:$Y$41,E$1+2)</f>
        <v>0.75367901954516536</v>
      </c>
      <c r="F11" s="1">
        <f>'[1]UpFlex, 2020, Summer'!F11*(1+[1]Main!$B$4)^(Main!$B$5-2020)+VLOOKUP($A11,'EV UpFlex'!$A$2:$Y$41,F$1+2)</f>
        <v>0.87577496430343515</v>
      </c>
      <c r="G11" s="1">
        <f>'[1]UpFlex, 2020, Summer'!G11*(1+[1]Main!$B$4)^(Main!$B$5-2020)+VLOOKUP($A11,'EV UpFlex'!$A$2:$Y$41,G$1+2)</f>
        <v>0.92676372071246838</v>
      </c>
      <c r="H11" s="1">
        <f>'[1]UpFlex, 2020, Summer'!H11*(1+[1]Main!$B$4)^(Main!$B$5-2020)+VLOOKUP($A11,'EV UpFlex'!$A$2:$Y$41,H$1+2)</f>
        <v>0.83071128696882957</v>
      </c>
      <c r="I11" s="1">
        <f>'[1]UpFlex, 2020, Summer'!I11*(1+[1]Main!$B$4)^(Main!$B$5-2020)+VLOOKUP($A11,'EV UpFlex'!$A$2:$Y$41,I$1+2)</f>
        <v>1.1989109719815521</v>
      </c>
      <c r="J11" s="1">
        <f>'[1]UpFlex, 2020, Summer'!J11*(1+[1]Main!$B$4)^(Main!$B$5-2020)+VLOOKUP($A11,'EV UpFlex'!$A$2:$Y$41,J$1+2)</f>
        <v>1.0700536723632315</v>
      </c>
      <c r="K11" s="1">
        <f>'[1]UpFlex, 2020, Summer'!K11*(1+[1]Main!$B$4)^(Main!$B$5-2020)+VLOOKUP($A11,'EV UpFlex'!$A$2:$Y$41,K$1+2)</f>
        <v>1.2285443495801527</v>
      </c>
      <c r="L11" s="1">
        <f>'[1]UpFlex, 2020, Summer'!L11*(1+[1]Main!$B$4)^(Main!$B$5-2020)+VLOOKUP($A11,'EV UpFlex'!$A$2:$Y$41,L$1+2)</f>
        <v>1.2830356480725191</v>
      </c>
      <c r="M11" s="1">
        <f>'[1]UpFlex, 2020, Summer'!M11*(1+[1]Main!$B$4)^(Main!$B$5-2020)+VLOOKUP($A11,'EV UpFlex'!$A$2:$Y$41,M$1+2)</f>
        <v>1.2583680988486003</v>
      </c>
      <c r="N11" s="1">
        <f>'[1]UpFlex, 2020, Summer'!N11*(1+[1]Main!$B$4)^(Main!$B$5-2020)+VLOOKUP($A11,'EV UpFlex'!$A$2:$Y$41,N$1+2)</f>
        <v>1.1968742409701016</v>
      </c>
      <c r="O11" s="1">
        <f>'[1]UpFlex, 2020, Summer'!O11*(1+[1]Main!$B$4)^(Main!$B$5-2020)+VLOOKUP($A11,'EV UpFlex'!$A$2:$Y$41,O$1+2)</f>
        <v>1.1351408883396945</v>
      </c>
      <c r="P11" s="1">
        <f>'[1]UpFlex, 2020, Summer'!P11*(1+[1]Main!$B$4)^(Main!$B$5-2020)+VLOOKUP($A11,'EV UpFlex'!$A$2:$Y$41,P$1+2)</f>
        <v>1.1243947809001273</v>
      </c>
      <c r="Q11" s="1">
        <f>'[1]UpFlex, 2020, Summer'!Q11*(1+[1]Main!$B$4)^(Main!$B$5-2020)+VLOOKUP($A11,'EV UpFlex'!$A$2:$Y$41,Q$1+2)</f>
        <v>1.0357630833110687</v>
      </c>
      <c r="R11" s="1">
        <f>'[1]UpFlex, 2020, Summer'!R11*(1+[1]Main!$B$4)^(Main!$B$5-2020)+VLOOKUP($A11,'EV UpFlex'!$A$2:$Y$41,R$1+2)</f>
        <v>0.98356515335241723</v>
      </c>
      <c r="S11" s="1">
        <f>'[1]UpFlex, 2020, Summer'!S11*(1+[1]Main!$B$4)^(Main!$B$5-2020)+VLOOKUP($A11,'EV UpFlex'!$A$2:$Y$41,S$1+2)</f>
        <v>0.93522066001272264</v>
      </c>
      <c r="T11" s="1">
        <f>'[1]UpFlex, 2020, Summer'!T11*(1+[1]Main!$B$4)^(Main!$B$5-2020)+VLOOKUP($A11,'EV UpFlex'!$A$2:$Y$41,T$1+2)</f>
        <v>0.71672917381043255</v>
      </c>
      <c r="U11" s="1">
        <f>'[1]UpFlex, 2020, Summer'!U11*(1+[1]Main!$B$4)^(Main!$B$5-2020)+VLOOKUP($A11,'EV UpFlex'!$A$2:$Y$41,U$1+2)</f>
        <v>0.78492033470101774</v>
      </c>
      <c r="V11" s="1">
        <f>'[1]UpFlex, 2020, Summer'!V11*(1+[1]Main!$B$4)^(Main!$B$5-2020)+VLOOKUP($A11,'EV UpFlex'!$A$2:$Y$41,V$1+2)</f>
        <v>0.81964733736959294</v>
      </c>
      <c r="W11" s="1">
        <f>'[1]UpFlex, 2020, Summer'!W11*(1+[1]Main!$B$4)^(Main!$B$5-2020)+VLOOKUP($A11,'EV UpFlex'!$A$2:$Y$41,W$1+2)</f>
        <v>0.83646568900445295</v>
      </c>
      <c r="X11" s="1">
        <f>'[1]UpFlex, 2020, Summer'!X11*(1+[1]Main!$B$4)^(Main!$B$5-2020)+VLOOKUP($A11,'EV UpFlex'!$A$2:$Y$41,X$1+2)</f>
        <v>0.45821966353053434</v>
      </c>
      <c r="Y11" s="1">
        <f>'[1]UpFlex, 2020, Summer'!Y11*(1+[1]Main!$B$4)^(Main!$B$5-2020)+VLOOKUP($A11,'EV UpFlex'!$A$2:$Y$41,Y$1+2)</f>
        <v>0.44429483653625956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0.15614640103689567</v>
      </c>
      <c r="C12" s="1">
        <f>'[1]UpFlex, 2020, Summer'!C12*(1+[1]Main!$B$4)^(Main!$B$5-2020)+VLOOKUP($A12,'EV UpFlex'!$A$2:$Y$41,C$1+2)</f>
        <v>0.16856561241730281</v>
      </c>
      <c r="D12" s="1">
        <f>'[1]UpFlex, 2020, Summer'!D12*(1+[1]Main!$B$4)^(Main!$B$5-2020)+VLOOKUP($A12,'EV UpFlex'!$A$2:$Y$41,D$1+2)</f>
        <v>0.23276023283715014</v>
      </c>
      <c r="E12" s="1">
        <f>'[1]UpFlex, 2020, Summer'!E12*(1+[1]Main!$B$4)^(Main!$B$5-2020)+VLOOKUP($A12,'EV UpFlex'!$A$2:$Y$41,E$1+2)</f>
        <v>0.26684679483460561</v>
      </c>
      <c r="F12" s="1">
        <f>'[1]UpFlex, 2020, Summer'!F12*(1+[1]Main!$B$4)^(Main!$B$5-2020)+VLOOKUP($A12,'EV UpFlex'!$A$2:$Y$41,F$1+2)</f>
        <v>0.31163467406488554</v>
      </c>
      <c r="G12" s="1">
        <f>'[1]UpFlex, 2020, Summer'!G12*(1+[1]Main!$B$4)^(Main!$B$5-2020)+VLOOKUP($A12,'EV UpFlex'!$A$2:$Y$41,G$1+2)</f>
        <v>0.33220900128180669</v>
      </c>
      <c r="H12" s="1">
        <f>'[1]UpFlex, 2020, Summer'!H12*(1+[1]Main!$B$4)^(Main!$B$5-2020)+VLOOKUP($A12,'EV UpFlex'!$A$2:$Y$41,H$1+2)</f>
        <v>0.29664326617048348</v>
      </c>
      <c r="I12" s="1">
        <f>'[1]UpFlex, 2020, Summer'!I12*(1+[1]Main!$B$4)^(Main!$B$5-2020)+VLOOKUP($A12,'EV UpFlex'!$A$2:$Y$41,I$1+2)</f>
        <v>0.42953699469783713</v>
      </c>
      <c r="J12" s="1">
        <f>'[1]UpFlex, 2020, Summer'!J12*(1+[1]Main!$B$4)^(Main!$B$5-2020)+VLOOKUP($A12,'EV UpFlex'!$A$2:$Y$41,J$1+2)</f>
        <v>0.38317102426844785</v>
      </c>
      <c r="K12" s="1">
        <f>'[1]UpFlex, 2020, Summer'!K12*(1+[1]Main!$B$4)^(Main!$B$5-2020)+VLOOKUP($A12,'EV UpFlex'!$A$2:$Y$41,K$1+2)</f>
        <v>0.44128580609732826</v>
      </c>
      <c r="L12" s="1">
        <f>'[1]UpFlex, 2020, Summer'!L12*(1+[1]Main!$B$4)^(Main!$B$5-2020)+VLOOKUP($A12,'EV UpFlex'!$A$2:$Y$41,L$1+2)</f>
        <v>0.46583620123091607</v>
      </c>
      <c r="M12" s="1">
        <f>'[1]UpFlex, 2020, Summer'!M12*(1+[1]Main!$B$4)^(Main!$B$5-2020)+VLOOKUP($A12,'EV UpFlex'!$A$2:$Y$41,M$1+2)</f>
        <v>0.45608878764949107</v>
      </c>
      <c r="N12" s="1">
        <f>'[1]UpFlex, 2020, Summer'!N12*(1+[1]Main!$B$4)^(Main!$B$5-2020)+VLOOKUP($A12,'EV UpFlex'!$A$2:$Y$41,N$1+2)</f>
        <v>0.43007078614821881</v>
      </c>
      <c r="O12" s="1">
        <f>'[1]UpFlex, 2020, Summer'!O12*(1+[1]Main!$B$4)^(Main!$B$5-2020)+VLOOKUP($A12,'EV UpFlex'!$A$2:$Y$41,O$1+2)</f>
        <v>0.40759642530534351</v>
      </c>
      <c r="P12" s="1">
        <f>'[1]UpFlex, 2020, Summer'!P12*(1+[1]Main!$B$4)^(Main!$B$5-2020)+VLOOKUP($A12,'EV UpFlex'!$A$2:$Y$41,P$1+2)</f>
        <v>0.40185155987277354</v>
      </c>
      <c r="Q12" s="1">
        <f>'[1]UpFlex, 2020, Summer'!Q12*(1+[1]Main!$B$4)^(Main!$B$5-2020)+VLOOKUP($A12,'EV UpFlex'!$A$2:$Y$41,Q$1+2)</f>
        <v>0.37113298518129778</v>
      </c>
      <c r="R12" s="1">
        <f>'[1]UpFlex, 2020, Summer'!R12*(1+[1]Main!$B$4)^(Main!$B$5-2020)+VLOOKUP($A12,'EV UpFlex'!$A$2:$Y$41,R$1+2)</f>
        <v>0.35391859133269726</v>
      </c>
      <c r="S12" s="1">
        <f>'[1]UpFlex, 2020, Summer'!S12*(1+[1]Main!$B$4)^(Main!$B$5-2020)+VLOOKUP($A12,'EV UpFlex'!$A$2:$Y$41,S$1+2)</f>
        <v>0.34011952852735372</v>
      </c>
      <c r="T12" s="1">
        <f>'[1]UpFlex, 2020, Summer'!T12*(1+[1]Main!$B$4)^(Main!$B$5-2020)+VLOOKUP($A12,'EV UpFlex'!$A$2:$Y$41,T$1+2)</f>
        <v>0.26252921206743002</v>
      </c>
      <c r="U12" s="1">
        <f>'[1]UpFlex, 2020, Summer'!U12*(1+[1]Main!$B$4)^(Main!$B$5-2020)+VLOOKUP($A12,'EV UpFlex'!$A$2:$Y$41,U$1+2)</f>
        <v>0.28526229273218828</v>
      </c>
      <c r="V12" s="1">
        <f>'[1]UpFlex, 2020, Summer'!V12*(1+[1]Main!$B$4)^(Main!$B$5-2020)+VLOOKUP($A12,'EV UpFlex'!$A$2:$Y$41,V$1+2)</f>
        <v>0.29985842040712474</v>
      </c>
      <c r="W12" s="1">
        <f>'[1]UpFlex, 2020, Summer'!W12*(1+[1]Main!$B$4)^(Main!$B$5-2020)+VLOOKUP($A12,'EV UpFlex'!$A$2:$Y$41,W$1+2)</f>
        <v>0.30449446429707383</v>
      </c>
      <c r="X12" s="1">
        <f>'[1]UpFlex, 2020, Summer'!X12*(1+[1]Main!$B$4)^(Main!$B$5-2020)+VLOOKUP($A12,'EV UpFlex'!$A$2:$Y$41,X$1+2)</f>
        <v>0.16745291321564887</v>
      </c>
      <c r="Y12" s="1">
        <f>'[1]UpFlex, 2020, Summer'!Y12*(1+[1]Main!$B$4)^(Main!$B$5-2020)+VLOOKUP($A12,'EV UpFlex'!$A$2:$Y$41,Y$1+2)</f>
        <v>0.16141178624045802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0.63821691262298563</v>
      </c>
      <c r="C13" s="1">
        <f>'[1]UpFlex, 2020, Summer'!C13*(1+[1]Main!$B$4)^(Main!$B$5-2020)+VLOOKUP($A13,'EV UpFlex'!$A$2:$Y$41,C$1+2)</f>
        <v>0.69632664639100939</v>
      </c>
      <c r="D13" s="1">
        <f>'[1]UpFlex, 2020, Summer'!D13*(1+[1]Main!$B$4)^(Main!$B$5-2020)+VLOOKUP($A13,'EV UpFlex'!$A$2:$Y$41,D$1+2)</f>
        <v>0.93582478279050041</v>
      </c>
      <c r="E13" s="1">
        <f>'[1]UpFlex, 2020, Summer'!E13*(1+[1]Main!$B$4)^(Main!$B$5-2020)+VLOOKUP($A13,'EV UpFlex'!$A$2:$Y$41,E$1+2)</f>
        <v>1.0284617827820186</v>
      </c>
      <c r="F13" s="1">
        <f>'[1]UpFlex, 2020, Summer'!F13*(1+[1]Main!$B$4)^(Main!$B$5-2020)+VLOOKUP($A13,'EV UpFlex'!$A$2:$Y$41,F$1+2)</f>
        <v>1.1727545377162851</v>
      </c>
      <c r="G13" s="1">
        <f>'[1]UpFlex, 2020, Summer'!G13*(1+[1]Main!$B$4)^(Main!$B$5-2020)+VLOOKUP($A13,'EV UpFlex'!$A$2:$Y$41,G$1+2)</f>
        <v>1.2228362209393555</v>
      </c>
      <c r="H13" s="1">
        <f>'[1]UpFlex, 2020, Summer'!H13*(1+[1]Main!$B$4)^(Main!$B$5-2020)+VLOOKUP($A13,'EV UpFlex'!$A$2:$Y$41,H$1+2)</f>
        <v>1.0849854914016117</v>
      </c>
      <c r="I13" s="1">
        <f>'[1]UpFlex, 2020, Summer'!I13*(1+[1]Main!$B$4)^(Main!$B$5-2020)+VLOOKUP($A13,'EV UpFlex'!$A$2:$Y$41,I$1+2)</f>
        <v>1.5226314644094572</v>
      </c>
      <c r="J13" s="1">
        <f>'[1]UpFlex, 2020, Summer'!J13*(1+[1]Main!$B$4)^(Main!$B$5-2020)+VLOOKUP($A13,'EV UpFlex'!$A$2:$Y$41,J$1+2)</f>
        <v>1.3242857546448263</v>
      </c>
      <c r="K13" s="1">
        <f>'[1]UpFlex, 2020, Summer'!K13*(1+[1]Main!$B$4)^(Main!$B$5-2020)+VLOOKUP($A13,'EV UpFlex'!$A$2:$Y$41,K$1+2)</f>
        <v>1.4543976753244274</v>
      </c>
      <c r="L13" s="1">
        <f>'[1]UpFlex, 2020, Summer'!L13*(1+[1]Main!$B$4)^(Main!$B$5-2020)+VLOOKUP($A13,'EV UpFlex'!$A$2:$Y$41,L$1+2)</f>
        <v>1.5933969070197203</v>
      </c>
      <c r="M13" s="1">
        <f>'[1]UpFlex, 2020, Summer'!M13*(1+[1]Main!$B$4)^(Main!$B$5-2020)+VLOOKUP($A13,'EV UpFlex'!$A$2:$Y$41,M$1+2)</f>
        <v>1.5810946704983035</v>
      </c>
      <c r="N13" s="1">
        <f>'[1]UpFlex, 2020, Summer'!N13*(1+[1]Main!$B$4)^(Main!$B$5-2020)+VLOOKUP($A13,'EV UpFlex'!$A$2:$Y$41,N$1+2)</f>
        <v>1.496987170077396</v>
      </c>
      <c r="O13" s="1">
        <f>'[1]UpFlex, 2020, Summer'!O13*(1+[1]Main!$B$4)^(Main!$B$5-2020)+VLOOKUP($A13,'EV UpFlex'!$A$2:$Y$41,O$1+2)</f>
        <v>1.4393009922678117</v>
      </c>
      <c r="P13" s="1">
        <f>'[1]UpFlex, 2020, Summer'!P13*(1+[1]Main!$B$4)^(Main!$B$5-2020)+VLOOKUP($A13,'EV UpFlex'!$A$2:$Y$41,P$1+2)</f>
        <v>1.3742980166592453</v>
      </c>
      <c r="Q13" s="1">
        <f>'[1]UpFlex, 2020, Summer'!Q13*(1+[1]Main!$B$4)^(Main!$B$5-2020)+VLOOKUP($A13,'EV UpFlex'!$A$2:$Y$41,Q$1+2)</f>
        <v>1.3569466826876593</v>
      </c>
      <c r="R13" s="1">
        <f>'[1]UpFlex, 2020, Summer'!R13*(1+[1]Main!$B$4)^(Main!$B$5-2020)+VLOOKUP($A13,'EV UpFlex'!$A$2:$Y$41,R$1+2)</f>
        <v>1.2732562740256574</v>
      </c>
      <c r="S13" s="1">
        <f>'[1]UpFlex, 2020, Summer'!S13*(1+[1]Main!$B$4)^(Main!$B$5-2020)+VLOOKUP($A13,'EV UpFlex'!$A$2:$Y$41,S$1+2)</f>
        <v>1.2080204500911791</v>
      </c>
      <c r="T13" s="1">
        <f>'[1]UpFlex, 2020, Summer'!T13*(1+[1]Main!$B$4)^(Main!$B$5-2020)+VLOOKUP($A13,'EV UpFlex'!$A$2:$Y$41,T$1+2)</f>
        <v>0.94191861439143343</v>
      </c>
      <c r="U13" s="1">
        <f>'[1]UpFlex, 2020, Summer'!U13*(1+[1]Main!$B$4)^(Main!$B$5-2020)+VLOOKUP($A13,'EV UpFlex'!$A$2:$Y$41,U$1+2)</f>
        <v>1.0374831541072942</v>
      </c>
      <c r="V13" s="1">
        <f>'[1]UpFlex, 2020, Summer'!V13*(1+[1]Main!$B$4)^(Main!$B$5-2020)+VLOOKUP($A13,'EV UpFlex'!$A$2:$Y$41,V$1+2)</f>
        <v>1.0918680117737489</v>
      </c>
      <c r="W13" s="1">
        <f>'[1]UpFlex, 2020, Summer'!W13*(1+[1]Main!$B$4)^(Main!$B$5-2020)+VLOOKUP($A13,'EV UpFlex'!$A$2:$Y$41,W$1+2)</f>
        <v>1.1295382534902461</v>
      </c>
      <c r="X13" s="1">
        <f>'[1]UpFlex, 2020, Summer'!X13*(1+[1]Main!$B$4)^(Main!$B$5-2020)+VLOOKUP($A13,'EV UpFlex'!$A$2:$Y$41,X$1+2)</f>
        <v>0.68820161071882957</v>
      </c>
      <c r="Y13" s="1">
        <f>'[1]UpFlex, 2020, Summer'!Y13*(1+[1]Main!$B$4)^(Main!$B$5-2020)+VLOOKUP($A13,'EV UpFlex'!$A$2:$Y$41,Y$1+2)</f>
        <v>0.69839427705152679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1.0391657726844783</v>
      </c>
      <c r="C14" s="1">
        <f>'[1]UpFlex, 2020, Summer'!C14*(1+[1]Main!$B$4)^(Main!$B$5-2020)+VLOOKUP($A14,'EV UpFlex'!$A$2:$Y$41,C$1+2)</f>
        <v>1.1154213883365138</v>
      </c>
      <c r="D14" s="1">
        <f>'[1]UpFlex, 2020, Summer'!D14*(1+[1]Main!$B$4)^(Main!$B$5-2020)+VLOOKUP($A14,'EV UpFlex'!$A$2:$Y$41,D$1+2)</f>
        <v>1.4403454166857506</v>
      </c>
      <c r="E14" s="1">
        <f>'[1]UpFlex, 2020, Summer'!E14*(1+[1]Main!$B$4)^(Main!$B$5-2020)+VLOOKUP($A14,'EV UpFlex'!$A$2:$Y$41,E$1+2)</f>
        <v>1.613346424173028</v>
      </c>
      <c r="F14" s="1">
        <f>'[1]UpFlex, 2020, Summer'!F14*(1+[1]Main!$B$4)^(Main!$B$5-2020)+VLOOKUP($A14,'EV UpFlex'!$A$2:$Y$41,F$1+2)</f>
        <v>1.8320295678244274</v>
      </c>
      <c r="G14" s="1">
        <f>'[1]UpFlex, 2020, Summer'!G14*(1+[1]Main!$B$4)^(Main!$B$5-2020)+VLOOKUP($A14,'EV UpFlex'!$A$2:$Y$41,G$1+2)</f>
        <v>1.9290010764090333</v>
      </c>
      <c r="H14" s="1">
        <f>'[1]UpFlex, 2020, Summer'!H14*(1+[1]Main!$B$4)^(Main!$B$5-2020)+VLOOKUP($A14,'EV UpFlex'!$A$2:$Y$41,H$1+2)</f>
        <v>1.7847770996024175</v>
      </c>
      <c r="I14" s="1">
        <f>'[1]UpFlex, 2020, Summer'!I14*(1+[1]Main!$B$4)^(Main!$B$5-2020)+VLOOKUP($A14,'EV UpFlex'!$A$2:$Y$41,I$1+2)</f>
        <v>2.4402719247391857</v>
      </c>
      <c r="J14" s="1">
        <f>'[1]UpFlex, 2020, Summer'!J14*(1+[1]Main!$B$4)^(Main!$B$5-2020)+VLOOKUP($A14,'EV UpFlex'!$A$2:$Y$41,J$1+2)</f>
        <v>2.2220692388422392</v>
      </c>
      <c r="K14" s="1">
        <f>'[1]UpFlex, 2020, Summer'!K14*(1+[1]Main!$B$4)^(Main!$B$5-2020)+VLOOKUP($A14,'EV UpFlex'!$A$2:$Y$41,K$1+2)</f>
        <v>2.4702250992366408</v>
      </c>
      <c r="L14" s="1">
        <f>'[1]UpFlex, 2020, Summer'!L14*(1+[1]Main!$B$4)^(Main!$B$5-2020)+VLOOKUP($A14,'EV UpFlex'!$A$2:$Y$41,L$1+2)</f>
        <v>2.5794395499045804</v>
      </c>
      <c r="M14" s="1">
        <f>'[1]UpFlex, 2020, Summer'!M14*(1+[1]Main!$B$4)^(Main!$B$5-2020)+VLOOKUP($A14,'EV UpFlex'!$A$2:$Y$41,M$1+2)</f>
        <v>2.5275482644974554</v>
      </c>
      <c r="N14" s="1">
        <f>'[1]UpFlex, 2020, Summer'!N14*(1+[1]Main!$B$4)^(Main!$B$5-2020)+VLOOKUP($A14,'EV UpFlex'!$A$2:$Y$41,N$1+2)</f>
        <v>2.4205108582410939</v>
      </c>
      <c r="O14" s="1">
        <f>'[1]UpFlex, 2020, Summer'!O14*(1+[1]Main!$B$4)^(Main!$B$5-2020)+VLOOKUP($A14,'EV UpFlex'!$A$2:$Y$41,O$1+2)</f>
        <v>2.3130371140267174</v>
      </c>
      <c r="P14" s="1">
        <f>'[1]UpFlex, 2020, Summer'!P14*(1+[1]Main!$B$4)^(Main!$B$5-2020)+VLOOKUP($A14,'EV UpFlex'!$A$2:$Y$41,P$1+2)</f>
        <v>2.2897151393638677</v>
      </c>
      <c r="Q14" s="1">
        <f>'[1]UpFlex, 2020, Summer'!Q14*(1+[1]Main!$B$4)^(Main!$B$5-2020)+VLOOKUP($A14,'EV UpFlex'!$A$2:$Y$41,Q$1+2)</f>
        <v>2.1474349496564886</v>
      </c>
      <c r="R14" s="1">
        <f>'[1]UpFlex, 2020, Summer'!R14*(1+[1]Main!$B$4)^(Main!$B$5-2020)+VLOOKUP($A14,'EV UpFlex'!$A$2:$Y$41,R$1+2)</f>
        <v>2.0671771479134859</v>
      </c>
      <c r="S14" s="1">
        <f>'[1]UpFlex, 2020, Summer'!S14*(1+[1]Main!$B$4)^(Main!$B$5-2020)+VLOOKUP($A14,'EV UpFlex'!$A$2:$Y$41,S$1+2)</f>
        <v>1.9865271751367684</v>
      </c>
      <c r="T14" s="1">
        <f>'[1]UpFlex, 2020, Summer'!T14*(1+[1]Main!$B$4)^(Main!$B$5-2020)+VLOOKUP($A14,'EV UpFlex'!$A$2:$Y$41,T$1+2)</f>
        <v>1.5585856678371499</v>
      </c>
      <c r="U14" s="1">
        <f>'[1]UpFlex, 2020, Summer'!U14*(1+[1]Main!$B$4)^(Main!$B$5-2020)+VLOOKUP($A14,'EV UpFlex'!$A$2:$Y$41,U$1+2)</f>
        <v>1.6698244286609412</v>
      </c>
      <c r="V14" s="1">
        <f>'[1]UpFlex, 2020, Summer'!V14*(1+[1]Main!$B$4)^(Main!$B$5-2020)+VLOOKUP($A14,'EV UpFlex'!$A$2:$Y$41,V$1+2)</f>
        <v>1.7132882645356236</v>
      </c>
      <c r="W14" s="1">
        <f>'[1]UpFlex, 2020, Summer'!W14*(1+[1]Main!$B$4)^(Main!$B$5-2020)+VLOOKUP($A14,'EV UpFlex'!$A$2:$Y$41,W$1+2)</f>
        <v>1.7407948327353691</v>
      </c>
      <c r="X14" s="1">
        <f>'[1]UpFlex, 2020, Summer'!X14*(1+[1]Main!$B$4)^(Main!$B$5-2020)+VLOOKUP($A14,'EV UpFlex'!$A$2:$Y$41,X$1+2)</f>
        <v>1.0223122135782443</v>
      </c>
      <c r="Y14" s="1">
        <f>'[1]UpFlex, 2020, Summer'!Y14*(1+[1]Main!$B$4)^(Main!$B$5-2020)+VLOOKUP($A14,'EV UpFlex'!$A$2:$Y$41,Y$1+2)</f>
        <v>1.0333562662022902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6.3013533777565744E-2</v>
      </c>
      <c r="C15" s="1">
        <f>'[1]UpFlex, 2020, Summer'!C15*(1+[1]Main!$B$4)^(Main!$B$5-2020)+VLOOKUP($A15,'EV UpFlex'!$A$2:$Y$41,C$1+2)</f>
        <v>6.8808470570398642E-2</v>
      </c>
      <c r="D15" s="1">
        <f>'[1]UpFlex, 2020, Summer'!D15*(1+[1]Main!$B$4)^(Main!$B$5-2020)+VLOOKUP($A15,'EV UpFlex'!$A$2:$Y$41,D$1+2)</f>
        <v>9.5488597866836306E-2</v>
      </c>
      <c r="E15" s="1">
        <f>'[1]UpFlex, 2020, Summer'!E15*(1+[1]Main!$B$4)^(Main!$B$5-2020)+VLOOKUP($A15,'EV UpFlex'!$A$2:$Y$41,E$1+2)</f>
        <v>0.1095178773907973</v>
      </c>
      <c r="F15" s="1">
        <f>'[1]UpFlex, 2020, Summer'!F15*(1+[1]Main!$B$4)^(Main!$B$5-2020)+VLOOKUP($A15,'EV UpFlex'!$A$2:$Y$41,F$1+2)</f>
        <v>0.12784043651399493</v>
      </c>
      <c r="G15" s="1">
        <f>'[1]UpFlex, 2020, Summer'!G15*(1+[1]Main!$B$4)^(Main!$B$5-2020)+VLOOKUP($A15,'EV UpFlex'!$A$2:$Y$41,G$1+2)</f>
        <v>0.13596026865882105</v>
      </c>
      <c r="H15" s="1">
        <f>'[1]UpFlex, 2020, Summer'!H15*(1+[1]Main!$B$4)^(Main!$B$5-2020)+VLOOKUP($A15,'EV UpFlex'!$A$2:$Y$41,H$1+2)</f>
        <v>0.12140912772794743</v>
      </c>
      <c r="I15" s="1">
        <f>'[1]UpFlex, 2020, Summer'!I15*(1+[1]Main!$B$4)^(Main!$B$5-2020)+VLOOKUP($A15,'EV UpFlex'!$A$2:$Y$41,I$1+2)</f>
        <v>0.1752067204495335</v>
      </c>
      <c r="J15" s="1">
        <f>'[1]UpFlex, 2020, Summer'!J15*(1+[1]Main!$B$4)^(Main!$B$5-2020)+VLOOKUP($A15,'EV UpFlex'!$A$2:$Y$41,J$1+2)</f>
        <v>0.1561858183471162</v>
      </c>
      <c r="K15" s="1">
        <f>'[1]UpFlex, 2020, Summer'!K15*(1+[1]Main!$B$4)^(Main!$B$5-2020)+VLOOKUP($A15,'EV UpFlex'!$A$2:$Y$41,K$1+2)</f>
        <v>0.17969375977099236</v>
      </c>
      <c r="L15" s="1">
        <f>'[1]UpFlex, 2020, Summer'!L15*(1+[1]Main!$B$4)^(Main!$B$5-2020)+VLOOKUP($A15,'EV UpFlex'!$A$2:$Y$41,L$1+2)</f>
        <v>0.18993904413804075</v>
      </c>
      <c r="M15" s="1">
        <f>'[1]UpFlex, 2020, Summer'!M15*(1+[1]Main!$B$4)^(Main!$B$5-2020)+VLOOKUP($A15,'EV UpFlex'!$A$2:$Y$41,M$1+2)</f>
        <v>0.18593289140479219</v>
      </c>
      <c r="N15" s="1">
        <f>'[1]UpFlex, 2020, Summer'!N15*(1+[1]Main!$B$4)^(Main!$B$5-2020)+VLOOKUP($A15,'EV UpFlex'!$A$2:$Y$41,N$1+2)</f>
        <v>0.17519761637510603</v>
      </c>
      <c r="O15" s="1">
        <f>'[1]UpFlex, 2020, Summer'!O15*(1+[1]Main!$B$4)^(Main!$B$5-2020)+VLOOKUP($A15,'EV UpFlex'!$A$2:$Y$41,O$1+2)</f>
        <v>0.16491622837468195</v>
      </c>
      <c r="P15" s="1">
        <f>'[1]UpFlex, 2020, Summer'!P15*(1+[1]Main!$B$4)^(Main!$B$5-2020)+VLOOKUP($A15,'EV UpFlex'!$A$2:$Y$41,P$1+2)</f>
        <v>0.16121900828138255</v>
      </c>
      <c r="Q15" s="1">
        <f>'[1]UpFlex, 2020, Summer'!Q15*(1+[1]Main!$B$4)^(Main!$B$5-2020)+VLOOKUP($A15,'EV UpFlex'!$A$2:$Y$41,Q$1+2)</f>
        <v>0.14999064381361324</v>
      </c>
      <c r="R15" s="1">
        <f>'[1]UpFlex, 2020, Summer'!R15*(1+[1]Main!$B$4)^(Main!$B$5-2020)+VLOOKUP($A15,'EV UpFlex'!$A$2:$Y$41,R$1+2)</f>
        <v>0.14303442359626806</v>
      </c>
      <c r="S15" s="1">
        <f>'[1]UpFlex, 2020, Summer'!S15*(1+[1]Main!$B$4)^(Main!$B$5-2020)+VLOOKUP($A15,'EV UpFlex'!$A$2:$Y$41,S$1+2)</f>
        <v>0.13548144730491943</v>
      </c>
      <c r="T15" s="1">
        <f>'[1]UpFlex, 2020, Summer'!T15*(1+[1]Main!$B$4)^(Main!$B$5-2020)+VLOOKUP($A15,'EV UpFlex'!$A$2:$Y$41,T$1+2)</f>
        <v>0.10344861115670061</v>
      </c>
      <c r="U15" s="1">
        <f>'[1]UpFlex, 2020, Summer'!U15*(1+[1]Main!$B$4)^(Main!$B$5-2020)+VLOOKUP($A15,'EV UpFlex'!$A$2:$Y$41,U$1+2)</f>
        <v>0.11343047958439355</v>
      </c>
      <c r="V15" s="1">
        <f>'[1]UpFlex, 2020, Summer'!V15*(1+[1]Main!$B$4)^(Main!$B$5-2020)+VLOOKUP($A15,'EV UpFlex'!$A$2:$Y$41,V$1+2)</f>
        <v>0.11707962658290925</v>
      </c>
      <c r="W15" s="1">
        <f>'[1]UpFlex, 2020, Summer'!W15*(1+[1]Main!$B$4)^(Main!$B$5-2020)+VLOOKUP($A15,'EV UpFlex'!$A$2:$Y$41,W$1+2)</f>
        <v>0.11906318901505514</v>
      </c>
      <c r="X15" s="1">
        <f>'[1]UpFlex, 2020, Summer'!X15*(1+[1]Main!$B$4)^(Main!$B$5-2020)+VLOOKUP($A15,'EV UpFlex'!$A$2:$Y$41,X$1+2)</f>
        <v>6.3754713781806624E-2</v>
      </c>
      <c r="Y15" s="1">
        <f>'[1]UpFlex, 2020, Summer'!Y15*(1+[1]Main!$B$4)^(Main!$B$5-2020)+VLOOKUP($A15,'EV UpFlex'!$A$2:$Y$41,Y$1+2)</f>
        <v>6.2476139360687022E-2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0.62394402035623409</v>
      </c>
      <c r="C4" s="1">
        <f>'PV, ESS, EV'!$B5*'PV, ESS, EV'!I$2</f>
        <v>0.61241094147582698</v>
      </c>
      <c r="D4" s="1">
        <f>'PV, ESS, EV'!$B5*'PV, ESS, EV'!J$2</f>
        <v>0.49208396946564886</v>
      </c>
      <c r="E4" s="1">
        <f>'PV, ESS, EV'!$B5*'PV, ESS, EV'!K$2</f>
        <v>0.47363231552162849</v>
      </c>
      <c r="F4" s="1">
        <f>'PV, ESS, EV'!$B5*'PV, ESS, EV'!L$2</f>
        <v>0.39278371501272263</v>
      </c>
      <c r="G4" s="1">
        <f>'PV, ESS, EV'!$B5*'PV, ESS, EV'!M$2</f>
        <v>0.41187150127226463</v>
      </c>
      <c r="H4" s="1">
        <f>'PV, ESS, EV'!$B5*'PV, ESS, EV'!N$2</f>
        <v>0.50168193384223925</v>
      </c>
      <c r="I4" s="1">
        <f>'PV, ESS, EV'!$B5*'PV, ESS, EV'!O$2</f>
        <v>0.11651399491094147</v>
      </c>
      <c r="J4" s="1">
        <f>'PV, ESS, EV'!$B5*'PV, ESS, EV'!P$2</f>
        <v>0.1075852417302799</v>
      </c>
      <c r="K4" s="1">
        <f>'PV, ESS, EV'!$B5*'PV, ESS, EV'!Q$2</f>
        <v>0.13559287531806616</v>
      </c>
      <c r="L4" s="1">
        <f>'PV, ESS, EV'!$B5*'PV, ESS, EV'!R$2</f>
        <v>9.1740458015267187E-2</v>
      </c>
      <c r="M4" s="1">
        <f>'PV, ESS, EV'!$B5*'PV, ESS, EV'!S$2</f>
        <v>8.8534351145038173E-2</v>
      </c>
      <c r="N4" s="1">
        <f>'PV, ESS, EV'!$B5*'PV, ESS, EV'!T$2</f>
        <v>0.1071972010178117</v>
      </c>
      <c r="O4" s="1">
        <f>'PV, ESS, EV'!$B5*'PV, ESS, EV'!U$2</f>
        <v>0.11502162849872774</v>
      </c>
      <c r="P4" s="1">
        <f>'PV, ESS, EV'!$B5*'PV, ESS, EV'!V$2</f>
        <v>0.10601526717557253</v>
      </c>
      <c r="Q4" s="1">
        <f>'PV, ESS, EV'!$B5*'PV, ESS, EV'!W$2</f>
        <v>0.12246055979643765</v>
      </c>
      <c r="R4" s="1">
        <f>'PV, ESS, EV'!$B5*'PV, ESS, EV'!X$2</f>
        <v>0.1274910941475827</v>
      </c>
      <c r="S4" s="1">
        <f>'PV, ESS, EV'!$B5*'PV, ESS, EV'!Y$2</f>
        <v>0.17611704834605596</v>
      </c>
      <c r="T4" s="1">
        <f>'PV, ESS, EV'!$B5*'PV, ESS, EV'!Z$2</f>
        <v>0.11794147582697201</v>
      </c>
      <c r="U4" s="1">
        <f>'PV, ESS, EV'!$B5*'PV, ESS, EV'!AA$2</f>
        <v>0.11163104325699745</v>
      </c>
      <c r="V4" s="1">
        <f>'PV, ESS, EV'!$B5*'PV, ESS, EV'!AB$2</f>
        <v>0.13624936386768449</v>
      </c>
      <c r="W4" s="1">
        <f>'PV, ESS, EV'!$B5*'PV, ESS, EV'!AC$2</f>
        <v>0.12951653944020355</v>
      </c>
      <c r="X4" s="1">
        <f>'PV, ESS, EV'!$B5*'PV, ESS, EV'!AD$2</f>
        <v>0.48407506361323155</v>
      </c>
      <c r="Y4" s="1">
        <f>'PV, ESS, EV'!$B5*'PV, ESS, EV'!AE$2</f>
        <v>0.54694529262086511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0.20798134011874472</v>
      </c>
      <c r="C7" s="1">
        <f>'PV, ESS, EV'!$B8*'PV, ESS, EV'!I$2</f>
        <v>0.20413698049194234</v>
      </c>
      <c r="D7" s="1">
        <f>'PV, ESS, EV'!$B8*'PV, ESS, EV'!J$2</f>
        <v>0.16402798982188299</v>
      </c>
      <c r="E7" s="1">
        <f>'PV, ESS, EV'!$B8*'PV, ESS, EV'!K$2</f>
        <v>0.15787743850720951</v>
      </c>
      <c r="F7" s="1">
        <f>'PV, ESS, EV'!$B8*'PV, ESS, EV'!L$2</f>
        <v>0.1309279050042409</v>
      </c>
      <c r="G7" s="1">
        <f>'PV, ESS, EV'!$B8*'PV, ESS, EV'!M$2</f>
        <v>0.13729050042408822</v>
      </c>
      <c r="H7" s="1">
        <f>'PV, ESS, EV'!$B8*'PV, ESS, EV'!N$2</f>
        <v>0.16722731128074642</v>
      </c>
      <c r="I7" s="1">
        <f>'PV, ESS, EV'!$B8*'PV, ESS, EV'!O$2</f>
        <v>3.8837998303647162E-2</v>
      </c>
      <c r="J7" s="1">
        <f>'PV, ESS, EV'!$B8*'PV, ESS, EV'!P$2</f>
        <v>3.5861747243426639E-2</v>
      </c>
      <c r="K7" s="1">
        <f>'PV, ESS, EV'!$B8*'PV, ESS, EV'!Q$2</f>
        <v>4.5197625106022057E-2</v>
      </c>
      <c r="L7" s="1">
        <f>'PV, ESS, EV'!$B8*'PV, ESS, EV'!R$2</f>
        <v>3.058015267175573E-2</v>
      </c>
      <c r="M7" s="1">
        <f>'PV, ESS, EV'!$B8*'PV, ESS, EV'!S$2</f>
        <v>2.9511450381679395E-2</v>
      </c>
      <c r="N7" s="1">
        <f>'PV, ESS, EV'!$B8*'PV, ESS, EV'!T$2</f>
        <v>3.5732400339270574E-2</v>
      </c>
      <c r="O7" s="1">
        <f>'PV, ESS, EV'!$B8*'PV, ESS, EV'!U$2</f>
        <v>3.8340542832909254E-2</v>
      </c>
      <c r="P7" s="1">
        <f>'PV, ESS, EV'!$B8*'PV, ESS, EV'!V$2</f>
        <v>3.5338422391857513E-2</v>
      </c>
      <c r="Q7" s="1">
        <f>'PV, ESS, EV'!$B8*'PV, ESS, EV'!W$2</f>
        <v>4.0820186598812556E-2</v>
      </c>
      <c r="R7" s="1">
        <f>'PV, ESS, EV'!$B8*'PV, ESS, EV'!X$2</f>
        <v>4.2497031382527577E-2</v>
      </c>
      <c r="S7" s="1">
        <f>'PV, ESS, EV'!$B8*'PV, ESS, EV'!Y$2</f>
        <v>5.8705682782018667E-2</v>
      </c>
      <c r="T7" s="1">
        <f>'PV, ESS, EV'!$B8*'PV, ESS, EV'!Z$2</f>
        <v>3.9313825275657341E-2</v>
      </c>
      <c r="U7" s="1">
        <f>'PV, ESS, EV'!$B8*'PV, ESS, EV'!AA$2</f>
        <v>3.7210347752332486E-2</v>
      </c>
      <c r="V7" s="1">
        <f>'PV, ESS, EV'!$B8*'PV, ESS, EV'!AB$2</f>
        <v>4.5416454622561504E-2</v>
      </c>
      <c r="W7" s="1">
        <f>'PV, ESS, EV'!$B8*'PV, ESS, EV'!AC$2</f>
        <v>4.3172179813401192E-2</v>
      </c>
      <c r="X7" s="1">
        <f>'PV, ESS, EV'!$B8*'PV, ESS, EV'!AD$2</f>
        <v>0.16135835453774386</v>
      </c>
      <c r="Y7" s="1">
        <f>'PV, ESS, EV'!$B8*'PV, ESS, EV'!AE$2</f>
        <v>0.18231509754028841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0.12478880407124683</v>
      </c>
      <c r="C15" s="1">
        <f>'PV, ESS, EV'!$B16*'PV, ESS, EV'!I$2</f>
        <v>0.12248218829516541</v>
      </c>
      <c r="D15" s="1">
        <f>'PV, ESS, EV'!$B16*'PV, ESS, EV'!J$2</f>
        <v>9.8416793893129781E-2</v>
      </c>
      <c r="E15" s="1">
        <f>'PV, ESS, EV'!$B16*'PV, ESS, EV'!K$2</f>
        <v>9.4726463104325712E-2</v>
      </c>
      <c r="F15" s="1">
        <f>'PV, ESS, EV'!$B16*'PV, ESS, EV'!L$2</f>
        <v>7.8556743002544532E-2</v>
      </c>
      <c r="G15" s="1">
        <f>'PV, ESS, EV'!$B16*'PV, ESS, EV'!M$2</f>
        <v>8.2374300254452928E-2</v>
      </c>
      <c r="H15" s="1">
        <f>'PV, ESS, EV'!$B16*'PV, ESS, EV'!N$2</f>
        <v>0.10033638676844785</v>
      </c>
      <c r="I15" s="1">
        <f>'PV, ESS, EV'!$B16*'PV, ESS, EV'!O$2</f>
        <v>2.3302798982188296E-2</v>
      </c>
      <c r="J15" s="1">
        <f>'PV, ESS, EV'!$B16*'PV, ESS, EV'!P$2</f>
        <v>2.1517048346055983E-2</v>
      </c>
      <c r="K15" s="1">
        <f>'PV, ESS, EV'!$B16*'PV, ESS, EV'!Q$2</f>
        <v>2.7118575063613235E-2</v>
      </c>
      <c r="L15" s="1">
        <f>'PV, ESS, EV'!$B16*'PV, ESS, EV'!R$2</f>
        <v>1.8348091603053437E-2</v>
      </c>
      <c r="M15" s="1">
        <f>'PV, ESS, EV'!$B16*'PV, ESS, EV'!S$2</f>
        <v>1.7706870229007635E-2</v>
      </c>
      <c r="N15" s="1">
        <f>'PV, ESS, EV'!$B16*'PV, ESS, EV'!T$2</f>
        <v>2.1439440203562345E-2</v>
      </c>
      <c r="O15" s="1">
        <f>'PV, ESS, EV'!$B16*'PV, ESS, EV'!U$2</f>
        <v>2.3004325699745549E-2</v>
      </c>
      <c r="P15" s="1">
        <f>'PV, ESS, EV'!$B16*'PV, ESS, EV'!V$2</f>
        <v>2.1203053435114506E-2</v>
      </c>
      <c r="Q15" s="1">
        <f>'PV, ESS, EV'!$B16*'PV, ESS, EV'!W$2</f>
        <v>2.4492111959287532E-2</v>
      </c>
      <c r="R15" s="1">
        <f>'PV, ESS, EV'!$B16*'PV, ESS, EV'!X$2</f>
        <v>2.5498218829516542E-2</v>
      </c>
      <c r="S15" s="1">
        <f>'PV, ESS, EV'!$B16*'PV, ESS, EV'!Y$2</f>
        <v>3.5223409669211198E-2</v>
      </c>
      <c r="T15" s="1">
        <f>'PV, ESS, EV'!$B16*'PV, ESS, EV'!Z$2</f>
        <v>2.3588295165394402E-2</v>
      </c>
      <c r="U15" s="1">
        <f>'PV, ESS, EV'!$B16*'PV, ESS, EV'!AA$2</f>
        <v>2.2326208651399494E-2</v>
      </c>
      <c r="V15" s="1">
        <f>'PV, ESS, EV'!$B16*'PV, ESS, EV'!AB$2</f>
        <v>2.7249872773536899E-2</v>
      </c>
      <c r="W15" s="1">
        <f>'PV, ESS, EV'!$B16*'PV, ESS, EV'!AC$2</f>
        <v>2.5903307888040714E-2</v>
      </c>
      <c r="X15" s="1">
        <f>'PV, ESS, EV'!$B16*'PV, ESS, EV'!AD$2</f>
        <v>9.681501272264631E-2</v>
      </c>
      <c r="Y15" s="1">
        <f>'PV, ESS, EV'!$B16*'PV, ESS, EV'!AE$2</f>
        <v>0.10938905852417304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0.16638507209499578</v>
      </c>
      <c r="C18" s="1">
        <f>'PV, ESS, EV'!$B19*'PV, ESS, EV'!I$2</f>
        <v>0.16330958439355389</v>
      </c>
      <c r="D18" s="1">
        <f>'PV, ESS, EV'!$B19*'PV, ESS, EV'!J$2</f>
        <v>0.13122239185750639</v>
      </c>
      <c r="E18" s="1">
        <f>'PV, ESS, EV'!$B19*'PV, ESS, EV'!K$2</f>
        <v>0.12630195080576762</v>
      </c>
      <c r="F18" s="1">
        <f>'PV, ESS, EV'!$B19*'PV, ESS, EV'!L$2</f>
        <v>0.10474232400339271</v>
      </c>
      <c r="G18" s="1">
        <f>'PV, ESS, EV'!$B19*'PV, ESS, EV'!M$2</f>
        <v>0.10983240033927058</v>
      </c>
      <c r="H18" s="1">
        <f>'PV, ESS, EV'!$B19*'PV, ESS, EV'!N$2</f>
        <v>0.13378184902459714</v>
      </c>
      <c r="I18" s="1">
        <f>'PV, ESS, EV'!$B19*'PV, ESS, EV'!O$2</f>
        <v>3.1070398642917729E-2</v>
      </c>
      <c r="J18" s="1">
        <f>'PV, ESS, EV'!$B19*'PV, ESS, EV'!P$2</f>
        <v>2.8689397794741313E-2</v>
      </c>
      <c r="K18" s="1">
        <f>'PV, ESS, EV'!$B19*'PV, ESS, EV'!Q$2</f>
        <v>3.6158100084817651E-2</v>
      </c>
      <c r="L18" s="1">
        <f>'PV, ESS, EV'!$B19*'PV, ESS, EV'!R$2</f>
        <v>2.4464122137404586E-2</v>
      </c>
      <c r="M18" s="1">
        <f>'PV, ESS, EV'!$B19*'PV, ESS, EV'!S$2</f>
        <v>2.3609160305343515E-2</v>
      </c>
      <c r="N18" s="1">
        <f>'PV, ESS, EV'!$B19*'PV, ESS, EV'!T$2</f>
        <v>2.858592027141646E-2</v>
      </c>
      <c r="O18" s="1">
        <f>'PV, ESS, EV'!$B19*'PV, ESS, EV'!U$2</f>
        <v>3.0672434266327403E-2</v>
      </c>
      <c r="P18" s="1">
        <f>'PV, ESS, EV'!$B19*'PV, ESS, EV'!V$2</f>
        <v>2.827073791348601E-2</v>
      </c>
      <c r="Q18" s="1">
        <f>'PV, ESS, EV'!$B19*'PV, ESS, EV'!W$2</f>
        <v>3.2656149279050042E-2</v>
      </c>
      <c r="R18" s="1">
        <f>'PV, ESS, EV'!$B19*'PV, ESS, EV'!X$2</f>
        <v>3.3997625106022063E-2</v>
      </c>
      <c r="S18" s="1">
        <f>'PV, ESS, EV'!$B19*'PV, ESS, EV'!Y$2</f>
        <v>4.6964546225614932E-2</v>
      </c>
      <c r="T18" s="1">
        <f>'PV, ESS, EV'!$B19*'PV, ESS, EV'!Z$2</f>
        <v>3.1451060220525871E-2</v>
      </c>
      <c r="U18" s="1">
        <f>'PV, ESS, EV'!$B19*'PV, ESS, EV'!AA$2</f>
        <v>2.9768278201865991E-2</v>
      </c>
      <c r="V18" s="1">
        <f>'PV, ESS, EV'!$B19*'PV, ESS, EV'!AB$2</f>
        <v>3.6333163698049203E-2</v>
      </c>
      <c r="W18" s="1">
        <f>'PV, ESS, EV'!$B19*'PV, ESS, EV'!AC$2</f>
        <v>3.4537743850720955E-2</v>
      </c>
      <c r="X18" s="1">
        <f>'PV, ESS, EV'!$B19*'PV, ESS, EV'!AD$2</f>
        <v>0.1290866836301951</v>
      </c>
      <c r="Y18" s="1">
        <f>'PV, ESS, EV'!$B19*'PV, ESS, EV'!AE$2</f>
        <v>0.14585207803223071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5.0955428329092459E-2</v>
      </c>
      <c r="C21" s="1">
        <f>'PV, ESS, EV'!$B22*'PV, ESS, EV'!I$2</f>
        <v>5.0013560220525874E-2</v>
      </c>
      <c r="D21" s="1">
        <f>'PV, ESS, EV'!$B22*'PV, ESS, EV'!J$2</f>
        <v>4.0186857506361327E-2</v>
      </c>
      <c r="E21" s="1">
        <f>'PV, ESS, EV'!$B22*'PV, ESS, EV'!K$2</f>
        <v>3.8679972434266331E-2</v>
      </c>
      <c r="F21" s="1">
        <f>'PV, ESS, EV'!$B22*'PV, ESS, EV'!L$2</f>
        <v>3.2077336726039019E-2</v>
      </c>
      <c r="G21" s="1">
        <f>'PV, ESS, EV'!$B22*'PV, ESS, EV'!M$2</f>
        <v>3.3636172603901615E-2</v>
      </c>
      <c r="H21" s="1">
        <f>'PV, ESS, EV'!$B22*'PV, ESS, EV'!N$2</f>
        <v>4.0970691263782874E-2</v>
      </c>
      <c r="I21" s="1">
        <f>'PV, ESS, EV'!$B22*'PV, ESS, EV'!O$2</f>
        <v>9.515309584393554E-3</v>
      </c>
      <c r="J21" s="1">
        <f>'PV, ESS, EV'!$B22*'PV, ESS, EV'!P$2</f>
        <v>8.7861280746395262E-3</v>
      </c>
      <c r="K21" s="1">
        <f>'PV, ESS, EV'!$B22*'PV, ESS, EV'!Q$2</f>
        <v>1.1073418150975404E-2</v>
      </c>
      <c r="L21" s="1">
        <f>'PV, ESS, EV'!$B22*'PV, ESS, EV'!R$2</f>
        <v>7.4921374045801535E-3</v>
      </c>
      <c r="M21" s="1">
        <f>'PV, ESS, EV'!$B22*'PV, ESS, EV'!S$2</f>
        <v>7.2303053435114513E-3</v>
      </c>
      <c r="N21" s="1">
        <f>'PV, ESS, EV'!$B22*'PV, ESS, EV'!T$2</f>
        <v>8.7544380831212909E-3</v>
      </c>
      <c r="O21" s="1">
        <f>'PV, ESS, EV'!$B22*'PV, ESS, EV'!U$2</f>
        <v>9.3934329940627663E-3</v>
      </c>
      <c r="P21" s="1">
        <f>'PV, ESS, EV'!$B22*'PV, ESS, EV'!V$2</f>
        <v>8.6579134860050901E-3</v>
      </c>
      <c r="Q21" s="1">
        <f>'PV, ESS, EV'!$B22*'PV, ESS, EV'!W$2</f>
        <v>1.0000945716709076E-2</v>
      </c>
      <c r="R21" s="1">
        <f>'PV, ESS, EV'!$B22*'PV, ESS, EV'!X$2</f>
        <v>1.0411772688719255E-2</v>
      </c>
      <c r="S21" s="1">
        <f>'PV, ESS, EV'!$B22*'PV, ESS, EV'!Y$2</f>
        <v>1.4382892281594572E-2</v>
      </c>
      <c r="T21" s="1">
        <f>'PV, ESS, EV'!$B22*'PV, ESS, EV'!Z$2</f>
        <v>9.6318871925360483E-3</v>
      </c>
      <c r="U21" s="1">
        <f>'PV, ESS, EV'!$B22*'PV, ESS, EV'!AA$2</f>
        <v>9.1165351993214589E-3</v>
      </c>
      <c r="V21" s="1">
        <f>'PV, ESS, EV'!$B22*'PV, ESS, EV'!AB$2</f>
        <v>1.1127031382527568E-2</v>
      </c>
      <c r="W21" s="1">
        <f>'PV, ESS, EV'!$B22*'PV, ESS, EV'!AC$2</f>
        <v>1.0577184054283291E-2</v>
      </c>
      <c r="X21" s="1">
        <f>'PV, ESS, EV'!$B22*'PV, ESS, EV'!AD$2</f>
        <v>3.9532796861747245E-2</v>
      </c>
      <c r="Y21" s="1">
        <f>'PV, ESS, EV'!$B22*'PV, ESS, EV'!AE$2</f>
        <v>4.4667198897370655E-2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0.41596268023748945</v>
      </c>
      <c r="C23" s="1">
        <f>'PV, ESS, EV'!$B24*'PV, ESS, EV'!I$2</f>
        <v>0.40827396098388469</v>
      </c>
      <c r="D23" s="1">
        <f>'PV, ESS, EV'!$B24*'PV, ESS, EV'!J$2</f>
        <v>0.32805597964376598</v>
      </c>
      <c r="E23" s="1">
        <f>'PV, ESS, EV'!$B24*'PV, ESS, EV'!K$2</f>
        <v>0.31575487701441901</v>
      </c>
      <c r="F23" s="1">
        <f>'PV, ESS, EV'!$B24*'PV, ESS, EV'!L$2</f>
        <v>0.26185581000848179</v>
      </c>
      <c r="G23" s="1">
        <f>'PV, ESS, EV'!$B24*'PV, ESS, EV'!M$2</f>
        <v>0.27458100084817644</v>
      </c>
      <c r="H23" s="1">
        <f>'PV, ESS, EV'!$B24*'PV, ESS, EV'!N$2</f>
        <v>0.33445462256149283</v>
      </c>
      <c r="I23" s="1">
        <f>'PV, ESS, EV'!$B24*'PV, ESS, EV'!O$2</f>
        <v>7.7675996607294323E-2</v>
      </c>
      <c r="J23" s="1">
        <f>'PV, ESS, EV'!$B24*'PV, ESS, EV'!P$2</f>
        <v>7.1723494486853279E-2</v>
      </c>
      <c r="K23" s="1">
        <f>'PV, ESS, EV'!$B24*'PV, ESS, EV'!Q$2</f>
        <v>9.0395250212044115E-2</v>
      </c>
      <c r="L23" s="1">
        <f>'PV, ESS, EV'!$B24*'PV, ESS, EV'!R$2</f>
        <v>6.116030534351146E-2</v>
      </c>
      <c r="M23" s="1">
        <f>'PV, ESS, EV'!$B24*'PV, ESS, EV'!S$2</f>
        <v>5.9022900763358789E-2</v>
      </c>
      <c r="N23" s="1">
        <f>'PV, ESS, EV'!$B24*'PV, ESS, EV'!T$2</f>
        <v>7.1464800678541149E-2</v>
      </c>
      <c r="O23" s="1">
        <f>'PV, ESS, EV'!$B24*'PV, ESS, EV'!U$2</f>
        <v>7.6681085665818507E-2</v>
      </c>
      <c r="P23" s="1">
        <f>'PV, ESS, EV'!$B24*'PV, ESS, EV'!V$2</f>
        <v>7.0676844783715026E-2</v>
      </c>
      <c r="Q23" s="1">
        <f>'PV, ESS, EV'!$B24*'PV, ESS, EV'!W$2</f>
        <v>8.1640373197625113E-2</v>
      </c>
      <c r="R23" s="1">
        <f>'PV, ESS, EV'!$B24*'PV, ESS, EV'!X$2</f>
        <v>8.4994062765055153E-2</v>
      </c>
      <c r="S23" s="1">
        <f>'PV, ESS, EV'!$B24*'PV, ESS, EV'!Y$2</f>
        <v>0.11741136556403733</v>
      </c>
      <c r="T23" s="1">
        <f>'PV, ESS, EV'!$B24*'PV, ESS, EV'!Z$2</f>
        <v>7.8627650551314682E-2</v>
      </c>
      <c r="U23" s="1">
        <f>'PV, ESS, EV'!$B24*'PV, ESS, EV'!AA$2</f>
        <v>7.4420695504664972E-2</v>
      </c>
      <c r="V23" s="1">
        <f>'PV, ESS, EV'!$B24*'PV, ESS, EV'!AB$2</f>
        <v>9.0832909245123009E-2</v>
      </c>
      <c r="W23" s="1">
        <f>'PV, ESS, EV'!$B24*'PV, ESS, EV'!AC$2</f>
        <v>8.6344359626802383E-2</v>
      </c>
      <c r="X23" s="1">
        <f>'PV, ESS, EV'!$B24*'PV, ESS, EV'!AD$2</f>
        <v>0.32271670907548772</v>
      </c>
      <c r="Y23" s="1">
        <f>'PV, ESS, EV'!$B24*'PV, ESS, EV'!AE$2</f>
        <v>0.36463019508057681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0.72793469041560666</v>
      </c>
      <c r="C25" s="1">
        <f>'PV, ESS, EV'!$B26*'PV, ESS, EV'!I$2</f>
        <v>0.71447943172179829</v>
      </c>
      <c r="D25" s="1">
        <f>'PV, ESS, EV'!$B26*'PV, ESS, EV'!J$2</f>
        <v>0.57409796437659044</v>
      </c>
      <c r="E25" s="1">
        <f>'PV, ESS, EV'!$B26*'PV, ESS, EV'!K$2</f>
        <v>0.55257103477523328</v>
      </c>
      <c r="F25" s="1">
        <f>'PV, ESS, EV'!$B26*'PV, ESS, EV'!L$2</f>
        <v>0.45824766751484314</v>
      </c>
      <c r="G25" s="1">
        <f>'PV, ESS, EV'!$B26*'PV, ESS, EV'!M$2</f>
        <v>0.48051675148430878</v>
      </c>
      <c r="H25" s="1">
        <f>'PV, ESS, EV'!$B26*'PV, ESS, EV'!N$2</f>
        <v>0.58529558948261251</v>
      </c>
      <c r="I25" s="1">
        <f>'PV, ESS, EV'!$B26*'PV, ESS, EV'!O$2</f>
        <v>0.13593299406276507</v>
      </c>
      <c r="J25" s="1">
        <f>'PV, ESS, EV'!$B26*'PV, ESS, EV'!P$2</f>
        <v>0.12551611535199325</v>
      </c>
      <c r="K25" s="1">
        <f>'PV, ESS, EV'!$B26*'PV, ESS, EV'!Q$2</f>
        <v>0.15819168787107721</v>
      </c>
      <c r="L25" s="1">
        <f>'PV, ESS, EV'!$B26*'PV, ESS, EV'!R$2</f>
        <v>0.10703053435114507</v>
      </c>
      <c r="M25" s="1">
        <f>'PV, ESS, EV'!$B26*'PV, ESS, EV'!S$2</f>
        <v>0.10329007633587789</v>
      </c>
      <c r="N25" s="1">
        <f>'PV, ESS, EV'!$B26*'PV, ESS, EV'!T$2</f>
        <v>0.12506340118744702</v>
      </c>
      <c r="O25" s="1">
        <f>'PV, ESS, EV'!$B26*'PV, ESS, EV'!U$2</f>
        <v>0.13419189991518238</v>
      </c>
      <c r="P25" s="1">
        <f>'PV, ESS, EV'!$B26*'PV, ESS, EV'!V$2</f>
        <v>0.12368447837150129</v>
      </c>
      <c r="Q25" s="1">
        <f>'PV, ESS, EV'!$B26*'PV, ESS, EV'!W$2</f>
        <v>0.14287065309584396</v>
      </c>
      <c r="R25" s="1">
        <f>'PV, ESS, EV'!$B26*'PV, ESS, EV'!X$2</f>
        <v>0.14873960983884651</v>
      </c>
      <c r="S25" s="1">
        <f>'PV, ESS, EV'!$B26*'PV, ESS, EV'!Y$2</f>
        <v>0.20546988973706534</v>
      </c>
      <c r="T25" s="1">
        <f>'PV, ESS, EV'!$B26*'PV, ESS, EV'!Z$2</f>
        <v>0.13759838846480069</v>
      </c>
      <c r="U25" s="1">
        <f>'PV, ESS, EV'!$B26*'PV, ESS, EV'!AA$2</f>
        <v>0.13023621713316372</v>
      </c>
      <c r="V25" s="1">
        <f>'PV, ESS, EV'!$B26*'PV, ESS, EV'!AB$2</f>
        <v>0.15895759117896527</v>
      </c>
      <c r="W25" s="1">
        <f>'PV, ESS, EV'!$B26*'PV, ESS, EV'!AC$2</f>
        <v>0.15110262934690419</v>
      </c>
      <c r="X25" s="1">
        <f>'PV, ESS, EV'!$B26*'PV, ESS, EV'!AD$2</f>
        <v>0.56475424088210358</v>
      </c>
      <c r="Y25" s="1">
        <f>'PV, ESS, EV'!$B26*'PV, ESS, EV'!AE$2</f>
        <v>0.63810284139100937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0.5729885920271417</v>
      </c>
      <c r="C27" s="1">
        <f>'PV, ESS, EV'!$B28*'PV, ESS, EV'!I$2</f>
        <v>0.56239738125530114</v>
      </c>
      <c r="D27" s="1">
        <f>'PV, ESS, EV'!$B28*'PV, ESS, EV'!J$2</f>
        <v>0.45189711195928756</v>
      </c>
      <c r="E27" s="1">
        <f>'PV, ESS, EV'!$B28*'PV, ESS, EV'!K$2</f>
        <v>0.43495234308736219</v>
      </c>
      <c r="F27" s="1">
        <f>'PV, ESS, EV'!$B28*'PV, ESS, EV'!L$2</f>
        <v>0.36070637828668362</v>
      </c>
      <c r="G27" s="1">
        <f>'PV, ESS, EV'!$B28*'PV, ESS, EV'!M$2</f>
        <v>0.37823532866836301</v>
      </c>
      <c r="H27" s="1">
        <f>'PV, ESS, EV'!$B28*'PV, ESS, EV'!N$2</f>
        <v>0.46071124257845636</v>
      </c>
      <c r="I27" s="1">
        <f>'PV, ESS, EV'!$B28*'PV, ESS, EV'!O$2</f>
        <v>0.10699868532654792</v>
      </c>
      <c r="J27" s="1">
        <f>'PV, ESS, EV'!$B28*'PV, ESS, EV'!P$2</f>
        <v>9.8799113655640383E-2</v>
      </c>
      <c r="K27" s="1">
        <f>'PV, ESS, EV'!$B28*'PV, ESS, EV'!Q$2</f>
        <v>0.12451945716709076</v>
      </c>
      <c r="L27" s="1">
        <f>'PV, ESS, EV'!$B28*'PV, ESS, EV'!R$2</f>
        <v>8.424832061068703E-2</v>
      </c>
      <c r="M27" s="1">
        <f>'PV, ESS, EV'!$B28*'PV, ESS, EV'!S$2</f>
        <v>8.1304045801526725E-2</v>
      </c>
      <c r="N27" s="1">
        <f>'PV, ESS, EV'!$B28*'PV, ESS, EV'!T$2</f>
        <v>9.8442762934690425E-2</v>
      </c>
      <c r="O27" s="1">
        <f>'PV, ESS, EV'!$B28*'PV, ESS, EV'!U$2</f>
        <v>0.10562819550466498</v>
      </c>
      <c r="P27" s="1">
        <f>'PV, ESS, EV'!$B28*'PV, ESS, EV'!V$2</f>
        <v>9.7357353689567439E-2</v>
      </c>
      <c r="Q27" s="1">
        <f>'PV, ESS, EV'!$B28*'PV, ESS, EV'!W$2</f>
        <v>0.11245961407972858</v>
      </c>
      <c r="R27" s="1">
        <f>'PV, ESS, EV'!$B28*'PV, ESS, EV'!X$2</f>
        <v>0.11707932145886346</v>
      </c>
      <c r="S27" s="1">
        <f>'PV, ESS, EV'!$B28*'PV, ESS, EV'!Y$2</f>
        <v>0.1617341560644614</v>
      </c>
      <c r="T27" s="1">
        <f>'PV, ESS, EV'!$B28*'PV, ESS, EV'!Z$2</f>
        <v>0.10830958863443596</v>
      </c>
      <c r="U27" s="1">
        <f>'PV, ESS, EV'!$B28*'PV, ESS, EV'!AA$2</f>
        <v>0.10251450805767599</v>
      </c>
      <c r="V27" s="1">
        <f>'PV, ESS, EV'!$B28*'PV, ESS, EV'!AB$2</f>
        <v>0.12512233248515692</v>
      </c>
      <c r="W27" s="1">
        <f>'PV, ESS, EV'!$B28*'PV, ESS, EV'!AC$2</f>
        <v>0.11893935538592028</v>
      </c>
      <c r="X27" s="1">
        <f>'PV, ESS, EV'!$B28*'PV, ESS, EV'!AD$2</f>
        <v>0.44454226675148434</v>
      </c>
      <c r="Y27" s="1">
        <f>'PV, ESS, EV'!$B28*'PV, ESS, EV'!AE$2</f>
        <v>0.50227809372349452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0.39516454622561492</v>
      </c>
      <c r="C29" s="1">
        <f>'PV, ESS, EV'!$B30*'PV, ESS, EV'!I$2</f>
        <v>0.38786026293469045</v>
      </c>
      <c r="D29" s="1">
        <f>'PV, ESS, EV'!$B30*'PV, ESS, EV'!J$2</f>
        <v>0.3116531806615776</v>
      </c>
      <c r="E29" s="1">
        <f>'PV, ESS, EV'!$B30*'PV, ESS, EV'!K$2</f>
        <v>0.29996713316369805</v>
      </c>
      <c r="F29" s="1">
        <f>'PV, ESS, EV'!$B30*'PV, ESS, EV'!L$2</f>
        <v>0.24876301950805765</v>
      </c>
      <c r="G29" s="1">
        <f>'PV, ESS, EV'!$B30*'PV, ESS, EV'!M$2</f>
        <v>0.26085195080576756</v>
      </c>
      <c r="H29" s="1">
        <f>'PV, ESS, EV'!$B30*'PV, ESS, EV'!N$2</f>
        <v>0.31773189143341818</v>
      </c>
      <c r="I29" s="1">
        <f>'PV, ESS, EV'!$B30*'PV, ESS, EV'!O$2</f>
        <v>7.3792196776929594E-2</v>
      </c>
      <c r="J29" s="1">
        <f>'PV, ESS, EV'!$B30*'PV, ESS, EV'!P$2</f>
        <v>6.8137319762510598E-2</v>
      </c>
      <c r="K29" s="1">
        <f>'PV, ESS, EV'!$B30*'PV, ESS, EV'!Q$2</f>
        <v>8.5875487701441905E-2</v>
      </c>
      <c r="L29" s="1">
        <f>'PV, ESS, EV'!$B30*'PV, ESS, EV'!R$2</f>
        <v>5.8102290076335883E-2</v>
      </c>
      <c r="M29" s="1">
        <f>'PV, ESS, EV'!$B30*'PV, ESS, EV'!S$2</f>
        <v>5.6071755725190846E-2</v>
      </c>
      <c r="N29" s="1">
        <f>'PV, ESS, EV'!$B30*'PV, ESS, EV'!T$2</f>
        <v>6.7891560644614088E-2</v>
      </c>
      <c r="O29" s="1">
        <f>'PV, ESS, EV'!$B30*'PV, ESS, EV'!U$2</f>
        <v>7.2847031382527572E-2</v>
      </c>
      <c r="P29" s="1">
        <f>'PV, ESS, EV'!$B30*'PV, ESS, EV'!V$2</f>
        <v>6.7143002544529262E-2</v>
      </c>
      <c r="Q29" s="1">
        <f>'PV, ESS, EV'!$B30*'PV, ESS, EV'!W$2</f>
        <v>7.7558354537743845E-2</v>
      </c>
      <c r="R29" s="1">
        <f>'PV, ESS, EV'!$B30*'PV, ESS, EV'!X$2</f>
        <v>8.0744359626802376E-2</v>
      </c>
      <c r="S29" s="1">
        <f>'PV, ESS, EV'!$B30*'PV, ESS, EV'!Y$2</f>
        <v>0.11154079728583545</v>
      </c>
      <c r="T29" s="1">
        <f>'PV, ESS, EV'!$B30*'PV, ESS, EV'!Z$2</f>
        <v>7.469626802374893E-2</v>
      </c>
      <c r="U29" s="1">
        <f>'PV, ESS, EV'!$B30*'PV, ESS, EV'!AA$2</f>
        <v>7.0699660729431721E-2</v>
      </c>
      <c r="V29" s="1">
        <f>'PV, ESS, EV'!$B30*'PV, ESS, EV'!AB$2</f>
        <v>8.6291263782866848E-2</v>
      </c>
      <c r="W29" s="1">
        <f>'PV, ESS, EV'!$B30*'PV, ESS, EV'!AC$2</f>
        <v>8.2027141645462251E-2</v>
      </c>
      <c r="X29" s="1">
        <f>'PV, ESS, EV'!$B30*'PV, ESS, EV'!AD$2</f>
        <v>0.30658087362171332</v>
      </c>
      <c r="Y29" s="1">
        <f>'PV, ESS, EV'!$B30*'PV, ESS, EV'!AE$2</f>
        <v>0.34639868532654788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0.17262451229855813</v>
      </c>
      <c r="C31" s="1">
        <f>'PV, ESS, EV'!$B32*'PV, ESS, EV'!I$2</f>
        <v>0.16943369380831214</v>
      </c>
      <c r="D31" s="1">
        <f>'PV, ESS, EV'!$B32*'PV, ESS, EV'!J$2</f>
        <v>0.13614323155216287</v>
      </c>
      <c r="E31" s="1">
        <f>'PV, ESS, EV'!$B32*'PV, ESS, EV'!K$2</f>
        <v>0.13103827396098389</v>
      </c>
      <c r="F31" s="1">
        <f>'PV, ESS, EV'!$B32*'PV, ESS, EV'!L$2</f>
        <v>0.10867016115351993</v>
      </c>
      <c r="G31" s="1">
        <f>'PV, ESS, EV'!$B32*'PV, ESS, EV'!M$2</f>
        <v>0.11395111535199322</v>
      </c>
      <c r="H31" s="1">
        <f>'PV, ESS, EV'!$B32*'PV, ESS, EV'!N$2</f>
        <v>0.13879866836301952</v>
      </c>
      <c r="I31" s="1">
        <f>'PV, ESS, EV'!$B32*'PV, ESS, EV'!O$2</f>
        <v>3.2235538592027144E-2</v>
      </c>
      <c r="J31" s="1">
        <f>'PV, ESS, EV'!$B32*'PV, ESS, EV'!P$2</f>
        <v>2.9765250212044108E-2</v>
      </c>
      <c r="K31" s="1">
        <f>'PV, ESS, EV'!$B32*'PV, ESS, EV'!Q$2</f>
        <v>3.7514028837998308E-2</v>
      </c>
      <c r="L31" s="1">
        <f>'PV, ESS, EV'!$B32*'PV, ESS, EV'!R$2</f>
        <v>2.5381526717557255E-2</v>
      </c>
      <c r="M31" s="1">
        <f>'PV, ESS, EV'!$B32*'PV, ESS, EV'!S$2</f>
        <v>2.4494503816793897E-2</v>
      </c>
      <c r="N31" s="1">
        <f>'PV, ESS, EV'!$B32*'PV, ESS, EV'!T$2</f>
        <v>2.9657892281594576E-2</v>
      </c>
      <c r="O31" s="1">
        <f>'PV, ESS, EV'!$B32*'PV, ESS, EV'!U$2</f>
        <v>3.1822650551314675E-2</v>
      </c>
      <c r="P31" s="1">
        <f>'PV, ESS, EV'!$B32*'PV, ESS, EV'!V$2</f>
        <v>2.9330890585241732E-2</v>
      </c>
      <c r="Q31" s="1">
        <f>'PV, ESS, EV'!$B32*'PV, ESS, EV'!W$2</f>
        <v>3.3880754877014418E-2</v>
      </c>
      <c r="R31" s="1">
        <f>'PV, ESS, EV'!$B32*'PV, ESS, EV'!X$2</f>
        <v>3.5272536047497888E-2</v>
      </c>
      <c r="S31" s="1">
        <f>'PV, ESS, EV'!$B32*'PV, ESS, EV'!Y$2</f>
        <v>4.8725716709075488E-2</v>
      </c>
      <c r="T31" s="1">
        <f>'PV, ESS, EV'!$B32*'PV, ESS, EV'!Z$2</f>
        <v>3.2630474978795593E-2</v>
      </c>
      <c r="U31" s="1">
        <f>'PV, ESS, EV'!$B32*'PV, ESS, EV'!AA$2</f>
        <v>3.0884588634435963E-2</v>
      </c>
      <c r="V31" s="1">
        <f>'PV, ESS, EV'!$B32*'PV, ESS, EV'!AB$2</f>
        <v>3.7695657336726043E-2</v>
      </c>
      <c r="W31" s="1">
        <f>'PV, ESS, EV'!$B32*'PV, ESS, EV'!AC$2</f>
        <v>3.5832909245122987E-2</v>
      </c>
      <c r="X31" s="1">
        <f>'PV, ESS, EV'!$B32*'PV, ESS, EV'!AD$2</f>
        <v>0.13392743426632742</v>
      </c>
      <c r="Y31" s="1">
        <f>'PV, ESS, EV'!$B32*'PV, ESS, EV'!AE$2</f>
        <v>0.15132153095843937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0.41596268023748945</v>
      </c>
      <c r="C35" s="1">
        <f>'PV, ESS, EV'!$B36*'PV, ESS, EV'!I$2</f>
        <v>0.40827396098388469</v>
      </c>
      <c r="D35" s="1">
        <f>'PV, ESS, EV'!$B36*'PV, ESS, EV'!J$2</f>
        <v>0.32805597964376598</v>
      </c>
      <c r="E35" s="1">
        <f>'PV, ESS, EV'!$B36*'PV, ESS, EV'!K$2</f>
        <v>0.31575487701441901</v>
      </c>
      <c r="F35" s="1">
        <f>'PV, ESS, EV'!$B36*'PV, ESS, EV'!L$2</f>
        <v>0.26185581000848179</v>
      </c>
      <c r="G35" s="1">
        <f>'PV, ESS, EV'!$B36*'PV, ESS, EV'!M$2</f>
        <v>0.27458100084817644</v>
      </c>
      <c r="H35" s="1">
        <f>'PV, ESS, EV'!$B36*'PV, ESS, EV'!N$2</f>
        <v>0.33445462256149283</v>
      </c>
      <c r="I35" s="1">
        <f>'PV, ESS, EV'!$B36*'PV, ESS, EV'!O$2</f>
        <v>7.7675996607294323E-2</v>
      </c>
      <c r="J35" s="1">
        <f>'PV, ESS, EV'!$B36*'PV, ESS, EV'!P$2</f>
        <v>7.1723494486853279E-2</v>
      </c>
      <c r="K35" s="1">
        <f>'PV, ESS, EV'!$B36*'PV, ESS, EV'!Q$2</f>
        <v>9.0395250212044115E-2</v>
      </c>
      <c r="L35" s="1">
        <f>'PV, ESS, EV'!$B36*'PV, ESS, EV'!R$2</f>
        <v>6.116030534351146E-2</v>
      </c>
      <c r="M35" s="1">
        <f>'PV, ESS, EV'!$B36*'PV, ESS, EV'!S$2</f>
        <v>5.9022900763358789E-2</v>
      </c>
      <c r="N35" s="1">
        <f>'PV, ESS, EV'!$B36*'PV, ESS, EV'!T$2</f>
        <v>7.1464800678541149E-2</v>
      </c>
      <c r="O35" s="1">
        <f>'PV, ESS, EV'!$B36*'PV, ESS, EV'!U$2</f>
        <v>7.6681085665818507E-2</v>
      </c>
      <c r="P35" s="1">
        <f>'PV, ESS, EV'!$B36*'PV, ESS, EV'!V$2</f>
        <v>7.0676844783715026E-2</v>
      </c>
      <c r="Q35" s="1">
        <f>'PV, ESS, EV'!$B36*'PV, ESS, EV'!W$2</f>
        <v>8.1640373197625113E-2</v>
      </c>
      <c r="R35" s="1">
        <f>'PV, ESS, EV'!$B36*'PV, ESS, EV'!X$2</f>
        <v>8.4994062765055153E-2</v>
      </c>
      <c r="S35" s="1">
        <f>'PV, ESS, EV'!$B36*'PV, ESS, EV'!Y$2</f>
        <v>0.11741136556403733</v>
      </c>
      <c r="T35" s="1">
        <f>'PV, ESS, EV'!$B36*'PV, ESS, EV'!Z$2</f>
        <v>7.8627650551314682E-2</v>
      </c>
      <c r="U35" s="1">
        <f>'PV, ESS, EV'!$B36*'PV, ESS, EV'!AA$2</f>
        <v>7.4420695504664972E-2</v>
      </c>
      <c r="V35" s="1">
        <f>'PV, ESS, EV'!$B36*'PV, ESS, EV'!AB$2</f>
        <v>9.0832909245123009E-2</v>
      </c>
      <c r="W35" s="1">
        <f>'PV, ESS, EV'!$B36*'PV, ESS, EV'!AC$2</f>
        <v>8.6344359626802383E-2</v>
      </c>
      <c r="X35" s="1">
        <f>'PV, ESS, EV'!$B36*'PV, ESS, EV'!AD$2</f>
        <v>0.32271670907548772</v>
      </c>
      <c r="Y35" s="1">
        <f>'PV, ESS, EV'!$B36*'PV, ESS, EV'!AE$2</f>
        <v>0.36463019508057681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0.10399067005937236</v>
      </c>
      <c r="C37" s="1">
        <f>'PV, ESS, EV'!$B38*'PV, ESS, EV'!I$2</f>
        <v>0.10206849024597117</v>
      </c>
      <c r="D37" s="1">
        <f>'PV, ESS, EV'!$B38*'PV, ESS, EV'!J$2</f>
        <v>8.2013994910941496E-2</v>
      </c>
      <c r="E37" s="1">
        <f>'PV, ESS, EV'!$B38*'PV, ESS, EV'!K$2</f>
        <v>7.8938719253604753E-2</v>
      </c>
      <c r="F37" s="1">
        <f>'PV, ESS, EV'!$B38*'PV, ESS, EV'!L$2</f>
        <v>6.5463952502120448E-2</v>
      </c>
      <c r="G37" s="1">
        <f>'PV, ESS, EV'!$B38*'PV, ESS, EV'!M$2</f>
        <v>6.8645250212044109E-2</v>
      </c>
      <c r="H37" s="1">
        <f>'PV, ESS, EV'!$B38*'PV, ESS, EV'!N$2</f>
        <v>8.3613655640373208E-2</v>
      </c>
      <c r="I37" s="1">
        <f>'PV, ESS, EV'!$B38*'PV, ESS, EV'!O$2</f>
        <v>1.9418999151823581E-2</v>
      </c>
      <c r="J37" s="1">
        <f>'PV, ESS, EV'!$B38*'PV, ESS, EV'!P$2</f>
        <v>1.793087362171332E-2</v>
      </c>
      <c r="K37" s="1">
        <f>'PV, ESS, EV'!$B38*'PV, ESS, EV'!Q$2</f>
        <v>2.2598812553011029E-2</v>
      </c>
      <c r="L37" s="1">
        <f>'PV, ESS, EV'!$B38*'PV, ESS, EV'!R$2</f>
        <v>1.5290076335877865E-2</v>
      </c>
      <c r="M37" s="1">
        <f>'PV, ESS, EV'!$B38*'PV, ESS, EV'!S$2</f>
        <v>1.4755725190839697E-2</v>
      </c>
      <c r="N37" s="1">
        <f>'PV, ESS, EV'!$B38*'PV, ESS, EV'!T$2</f>
        <v>1.7866200169635287E-2</v>
      </c>
      <c r="O37" s="1">
        <f>'PV, ESS, EV'!$B38*'PV, ESS, EV'!U$2</f>
        <v>1.9170271416454627E-2</v>
      </c>
      <c r="P37" s="1">
        <f>'PV, ESS, EV'!$B38*'PV, ESS, EV'!V$2</f>
        <v>1.7669211195928756E-2</v>
      </c>
      <c r="Q37" s="1">
        <f>'PV, ESS, EV'!$B38*'PV, ESS, EV'!W$2</f>
        <v>2.0410093299406278E-2</v>
      </c>
      <c r="R37" s="1">
        <f>'PV, ESS, EV'!$B38*'PV, ESS, EV'!X$2</f>
        <v>2.1248515691263788E-2</v>
      </c>
      <c r="S37" s="1">
        <f>'PV, ESS, EV'!$B38*'PV, ESS, EV'!Y$2</f>
        <v>2.9352841391009334E-2</v>
      </c>
      <c r="T37" s="1">
        <f>'PV, ESS, EV'!$B38*'PV, ESS, EV'!Z$2</f>
        <v>1.965691263782867E-2</v>
      </c>
      <c r="U37" s="1">
        <f>'PV, ESS, EV'!$B38*'PV, ESS, EV'!AA$2</f>
        <v>1.8605173876166243E-2</v>
      </c>
      <c r="V37" s="1">
        <f>'PV, ESS, EV'!$B38*'PV, ESS, EV'!AB$2</f>
        <v>2.2708227311280752E-2</v>
      </c>
      <c r="W37" s="1">
        <f>'PV, ESS, EV'!$B38*'PV, ESS, EV'!AC$2</f>
        <v>2.1586089906700596E-2</v>
      </c>
      <c r="X37" s="1">
        <f>'PV, ESS, EV'!$B38*'PV, ESS, EV'!AD$2</f>
        <v>8.0679177268871929E-2</v>
      </c>
      <c r="Y37" s="1">
        <f>'PV, ESS, EV'!$B38*'PV, ESS, EV'!AE$2</f>
        <v>9.1157548770144203E-2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0.58234775233248526</v>
      </c>
      <c r="C39" s="1">
        <f>'PV, ESS, EV'!$B40*'PV, ESS, EV'!I$2</f>
        <v>0.57158354537743861</v>
      </c>
      <c r="D39" s="1">
        <f>'PV, ESS, EV'!$B40*'PV, ESS, EV'!J$2</f>
        <v>0.45927837150127232</v>
      </c>
      <c r="E39" s="1">
        <f>'PV, ESS, EV'!$B40*'PV, ESS, EV'!K$2</f>
        <v>0.44205682782018663</v>
      </c>
      <c r="F39" s="1">
        <f>'PV, ESS, EV'!$B40*'PV, ESS, EV'!L$2</f>
        <v>0.36659813401187447</v>
      </c>
      <c r="G39" s="1">
        <f>'PV, ESS, EV'!$B40*'PV, ESS, EV'!M$2</f>
        <v>0.38441340118744699</v>
      </c>
      <c r="H39" s="1">
        <f>'PV, ESS, EV'!$B40*'PV, ESS, EV'!N$2</f>
        <v>0.46823647158608994</v>
      </c>
      <c r="I39" s="1">
        <f>'PV, ESS, EV'!$B40*'PV, ESS, EV'!O$2</f>
        <v>0.10874639525021204</v>
      </c>
      <c r="J39" s="1">
        <f>'PV, ESS, EV'!$B40*'PV, ESS, EV'!P$2</f>
        <v>0.10041289228159458</v>
      </c>
      <c r="K39" s="1">
        <f>'PV, ESS, EV'!$B40*'PV, ESS, EV'!Q$2</f>
        <v>0.12655335029686177</v>
      </c>
      <c r="L39" s="1">
        <f>'PV, ESS, EV'!$B40*'PV, ESS, EV'!R$2</f>
        <v>8.5624427480916046E-2</v>
      </c>
      <c r="M39" s="1">
        <f>'PV, ESS, EV'!$B40*'PV, ESS, EV'!S$2</f>
        <v>8.26320610687023E-2</v>
      </c>
      <c r="N39" s="1">
        <f>'PV, ESS, EV'!$B40*'PV, ESS, EV'!T$2</f>
        <v>0.10005072094995761</v>
      </c>
      <c r="O39" s="1">
        <f>'PV, ESS, EV'!$B40*'PV, ESS, EV'!U$2</f>
        <v>0.1073535199321459</v>
      </c>
      <c r="P39" s="1">
        <f>'PV, ESS, EV'!$B40*'PV, ESS, EV'!V$2</f>
        <v>9.8947582697201025E-2</v>
      </c>
      <c r="Q39" s="1">
        <f>'PV, ESS, EV'!$B40*'PV, ESS, EV'!W$2</f>
        <v>0.11429652247667516</v>
      </c>
      <c r="R39" s="1">
        <f>'PV, ESS, EV'!$B40*'PV, ESS, EV'!X$2</f>
        <v>0.1189916878710772</v>
      </c>
      <c r="S39" s="1">
        <f>'PV, ESS, EV'!$B40*'PV, ESS, EV'!Y$2</f>
        <v>0.16437591178965225</v>
      </c>
      <c r="T39" s="1">
        <f>'PV, ESS, EV'!$B40*'PV, ESS, EV'!Z$2</f>
        <v>0.11007871077184055</v>
      </c>
      <c r="U39" s="1">
        <f>'PV, ESS, EV'!$B40*'PV, ESS, EV'!AA$2</f>
        <v>0.10418897370653096</v>
      </c>
      <c r="V39" s="1">
        <f>'PV, ESS, EV'!$B40*'PV, ESS, EV'!AB$2</f>
        <v>0.1271660729431722</v>
      </c>
      <c r="W39" s="1">
        <f>'PV, ESS, EV'!$B40*'PV, ESS, EV'!AC$2</f>
        <v>0.12088210347752333</v>
      </c>
      <c r="X39" s="1">
        <f>'PV, ESS, EV'!$B40*'PV, ESS, EV'!AD$2</f>
        <v>0.45180339270568282</v>
      </c>
      <c r="Y39" s="1">
        <f>'PV, ESS, EV'!$B40*'PV, ESS, EV'!AE$2</f>
        <v>0.51048227311280747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0.3431692111959288</v>
      </c>
      <c r="C41" s="1">
        <f>'PV, ESS, EV'!$B42*'PV, ESS, EV'!I$2</f>
        <v>0.33682601781170485</v>
      </c>
      <c r="D41" s="1">
        <f>'PV, ESS, EV'!$B42*'PV, ESS, EV'!J$2</f>
        <v>0.27064618320610689</v>
      </c>
      <c r="E41" s="1">
        <f>'PV, ESS, EV'!$B42*'PV, ESS, EV'!K$2</f>
        <v>0.26049777353689568</v>
      </c>
      <c r="F41" s="1">
        <f>'PV, ESS, EV'!$B42*'PV, ESS, EV'!L$2</f>
        <v>0.21603104325699746</v>
      </c>
      <c r="G41" s="1">
        <f>'PV, ESS, EV'!$B42*'PV, ESS, EV'!M$2</f>
        <v>0.22652932569974554</v>
      </c>
      <c r="H41" s="1">
        <f>'PV, ESS, EV'!$B42*'PV, ESS, EV'!N$2</f>
        <v>0.27592506361323155</v>
      </c>
      <c r="I41" s="1">
        <f>'PV, ESS, EV'!$B42*'PV, ESS, EV'!O$2</f>
        <v>6.4082697201017808E-2</v>
      </c>
      <c r="J41" s="1">
        <f>'PV, ESS, EV'!$B42*'PV, ESS, EV'!P$2</f>
        <v>5.9171882951653945E-2</v>
      </c>
      <c r="K41" s="1">
        <f>'PV, ESS, EV'!$B42*'PV, ESS, EV'!Q$2</f>
        <v>7.4576081424936394E-2</v>
      </c>
      <c r="L41" s="1">
        <f>'PV, ESS, EV'!$B42*'PV, ESS, EV'!R$2</f>
        <v>5.045725190839695E-2</v>
      </c>
      <c r="M41" s="1">
        <f>'PV, ESS, EV'!$B42*'PV, ESS, EV'!S$2</f>
        <v>4.8693893129770995E-2</v>
      </c>
      <c r="N41" s="1">
        <f>'PV, ESS, EV'!$B42*'PV, ESS, EV'!T$2</f>
        <v>5.8958460559796443E-2</v>
      </c>
      <c r="O41" s="1">
        <f>'PV, ESS, EV'!$B42*'PV, ESS, EV'!U$2</f>
        <v>6.3261895674300253E-2</v>
      </c>
      <c r="P41" s="1">
        <f>'PV, ESS, EV'!$B42*'PV, ESS, EV'!V$2</f>
        <v>5.8308396946564887E-2</v>
      </c>
      <c r="Q41" s="1">
        <f>'PV, ESS, EV'!$B42*'PV, ESS, EV'!W$2</f>
        <v>6.7353307888040712E-2</v>
      </c>
      <c r="R41" s="1">
        <f>'PV, ESS, EV'!$B42*'PV, ESS, EV'!X$2</f>
        <v>7.0120101781170494E-2</v>
      </c>
      <c r="S41" s="1">
        <f>'PV, ESS, EV'!$B42*'PV, ESS, EV'!Y$2</f>
        <v>9.6864376590330786E-2</v>
      </c>
      <c r="T41" s="1">
        <f>'PV, ESS, EV'!$B42*'PV, ESS, EV'!Z$2</f>
        <v>6.4867811704834605E-2</v>
      </c>
      <c r="U41" s="1">
        <f>'PV, ESS, EV'!$B42*'PV, ESS, EV'!AA$2</f>
        <v>6.1397073791348601E-2</v>
      </c>
      <c r="V41" s="1">
        <f>'PV, ESS, EV'!$B42*'PV, ESS, EV'!AB$2</f>
        <v>7.4937150127226473E-2</v>
      </c>
      <c r="W41" s="1">
        <f>'PV, ESS, EV'!$B42*'PV, ESS, EV'!AC$2</f>
        <v>7.1234096692111962E-2</v>
      </c>
      <c r="X41" s="1">
        <f>'PV, ESS, EV'!$B42*'PV, ESS, EV'!AD$2</f>
        <v>0.26624128498727734</v>
      </c>
      <c r="Y41" s="1">
        <f>'PV, ESS, EV'!$B42*'PV, ESS, EV'!AE$2</f>
        <v>0.30081991094147581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1.8874045801526718</v>
      </c>
      <c r="C4" s="1">
        <f>('PV, ESS, EV'!I$2-'PV, ESS, EV'!I$3)*'PV, ESS, EV'!$B5</f>
        <v>1.9502480916030533</v>
      </c>
      <c r="D4" s="1">
        <f>('PV, ESS, EV'!J$2-'PV, ESS, EV'!J$3)*'PV, ESS, EV'!$B5</f>
        <v>2.0549338422391861</v>
      </c>
      <c r="E4" s="1">
        <f>('PV, ESS, EV'!K$2-'PV, ESS, EV'!K$3)*'PV, ESS, EV'!$B5</f>
        <v>2.1993575063613231</v>
      </c>
      <c r="F4" s="1">
        <f>('PV, ESS, EV'!L$2-'PV, ESS, EV'!L$3)*'PV, ESS, EV'!$B5</f>
        <v>2.2700865139949111</v>
      </c>
      <c r="G4" s="1">
        <f>('PV, ESS, EV'!M$2-'PV, ESS, EV'!M$3)*'PV, ESS, EV'!$B5</f>
        <v>2.3974440203562342</v>
      </c>
      <c r="H4" s="1">
        <f>('PV, ESS, EV'!N$2-'PV, ESS, EV'!N$3)*'PV, ESS, EV'!$B5</f>
        <v>2.3601552162849875</v>
      </c>
      <c r="I4" s="1">
        <f>('PV, ESS, EV'!O$2-'PV, ESS, EV'!O$3)*'PV, ESS, EV'!$B5</f>
        <v>2.2118117048346058</v>
      </c>
      <c r="J4" s="1">
        <f>('PV, ESS, EV'!P$2-'PV, ESS, EV'!P$3)*'PV, ESS, EV'!$B5</f>
        <v>1.9237353689567431</v>
      </c>
      <c r="K4" s="1">
        <f>('PV, ESS, EV'!Q$2-'PV, ESS, EV'!Q$3)*'PV, ESS, EV'!$B5</f>
        <v>2.8735648854961835</v>
      </c>
      <c r="L4" s="1">
        <f>('PV, ESS, EV'!R$2-'PV, ESS, EV'!R$3)*'PV, ESS, EV'!$B5</f>
        <v>2.8637302798982187</v>
      </c>
      <c r="M4" s="1">
        <f>('PV, ESS, EV'!S$2-'PV, ESS, EV'!S$3)*'PV, ESS, EV'!$B5</f>
        <v>2.7273689567430024</v>
      </c>
      <c r="N4" s="1">
        <f>('PV, ESS, EV'!T$2-'PV, ESS, EV'!T$3)*'PV, ESS, EV'!$B5</f>
        <v>2.6029529262086513</v>
      </c>
      <c r="O4" s="1">
        <f>('PV, ESS, EV'!U$2-'PV, ESS, EV'!U$3)*'PV, ESS, EV'!$B5</f>
        <v>2.4810547073791351</v>
      </c>
      <c r="P4" s="1">
        <f>('PV, ESS, EV'!V$2-'PV, ESS, EV'!V$3)*'PV, ESS, EV'!$B5</f>
        <v>2.4404325699745546</v>
      </c>
      <c r="Q4" s="1">
        <f>('PV, ESS, EV'!W$2-'PV, ESS, EV'!W$3)*'PV, ESS, EV'!$B5</f>
        <v>2.2822773536895675</v>
      </c>
      <c r="R4" s="1">
        <f>('PV, ESS, EV'!X$2-'PV, ESS, EV'!X$3)*'PV, ESS, EV'!$B5</f>
        <v>2.1697608142493641</v>
      </c>
      <c r="S4" s="1">
        <f>('PV, ESS, EV'!Y$2-'PV, ESS, EV'!Y$3)*'PV, ESS, EV'!$B5</f>
        <v>2.1418117048346055</v>
      </c>
      <c r="T4" s="1">
        <f>('PV, ESS, EV'!Z$2-'PV, ESS, EV'!Z$3)*'PV, ESS, EV'!$B5</f>
        <v>1.2714758269720101</v>
      </c>
      <c r="U4" s="1">
        <f>('PV, ESS, EV'!AA$2-'PV, ESS, EV'!AA$3)*'PV, ESS, EV'!$B5</f>
        <v>1.364203562340967</v>
      </c>
      <c r="V4" s="1">
        <f>('PV, ESS, EV'!AB$2-'PV, ESS, EV'!AB$3)*'PV, ESS, EV'!$B5</f>
        <v>1.4488396946564883</v>
      </c>
      <c r="W4" s="1">
        <f>('PV, ESS, EV'!AC$2-'PV, ESS, EV'!AC$3)*'PV, ESS, EV'!$B5</f>
        <v>1.4913104325699746</v>
      </c>
      <c r="X4" s="1">
        <f>('PV, ESS, EV'!AD$2-'PV, ESS, EV'!AD$3)*'PV, ESS, EV'!$B5</f>
        <v>1.5710089058524175</v>
      </c>
      <c r="Y4" s="1">
        <f>('PV, ESS, EV'!AE$2-'PV, ESS, EV'!AE$3)*'PV, ESS, EV'!$B5</f>
        <v>1.7101386768447837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0.6291348600508907</v>
      </c>
      <c r="C7" s="1">
        <f>('PV, ESS, EV'!I$2-'PV, ESS, EV'!I$3)*'PV, ESS, EV'!$B8</f>
        <v>0.65008269720101786</v>
      </c>
      <c r="D7" s="1">
        <f>('PV, ESS, EV'!J$2-'PV, ESS, EV'!J$3)*'PV, ESS, EV'!$B8</f>
        <v>0.68497794741306206</v>
      </c>
      <c r="E7" s="1">
        <f>('PV, ESS, EV'!K$2-'PV, ESS, EV'!K$3)*'PV, ESS, EV'!$B8</f>
        <v>0.73311916878710781</v>
      </c>
      <c r="F7" s="1">
        <f>('PV, ESS, EV'!L$2-'PV, ESS, EV'!L$3)*'PV, ESS, EV'!$B8</f>
        <v>0.75669550466497049</v>
      </c>
      <c r="G7" s="1">
        <f>('PV, ESS, EV'!M$2-'PV, ESS, EV'!M$3)*'PV, ESS, EV'!$B8</f>
        <v>0.79914800678541154</v>
      </c>
      <c r="H7" s="1">
        <f>('PV, ESS, EV'!N$2-'PV, ESS, EV'!N$3)*'PV, ESS, EV'!$B8</f>
        <v>0.78671840542832927</v>
      </c>
      <c r="I7" s="1">
        <f>('PV, ESS, EV'!O$2-'PV, ESS, EV'!O$3)*'PV, ESS, EV'!$B8</f>
        <v>0.73727056827820192</v>
      </c>
      <c r="J7" s="1">
        <f>('PV, ESS, EV'!P$2-'PV, ESS, EV'!P$3)*'PV, ESS, EV'!$B8</f>
        <v>0.64124512298558112</v>
      </c>
      <c r="K7" s="1">
        <f>('PV, ESS, EV'!Q$2-'PV, ESS, EV'!Q$3)*'PV, ESS, EV'!$B8</f>
        <v>0.9578549618320612</v>
      </c>
      <c r="L7" s="1">
        <f>('PV, ESS, EV'!R$2-'PV, ESS, EV'!R$3)*'PV, ESS, EV'!$B8</f>
        <v>0.95457675996607305</v>
      </c>
      <c r="M7" s="1">
        <f>('PV, ESS, EV'!S$2-'PV, ESS, EV'!S$3)*'PV, ESS, EV'!$B8</f>
        <v>0.90912298558100091</v>
      </c>
      <c r="N7" s="1">
        <f>('PV, ESS, EV'!T$2-'PV, ESS, EV'!T$3)*'PV, ESS, EV'!$B8</f>
        <v>0.86765097540288383</v>
      </c>
      <c r="O7" s="1">
        <f>('PV, ESS, EV'!U$2-'PV, ESS, EV'!U$3)*'PV, ESS, EV'!$B8</f>
        <v>0.82701823579304512</v>
      </c>
      <c r="P7" s="1">
        <f>('PV, ESS, EV'!V$2-'PV, ESS, EV'!V$3)*'PV, ESS, EV'!$B8</f>
        <v>0.81347752332485157</v>
      </c>
      <c r="Q7" s="1">
        <f>('PV, ESS, EV'!W$2-'PV, ESS, EV'!W$3)*'PV, ESS, EV'!$B8</f>
        <v>0.76075911789652262</v>
      </c>
      <c r="R7" s="1">
        <f>('PV, ESS, EV'!X$2-'PV, ESS, EV'!X$3)*'PV, ESS, EV'!$B8</f>
        <v>0.72325360474978806</v>
      </c>
      <c r="S7" s="1">
        <f>('PV, ESS, EV'!Y$2-'PV, ESS, EV'!Y$3)*'PV, ESS, EV'!$B8</f>
        <v>0.7139372349448686</v>
      </c>
      <c r="T7" s="1">
        <f>('PV, ESS, EV'!Z$2-'PV, ESS, EV'!Z$3)*'PV, ESS, EV'!$B8</f>
        <v>0.4238252756573368</v>
      </c>
      <c r="U7" s="1">
        <f>('PV, ESS, EV'!AA$2-'PV, ESS, EV'!AA$3)*'PV, ESS, EV'!$B8</f>
        <v>0.45473452078032234</v>
      </c>
      <c r="V7" s="1">
        <f>('PV, ESS, EV'!AB$2-'PV, ESS, EV'!AB$3)*'PV, ESS, EV'!$B8</f>
        <v>0.4829465648854962</v>
      </c>
      <c r="W7" s="1">
        <f>('PV, ESS, EV'!AC$2-'PV, ESS, EV'!AC$3)*'PV, ESS, EV'!$B8</f>
        <v>0.4971034775233249</v>
      </c>
      <c r="X7" s="1">
        <f>('PV, ESS, EV'!AD$2-'PV, ESS, EV'!AD$3)*'PV, ESS, EV'!$B8</f>
        <v>0.52366963528413923</v>
      </c>
      <c r="Y7" s="1">
        <f>('PV, ESS, EV'!AE$2-'PV, ESS, EV'!AE$3)*'PV, ESS, EV'!$B8</f>
        <v>0.5700462256149279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0.37748091603053441</v>
      </c>
      <c r="C15" s="1">
        <f>('PV, ESS, EV'!I$2-'PV, ESS, EV'!I$3)*'PV, ESS, EV'!$B16</f>
        <v>0.39004961832061069</v>
      </c>
      <c r="D15" s="1">
        <f>('PV, ESS, EV'!J$2-'PV, ESS, EV'!J$3)*'PV, ESS, EV'!$B16</f>
        <v>0.41098676844783721</v>
      </c>
      <c r="E15" s="1">
        <f>('PV, ESS, EV'!K$2-'PV, ESS, EV'!K$3)*'PV, ESS, EV'!$B16</f>
        <v>0.43987150127226471</v>
      </c>
      <c r="F15" s="1">
        <f>('PV, ESS, EV'!L$2-'PV, ESS, EV'!L$3)*'PV, ESS, EV'!$B16</f>
        <v>0.45401730279898223</v>
      </c>
      <c r="G15" s="1">
        <f>('PV, ESS, EV'!M$2-'PV, ESS, EV'!M$3)*'PV, ESS, EV'!$B16</f>
        <v>0.47948880407124689</v>
      </c>
      <c r="H15" s="1">
        <f>('PV, ESS, EV'!N$2-'PV, ESS, EV'!N$3)*'PV, ESS, EV'!$B16</f>
        <v>0.47203104325699752</v>
      </c>
      <c r="I15" s="1">
        <f>('PV, ESS, EV'!O$2-'PV, ESS, EV'!O$3)*'PV, ESS, EV'!$B16</f>
        <v>0.44236234096692117</v>
      </c>
      <c r="J15" s="1">
        <f>('PV, ESS, EV'!P$2-'PV, ESS, EV'!P$3)*'PV, ESS, EV'!$B16</f>
        <v>0.38474707379134865</v>
      </c>
      <c r="K15" s="1">
        <f>('PV, ESS, EV'!Q$2-'PV, ESS, EV'!Q$3)*'PV, ESS, EV'!$B16</f>
        <v>0.57471297709923674</v>
      </c>
      <c r="L15" s="1">
        <f>('PV, ESS, EV'!R$2-'PV, ESS, EV'!R$3)*'PV, ESS, EV'!$B16</f>
        <v>0.57274605597964379</v>
      </c>
      <c r="M15" s="1">
        <f>('PV, ESS, EV'!S$2-'PV, ESS, EV'!S$3)*'PV, ESS, EV'!$B16</f>
        <v>0.54547379134860052</v>
      </c>
      <c r="N15" s="1">
        <f>('PV, ESS, EV'!T$2-'PV, ESS, EV'!T$3)*'PV, ESS, EV'!$B16</f>
        <v>0.5205905852417303</v>
      </c>
      <c r="O15" s="1">
        <f>('PV, ESS, EV'!U$2-'PV, ESS, EV'!U$3)*'PV, ESS, EV'!$B16</f>
        <v>0.49621094147582706</v>
      </c>
      <c r="P15" s="1">
        <f>('PV, ESS, EV'!V$2-'PV, ESS, EV'!V$3)*'PV, ESS, EV'!$B16</f>
        <v>0.48808651399491093</v>
      </c>
      <c r="Q15" s="1">
        <f>('PV, ESS, EV'!W$2-'PV, ESS, EV'!W$3)*'PV, ESS, EV'!$B16</f>
        <v>0.45645547073791354</v>
      </c>
      <c r="R15" s="1">
        <f>('PV, ESS, EV'!X$2-'PV, ESS, EV'!X$3)*'PV, ESS, EV'!$B16</f>
        <v>0.43395216284987281</v>
      </c>
      <c r="S15" s="1">
        <f>('PV, ESS, EV'!Y$2-'PV, ESS, EV'!Y$3)*'PV, ESS, EV'!$B16</f>
        <v>0.42836234096692116</v>
      </c>
      <c r="T15" s="1">
        <f>('PV, ESS, EV'!Z$2-'PV, ESS, EV'!Z$3)*'PV, ESS, EV'!$B16</f>
        <v>0.25429516539440206</v>
      </c>
      <c r="U15" s="1">
        <f>('PV, ESS, EV'!AA$2-'PV, ESS, EV'!AA$3)*'PV, ESS, EV'!$B16</f>
        <v>0.27284071246819341</v>
      </c>
      <c r="V15" s="1">
        <f>('PV, ESS, EV'!AB$2-'PV, ESS, EV'!AB$3)*'PV, ESS, EV'!$B16</f>
        <v>0.28976793893129771</v>
      </c>
      <c r="W15" s="1">
        <f>('PV, ESS, EV'!AC$2-'PV, ESS, EV'!AC$3)*'PV, ESS, EV'!$B16</f>
        <v>0.29826208651399494</v>
      </c>
      <c r="X15" s="1">
        <f>('PV, ESS, EV'!AD$2-'PV, ESS, EV'!AD$3)*'PV, ESS, EV'!$B16</f>
        <v>0.31420178117048353</v>
      </c>
      <c r="Y15" s="1">
        <f>('PV, ESS, EV'!AE$2-'PV, ESS, EV'!AE$3)*'PV, ESS, EV'!$B16</f>
        <v>0.34202773536895675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0.50330788804071258</v>
      </c>
      <c r="C18" s="1">
        <f>('PV, ESS, EV'!I$2-'PV, ESS, EV'!I$3)*'PV, ESS, EV'!$B19</f>
        <v>0.52006615776081433</v>
      </c>
      <c r="D18" s="1">
        <f>('PV, ESS, EV'!J$2-'PV, ESS, EV'!J$3)*'PV, ESS, EV'!$B19</f>
        <v>0.54798235793044969</v>
      </c>
      <c r="E18" s="1">
        <f>('PV, ESS, EV'!K$2-'PV, ESS, EV'!K$3)*'PV, ESS, EV'!$B19</f>
        <v>0.58649533502968632</v>
      </c>
      <c r="F18" s="1">
        <f>('PV, ESS, EV'!L$2-'PV, ESS, EV'!L$3)*'PV, ESS, EV'!$B19</f>
        <v>0.60535640373197641</v>
      </c>
      <c r="G18" s="1">
        <f>('PV, ESS, EV'!M$2-'PV, ESS, EV'!M$3)*'PV, ESS, EV'!$B19</f>
        <v>0.63931840542832918</v>
      </c>
      <c r="H18" s="1">
        <f>('PV, ESS, EV'!N$2-'PV, ESS, EV'!N$3)*'PV, ESS, EV'!$B19</f>
        <v>0.62937472434266339</v>
      </c>
      <c r="I18" s="1">
        <f>('PV, ESS, EV'!O$2-'PV, ESS, EV'!O$3)*'PV, ESS, EV'!$B19</f>
        <v>0.5898164546225616</v>
      </c>
      <c r="J18" s="1">
        <f>('PV, ESS, EV'!P$2-'PV, ESS, EV'!P$3)*'PV, ESS, EV'!$B19</f>
        <v>0.51299609838846494</v>
      </c>
      <c r="K18" s="1">
        <f>('PV, ESS, EV'!Q$2-'PV, ESS, EV'!Q$3)*'PV, ESS, EV'!$B19</f>
        <v>0.76628396946564903</v>
      </c>
      <c r="L18" s="1">
        <f>('PV, ESS, EV'!R$2-'PV, ESS, EV'!R$3)*'PV, ESS, EV'!$B19</f>
        <v>0.76366140797285842</v>
      </c>
      <c r="M18" s="1">
        <f>('PV, ESS, EV'!S$2-'PV, ESS, EV'!S$3)*'PV, ESS, EV'!$B19</f>
        <v>0.72729838846480077</v>
      </c>
      <c r="N18" s="1">
        <f>('PV, ESS, EV'!T$2-'PV, ESS, EV'!T$3)*'PV, ESS, EV'!$B19</f>
        <v>0.69412078032230706</v>
      </c>
      <c r="O18" s="1">
        <f>('PV, ESS, EV'!U$2-'PV, ESS, EV'!U$3)*'PV, ESS, EV'!$B19</f>
        <v>0.66161458863443612</v>
      </c>
      <c r="P18" s="1">
        <f>('PV, ESS, EV'!V$2-'PV, ESS, EV'!V$3)*'PV, ESS, EV'!$B19</f>
        <v>0.65078201865988128</v>
      </c>
      <c r="Q18" s="1">
        <f>('PV, ESS, EV'!W$2-'PV, ESS, EV'!W$3)*'PV, ESS, EV'!$B19</f>
        <v>0.60860729431721805</v>
      </c>
      <c r="R18" s="1">
        <f>('PV, ESS, EV'!X$2-'PV, ESS, EV'!X$3)*'PV, ESS, EV'!$B19</f>
        <v>0.57860288379983049</v>
      </c>
      <c r="S18" s="1">
        <f>('PV, ESS, EV'!Y$2-'PV, ESS, EV'!Y$3)*'PV, ESS, EV'!$B19</f>
        <v>0.57114978795589488</v>
      </c>
      <c r="T18" s="1">
        <f>('PV, ESS, EV'!Z$2-'PV, ESS, EV'!Z$3)*'PV, ESS, EV'!$B19</f>
        <v>0.33906022052586943</v>
      </c>
      <c r="U18" s="1">
        <f>('PV, ESS, EV'!AA$2-'PV, ESS, EV'!AA$3)*'PV, ESS, EV'!$B19</f>
        <v>0.3637876166242579</v>
      </c>
      <c r="V18" s="1">
        <f>('PV, ESS, EV'!AB$2-'PV, ESS, EV'!AB$3)*'PV, ESS, EV'!$B19</f>
        <v>0.38635725190839698</v>
      </c>
      <c r="W18" s="1">
        <f>('PV, ESS, EV'!AC$2-'PV, ESS, EV'!AC$3)*'PV, ESS, EV'!$B19</f>
        <v>0.39768278201865992</v>
      </c>
      <c r="X18" s="1">
        <f>('PV, ESS, EV'!AD$2-'PV, ESS, EV'!AD$3)*'PV, ESS, EV'!$B19</f>
        <v>0.41893570822731135</v>
      </c>
      <c r="Y18" s="1">
        <f>('PV, ESS, EV'!AE$2-'PV, ESS, EV'!AE$3)*'PV, ESS, EV'!$B19</f>
        <v>0.45603698049194236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0.15413804071246823</v>
      </c>
      <c r="C21" s="1">
        <f>('PV, ESS, EV'!I$2-'PV, ESS, EV'!I$3)*'PV, ESS, EV'!$B22</f>
        <v>0.15927026081424936</v>
      </c>
      <c r="D21" s="1">
        <f>('PV, ESS, EV'!J$2-'PV, ESS, EV'!J$3)*'PV, ESS, EV'!$B22</f>
        <v>0.1678195971162002</v>
      </c>
      <c r="E21" s="1">
        <f>('PV, ESS, EV'!K$2-'PV, ESS, EV'!K$3)*'PV, ESS, EV'!$B22</f>
        <v>0.17961419635284143</v>
      </c>
      <c r="F21" s="1">
        <f>('PV, ESS, EV'!L$2-'PV, ESS, EV'!L$3)*'PV, ESS, EV'!$B22</f>
        <v>0.18539039864291776</v>
      </c>
      <c r="G21" s="1">
        <f>('PV, ESS, EV'!M$2-'PV, ESS, EV'!M$3)*'PV, ESS, EV'!$B22</f>
        <v>0.1957912616624258</v>
      </c>
      <c r="H21" s="1">
        <f>('PV, ESS, EV'!N$2-'PV, ESS, EV'!N$3)*'PV, ESS, EV'!$B22</f>
        <v>0.19274600932994065</v>
      </c>
      <c r="I21" s="1">
        <f>('PV, ESS, EV'!O$2-'PV, ESS, EV'!O$3)*'PV, ESS, EV'!$B22</f>
        <v>0.18063128922815949</v>
      </c>
      <c r="J21" s="1">
        <f>('PV, ESS, EV'!P$2-'PV, ESS, EV'!P$3)*'PV, ESS, EV'!$B22</f>
        <v>0.15710505513146736</v>
      </c>
      <c r="K21" s="1">
        <f>('PV, ESS, EV'!Q$2-'PV, ESS, EV'!Q$3)*'PV, ESS, EV'!$B22</f>
        <v>0.234674465648855</v>
      </c>
      <c r="L21" s="1">
        <f>('PV, ESS, EV'!R$2-'PV, ESS, EV'!R$3)*'PV, ESS, EV'!$B22</f>
        <v>0.23387130619168789</v>
      </c>
      <c r="M21" s="1">
        <f>('PV, ESS, EV'!S$2-'PV, ESS, EV'!S$3)*'PV, ESS, EV'!$B22</f>
        <v>0.22273513146734522</v>
      </c>
      <c r="N21" s="1">
        <f>('PV, ESS, EV'!T$2-'PV, ESS, EV'!T$3)*'PV, ESS, EV'!$B22</f>
        <v>0.21257448897370654</v>
      </c>
      <c r="O21" s="1">
        <f>('PV, ESS, EV'!U$2-'PV, ESS, EV'!U$3)*'PV, ESS, EV'!$B22</f>
        <v>0.20261946776929604</v>
      </c>
      <c r="P21" s="1">
        <f>('PV, ESS, EV'!V$2-'PV, ESS, EV'!V$3)*'PV, ESS, EV'!$B22</f>
        <v>0.19930199321458864</v>
      </c>
      <c r="Q21" s="1">
        <f>('PV, ESS, EV'!W$2-'PV, ESS, EV'!W$3)*'PV, ESS, EV'!$B22</f>
        <v>0.18638598388464803</v>
      </c>
      <c r="R21" s="1">
        <f>('PV, ESS, EV'!X$2-'PV, ESS, EV'!X$3)*'PV, ESS, EV'!$B22</f>
        <v>0.17719713316369806</v>
      </c>
      <c r="S21" s="1">
        <f>('PV, ESS, EV'!Y$2-'PV, ESS, EV'!Y$3)*'PV, ESS, EV'!$B22</f>
        <v>0.17491462256149282</v>
      </c>
      <c r="T21" s="1">
        <f>('PV, ESS, EV'!Z$2-'PV, ESS, EV'!Z$3)*'PV, ESS, EV'!$B22</f>
        <v>0.10383719253604751</v>
      </c>
      <c r="U21" s="1">
        <f>('PV, ESS, EV'!AA$2-'PV, ESS, EV'!AA$3)*'PV, ESS, EV'!$B22</f>
        <v>0.11140995759117897</v>
      </c>
      <c r="V21" s="1">
        <f>('PV, ESS, EV'!AB$2-'PV, ESS, EV'!AB$3)*'PV, ESS, EV'!$B22</f>
        <v>0.11832190839694656</v>
      </c>
      <c r="W21" s="1">
        <f>('PV, ESS, EV'!AC$2-'PV, ESS, EV'!AC$3)*'PV, ESS, EV'!$B22</f>
        <v>0.1217903519932146</v>
      </c>
      <c r="X21" s="1">
        <f>('PV, ESS, EV'!AD$2-'PV, ESS, EV'!AD$3)*'PV, ESS, EV'!$B22</f>
        <v>0.1282990606446141</v>
      </c>
      <c r="Y21" s="1">
        <f>('PV, ESS, EV'!AE$2-'PV, ESS, EV'!AE$3)*'PV, ESS, EV'!$B22</f>
        <v>0.13966132527565733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1.2582697201017814</v>
      </c>
      <c r="C23" s="1">
        <f>('PV, ESS, EV'!I$2-'PV, ESS, EV'!I$3)*'PV, ESS, EV'!$B24</f>
        <v>1.3001653944020357</v>
      </c>
      <c r="D23" s="1">
        <f>('PV, ESS, EV'!J$2-'PV, ESS, EV'!J$3)*'PV, ESS, EV'!$B24</f>
        <v>1.3699558948261241</v>
      </c>
      <c r="E23" s="1">
        <f>('PV, ESS, EV'!K$2-'PV, ESS, EV'!K$3)*'PV, ESS, EV'!$B24</f>
        <v>1.4662383375742156</v>
      </c>
      <c r="F23" s="1">
        <f>('PV, ESS, EV'!L$2-'PV, ESS, EV'!L$3)*'PV, ESS, EV'!$B24</f>
        <v>1.513391009329941</v>
      </c>
      <c r="G23" s="1">
        <f>('PV, ESS, EV'!M$2-'PV, ESS, EV'!M$3)*'PV, ESS, EV'!$B24</f>
        <v>1.5982960135708231</v>
      </c>
      <c r="H23" s="1">
        <f>('PV, ESS, EV'!N$2-'PV, ESS, EV'!N$3)*'PV, ESS, EV'!$B24</f>
        <v>1.5734368108566585</v>
      </c>
      <c r="I23" s="1">
        <f>('PV, ESS, EV'!O$2-'PV, ESS, EV'!O$3)*'PV, ESS, EV'!$B24</f>
        <v>1.4745411365564038</v>
      </c>
      <c r="J23" s="1">
        <f>('PV, ESS, EV'!P$2-'PV, ESS, EV'!P$3)*'PV, ESS, EV'!$B24</f>
        <v>1.2824902459711622</v>
      </c>
      <c r="K23" s="1">
        <f>('PV, ESS, EV'!Q$2-'PV, ESS, EV'!Q$3)*'PV, ESS, EV'!$B24</f>
        <v>1.9157099236641224</v>
      </c>
      <c r="L23" s="1">
        <f>('PV, ESS, EV'!R$2-'PV, ESS, EV'!R$3)*'PV, ESS, EV'!$B24</f>
        <v>1.9091535199321461</v>
      </c>
      <c r="M23" s="1">
        <f>('PV, ESS, EV'!S$2-'PV, ESS, EV'!S$3)*'PV, ESS, EV'!$B24</f>
        <v>1.8182459711620018</v>
      </c>
      <c r="N23" s="1">
        <f>('PV, ESS, EV'!T$2-'PV, ESS, EV'!T$3)*'PV, ESS, EV'!$B24</f>
        <v>1.7353019508057677</v>
      </c>
      <c r="O23" s="1">
        <f>('PV, ESS, EV'!U$2-'PV, ESS, EV'!U$3)*'PV, ESS, EV'!$B24</f>
        <v>1.6540364715860902</v>
      </c>
      <c r="P23" s="1">
        <f>('PV, ESS, EV'!V$2-'PV, ESS, EV'!V$3)*'PV, ESS, EV'!$B24</f>
        <v>1.6269550466497031</v>
      </c>
      <c r="Q23" s="1">
        <f>('PV, ESS, EV'!W$2-'PV, ESS, EV'!W$3)*'PV, ESS, EV'!$B24</f>
        <v>1.5215182357930452</v>
      </c>
      <c r="R23" s="1">
        <f>('PV, ESS, EV'!X$2-'PV, ESS, EV'!X$3)*'PV, ESS, EV'!$B24</f>
        <v>1.4465072094995761</v>
      </c>
      <c r="S23" s="1">
        <f>('PV, ESS, EV'!Y$2-'PV, ESS, EV'!Y$3)*'PV, ESS, EV'!$B24</f>
        <v>1.4278744698897372</v>
      </c>
      <c r="T23" s="1">
        <f>('PV, ESS, EV'!Z$2-'PV, ESS, EV'!Z$3)*'PV, ESS, EV'!$B24</f>
        <v>0.84765055131467359</v>
      </c>
      <c r="U23" s="1">
        <f>('PV, ESS, EV'!AA$2-'PV, ESS, EV'!AA$3)*'PV, ESS, EV'!$B24</f>
        <v>0.90946904156064468</v>
      </c>
      <c r="V23" s="1">
        <f>('PV, ESS, EV'!AB$2-'PV, ESS, EV'!AB$3)*'PV, ESS, EV'!$B24</f>
        <v>0.9658931297709924</v>
      </c>
      <c r="W23" s="1">
        <f>('PV, ESS, EV'!AC$2-'PV, ESS, EV'!AC$3)*'PV, ESS, EV'!$B24</f>
        <v>0.9942069550466498</v>
      </c>
      <c r="X23" s="1">
        <f>('PV, ESS, EV'!AD$2-'PV, ESS, EV'!AD$3)*'PV, ESS, EV'!$B24</f>
        <v>1.0473392705682785</v>
      </c>
      <c r="Y23" s="1">
        <f>('PV, ESS, EV'!AE$2-'PV, ESS, EV'!AE$3)*'PV, ESS, EV'!$B24</f>
        <v>1.1400924512298558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2.2019720101781175</v>
      </c>
      <c r="C25" s="1">
        <f>('PV, ESS, EV'!I$2-'PV, ESS, EV'!I$3)*'PV, ESS, EV'!$B26</f>
        <v>2.2752894402035624</v>
      </c>
      <c r="D25" s="1">
        <f>('PV, ESS, EV'!J$2-'PV, ESS, EV'!J$3)*'PV, ESS, EV'!$B26</f>
        <v>2.3974228159457174</v>
      </c>
      <c r="E25" s="1">
        <f>('PV, ESS, EV'!K$2-'PV, ESS, EV'!K$3)*'PV, ESS, EV'!$B26</f>
        <v>2.5659170907548776</v>
      </c>
      <c r="F25" s="1">
        <f>('PV, ESS, EV'!L$2-'PV, ESS, EV'!L$3)*'PV, ESS, EV'!$B26</f>
        <v>2.6484342663273965</v>
      </c>
      <c r="G25" s="1">
        <f>('PV, ESS, EV'!M$2-'PV, ESS, EV'!M$3)*'PV, ESS, EV'!$B26</f>
        <v>2.7970180237489402</v>
      </c>
      <c r="H25" s="1">
        <f>('PV, ESS, EV'!N$2-'PV, ESS, EV'!N$3)*'PV, ESS, EV'!$B26</f>
        <v>2.7535144189991523</v>
      </c>
      <c r="I25" s="1">
        <f>('PV, ESS, EV'!O$2-'PV, ESS, EV'!O$3)*'PV, ESS, EV'!$B26</f>
        <v>2.5804469889737072</v>
      </c>
      <c r="J25" s="1">
        <f>('PV, ESS, EV'!P$2-'PV, ESS, EV'!P$3)*'PV, ESS, EV'!$B26</f>
        <v>2.2443579304495338</v>
      </c>
      <c r="K25" s="1">
        <f>('PV, ESS, EV'!Q$2-'PV, ESS, EV'!Q$3)*'PV, ESS, EV'!$B26</f>
        <v>3.3524923664122142</v>
      </c>
      <c r="L25" s="1">
        <f>('PV, ESS, EV'!R$2-'PV, ESS, EV'!R$3)*'PV, ESS, EV'!$B26</f>
        <v>3.3410186598812559</v>
      </c>
      <c r="M25" s="1">
        <f>('PV, ESS, EV'!S$2-'PV, ESS, EV'!S$3)*'PV, ESS, EV'!$B26</f>
        <v>3.1819304495335037</v>
      </c>
      <c r="N25" s="1">
        <f>('PV, ESS, EV'!T$2-'PV, ESS, EV'!T$3)*'PV, ESS, EV'!$B26</f>
        <v>3.0367784139100937</v>
      </c>
      <c r="O25" s="1">
        <f>('PV, ESS, EV'!U$2-'PV, ESS, EV'!U$3)*'PV, ESS, EV'!$B26</f>
        <v>2.8945638252756578</v>
      </c>
      <c r="P25" s="1">
        <f>('PV, ESS, EV'!V$2-'PV, ESS, EV'!V$3)*'PV, ESS, EV'!$B26</f>
        <v>2.8471713316369809</v>
      </c>
      <c r="Q25" s="1">
        <f>('PV, ESS, EV'!W$2-'PV, ESS, EV'!W$3)*'PV, ESS, EV'!$B26</f>
        <v>2.662656912637829</v>
      </c>
      <c r="R25" s="1">
        <f>('PV, ESS, EV'!X$2-'PV, ESS, EV'!X$3)*'PV, ESS, EV'!$B26</f>
        <v>2.5313876166242584</v>
      </c>
      <c r="S25" s="1">
        <f>('PV, ESS, EV'!Y$2-'PV, ESS, EV'!Y$3)*'PV, ESS, EV'!$B26</f>
        <v>2.4987803223070402</v>
      </c>
      <c r="T25" s="1">
        <f>('PV, ESS, EV'!Z$2-'PV, ESS, EV'!Z$3)*'PV, ESS, EV'!$B26</f>
        <v>1.4833884648006788</v>
      </c>
      <c r="U25" s="1">
        <f>('PV, ESS, EV'!AA$2-'PV, ESS, EV'!AA$3)*'PV, ESS, EV'!$B26</f>
        <v>1.5915708227311283</v>
      </c>
      <c r="V25" s="1">
        <f>('PV, ESS, EV'!AB$2-'PV, ESS, EV'!AB$3)*'PV, ESS, EV'!$B26</f>
        <v>1.6903129770992367</v>
      </c>
      <c r="W25" s="1">
        <f>('PV, ESS, EV'!AC$2-'PV, ESS, EV'!AC$3)*'PV, ESS, EV'!$B26</f>
        <v>1.7398621713316373</v>
      </c>
      <c r="X25" s="1">
        <f>('PV, ESS, EV'!AD$2-'PV, ESS, EV'!AD$3)*'PV, ESS, EV'!$B26</f>
        <v>1.8328437234944872</v>
      </c>
      <c r="Y25" s="1">
        <f>('PV, ESS, EV'!AE$2-'PV, ESS, EV'!AE$3)*'PV, ESS, EV'!$B26</f>
        <v>1.995161789652248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1.7332665394402038</v>
      </c>
      <c r="C27" s="1">
        <f>('PV, ESS, EV'!I$2-'PV, ESS, EV'!I$3)*'PV, ESS, EV'!$B28</f>
        <v>1.790977830788804</v>
      </c>
      <c r="D27" s="1">
        <f>('PV, ESS, EV'!J$2-'PV, ESS, EV'!J$3)*'PV, ESS, EV'!$B28</f>
        <v>1.8871142451229859</v>
      </c>
      <c r="E27" s="1">
        <f>('PV, ESS, EV'!K$2-'PV, ESS, EV'!K$3)*'PV, ESS, EV'!$B28</f>
        <v>2.0197433100084821</v>
      </c>
      <c r="F27" s="1">
        <f>('PV, ESS, EV'!L$2-'PV, ESS, EV'!L$3)*'PV, ESS, EV'!$B28</f>
        <v>2.0846961153519934</v>
      </c>
      <c r="G27" s="1">
        <f>('PV, ESS, EV'!M$2-'PV, ESS, EV'!M$3)*'PV, ESS, EV'!$B28</f>
        <v>2.2016527586938084</v>
      </c>
      <c r="H27" s="1">
        <f>('PV, ESS, EV'!N$2-'PV, ESS, EV'!N$3)*'PV, ESS, EV'!$B28</f>
        <v>2.167409206955047</v>
      </c>
      <c r="I27" s="1">
        <f>('PV, ESS, EV'!O$2-'PV, ESS, EV'!O$3)*'PV, ESS, EV'!$B28</f>
        <v>2.0311804156064461</v>
      </c>
      <c r="J27" s="1">
        <f>('PV, ESS, EV'!P$2-'PV, ESS, EV'!P$3)*'PV, ESS, EV'!$B28</f>
        <v>1.7666303138252759</v>
      </c>
      <c r="K27" s="1">
        <f>('PV, ESS, EV'!Q$2-'PV, ESS, EV'!Q$3)*'PV, ESS, EV'!$B28</f>
        <v>2.6388904198473284</v>
      </c>
      <c r="L27" s="1">
        <f>('PV, ESS, EV'!R$2-'PV, ESS, EV'!R$3)*'PV, ESS, EV'!$B28</f>
        <v>2.629858973706531</v>
      </c>
      <c r="M27" s="1">
        <f>('PV, ESS, EV'!S$2-'PV, ESS, EV'!S$3)*'PV, ESS, EV'!$B28</f>
        <v>2.5046338252756573</v>
      </c>
      <c r="N27" s="1">
        <f>('PV, ESS, EV'!T$2-'PV, ESS, EV'!T$3)*'PV, ESS, EV'!$B28</f>
        <v>2.3903784372349448</v>
      </c>
      <c r="O27" s="1">
        <f>('PV, ESS, EV'!U$2-'PV, ESS, EV'!U$3)*'PV, ESS, EV'!$B28</f>
        <v>2.2784352396098391</v>
      </c>
      <c r="P27" s="1">
        <f>('PV, ESS, EV'!V$2-'PV, ESS, EV'!V$3)*'PV, ESS, EV'!$B28</f>
        <v>2.2411305767599661</v>
      </c>
      <c r="Q27" s="1">
        <f>('PV, ESS, EV'!W$2-'PV, ESS, EV'!W$3)*'PV, ESS, EV'!$B28</f>
        <v>2.0958913698049195</v>
      </c>
      <c r="R27" s="1">
        <f>('PV, ESS, EV'!X$2-'PV, ESS, EV'!X$3)*'PV, ESS, EV'!$B28</f>
        <v>1.9925636810856659</v>
      </c>
      <c r="S27" s="1">
        <f>('PV, ESS, EV'!Y$2-'PV, ESS, EV'!Y$3)*'PV, ESS, EV'!$B28</f>
        <v>1.9668970822731129</v>
      </c>
      <c r="T27" s="1">
        <f>('PV, ESS, EV'!Z$2-'PV, ESS, EV'!Z$3)*'PV, ESS, EV'!$B28</f>
        <v>1.1676386344359628</v>
      </c>
      <c r="U27" s="1">
        <f>('PV, ESS, EV'!AA$2-'PV, ESS, EV'!AA$3)*'PV, ESS, EV'!$B28</f>
        <v>1.2527936047497881</v>
      </c>
      <c r="V27" s="1">
        <f>('PV, ESS, EV'!AB$2-'PV, ESS, EV'!AB$3)*'PV, ESS, EV'!$B28</f>
        <v>1.3305177862595419</v>
      </c>
      <c r="W27" s="1">
        <f>('PV, ESS, EV'!AC$2-'PV, ESS, EV'!AC$3)*'PV, ESS, EV'!$B28</f>
        <v>1.36952008057676</v>
      </c>
      <c r="X27" s="1">
        <f>('PV, ESS, EV'!AD$2-'PV, ESS, EV'!AD$3)*'PV, ESS, EV'!$B28</f>
        <v>1.4427098452078033</v>
      </c>
      <c r="Y27" s="1">
        <f>('PV, ESS, EV'!AE$2-'PV, ESS, EV'!AE$3)*'PV, ESS, EV'!$B28</f>
        <v>1.5704773515691264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1.1953562340966921</v>
      </c>
      <c r="C29" s="1">
        <f>('PV, ESS, EV'!I$2-'PV, ESS, EV'!I$3)*'PV, ESS, EV'!$B30</f>
        <v>1.2351571246819337</v>
      </c>
      <c r="D29" s="1">
        <f>('PV, ESS, EV'!J$2-'PV, ESS, EV'!J$3)*'PV, ESS, EV'!$B30</f>
        <v>1.3014581000848178</v>
      </c>
      <c r="E29" s="1">
        <f>('PV, ESS, EV'!K$2-'PV, ESS, EV'!K$3)*'PV, ESS, EV'!$B30</f>
        <v>1.3929264206955048</v>
      </c>
      <c r="F29" s="1">
        <f>('PV, ESS, EV'!L$2-'PV, ESS, EV'!L$3)*'PV, ESS, EV'!$B30</f>
        <v>1.4377214588634437</v>
      </c>
      <c r="G29" s="1">
        <f>('PV, ESS, EV'!M$2-'PV, ESS, EV'!M$3)*'PV, ESS, EV'!$B30</f>
        <v>1.5183812128922816</v>
      </c>
      <c r="H29" s="1">
        <f>('PV, ESS, EV'!N$2-'PV, ESS, EV'!N$3)*'PV, ESS, EV'!$B30</f>
        <v>1.4947649703138253</v>
      </c>
      <c r="I29" s="1">
        <f>('PV, ESS, EV'!O$2-'PV, ESS, EV'!O$3)*'PV, ESS, EV'!$B30</f>
        <v>1.4008140797285835</v>
      </c>
      <c r="J29" s="1">
        <f>('PV, ESS, EV'!P$2-'PV, ESS, EV'!P$3)*'PV, ESS, EV'!$B30</f>
        <v>1.2183657336726039</v>
      </c>
      <c r="K29" s="1">
        <f>('PV, ESS, EV'!Q$2-'PV, ESS, EV'!Q$3)*'PV, ESS, EV'!$B30</f>
        <v>1.8199244274809161</v>
      </c>
      <c r="L29" s="1">
        <f>('PV, ESS, EV'!R$2-'PV, ESS, EV'!R$3)*'PV, ESS, EV'!$B30</f>
        <v>1.8136958439355386</v>
      </c>
      <c r="M29" s="1">
        <f>('PV, ESS, EV'!S$2-'PV, ESS, EV'!S$3)*'PV, ESS, EV'!$B30</f>
        <v>1.7273336726039017</v>
      </c>
      <c r="N29" s="1">
        <f>('PV, ESS, EV'!T$2-'PV, ESS, EV'!T$3)*'PV, ESS, EV'!$B30</f>
        <v>1.6485368532654792</v>
      </c>
      <c r="O29" s="1">
        <f>('PV, ESS, EV'!U$2-'PV, ESS, EV'!U$3)*'PV, ESS, EV'!$B30</f>
        <v>1.5713346480067856</v>
      </c>
      <c r="P29" s="1">
        <f>('PV, ESS, EV'!V$2-'PV, ESS, EV'!V$3)*'PV, ESS, EV'!$B30</f>
        <v>1.5456072943172179</v>
      </c>
      <c r="Q29" s="1">
        <f>('PV, ESS, EV'!W$2-'PV, ESS, EV'!W$3)*'PV, ESS, EV'!$B30</f>
        <v>1.4454423240033927</v>
      </c>
      <c r="R29" s="1">
        <f>('PV, ESS, EV'!X$2-'PV, ESS, EV'!X$3)*'PV, ESS, EV'!$B30</f>
        <v>1.3741818490245972</v>
      </c>
      <c r="S29" s="1">
        <f>('PV, ESS, EV'!Y$2-'PV, ESS, EV'!Y$3)*'PV, ESS, EV'!$B30</f>
        <v>1.3564807463952502</v>
      </c>
      <c r="T29" s="1">
        <f>('PV, ESS, EV'!Z$2-'PV, ESS, EV'!Z$3)*'PV, ESS, EV'!$B30</f>
        <v>0.8052680237489398</v>
      </c>
      <c r="U29" s="1">
        <f>('PV, ESS, EV'!AA$2-'PV, ESS, EV'!AA$3)*'PV, ESS, EV'!$B30</f>
        <v>0.86399558948261235</v>
      </c>
      <c r="V29" s="1">
        <f>('PV, ESS, EV'!AB$2-'PV, ESS, EV'!AB$3)*'PV, ESS, EV'!$B30</f>
        <v>0.91759847328244271</v>
      </c>
      <c r="W29" s="1">
        <f>('PV, ESS, EV'!AC$2-'PV, ESS, EV'!AC$3)*'PV, ESS, EV'!$B30</f>
        <v>0.94449660729431717</v>
      </c>
      <c r="X29" s="1">
        <f>('PV, ESS, EV'!AD$2-'PV, ESS, EV'!AD$3)*'PV, ESS, EV'!$B30</f>
        <v>0.99497230703986439</v>
      </c>
      <c r="Y29" s="1">
        <f>('PV, ESS, EV'!AE$2-'PV, ESS, EV'!AE$3)*'PV, ESS, EV'!$B30</f>
        <v>1.083087828668363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0.52218193384223921</v>
      </c>
      <c r="C31" s="1">
        <f>('PV, ESS, EV'!I$2-'PV, ESS, EV'!I$3)*'PV, ESS, EV'!$B32</f>
        <v>0.53956863867684479</v>
      </c>
      <c r="D31" s="1">
        <f>('PV, ESS, EV'!J$2-'PV, ESS, EV'!J$3)*'PV, ESS, EV'!$B32</f>
        <v>0.56853169635284151</v>
      </c>
      <c r="E31" s="1">
        <f>('PV, ESS, EV'!K$2-'PV, ESS, EV'!K$3)*'PV, ESS, EV'!$B32</f>
        <v>0.60848891009329953</v>
      </c>
      <c r="F31" s="1">
        <f>('PV, ESS, EV'!L$2-'PV, ESS, EV'!L$3)*'PV, ESS, EV'!$B32</f>
        <v>0.62805726887192548</v>
      </c>
      <c r="G31" s="1">
        <f>('PV, ESS, EV'!M$2-'PV, ESS, EV'!M$3)*'PV, ESS, EV'!$B32</f>
        <v>0.6632928456318915</v>
      </c>
      <c r="H31" s="1">
        <f>('PV, ESS, EV'!N$2-'PV, ESS, EV'!N$3)*'PV, ESS, EV'!$B32</f>
        <v>0.65297627650551326</v>
      </c>
      <c r="I31" s="1">
        <f>('PV, ESS, EV'!O$2-'PV, ESS, EV'!O$3)*'PV, ESS, EV'!$B32</f>
        <v>0.61193457167090759</v>
      </c>
      <c r="J31" s="1">
        <f>('PV, ESS, EV'!P$2-'PV, ESS, EV'!P$3)*'PV, ESS, EV'!$B32</f>
        <v>0.5322334520780323</v>
      </c>
      <c r="K31" s="1">
        <f>('PV, ESS, EV'!Q$2-'PV, ESS, EV'!Q$3)*'PV, ESS, EV'!$B32</f>
        <v>0.79501961832061074</v>
      </c>
      <c r="L31" s="1">
        <f>('PV, ESS, EV'!R$2-'PV, ESS, EV'!R$3)*'PV, ESS, EV'!$B32</f>
        <v>0.79229871077184055</v>
      </c>
      <c r="M31" s="1">
        <f>('PV, ESS, EV'!S$2-'PV, ESS, EV'!S$3)*'PV, ESS, EV'!$B32</f>
        <v>0.75457207803223081</v>
      </c>
      <c r="N31" s="1">
        <f>('PV, ESS, EV'!T$2-'PV, ESS, EV'!T$3)*'PV, ESS, EV'!$B32</f>
        <v>0.72015030958439352</v>
      </c>
      <c r="O31" s="1">
        <f>('PV, ESS, EV'!U$2-'PV, ESS, EV'!U$3)*'PV, ESS, EV'!$B32</f>
        <v>0.68642513570822739</v>
      </c>
      <c r="P31" s="1">
        <f>('PV, ESS, EV'!V$2-'PV, ESS, EV'!V$3)*'PV, ESS, EV'!$B32</f>
        <v>0.67518634435962677</v>
      </c>
      <c r="Q31" s="1">
        <f>('PV, ESS, EV'!W$2-'PV, ESS, EV'!W$3)*'PV, ESS, EV'!$B32</f>
        <v>0.63143006785411371</v>
      </c>
      <c r="R31" s="1">
        <f>('PV, ESS, EV'!X$2-'PV, ESS, EV'!X$3)*'PV, ESS, EV'!$B32</f>
        <v>0.60030049194232404</v>
      </c>
      <c r="S31" s="1">
        <f>('PV, ESS, EV'!Y$2-'PV, ESS, EV'!Y$3)*'PV, ESS, EV'!$B32</f>
        <v>0.59256790500424095</v>
      </c>
      <c r="T31" s="1">
        <f>('PV, ESS, EV'!Z$2-'PV, ESS, EV'!Z$3)*'PV, ESS, EV'!$B32</f>
        <v>0.3517749787955895</v>
      </c>
      <c r="U31" s="1">
        <f>('PV, ESS, EV'!AA$2-'PV, ESS, EV'!AA$3)*'PV, ESS, EV'!$B32</f>
        <v>0.37742965224766756</v>
      </c>
      <c r="V31" s="1">
        <f>('PV, ESS, EV'!AB$2-'PV, ESS, EV'!AB$3)*'PV, ESS, EV'!$B32</f>
        <v>0.40084564885496182</v>
      </c>
      <c r="W31" s="1">
        <f>('PV, ESS, EV'!AC$2-'PV, ESS, EV'!AC$3)*'PV, ESS, EV'!$B32</f>
        <v>0.41259588634435967</v>
      </c>
      <c r="X31" s="1">
        <f>('PV, ESS, EV'!AD$2-'PV, ESS, EV'!AD$3)*'PV, ESS, EV'!$B32</f>
        <v>0.43464579728583552</v>
      </c>
      <c r="Y31" s="1">
        <f>('PV, ESS, EV'!AE$2-'PV, ESS, EV'!AE$3)*'PV, ESS, EV'!$B32</f>
        <v>0.47313836726039016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1.2582697201017814</v>
      </c>
      <c r="C35" s="1">
        <f>('PV, ESS, EV'!I$2-'PV, ESS, EV'!I$3)*'PV, ESS, EV'!$B36</f>
        <v>1.3001653944020357</v>
      </c>
      <c r="D35" s="1">
        <f>('PV, ESS, EV'!J$2-'PV, ESS, EV'!J$3)*'PV, ESS, EV'!$B36</f>
        <v>1.3699558948261241</v>
      </c>
      <c r="E35" s="1">
        <f>('PV, ESS, EV'!K$2-'PV, ESS, EV'!K$3)*'PV, ESS, EV'!$B36</f>
        <v>1.4662383375742156</v>
      </c>
      <c r="F35" s="1">
        <f>('PV, ESS, EV'!L$2-'PV, ESS, EV'!L$3)*'PV, ESS, EV'!$B36</f>
        <v>1.513391009329941</v>
      </c>
      <c r="G35" s="1">
        <f>('PV, ESS, EV'!M$2-'PV, ESS, EV'!M$3)*'PV, ESS, EV'!$B36</f>
        <v>1.5982960135708231</v>
      </c>
      <c r="H35" s="1">
        <f>('PV, ESS, EV'!N$2-'PV, ESS, EV'!N$3)*'PV, ESS, EV'!$B36</f>
        <v>1.5734368108566585</v>
      </c>
      <c r="I35" s="1">
        <f>('PV, ESS, EV'!O$2-'PV, ESS, EV'!O$3)*'PV, ESS, EV'!$B36</f>
        <v>1.4745411365564038</v>
      </c>
      <c r="J35" s="1">
        <f>('PV, ESS, EV'!P$2-'PV, ESS, EV'!P$3)*'PV, ESS, EV'!$B36</f>
        <v>1.2824902459711622</v>
      </c>
      <c r="K35" s="1">
        <f>('PV, ESS, EV'!Q$2-'PV, ESS, EV'!Q$3)*'PV, ESS, EV'!$B36</f>
        <v>1.9157099236641224</v>
      </c>
      <c r="L35" s="1">
        <f>('PV, ESS, EV'!R$2-'PV, ESS, EV'!R$3)*'PV, ESS, EV'!$B36</f>
        <v>1.9091535199321461</v>
      </c>
      <c r="M35" s="1">
        <f>('PV, ESS, EV'!S$2-'PV, ESS, EV'!S$3)*'PV, ESS, EV'!$B36</f>
        <v>1.8182459711620018</v>
      </c>
      <c r="N35" s="1">
        <f>('PV, ESS, EV'!T$2-'PV, ESS, EV'!T$3)*'PV, ESS, EV'!$B36</f>
        <v>1.7353019508057677</v>
      </c>
      <c r="O35" s="1">
        <f>('PV, ESS, EV'!U$2-'PV, ESS, EV'!U$3)*'PV, ESS, EV'!$B36</f>
        <v>1.6540364715860902</v>
      </c>
      <c r="P35" s="1">
        <f>('PV, ESS, EV'!V$2-'PV, ESS, EV'!V$3)*'PV, ESS, EV'!$B36</f>
        <v>1.6269550466497031</v>
      </c>
      <c r="Q35" s="1">
        <f>('PV, ESS, EV'!W$2-'PV, ESS, EV'!W$3)*'PV, ESS, EV'!$B36</f>
        <v>1.5215182357930452</v>
      </c>
      <c r="R35" s="1">
        <f>('PV, ESS, EV'!X$2-'PV, ESS, EV'!X$3)*'PV, ESS, EV'!$B36</f>
        <v>1.4465072094995761</v>
      </c>
      <c r="S35" s="1">
        <f>('PV, ESS, EV'!Y$2-'PV, ESS, EV'!Y$3)*'PV, ESS, EV'!$B36</f>
        <v>1.4278744698897372</v>
      </c>
      <c r="T35" s="1">
        <f>('PV, ESS, EV'!Z$2-'PV, ESS, EV'!Z$3)*'PV, ESS, EV'!$B36</f>
        <v>0.84765055131467359</v>
      </c>
      <c r="U35" s="1">
        <f>('PV, ESS, EV'!AA$2-'PV, ESS, EV'!AA$3)*'PV, ESS, EV'!$B36</f>
        <v>0.90946904156064468</v>
      </c>
      <c r="V35" s="1">
        <f>('PV, ESS, EV'!AB$2-'PV, ESS, EV'!AB$3)*'PV, ESS, EV'!$B36</f>
        <v>0.9658931297709924</v>
      </c>
      <c r="W35" s="1">
        <f>('PV, ESS, EV'!AC$2-'PV, ESS, EV'!AC$3)*'PV, ESS, EV'!$B36</f>
        <v>0.9942069550466498</v>
      </c>
      <c r="X35" s="1">
        <f>('PV, ESS, EV'!AD$2-'PV, ESS, EV'!AD$3)*'PV, ESS, EV'!$B36</f>
        <v>1.0473392705682785</v>
      </c>
      <c r="Y35" s="1">
        <f>('PV, ESS, EV'!AE$2-'PV, ESS, EV'!AE$3)*'PV, ESS, EV'!$B36</f>
        <v>1.1400924512298558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0.31456743002544535</v>
      </c>
      <c r="C37" s="1">
        <f>('PV, ESS, EV'!I$2-'PV, ESS, EV'!I$3)*'PV, ESS, EV'!$B38</f>
        <v>0.32504134860050893</v>
      </c>
      <c r="D37" s="1">
        <f>('PV, ESS, EV'!J$2-'PV, ESS, EV'!J$3)*'PV, ESS, EV'!$B38</f>
        <v>0.34248897370653103</v>
      </c>
      <c r="E37" s="1">
        <f>('PV, ESS, EV'!K$2-'PV, ESS, EV'!K$3)*'PV, ESS, EV'!$B38</f>
        <v>0.36655958439355391</v>
      </c>
      <c r="F37" s="1">
        <f>('PV, ESS, EV'!L$2-'PV, ESS, EV'!L$3)*'PV, ESS, EV'!$B38</f>
        <v>0.37834775233248524</v>
      </c>
      <c r="G37" s="1">
        <f>('PV, ESS, EV'!M$2-'PV, ESS, EV'!M$3)*'PV, ESS, EV'!$B38</f>
        <v>0.39957400339270577</v>
      </c>
      <c r="H37" s="1">
        <f>('PV, ESS, EV'!N$2-'PV, ESS, EV'!N$3)*'PV, ESS, EV'!$B38</f>
        <v>0.39335920271416464</v>
      </c>
      <c r="I37" s="1">
        <f>('PV, ESS, EV'!O$2-'PV, ESS, EV'!O$3)*'PV, ESS, EV'!$B38</f>
        <v>0.36863528413910096</v>
      </c>
      <c r="J37" s="1">
        <f>('PV, ESS, EV'!P$2-'PV, ESS, EV'!P$3)*'PV, ESS, EV'!$B38</f>
        <v>0.32062256149279056</v>
      </c>
      <c r="K37" s="1">
        <f>('PV, ESS, EV'!Q$2-'PV, ESS, EV'!Q$3)*'PV, ESS, EV'!$B38</f>
        <v>0.4789274809160306</v>
      </c>
      <c r="L37" s="1">
        <f>('PV, ESS, EV'!R$2-'PV, ESS, EV'!R$3)*'PV, ESS, EV'!$B38</f>
        <v>0.47728837998303653</v>
      </c>
      <c r="M37" s="1">
        <f>('PV, ESS, EV'!S$2-'PV, ESS, EV'!S$3)*'PV, ESS, EV'!$B38</f>
        <v>0.45456149279050045</v>
      </c>
      <c r="N37" s="1">
        <f>('PV, ESS, EV'!T$2-'PV, ESS, EV'!T$3)*'PV, ESS, EV'!$B38</f>
        <v>0.43382548770144191</v>
      </c>
      <c r="O37" s="1">
        <f>('PV, ESS, EV'!U$2-'PV, ESS, EV'!U$3)*'PV, ESS, EV'!$B38</f>
        <v>0.41350911789652256</v>
      </c>
      <c r="P37" s="1">
        <f>('PV, ESS, EV'!V$2-'PV, ESS, EV'!V$3)*'PV, ESS, EV'!$B38</f>
        <v>0.40673876166242579</v>
      </c>
      <c r="Q37" s="1">
        <f>('PV, ESS, EV'!W$2-'PV, ESS, EV'!W$3)*'PV, ESS, EV'!$B38</f>
        <v>0.38037955894826131</v>
      </c>
      <c r="R37" s="1">
        <f>('PV, ESS, EV'!X$2-'PV, ESS, EV'!X$3)*'PV, ESS, EV'!$B38</f>
        <v>0.36162680237489403</v>
      </c>
      <c r="S37" s="1">
        <f>('PV, ESS, EV'!Y$2-'PV, ESS, EV'!Y$3)*'PV, ESS, EV'!$B38</f>
        <v>0.3569686174724343</v>
      </c>
      <c r="T37" s="1">
        <f>('PV, ESS, EV'!Z$2-'PV, ESS, EV'!Z$3)*'PV, ESS, EV'!$B38</f>
        <v>0.2119126378286684</v>
      </c>
      <c r="U37" s="1">
        <f>('PV, ESS, EV'!AA$2-'PV, ESS, EV'!AA$3)*'PV, ESS, EV'!$B38</f>
        <v>0.22736726039016117</v>
      </c>
      <c r="V37" s="1">
        <f>('PV, ESS, EV'!AB$2-'PV, ESS, EV'!AB$3)*'PV, ESS, EV'!$B38</f>
        <v>0.2414732824427481</v>
      </c>
      <c r="W37" s="1">
        <f>('PV, ESS, EV'!AC$2-'PV, ESS, EV'!AC$3)*'PV, ESS, EV'!$B38</f>
        <v>0.24855173876166245</v>
      </c>
      <c r="X37" s="1">
        <f>('PV, ESS, EV'!AD$2-'PV, ESS, EV'!AD$3)*'PV, ESS, EV'!$B38</f>
        <v>0.26183481764206962</v>
      </c>
      <c r="Y37" s="1">
        <f>('PV, ESS, EV'!AE$2-'PV, ESS, EV'!AE$3)*'PV, ESS, EV'!$B38</f>
        <v>0.28502311280746395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1.7615776081424939</v>
      </c>
      <c r="C39" s="1">
        <f>('PV, ESS, EV'!I$2-'PV, ESS, EV'!I$3)*'PV, ESS, EV'!$B40</f>
        <v>1.8202315521628498</v>
      </c>
      <c r="D39" s="1">
        <f>('PV, ESS, EV'!J$2-'PV, ESS, EV'!J$3)*'PV, ESS, EV'!$B40</f>
        <v>1.9179382527565738</v>
      </c>
      <c r="E39" s="1">
        <f>('PV, ESS, EV'!K$2-'PV, ESS, EV'!K$3)*'PV, ESS, EV'!$B40</f>
        <v>2.0527336726039018</v>
      </c>
      <c r="F39" s="1">
        <f>('PV, ESS, EV'!L$2-'PV, ESS, EV'!L$3)*'PV, ESS, EV'!$B40</f>
        <v>2.1187474130619171</v>
      </c>
      <c r="G39" s="1">
        <f>('PV, ESS, EV'!M$2-'PV, ESS, EV'!M$3)*'PV, ESS, EV'!$B40</f>
        <v>2.237614418999152</v>
      </c>
      <c r="H39" s="1">
        <f>('PV, ESS, EV'!N$2-'PV, ESS, EV'!N$3)*'PV, ESS, EV'!$B40</f>
        <v>2.2028115351993218</v>
      </c>
      <c r="I39" s="1">
        <f>('PV, ESS, EV'!O$2-'PV, ESS, EV'!O$3)*'PV, ESS, EV'!$B40</f>
        <v>2.0643575911789656</v>
      </c>
      <c r="J39" s="1">
        <f>('PV, ESS, EV'!P$2-'PV, ESS, EV'!P$3)*'PV, ESS, EV'!$B40</f>
        <v>1.795486344359627</v>
      </c>
      <c r="K39" s="1">
        <f>('PV, ESS, EV'!Q$2-'PV, ESS, EV'!Q$3)*'PV, ESS, EV'!$B40</f>
        <v>2.6819938931297713</v>
      </c>
      <c r="L39" s="1">
        <f>('PV, ESS, EV'!R$2-'PV, ESS, EV'!R$3)*'PV, ESS, EV'!$B40</f>
        <v>2.6728149279050042</v>
      </c>
      <c r="M39" s="1">
        <f>('PV, ESS, EV'!S$2-'PV, ESS, EV'!S$3)*'PV, ESS, EV'!$B40</f>
        <v>2.5455443596268026</v>
      </c>
      <c r="N39" s="1">
        <f>('PV, ESS, EV'!T$2-'PV, ESS, EV'!T$3)*'PV, ESS, EV'!$B40</f>
        <v>2.4294227311280747</v>
      </c>
      <c r="O39" s="1">
        <f>('PV, ESS, EV'!U$2-'PV, ESS, EV'!U$3)*'PV, ESS, EV'!$B40</f>
        <v>2.3156510602205262</v>
      </c>
      <c r="P39" s="1">
        <f>('PV, ESS, EV'!V$2-'PV, ESS, EV'!V$3)*'PV, ESS, EV'!$B40</f>
        <v>2.2777370653095845</v>
      </c>
      <c r="Q39" s="1">
        <f>('PV, ESS, EV'!W$2-'PV, ESS, EV'!W$3)*'PV, ESS, EV'!$B40</f>
        <v>2.1301255301102633</v>
      </c>
      <c r="R39" s="1">
        <f>('PV, ESS, EV'!X$2-'PV, ESS, EV'!X$3)*'PV, ESS, EV'!$B40</f>
        <v>2.0251100932994066</v>
      </c>
      <c r="S39" s="1">
        <f>('PV, ESS, EV'!Y$2-'PV, ESS, EV'!Y$3)*'PV, ESS, EV'!$B40</f>
        <v>1.9990242578456321</v>
      </c>
      <c r="T39" s="1">
        <f>('PV, ESS, EV'!Z$2-'PV, ESS, EV'!Z$3)*'PV, ESS, EV'!$B40</f>
        <v>1.186710771840543</v>
      </c>
      <c r="U39" s="1">
        <f>('PV, ESS, EV'!AA$2-'PV, ESS, EV'!AA$3)*'PV, ESS, EV'!$B40</f>
        <v>1.2732566581849025</v>
      </c>
      <c r="V39" s="1">
        <f>('PV, ESS, EV'!AB$2-'PV, ESS, EV'!AB$3)*'PV, ESS, EV'!$B40</f>
        <v>1.3522503816793894</v>
      </c>
      <c r="W39" s="1">
        <f>('PV, ESS, EV'!AC$2-'PV, ESS, EV'!AC$3)*'PV, ESS, EV'!$B40</f>
        <v>1.3918897370653096</v>
      </c>
      <c r="X39" s="1">
        <f>('PV, ESS, EV'!AD$2-'PV, ESS, EV'!AD$3)*'PV, ESS, EV'!$B40</f>
        <v>1.4662749787955898</v>
      </c>
      <c r="Y39" s="1">
        <f>('PV, ESS, EV'!AE$2-'PV, ESS, EV'!AE$3)*'PV, ESS, EV'!$B40</f>
        <v>1.5961294317217982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1.0380725190839695</v>
      </c>
      <c r="C41" s="1">
        <f>('PV, ESS, EV'!I$2-'PV, ESS, EV'!I$3)*'PV, ESS, EV'!$B42</f>
        <v>1.0726364503816794</v>
      </c>
      <c r="D41" s="1">
        <f>('PV, ESS, EV'!J$2-'PV, ESS, EV'!J$3)*'PV, ESS, EV'!$B42</f>
        <v>1.1302136132315523</v>
      </c>
      <c r="E41" s="1">
        <f>('PV, ESS, EV'!K$2-'PV, ESS, EV'!K$3)*'PV, ESS, EV'!$B42</f>
        <v>1.2096466284987277</v>
      </c>
      <c r="F41" s="1">
        <f>('PV, ESS, EV'!L$2-'PV, ESS, EV'!L$3)*'PV, ESS, EV'!$B42</f>
        <v>1.248547582697201</v>
      </c>
      <c r="G41" s="1">
        <f>('PV, ESS, EV'!M$2-'PV, ESS, EV'!M$3)*'PV, ESS, EV'!$B42</f>
        <v>1.3185942111959288</v>
      </c>
      <c r="H41" s="1">
        <f>('PV, ESS, EV'!N$2-'PV, ESS, EV'!N$3)*'PV, ESS, EV'!$B42</f>
        <v>1.2980853689567431</v>
      </c>
      <c r="I41" s="1">
        <f>('PV, ESS, EV'!O$2-'PV, ESS, EV'!O$3)*'PV, ESS, EV'!$B42</f>
        <v>1.216496437659033</v>
      </c>
      <c r="J41" s="1">
        <f>('PV, ESS, EV'!P$2-'PV, ESS, EV'!P$3)*'PV, ESS, EV'!$B42</f>
        <v>1.0580544529262088</v>
      </c>
      <c r="K41" s="1">
        <f>('PV, ESS, EV'!Q$2-'PV, ESS, EV'!Q$3)*'PV, ESS, EV'!$B42</f>
        <v>1.5804606870229008</v>
      </c>
      <c r="L41" s="1">
        <f>('PV, ESS, EV'!R$2-'PV, ESS, EV'!R$3)*'PV, ESS, EV'!$B42</f>
        <v>1.5750516539440205</v>
      </c>
      <c r="M41" s="1">
        <f>('PV, ESS, EV'!S$2-'PV, ESS, EV'!S$3)*'PV, ESS, EV'!$B42</f>
        <v>1.5000529262086515</v>
      </c>
      <c r="N41" s="1">
        <f>('PV, ESS, EV'!T$2-'PV, ESS, EV'!T$3)*'PV, ESS, EV'!$B42</f>
        <v>1.4316241094147582</v>
      </c>
      <c r="O41" s="1">
        <f>('PV, ESS, EV'!U$2-'PV, ESS, EV'!U$3)*'PV, ESS, EV'!$B42</f>
        <v>1.3645800890585242</v>
      </c>
      <c r="P41" s="1">
        <f>('PV, ESS, EV'!V$2-'PV, ESS, EV'!V$3)*'PV, ESS, EV'!$B42</f>
        <v>1.342237913486005</v>
      </c>
      <c r="Q41" s="1">
        <f>('PV, ESS, EV'!W$2-'PV, ESS, EV'!W$3)*'PV, ESS, EV'!$B42</f>
        <v>1.2552525445292622</v>
      </c>
      <c r="R41" s="1">
        <f>('PV, ESS, EV'!X$2-'PV, ESS, EV'!X$3)*'PV, ESS, EV'!$B42</f>
        <v>1.1933684478371502</v>
      </c>
      <c r="S41" s="1">
        <f>('PV, ESS, EV'!Y$2-'PV, ESS, EV'!Y$3)*'PV, ESS, EV'!$B42</f>
        <v>1.1779964376590331</v>
      </c>
      <c r="T41" s="1">
        <f>('PV, ESS, EV'!Z$2-'PV, ESS, EV'!Z$3)*'PV, ESS, EV'!$B42</f>
        <v>0.69931170483460559</v>
      </c>
      <c r="U41" s="1">
        <f>('PV, ESS, EV'!AA$2-'PV, ESS, EV'!AA$3)*'PV, ESS, EV'!$B42</f>
        <v>0.7503119592875318</v>
      </c>
      <c r="V41" s="1">
        <f>('PV, ESS, EV'!AB$2-'PV, ESS, EV'!AB$3)*'PV, ESS, EV'!$B42</f>
        <v>0.79686183206106864</v>
      </c>
      <c r="W41" s="1">
        <f>('PV, ESS, EV'!AC$2-'PV, ESS, EV'!AC$3)*'PV, ESS, EV'!$B42</f>
        <v>0.82022073791348604</v>
      </c>
      <c r="X41" s="1">
        <f>('PV, ESS, EV'!AD$2-'PV, ESS, EV'!AD$3)*'PV, ESS, EV'!$B42</f>
        <v>0.86405489821882964</v>
      </c>
      <c r="Y41" s="1">
        <f>('PV, ESS, EV'!AE$2-'PV, ESS, EV'!AE$3)*'PV, ESS, EV'!$B42</f>
        <v>0.94057627226463103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0.58336386768447834</v>
      </c>
      <c r="C4" s="1">
        <f>('PV, ESS, EV'!I$4-'PV, ESS, EV'!I$2)*'PV, ESS, EV'!$B5</f>
        <v>0.66502926208651392</v>
      </c>
      <c r="D4" s="1">
        <f>('PV, ESS, EV'!J$4-'PV, ESS, EV'!J$2)*'PV, ESS, EV'!$B5</f>
        <v>0.99684223918575054</v>
      </c>
      <c r="E4" s="1">
        <f>('PV, ESS, EV'!K$4-'PV, ESS, EV'!K$2)*'PV, ESS, EV'!$B5</f>
        <v>1.1725585241730281</v>
      </c>
      <c r="F4" s="1">
        <f>('PV, ESS, EV'!L$4-'PV, ESS, EV'!L$2)*'PV, ESS, EV'!$B5</f>
        <v>1.3939847328244275</v>
      </c>
      <c r="G4" s="1">
        <f>('PV, ESS, EV'!M$4-'PV, ESS, EV'!M$2)*'PV, ESS, EV'!$B5</f>
        <v>1.4812964376590332</v>
      </c>
      <c r="H4" s="1">
        <f>('PV, ESS, EV'!N$4-'PV, ESS, EV'!N$2)*'PV, ESS, EV'!$B5</f>
        <v>1.2685089058524173</v>
      </c>
      <c r="I4" s="1">
        <f>('PV, ESS, EV'!O$4-'PV, ESS, EV'!O$2)*'PV, ESS, EV'!$B5</f>
        <v>1.8949338422391855</v>
      </c>
      <c r="J4" s="1">
        <f>('PV, ESS, EV'!P$4-'PV, ESS, EV'!P$2)*'PV, ESS, EV'!$B5</f>
        <v>1.6406819338422391</v>
      </c>
      <c r="K4" s="1">
        <f>('PV, ESS, EV'!Q$4-'PV, ESS, EV'!Q$2)*'PV, ESS, EV'!$B5</f>
        <v>1.9169770992366408</v>
      </c>
      <c r="L4" s="1">
        <f>('PV, ESS, EV'!R$4-'PV, ESS, EV'!R$2)*'PV, ESS, EV'!$B5</f>
        <v>2.0226221374045803</v>
      </c>
      <c r="M4" s="1">
        <f>('PV, ESS, EV'!S$4-'PV, ESS, EV'!S$2)*'PV, ESS, EV'!$B5</f>
        <v>1.9665432569974552</v>
      </c>
      <c r="N4" s="1">
        <f>('PV, ESS, EV'!T$4-'PV, ESS, EV'!T$2)*'PV, ESS, EV'!$B5</f>
        <v>1.841151399491094</v>
      </c>
      <c r="O4" s="1">
        <f>('PV, ESS, EV'!U$4-'PV, ESS, EV'!U$2)*'PV, ESS, EV'!$B5</f>
        <v>1.7395458015267176</v>
      </c>
      <c r="P4" s="1">
        <f>('PV, ESS, EV'!V$4-'PV, ESS, EV'!V$2)*'PV, ESS, EV'!$B5</f>
        <v>1.7288142493638678</v>
      </c>
      <c r="Q4" s="1">
        <f>('PV, ESS, EV'!W$4-'PV, ESS, EV'!W$2)*'PV, ESS, EV'!$B5</f>
        <v>1.5908396946564884</v>
      </c>
      <c r="R4" s="1">
        <f>('PV, ESS, EV'!X$4-'PV, ESS, EV'!X$2)*'PV, ESS, EV'!$B5</f>
        <v>1.503470737913486</v>
      </c>
      <c r="S4" s="1">
        <f>('PV, ESS, EV'!Y$4-'PV, ESS, EV'!Y$2)*'PV, ESS, EV'!$B5</f>
        <v>1.4174249363867684</v>
      </c>
      <c r="T4" s="1">
        <f>('PV, ESS, EV'!Z$4-'PV, ESS, EV'!Z$2)*'PV, ESS, EV'!$B5</f>
        <v>1.01376844783715</v>
      </c>
      <c r="U4" s="1">
        <f>('PV, ESS, EV'!AA$4-'PV, ESS, EV'!AA$2)*'PV, ESS, EV'!$B5</f>
        <v>1.1185139949109413</v>
      </c>
      <c r="V4" s="1">
        <f>('PV, ESS, EV'!AB$4-'PV, ESS, EV'!AB$2)*'PV, ESS, EV'!$B5</f>
        <v>1.1573944020356235</v>
      </c>
      <c r="W4" s="1">
        <f>('PV, ESS, EV'!AC$4-'PV, ESS, EV'!AC$2)*'PV, ESS, EV'!$B5</f>
        <v>1.217498727735369</v>
      </c>
      <c r="X4" s="1">
        <f>('PV, ESS, EV'!AD$4-'PV, ESS, EV'!AD$2)*'PV, ESS, EV'!$B5</f>
        <v>0.55991984732824429</v>
      </c>
      <c r="Y4" s="1">
        <f>('PV, ESS, EV'!AE$4-'PV, ESS, EV'!AE$2)*'PV, ESS, EV'!$B5</f>
        <v>0.57056106870229006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0.19445462256149279</v>
      </c>
      <c r="C7" s="1">
        <f>('PV, ESS, EV'!I$4-'PV, ESS, EV'!I$2)*'PV, ESS, EV'!$B8</f>
        <v>0.22167642069550467</v>
      </c>
      <c r="D7" s="1">
        <f>('PV, ESS, EV'!J$4-'PV, ESS, EV'!J$2)*'PV, ESS, EV'!$B8</f>
        <v>0.33228074639525024</v>
      </c>
      <c r="E7" s="1">
        <f>('PV, ESS, EV'!K$4-'PV, ESS, EV'!K$2)*'PV, ESS, EV'!$B8</f>
        <v>0.39085284139100934</v>
      </c>
      <c r="F7" s="1">
        <f>('PV, ESS, EV'!L$4-'PV, ESS, EV'!L$2)*'PV, ESS, EV'!$B8</f>
        <v>0.46466157760814258</v>
      </c>
      <c r="G7" s="1">
        <f>('PV, ESS, EV'!M$4-'PV, ESS, EV'!M$2)*'PV, ESS, EV'!$B8</f>
        <v>0.49376547921967778</v>
      </c>
      <c r="H7" s="1">
        <f>('PV, ESS, EV'!N$4-'PV, ESS, EV'!N$2)*'PV, ESS, EV'!$B8</f>
        <v>0.42283630195080579</v>
      </c>
      <c r="I7" s="1">
        <f>('PV, ESS, EV'!O$4-'PV, ESS, EV'!O$2)*'PV, ESS, EV'!$B8</f>
        <v>0.63164461407972861</v>
      </c>
      <c r="J7" s="1">
        <f>('PV, ESS, EV'!P$4-'PV, ESS, EV'!P$2)*'PV, ESS, EV'!$B8</f>
        <v>0.54689397794741312</v>
      </c>
      <c r="K7" s="1">
        <f>('PV, ESS, EV'!Q$4-'PV, ESS, EV'!Q$2)*'PV, ESS, EV'!$B8</f>
        <v>0.63899236641221369</v>
      </c>
      <c r="L7" s="1">
        <f>('PV, ESS, EV'!R$4-'PV, ESS, EV'!R$2)*'PV, ESS, EV'!$B8</f>
        <v>0.67420737913486006</v>
      </c>
      <c r="M7" s="1">
        <f>('PV, ESS, EV'!S$4-'PV, ESS, EV'!S$2)*'PV, ESS, EV'!$B8</f>
        <v>0.65551441899915175</v>
      </c>
      <c r="N7" s="1">
        <f>('PV, ESS, EV'!T$4-'PV, ESS, EV'!T$2)*'PV, ESS, EV'!$B8</f>
        <v>0.61371713316369803</v>
      </c>
      <c r="O7" s="1">
        <f>('PV, ESS, EV'!U$4-'PV, ESS, EV'!U$2)*'PV, ESS, EV'!$B8</f>
        <v>0.57984860050890585</v>
      </c>
      <c r="P7" s="1">
        <f>('PV, ESS, EV'!V$4-'PV, ESS, EV'!V$2)*'PV, ESS, EV'!$B8</f>
        <v>0.57627141645462265</v>
      </c>
      <c r="Q7" s="1">
        <f>('PV, ESS, EV'!W$4-'PV, ESS, EV'!W$2)*'PV, ESS, EV'!$B8</f>
        <v>0.53027989821882959</v>
      </c>
      <c r="R7" s="1">
        <f>('PV, ESS, EV'!X$4-'PV, ESS, EV'!X$2)*'PV, ESS, EV'!$B8</f>
        <v>0.50115691263782869</v>
      </c>
      <c r="S7" s="1">
        <f>('PV, ESS, EV'!Y$4-'PV, ESS, EV'!Y$2)*'PV, ESS, EV'!$B8</f>
        <v>0.47247497879558953</v>
      </c>
      <c r="T7" s="1">
        <f>('PV, ESS, EV'!Z$4-'PV, ESS, EV'!Z$2)*'PV, ESS, EV'!$B8</f>
        <v>0.33792281594571671</v>
      </c>
      <c r="U7" s="1">
        <f>('PV, ESS, EV'!AA$4-'PV, ESS, EV'!AA$2)*'PV, ESS, EV'!$B8</f>
        <v>0.37283799830364711</v>
      </c>
      <c r="V7" s="1">
        <f>('PV, ESS, EV'!AB$4-'PV, ESS, EV'!AB$2)*'PV, ESS, EV'!$B8</f>
        <v>0.38579813401187452</v>
      </c>
      <c r="W7" s="1">
        <f>('PV, ESS, EV'!AC$4-'PV, ESS, EV'!AC$2)*'PV, ESS, EV'!$B8</f>
        <v>0.405832909245123</v>
      </c>
      <c r="X7" s="1">
        <f>('PV, ESS, EV'!AD$4-'PV, ESS, EV'!AD$2)*'PV, ESS, EV'!$B8</f>
        <v>0.18663994910941478</v>
      </c>
      <c r="Y7" s="1">
        <f>('PV, ESS, EV'!AE$4-'PV, ESS, EV'!AE$2)*'PV, ESS, EV'!$B8</f>
        <v>0.19018702290076336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0.11667277353689567</v>
      </c>
      <c r="C15" s="1">
        <f>('PV, ESS, EV'!I$4-'PV, ESS, EV'!I$2)*'PV, ESS, EV'!$B16</f>
        <v>0.13300585241730281</v>
      </c>
      <c r="D15" s="1">
        <f>('PV, ESS, EV'!J$4-'PV, ESS, EV'!J$2)*'PV, ESS, EV'!$B16</f>
        <v>0.19936844783715013</v>
      </c>
      <c r="E15" s="1">
        <f>('PV, ESS, EV'!K$4-'PV, ESS, EV'!K$2)*'PV, ESS, EV'!$B16</f>
        <v>0.23451170483460562</v>
      </c>
      <c r="F15" s="1">
        <f>('PV, ESS, EV'!L$4-'PV, ESS, EV'!L$2)*'PV, ESS, EV'!$B16</f>
        <v>0.27879694656488552</v>
      </c>
      <c r="G15" s="1">
        <f>('PV, ESS, EV'!M$4-'PV, ESS, EV'!M$2)*'PV, ESS, EV'!$B16</f>
        <v>0.29625928753180669</v>
      </c>
      <c r="H15" s="1">
        <f>('PV, ESS, EV'!N$4-'PV, ESS, EV'!N$2)*'PV, ESS, EV'!$B16</f>
        <v>0.25370178117048348</v>
      </c>
      <c r="I15" s="1">
        <f>('PV, ESS, EV'!O$4-'PV, ESS, EV'!O$2)*'PV, ESS, EV'!$B16</f>
        <v>0.37898676844783713</v>
      </c>
      <c r="J15" s="1">
        <f>('PV, ESS, EV'!P$4-'PV, ESS, EV'!P$2)*'PV, ESS, EV'!$B16</f>
        <v>0.32813638676844786</v>
      </c>
      <c r="K15" s="1">
        <f>('PV, ESS, EV'!Q$4-'PV, ESS, EV'!Q$2)*'PV, ESS, EV'!$B16</f>
        <v>0.38339541984732822</v>
      </c>
      <c r="L15" s="1">
        <f>('PV, ESS, EV'!R$4-'PV, ESS, EV'!R$2)*'PV, ESS, EV'!$B16</f>
        <v>0.40452442748091605</v>
      </c>
      <c r="M15" s="1">
        <f>('PV, ESS, EV'!S$4-'PV, ESS, EV'!S$2)*'PV, ESS, EV'!$B16</f>
        <v>0.39330865139949106</v>
      </c>
      <c r="N15" s="1">
        <f>('PV, ESS, EV'!T$4-'PV, ESS, EV'!T$2)*'PV, ESS, EV'!$B16</f>
        <v>0.36823027989821883</v>
      </c>
      <c r="O15" s="1">
        <f>('PV, ESS, EV'!U$4-'PV, ESS, EV'!U$2)*'PV, ESS, EV'!$B16</f>
        <v>0.34790916030534352</v>
      </c>
      <c r="P15" s="1">
        <f>('PV, ESS, EV'!V$4-'PV, ESS, EV'!V$2)*'PV, ESS, EV'!$B16</f>
        <v>0.34576284987277356</v>
      </c>
      <c r="Q15" s="1">
        <f>('PV, ESS, EV'!W$4-'PV, ESS, EV'!W$2)*'PV, ESS, EV'!$B16</f>
        <v>0.31816793893129774</v>
      </c>
      <c r="R15" s="1">
        <f>('PV, ESS, EV'!X$4-'PV, ESS, EV'!X$2)*'PV, ESS, EV'!$B16</f>
        <v>0.30069414758269725</v>
      </c>
      <c r="S15" s="1">
        <f>('PV, ESS, EV'!Y$4-'PV, ESS, EV'!Y$2)*'PV, ESS, EV'!$B16</f>
        <v>0.28348498727735372</v>
      </c>
      <c r="T15" s="1">
        <f>('PV, ESS, EV'!Z$4-'PV, ESS, EV'!Z$2)*'PV, ESS, EV'!$B16</f>
        <v>0.20275368956743003</v>
      </c>
      <c r="U15" s="1">
        <f>('PV, ESS, EV'!AA$4-'PV, ESS, EV'!AA$2)*'PV, ESS, EV'!$B16</f>
        <v>0.22370279898218828</v>
      </c>
      <c r="V15" s="1">
        <f>('PV, ESS, EV'!AB$4-'PV, ESS, EV'!AB$2)*'PV, ESS, EV'!$B16</f>
        <v>0.23147888040712472</v>
      </c>
      <c r="W15" s="1">
        <f>('PV, ESS, EV'!AC$4-'PV, ESS, EV'!AC$2)*'PV, ESS, EV'!$B16</f>
        <v>0.24349974554707382</v>
      </c>
      <c r="X15" s="1">
        <f>('PV, ESS, EV'!AD$4-'PV, ESS, EV'!AD$2)*'PV, ESS, EV'!$B16</f>
        <v>0.11198396946564887</v>
      </c>
      <c r="Y15" s="1">
        <f>('PV, ESS, EV'!AE$4-'PV, ESS, EV'!AE$2)*'PV, ESS, EV'!$B16</f>
        <v>0.11411221374045802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0.15556369804919426</v>
      </c>
      <c r="C18" s="1">
        <f>('PV, ESS, EV'!I$4-'PV, ESS, EV'!I$2)*'PV, ESS, EV'!$B19</f>
        <v>0.17734113655640374</v>
      </c>
      <c r="D18" s="1">
        <f>('PV, ESS, EV'!J$4-'PV, ESS, EV'!J$2)*'PV, ESS, EV'!$B19</f>
        <v>0.26582459711620021</v>
      </c>
      <c r="E18" s="1">
        <f>('PV, ESS, EV'!K$4-'PV, ESS, EV'!K$2)*'PV, ESS, EV'!$B19</f>
        <v>0.3126822731128075</v>
      </c>
      <c r="F18" s="1">
        <f>('PV, ESS, EV'!L$4-'PV, ESS, EV'!L$2)*'PV, ESS, EV'!$B19</f>
        <v>0.37172926208651408</v>
      </c>
      <c r="G18" s="1">
        <f>('PV, ESS, EV'!M$4-'PV, ESS, EV'!M$2)*'PV, ESS, EV'!$B19</f>
        <v>0.39501238337574224</v>
      </c>
      <c r="H18" s="1">
        <f>('PV, ESS, EV'!N$4-'PV, ESS, EV'!N$2)*'PV, ESS, EV'!$B19</f>
        <v>0.33826904156064469</v>
      </c>
      <c r="I18" s="1">
        <f>('PV, ESS, EV'!O$4-'PV, ESS, EV'!O$2)*'PV, ESS, EV'!$B19</f>
        <v>0.50531569126378284</v>
      </c>
      <c r="J18" s="1">
        <f>('PV, ESS, EV'!P$4-'PV, ESS, EV'!P$2)*'PV, ESS, EV'!$B19</f>
        <v>0.43751518235793047</v>
      </c>
      <c r="K18" s="1">
        <f>('PV, ESS, EV'!Q$4-'PV, ESS, EV'!Q$2)*'PV, ESS, EV'!$B19</f>
        <v>0.51119389312977104</v>
      </c>
      <c r="L18" s="1">
        <f>('PV, ESS, EV'!R$4-'PV, ESS, EV'!R$2)*'PV, ESS, EV'!$B19</f>
        <v>0.53936590330788814</v>
      </c>
      <c r="M18" s="1">
        <f>('PV, ESS, EV'!S$4-'PV, ESS, EV'!S$2)*'PV, ESS, EV'!$B19</f>
        <v>0.52441153519932149</v>
      </c>
      <c r="N18" s="1">
        <f>('PV, ESS, EV'!T$4-'PV, ESS, EV'!T$2)*'PV, ESS, EV'!$B19</f>
        <v>0.49097370653095845</v>
      </c>
      <c r="O18" s="1">
        <f>('PV, ESS, EV'!U$4-'PV, ESS, EV'!U$2)*'PV, ESS, EV'!$B19</f>
        <v>0.46387888040712472</v>
      </c>
      <c r="P18" s="1">
        <f>('PV, ESS, EV'!V$4-'PV, ESS, EV'!V$2)*'PV, ESS, EV'!$B19</f>
        <v>0.46101713316369813</v>
      </c>
      <c r="Q18" s="1">
        <f>('PV, ESS, EV'!W$4-'PV, ESS, EV'!W$2)*'PV, ESS, EV'!$B19</f>
        <v>0.42422391857506364</v>
      </c>
      <c r="R18" s="1">
        <f>('PV, ESS, EV'!X$4-'PV, ESS, EV'!X$2)*'PV, ESS, EV'!$B19</f>
        <v>0.400925530110263</v>
      </c>
      <c r="S18" s="1">
        <f>('PV, ESS, EV'!Y$4-'PV, ESS, EV'!Y$2)*'PV, ESS, EV'!$B19</f>
        <v>0.37797998303647162</v>
      </c>
      <c r="T18" s="1">
        <f>('PV, ESS, EV'!Z$4-'PV, ESS, EV'!Z$2)*'PV, ESS, EV'!$B19</f>
        <v>0.27033825275657342</v>
      </c>
      <c r="U18" s="1">
        <f>('PV, ESS, EV'!AA$4-'PV, ESS, EV'!AA$2)*'PV, ESS, EV'!$B19</f>
        <v>0.29827039864291771</v>
      </c>
      <c r="V18" s="1">
        <f>('PV, ESS, EV'!AB$4-'PV, ESS, EV'!AB$2)*'PV, ESS, EV'!$B19</f>
        <v>0.30863850720949965</v>
      </c>
      <c r="W18" s="1">
        <f>('PV, ESS, EV'!AC$4-'PV, ESS, EV'!AC$2)*'PV, ESS, EV'!$B19</f>
        <v>0.32466632739609841</v>
      </c>
      <c r="X18" s="1">
        <f>('PV, ESS, EV'!AD$4-'PV, ESS, EV'!AD$2)*'PV, ESS, EV'!$B19</f>
        <v>0.14931195928753183</v>
      </c>
      <c r="Y18" s="1">
        <f>('PV, ESS, EV'!AE$4-'PV, ESS, EV'!AE$2)*'PV, ESS, EV'!$B19</f>
        <v>0.15214961832061072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4.7641382527565737E-2</v>
      </c>
      <c r="C21" s="1">
        <f>('PV, ESS, EV'!I$4-'PV, ESS, EV'!I$2)*'PV, ESS, EV'!$B22</f>
        <v>5.4310723070398643E-2</v>
      </c>
      <c r="D21" s="1">
        <f>('PV, ESS, EV'!J$4-'PV, ESS, EV'!J$2)*'PV, ESS, EV'!$B22</f>
        <v>8.1408782866836296E-2</v>
      </c>
      <c r="E21" s="1">
        <f>('PV, ESS, EV'!K$4-'PV, ESS, EV'!K$2)*'PV, ESS, EV'!$B22</f>
        <v>9.5758946140797288E-2</v>
      </c>
      <c r="F21" s="1">
        <f>('PV, ESS, EV'!L$4-'PV, ESS, EV'!L$2)*'PV, ESS, EV'!$B22</f>
        <v>0.11384208651399493</v>
      </c>
      <c r="G21" s="1">
        <f>('PV, ESS, EV'!M$4-'PV, ESS, EV'!M$2)*'PV, ESS, EV'!$B22</f>
        <v>0.12097254240882106</v>
      </c>
      <c r="H21" s="1">
        <f>('PV, ESS, EV'!N$4-'PV, ESS, EV'!N$2)*'PV, ESS, EV'!$B22</f>
        <v>0.10359489397794742</v>
      </c>
      <c r="I21" s="1">
        <f>('PV, ESS, EV'!O$4-'PV, ESS, EV'!O$2)*'PV, ESS, EV'!$B22</f>
        <v>0.1547529304495335</v>
      </c>
      <c r="J21" s="1">
        <f>('PV, ESS, EV'!P$4-'PV, ESS, EV'!P$2)*'PV, ESS, EV'!$B22</f>
        <v>0.1339890245971162</v>
      </c>
      <c r="K21" s="1">
        <f>('PV, ESS, EV'!Q$4-'PV, ESS, EV'!Q$2)*'PV, ESS, EV'!$B22</f>
        <v>0.15655312977099237</v>
      </c>
      <c r="L21" s="1">
        <f>('PV, ESS, EV'!R$4-'PV, ESS, EV'!R$2)*'PV, ESS, EV'!$B22</f>
        <v>0.16518080788804074</v>
      </c>
      <c r="M21" s="1">
        <f>('PV, ESS, EV'!S$4-'PV, ESS, EV'!S$2)*'PV, ESS, EV'!$B22</f>
        <v>0.1606010326547922</v>
      </c>
      <c r="N21" s="1">
        <f>('PV, ESS, EV'!T$4-'PV, ESS, EV'!T$2)*'PV, ESS, EV'!$B22</f>
        <v>0.15036069762510604</v>
      </c>
      <c r="O21" s="1">
        <f>('PV, ESS, EV'!U$4-'PV, ESS, EV'!U$2)*'PV, ESS, EV'!$B22</f>
        <v>0.14206290712468195</v>
      </c>
      <c r="P21" s="1">
        <f>('PV, ESS, EV'!V$4-'PV, ESS, EV'!V$2)*'PV, ESS, EV'!$B22</f>
        <v>0.14118649703138256</v>
      </c>
      <c r="Q21" s="1">
        <f>('PV, ESS, EV'!W$4-'PV, ESS, EV'!W$2)*'PV, ESS, EV'!$B22</f>
        <v>0.12991857506361323</v>
      </c>
      <c r="R21" s="1">
        <f>('PV, ESS, EV'!X$4-'PV, ESS, EV'!X$2)*'PV, ESS, EV'!$B22</f>
        <v>0.12278344359626804</v>
      </c>
      <c r="S21" s="1">
        <f>('PV, ESS, EV'!Y$4-'PV, ESS, EV'!Y$2)*'PV, ESS, EV'!$B22</f>
        <v>0.11575636980491943</v>
      </c>
      <c r="T21" s="1">
        <f>('PV, ESS, EV'!Z$4-'PV, ESS, EV'!Z$2)*'PV, ESS, EV'!$B22</f>
        <v>8.2791089906700602E-2</v>
      </c>
      <c r="U21" s="1">
        <f>('PV, ESS, EV'!AA$4-'PV, ESS, EV'!AA$2)*'PV, ESS, EV'!$B22</f>
        <v>9.1345309584393547E-2</v>
      </c>
      <c r="V21" s="1">
        <f>('PV, ESS, EV'!AB$4-'PV, ESS, EV'!AB$2)*'PV, ESS, EV'!$B22</f>
        <v>9.4520542832909255E-2</v>
      </c>
      <c r="W21" s="1">
        <f>('PV, ESS, EV'!AC$4-'PV, ESS, EV'!AC$2)*'PV, ESS, EV'!$B22</f>
        <v>9.9429062765055143E-2</v>
      </c>
      <c r="X21" s="1">
        <f>('PV, ESS, EV'!AD$4-'PV, ESS, EV'!AD$2)*'PV, ESS, EV'!$B22</f>
        <v>4.5726787531806617E-2</v>
      </c>
      <c r="Y21" s="1">
        <f>('PV, ESS, EV'!AE$4-'PV, ESS, EV'!AE$2)*'PV, ESS, EV'!$B22</f>
        <v>4.6595820610687025E-2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0.38890924512298558</v>
      </c>
      <c r="C23" s="1">
        <f>('PV, ESS, EV'!I$4-'PV, ESS, EV'!I$2)*'PV, ESS, EV'!$B24</f>
        <v>0.44335284139100933</v>
      </c>
      <c r="D23" s="1">
        <f>('PV, ESS, EV'!J$4-'PV, ESS, EV'!J$2)*'PV, ESS, EV'!$B24</f>
        <v>0.66456149279050047</v>
      </c>
      <c r="E23" s="1">
        <f>('PV, ESS, EV'!K$4-'PV, ESS, EV'!K$2)*'PV, ESS, EV'!$B24</f>
        <v>0.78170568278201868</v>
      </c>
      <c r="F23" s="1">
        <f>('PV, ESS, EV'!L$4-'PV, ESS, EV'!L$2)*'PV, ESS, EV'!$B24</f>
        <v>0.92932315521628517</v>
      </c>
      <c r="G23" s="1">
        <f>('PV, ESS, EV'!M$4-'PV, ESS, EV'!M$2)*'PV, ESS, EV'!$B24</f>
        <v>0.98753095843935557</v>
      </c>
      <c r="H23" s="1">
        <f>('PV, ESS, EV'!N$4-'PV, ESS, EV'!N$2)*'PV, ESS, EV'!$B24</f>
        <v>0.84567260390161159</v>
      </c>
      <c r="I23" s="1">
        <f>('PV, ESS, EV'!O$4-'PV, ESS, EV'!O$2)*'PV, ESS, EV'!$B24</f>
        <v>1.2632892281594572</v>
      </c>
      <c r="J23" s="1">
        <f>('PV, ESS, EV'!P$4-'PV, ESS, EV'!P$2)*'PV, ESS, EV'!$B24</f>
        <v>1.0937879558948262</v>
      </c>
      <c r="K23" s="1">
        <f>('PV, ESS, EV'!Q$4-'PV, ESS, EV'!Q$2)*'PV, ESS, EV'!$B24</f>
        <v>1.2779847328244274</v>
      </c>
      <c r="L23" s="1">
        <f>('PV, ESS, EV'!R$4-'PV, ESS, EV'!R$2)*'PV, ESS, EV'!$B24</f>
        <v>1.3484147582697201</v>
      </c>
      <c r="M23" s="1">
        <f>('PV, ESS, EV'!S$4-'PV, ESS, EV'!S$2)*'PV, ESS, EV'!$B24</f>
        <v>1.3110288379983035</v>
      </c>
      <c r="N23" s="1">
        <f>('PV, ESS, EV'!T$4-'PV, ESS, EV'!T$2)*'PV, ESS, EV'!$B24</f>
        <v>1.2274342663273961</v>
      </c>
      <c r="O23" s="1">
        <f>('PV, ESS, EV'!U$4-'PV, ESS, EV'!U$2)*'PV, ESS, EV'!$B24</f>
        <v>1.1596972010178117</v>
      </c>
      <c r="P23" s="1">
        <f>('PV, ESS, EV'!V$4-'PV, ESS, EV'!V$2)*'PV, ESS, EV'!$B24</f>
        <v>1.1525428329092453</v>
      </c>
      <c r="Q23" s="1">
        <f>('PV, ESS, EV'!W$4-'PV, ESS, EV'!W$2)*'PV, ESS, EV'!$B24</f>
        <v>1.0605597964376592</v>
      </c>
      <c r="R23" s="1">
        <f>('PV, ESS, EV'!X$4-'PV, ESS, EV'!X$2)*'PV, ESS, EV'!$B24</f>
        <v>1.0023138252756574</v>
      </c>
      <c r="S23" s="1">
        <f>('PV, ESS, EV'!Y$4-'PV, ESS, EV'!Y$2)*'PV, ESS, EV'!$B24</f>
        <v>0.94494995759117906</v>
      </c>
      <c r="T23" s="1">
        <f>('PV, ESS, EV'!Z$4-'PV, ESS, EV'!Z$2)*'PV, ESS, EV'!$B24</f>
        <v>0.67584563189143343</v>
      </c>
      <c r="U23" s="1">
        <f>('PV, ESS, EV'!AA$4-'PV, ESS, EV'!AA$2)*'PV, ESS, EV'!$B24</f>
        <v>0.74567599660729422</v>
      </c>
      <c r="V23" s="1">
        <f>('PV, ESS, EV'!AB$4-'PV, ESS, EV'!AB$2)*'PV, ESS, EV'!$B24</f>
        <v>0.77159626802374903</v>
      </c>
      <c r="W23" s="1">
        <f>('PV, ESS, EV'!AC$4-'PV, ESS, EV'!AC$2)*'PV, ESS, EV'!$B24</f>
        <v>0.81166581849024599</v>
      </c>
      <c r="X23" s="1">
        <f>('PV, ESS, EV'!AD$4-'PV, ESS, EV'!AD$2)*'PV, ESS, EV'!$B24</f>
        <v>0.37327989821882956</v>
      </c>
      <c r="Y23" s="1">
        <f>('PV, ESS, EV'!AE$4-'PV, ESS, EV'!AE$2)*'PV, ESS, EV'!$B24</f>
        <v>0.38037404580152673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0.68059117896522481</v>
      </c>
      <c r="C25" s="1">
        <f>('PV, ESS, EV'!I$4-'PV, ESS, EV'!I$2)*'PV, ESS, EV'!$B26</f>
        <v>0.77586747243426646</v>
      </c>
      <c r="D25" s="1">
        <f>('PV, ESS, EV'!J$4-'PV, ESS, EV'!J$2)*'PV, ESS, EV'!$B26</f>
        <v>1.1629826123833757</v>
      </c>
      <c r="E25" s="1">
        <f>('PV, ESS, EV'!K$4-'PV, ESS, EV'!K$2)*'PV, ESS, EV'!$B26</f>
        <v>1.3679849448685328</v>
      </c>
      <c r="F25" s="1">
        <f>('PV, ESS, EV'!L$4-'PV, ESS, EV'!L$2)*'PV, ESS, EV'!$B26</f>
        <v>1.626315521628499</v>
      </c>
      <c r="G25" s="1">
        <f>('PV, ESS, EV'!M$4-'PV, ESS, EV'!M$2)*'PV, ESS, EV'!$B26</f>
        <v>1.7281791772688724</v>
      </c>
      <c r="H25" s="1">
        <f>('PV, ESS, EV'!N$4-'PV, ESS, EV'!N$2)*'PV, ESS, EV'!$B26</f>
        <v>1.4799270568278204</v>
      </c>
      <c r="I25" s="1">
        <f>('PV, ESS, EV'!O$4-'PV, ESS, EV'!O$2)*'PV, ESS, EV'!$B26</f>
        <v>2.21075614927905</v>
      </c>
      <c r="J25" s="1">
        <f>('PV, ESS, EV'!P$4-'PV, ESS, EV'!P$2)*'PV, ESS, EV'!$B26</f>
        <v>1.9141289228159459</v>
      </c>
      <c r="K25" s="1">
        <f>('PV, ESS, EV'!Q$4-'PV, ESS, EV'!Q$2)*'PV, ESS, EV'!$B26</f>
        <v>2.236473282442748</v>
      </c>
      <c r="L25" s="1">
        <f>('PV, ESS, EV'!R$4-'PV, ESS, EV'!R$2)*'PV, ESS, EV'!$B26</f>
        <v>2.3597258269720105</v>
      </c>
      <c r="M25" s="1">
        <f>('PV, ESS, EV'!S$4-'PV, ESS, EV'!S$2)*'PV, ESS, EV'!$B26</f>
        <v>2.2943004664970315</v>
      </c>
      <c r="N25" s="1">
        <f>('PV, ESS, EV'!T$4-'PV, ESS, EV'!T$2)*'PV, ESS, EV'!$B26</f>
        <v>2.1480099660729435</v>
      </c>
      <c r="O25" s="1">
        <f>('PV, ESS, EV'!U$4-'PV, ESS, EV'!U$2)*'PV, ESS, EV'!$B26</f>
        <v>2.0294701017811705</v>
      </c>
      <c r="P25" s="1">
        <f>('PV, ESS, EV'!V$4-'PV, ESS, EV'!V$2)*'PV, ESS, EV'!$B26</f>
        <v>2.0169499575911796</v>
      </c>
      <c r="Q25" s="1">
        <f>('PV, ESS, EV'!W$4-'PV, ESS, EV'!W$2)*'PV, ESS, EV'!$B26</f>
        <v>1.8559796437659035</v>
      </c>
      <c r="R25" s="1">
        <f>('PV, ESS, EV'!X$4-'PV, ESS, EV'!X$2)*'PV, ESS, EV'!$B26</f>
        <v>1.7540491942324006</v>
      </c>
      <c r="S25" s="1">
        <f>('PV, ESS, EV'!Y$4-'PV, ESS, EV'!Y$2)*'PV, ESS, EV'!$B26</f>
        <v>1.6536624257845634</v>
      </c>
      <c r="T25" s="1">
        <f>('PV, ESS, EV'!Z$4-'PV, ESS, EV'!Z$2)*'PV, ESS, EV'!$B26</f>
        <v>1.1827298558100086</v>
      </c>
      <c r="U25" s="1">
        <f>('PV, ESS, EV'!AA$4-'PV, ESS, EV'!AA$2)*'PV, ESS, EV'!$B26</f>
        <v>1.304932994062765</v>
      </c>
      <c r="V25" s="1">
        <f>('PV, ESS, EV'!AB$4-'PV, ESS, EV'!AB$2)*'PV, ESS, EV'!$B26</f>
        <v>1.3502934690415609</v>
      </c>
      <c r="W25" s="1">
        <f>('PV, ESS, EV'!AC$4-'PV, ESS, EV'!AC$2)*'PV, ESS, EV'!$B26</f>
        <v>1.4204151823579307</v>
      </c>
      <c r="X25" s="1">
        <f>('PV, ESS, EV'!AD$4-'PV, ESS, EV'!AD$2)*'PV, ESS, EV'!$B26</f>
        <v>0.65323982188295171</v>
      </c>
      <c r="Y25" s="1">
        <f>('PV, ESS, EV'!AE$4-'PV, ESS, EV'!AE$2)*'PV, ESS, EV'!$B26</f>
        <v>0.66565458015267187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0.53572248515691268</v>
      </c>
      <c r="C27" s="1">
        <f>('PV, ESS, EV'!I$4-'PV, ESS, EV'!I$2)*'PV, ESS, EV'!$B28</f>
        <v>0.61071853901611539</v>
      </c>
      <c r="D27" s="1">
        <f>('PV, ESS, EV'!J$4-'PV, ESS, EV'!J$2)*'PV, ESS, EV'!$B28</f>
        <v>0.91543345631891426</v>
      </c>
      <c r="E27" s="1">
        <f>('PV, ESS, EV'!K$4-'PV, ESS, EV'!K$2)*'PV, ESS, EV'!$B28</f>
        <v>1.0767995780322308</v>
      </c>
      <c r="F27" s="1">
        <f>('PV, ESS, EV'!L$4-'PV, ESS, EV'!L$2)*'PV, ESS, EV'!$B28</f>
        <v>1.2801426463104326</v>
      </c>
      <c r="G27" s="1">
        <f>('PV, ESS, EV'!M$4-'PV, ESS, EV'!M$2)*'PV, ESS, EV'!$B28</f>
        <v>1.3603238952502121</v>
      </c>
      <c r="H27" s="1">
        <f>('PV, ESS, EV'!N$4-'PV, ESS, EV'!N$2)*'PV, ESS, EV'!$B28</f>
        <v>1.1649140118744699</v>
      </c>
      <c r="I27" s="1">
        <f>('PV, ESS, EV'!O$4-'PV, ESS, EV'!O$2)*'PV, ESS, EV'!$B28</f>
        <v>1.7401809117896521</v>
      </c>
      <c r="J27" s="1">
        <f>('PV, ESS, EV'!P$4-'PV, ESS, EV'!P$2)*'PV, ESS, EV'!$B28</f>
        <v>1.5066929092451229</v>
      </c>
      <c r="K27" s="1">
        <f>('PV, ESS, EV'!Q$4-'PV, ESS, EV'!Q$2)*'PV, ESS, EV'!$B28</f>
        <v>1.7604239694656487</v>
      </c>
      <c r="L27" s="1">
        <f>('PV, ESS, EV'!R$4-'PV, ESS, EV'!R$2)*'PV, ESS, EV'!$B28</f>
        <v>1.8574413295165395</v>
      </c>
      <c r="M27" s="1">
        <f>('PV, ESS, EV'!S$4-'PV, ESS, EV'!S$2)*'PV, ESS, EV'!$B28</f>
        <v>1.805942224342663</v>
      </c>
      <c r="N27" s="1">
        <f>('PV, ESS, EV'!T$4-'PV, ESS, EV'!T$2)*'PV, ESS, EV'!$B28</f>
        <v>1.690790701865988</v>
      </c>
      <c r="O27" s="1">
        <f>('PV, ESS, EV'!U$4-'PV, ESS, EV'!U$2)*'PV, ESS, EV'!$B28</f>
        <v>1.5974828944020356</v>
      </c>
      <c r="P27" s="1">
        <f>('PV, ESS, EV'!V$4-'PV, ESS, EV'!V$2)*'PV, ESS, EV'!$B28</f>
        <v>1.5876277523324853</v>
      </c>
      <c r="Q27" s="1">
        <f>('PV, ESS, EV'!W$4-'PV, ESS, EV'!W$2)*'PV, ESS, EV'!$B28</f>
        <v>1.4609211195928753</v>
      </c>
      <c r="R27" s="1">
        <f>('PV, ESS, EV'!X$4-'PV, ESS, EV'!X$2)*'PV, ESS, EV'!$B28</f>
        <v>1.3806872943172182</v>
      </c>
      <c r="S27" s="1">
        <f>('PV, ESS, EV'!Y$4-'PV, ESS, EV'!Y$2)*'PV, ESS, EV'!$B28</f>
        <v>1.301668566581849</v>
      </c>
      <c r="T27" s="1">
        <f>('PV, ESS, EV'!Z$4-'PV, ESS, EV'!Z$2)*'PV, ESS, EV'!$B28</f>
        <v>0.93097735793044956</v>
      </c>
      <c r="U27" s="1">
        <f>('PV, ESS, EV'!AA$4-'PV, ESS, EV'!AA$2)*'PV, ESS, EV'!$B28</f>
        <v>1.0271686853265478</v>
      </c>
      <c r="V27" s="1">
        <f>('PV, ESS, EV'!AB$4-'PV, ESS, EV'!AB$2)*'PV, ESS, EV'!$B28</f>
        <v>1.0628738592027143</v>
      </c>
      <c r="W27" s="1">
        <f>('PV, ESS, EV'!AC$4-'PV, ESS, EV'!AC$2)*'PV, ESS, EV'!$B28</f>
        <v>1.1180696649703139</v>
      </c>
      <c r="X27" s="1">
        <f>('PV, ESS, EV'!AD$4-'PV, ESS, EV'!AD$2)*'PV, ESS, EV'!$B28</f>
        <v>0.5141930597964377</v>
      </c>
      <c r="Y27" s="1">
        <f>('PV, ESS, EV'!AE$4-'PV, ESS, EV'!AE$2)*'PV, ESS, EV'!$B28</f>
        <v>0.52396524809160305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0.36946378286683629</v>
      </c>
      <c r="C29" s="1">
        <f>('PV, ESS, EV'!I$4-'PV, ESS, EV'!I$2)*'PV, ESS, EV'!$B30</f>
        <v>0.42118519932145887</v>
      </c>
      <c r="D29" s="1">
        <f>('PV, ESS, EV'!J$4-'PV, ESS, EV'!J$2)*'PV, ESS, EV'!$B30</f>
        <v>0.63133341815097532</v>
      </c>
      <c r="E29" s="1">
        <f>('PV, ESS, EV'!K$4-'PV, ESS, EV'!K$2)*'PV, ESS, EV'!$B30</f>
        <v>0.74262039864291773</v>
      </c>
      <c r="F29" s="1">
        <f>('PV, ESS, EV'!L$4-'PV, ESS, EV'!L$2)*'PV, ESS, EV'!$B30</f>
        <v>0.88285699745547075</v>
      </c>
      <c r="G29" s="1">
        <f>('PV, ESS, EV'!M$4-'PV, ESS, EV'!M$2)*'PV, ESS, EV'!$B30</f>
        <v>0.93815441051738768</v>
      </c>
      <c r="H29" s="1">
        <f>('PV, ESS, EV'!N$4-'PV, ESS, EV'!N$2)*'PV, ESS, EV'!$B30</f>
        <v>0.80338897370653095</v>
      </c>
      <c r="I29" s="1">
        <f>('PV, ESS, EV'!O$4-'PV, ESS, EV'!O$2)*'PV, ESS, EV'!$B30</f>
        <v>1.2001247667514843</v>
      </c>
      <c r="J29" s="1">
        <f>('PV, ESS, EV'!P$4-'PV, ESS, EV'!P$2)*'PV, ESS, EV'!$B30</f>
        <v>1.0390985581000847</v>
      </c>
      <c r="K29" s="1">
        <f>('PV, ESS, EV'!Q$4-'PV, ESS, EV'!Q$2)*'PV, ESS, EV'!$B30</f>
        <v>1.2140854961832059</v>
      </c>
      <c r="L29" s="1">
        <f>('PV, ESS, EV'!R$4-'PV, ESS, EV'!R$2)*'PV, ESS, EV'!$B30</f>
        <v>1.280994020356234</v>
      </c>
      <c r="M29" s="1">
        <f>('PV, ESS, EV'!S$4-'PV, ESS, EV'!S$2)*'PV, ESS, EV'!$B30</f>
        <v>1.2454773960983883</v>
      </c>
      <c r="N29" s="1">
        <f>('PV, ESS, EV'!T$4-'PV, ESS, EV'!T$2)*'PV, ESS, EV'!$B30</f>
        <v>1.1660625530110262</v>
      </c>
      <c r="O29" s="1">
        <f>('PV, ESS, EV'!U$4-'PV, ESS, EV'!U$2)*'PV, ESS, EV'!$B30</f>
        <v>1.1017123409669209</v>
      </c>
      <c r="P29" s="1">
        <f>('PV, ESS, EV'!V$4-'PV, ESS, EV'!V$2)*'PV, ESS, EV'!$B30</f>
        <v>1.094915691263783</v>
      </c>
      <c r="Q29" s="1">
        <f>('PV, ESS, EV'!W$4-'PV, ESS, EV'!W$2)*'PV, ESS, EV'!$B30</f>
        <v>1.0075318066157761</v>
      </c>
      <c r="R29" s="1">
        <f>('PV, ESS, EV'!X$4-'PV, ESS, EV'!X$2)*'PV, ESS, EV'!$B30</f>
        <v>0.95219813401187448</v>
      </c>
      <c r="S29" s="1">
        <f>('PV, ESS, EV'!Y$4-'PV, ESS, EV'!Y$2)*'PV, ESS, EV'!$B30</f>
        <v>0.89770245971161999</v>
      </c>
      <c r="T29" s="1">
        <f>('PV, ESS, EV'!Z$4-'PV, ESS, EV'!Z$2)*'PV, ESS, EV'!$B30</f>
        <v>0.64205335029686172</v>
      </c>
      <c r="U29" s="1">
        <f>('PV, ESS, EV'!AA$4-'PV, ESS, EV'!AA$2)*'PV, ESS, EV'!$B30</f>
        <v>0.70839219677692944</v>
      </c>
      <c r="V29" s="1">
        <f>('PV, ESS, EV'!AB$4-'PV, ESS, EV'!AB$2)*'PV, ESS, EV'!$B30</f>
        <v>0.73301645462256149</v>
      </c>
      <c r="W29" s="1">
        <f>('PV, ESS, EV'!AC$4-'PV, ESS, EV'!AC$2)*'PV, ESS, EV'!$B30</f>
        <v>0.7710825275657337</v>
      </c>
      <c r="X29" s="1">
        <f>('PV, ESS, EV'!AD$4-'PV, ESS, EV'!AD$2)*'PV, ESS, EV'!$B30</f>
        <v>0.35461590330788806</v>
      </c>
      <c r="Y29" s="1">
        <f>('PV, ESS, EV'!AE$4-'PV, ESS, EV'!AE$2)*'PV, ESS, EV'!$B30</f>
        <v>0.36135534351145038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0.16139733672603901</v>
      </c>
      <c r="C31" s="1">
        <f>('PV, ESS, EV'!I$4-'PV, ESS, EV'!I$2)*'PV, ESS, EV'!$B32</f>
        <v>0.18399142917726888</v>
      </c>
      <c r="D31" s="1">
        <f>('PV, ESS, EV'!J$4-'PV, ESS, EV'!J$2)*'PV, ESS, EV'!$B32</f>
        <v>0.27579301950805768</v>
      </c>
      <c r="E31" s="1">
        <f>('PV, ESS, EV'!K$4-'PV, ESS, EV'!K$2)*'PV, ESS, EV'!$B32</f>
        <v>0.32440785835453778</v>
      </c>
      <c r="F31" s="1">
        <f>('PV, ESS, EV'!L$4-'PV, ESS, EV'!L$2)*'PV, ESS, EV'!$B32</f>
        <v>0.38566910941475829</v>
      </c>
      <c r="G31" s="1">
        <f>('PV, ESS, EV'!M$4-'PV, ESS, EV'!M$2)*'PV, ESS, EV'!$B32</f>
        <v>0.40982534775233254</v>
      </c>
      <c r="H31" s="1">
        <f>('PV, ESS, EV'!N$4-'PV, ESS, EV'!N$2)*'PV, ESS, EV'!$B32</f>
        <v>0.3509541306191688</v>
      </c>
      <c r="I31" s="1">
        <f>('PV, ESS, EV'!O$4-'PV, ESS, EV'!O$2)*'PV, ESS, EV'!$B32</f>
        <v>0.52426502968617472</v>
      </c>
      <c r="J31" s="1">
        <f>('PV, ESS, EV'!P$4-'PV, ESS, EV'!P$2)*'PV, ESS, EV'!$B32</f>
        <v>0.45392200169635283</v>
      </c>
      <c r="K31" s="1">
        <f>('PV, ESS, EV'!Q$4-'PV, ESS, EV'!Q$2)*'PV, ESS, EV'!$B32</f>
        <v>0.53036366412213731</v>
      </c>
      <c r="L31" s="1">
        <f>('PV, ESS, EV'!R$4-'PV, ESS, EV'!R$2)*'PV, ESS, EV'!$B32</f>
        <v>0.55959212468193387</v>
      </c>
      <c r="M31" s="1">
        <f>('PV, ESS, EV'!S$4-'PV, ESS, EV'!S$2)*'PV, ESS, EV'!$B32</f>
        <v>0.54407696776929593</v>
      </c>
      <c r="N31" s="1">
        <f>('PV, ESS, EV'!T$4-'PV, ESS, EV'!T$2)*'PV, ESS, EV'!$B32</f>
        <v>0.50938522052586943</v>
      </c>
      <c r="O31" s="1">
        <f>('PV, ESS, EV'!U$4-'PV, ESS, EV'!U$2)*'PV, ESS, EV'!$B32</f>
        <v>0.48127433842239187</v>
      </c>
      <c r="P31" s="1">
        <f>('PV, ESS, EV'!V$4-'PV, ESS, EV'!V$2)*'PV, ESS, EV'!$B32</f>
        <v>0.47830527565733677</v>
      </c>
      <c r="Q31" s="1">
        <f>('PV, ESS, EV'!W$4-'PV, ESS, EV'!W$2)*'PV, ESS, EV'!$B32</f>
        <v>0.44013231552162851</v>
      </c>
      <c r="R31" s="1">
        <f>('PV, ESS, EV'!X$4-'PV, ESS, EV'!X$2)*'PV, ESS, EV'!$B32</f>
        <v>0.41596023748939781</v>
      </c>
      <c r="S31" s="1">
        <f>('PV, ESS, EV'!Y$4-'PV, ESS, EV'!Y$2)*'PV, ESS, EV'!$B32</f>
        <v>0.39215423240033931</v>
      </c>
      <c r="T31" s="1">
        <f>('PV, ESS, EV'!Z$4-'PV, ESS, EV'!Z$2)*'PV, ESS, EV'!$B32</f>
        <v>0.28047593723494485</v>
      </c>
      <c r="U31" s="1">
        <f>('PV, ESS, EV'!AA$4-'PV, ESS, EV'!AA$2)*'PV, ESS, EV'!$B32</f>
        <v>0.30945553859202712</v>
      </c>
      <c r="V31" s="1">
        <f>('PV, ESS, EV'!AB$4-'PV, ESS, EV'!AB$2)*'PV, ESS, EV'!$B32</f>
        <v>0.32021245122985587</v>
      </c>
      <c r="W31" s="1">
        <f>('PV, ESS, EV'!AC$4-'PV, ESS, EV'!AC$2)*'PV, ESS, EV'!$B32</f>
        <v>0.33684131467345207</v>
      </c>
      <c r="X31" s="1">
        <f>('PV, ESS, EV'!AD$4-'PV, ESS, EV'!AD$2)*'PV, ESS, EV'!$B32</f>
        <v>0.15491115776081427</v>
      </c>
      <c r="Y31" s="1">
        <f>('PV, ESS, EV'!AE$4-'PV, ESS, EV'!AE$2)*'PV, ESS, EV'!$B32</f>
        <v>0.1578552290076336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0.38890924512298558</v>
      </c>
      <c r="C35" s="1">
        <f>('PV, ESS, EV'!I$4-'PV, ESS, EV'!I$2)*'PV, ESS, EV'!$B36</f>
        <v>0.44335284139100933</v>
      </c>
      <c r="D35" s="1">
        <f>('PV, ESS, EV'!J$4-'PV, ESS, EV'!J$2)*'PV, ESS, EV'!$B36</f>
        <v>0.66456149279050047</v>
      </c>
      <c r="E35" s="1">
        <f>('PV, ESS, EV'!K$4-'PV, ESS, EV'!K$2)*'PV, ESS, EV'!$B36</f>
        <v>0.78170568278201868</v>
      </c>
      <c r="F35" s="1">
        <f>('PV, ESS, EV'!L$4-'PV, ESS, EV'!L$2)*'PV, ESS, EV'!$B36</f>
        <v>0.92932315521628517</v>
      </c>
      <c r="G35" s="1">
        <f>('PV, ESS, EV'!M$4-'PV, ESS, EV'!M$2)*'PV, ESS, EV'!$B36</f>
        <v>0.98753095843935557</v>
      </c>
      <c r="H35" s="1">
        <f>('PV, ESS, EV'!N$4-'PV, ESS, EV'!N$2)*'PV, ESS, EV'!$B36</f>
        <v>0.84567260390161159</v>
      </c>
      <c r="I35" s="1">
        <f>('PV, ESS, EV'!O$4-'PV, ESS, EV'!O$2)*'PV, ESS, EV'!$B36</f>
        <v>1.2632892281594572</v>
      </c>
      <c r="J35" s="1">
        <f>('PV, ESS, EV'!P$4-'PV, ESS, EV'!P$2)*'PV, ESS, EV'!$B36</f>
        <v>1.0937879558948262</v>
      </c>
      <c r="K35" s="1">
        <f>('PV, ESS, EV'!Q$4-'PV, ESS, EV'!Q$2)*'PV, ESS, EV'!$B36</f>
        <v>1.2779847328244274</v>
      </c>
      <c r="L35" s="1">
        <f>('PV, ESS, EV'!R$4-'PV, ESS, EV'!R$2)*'PV, ESS, EV'!$B36</f>
        <v>1.3484147582697201</v>
      </c>
      <c r="M35" s="1">
        <f>('PV, ESS, EV'!S$4-'PV, ESS, EV'!S$2)*'PV, ESS, EV'!$B36</f>
        <v>1.3110288379983035</v>
      </c>
      <c r="N35" s="1">
        <f>('PV, ESS, EV'!T$4-'PV, ESS, EV'!T$2)*'PV, ESS, EV'!$B36</f>
        <v>1.2274342663273961</v>
      </c>
      <c r="O35" s="1">
        <f>('PV, ESS, EV'!U$4-'PV, ESS, EV'!U$2)*'PV, ESS, EV'!$B36</f>
        <v>1.1596972010178117</v>
      </c>
      <c r="P35" s="1">
        <f>('PV, ESS, EV'!V$4-'PV, ESS, EV'!V$2)*'PV, ESS, EV'!$B36</f>
        <v>1.1525428329092453</v>
      </c>
      <c r="Q35" s="1">
        <f>('PV, ESS, EV'!W$4-'PV, ESS, EV'!W$2)*'PV, ESS, EV'!$B36</f>
        <v>1.0605597964376592</v>
      </c>
      <c r="R35" s="1">
        <f>('PV, ESS, EV'!X$4-'PV, ESS, EV'!X$2)*'PV, ESS, EV'!$B36</f>
        <v>1.0023138252756574</v>
      </c>
      <c r="S35" s="1">
        <f>('PV, ESS, EV'!Y$4-'PV, ESS, EV'!Y$2)*'PV, ESS, EV'!$B36</f>
        <v>0.94494995759117906</v>
      </c>
      <c r="T35" s="1">
        <f>('PV, ESS, EV'!Z$4-'PV, ESS, EV'!Z$2)*'PV, ESS, EV'!$B36</f>
        <v>0.67584563189143343</v>
      </c>
      <c r="U35" s="1">
        <f>('PV, ESS, EV'!AA$4-'PV, ESS, EV'!AA$2)*'PV, ESS, EV'!$B36</f>
        <v>0.74567599660729422</v>
      </c>
      <c r="V35" s="1">
        <f>('PV, ESS, EV'!AB$4-'PV, ESS, EV'!AB$2)*'PV, ESS, EV'!$B36</f>
        <v>0.77159626802374903</v>
      </c>
      <c r="W35" s="1">
        <f>('PV, ESS, EV'!AC$4-'PV, ESS, EV'!AC$2)*'PV, ESS, EV'!$B36</f>
        <v>0.81166581849024599</v>
      </c>
      <c r="X35" s="1">
        <f>('PV, ESS, EV'!AD$4-'PV, ESS, EV'!AD$2)*'PV, ESS, EV'!$B36</f>
        <v>0.37327989821882956</v>
      </c>
      <c r="Y35" s="1">
        <f>('PV, ESS, EV'!AE$4-'PV, ESS, EV'!AE$2)*'PV, ESS, EV'!$B36</f>
        <v>0.38037404580152673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9.7227311280746395E-2</v>
      </c>
      <c r="C37" s="1">
        <f>('PV, ESS, EV'!I$4-'PV, ESS, EV'!I$2)*'PV, ESS, EV'!$B38</f>
        <v>0.11083821034775233</v>
      </c>
      <c r="D37" s="1">
        <f>('PV, ESS, EV'!J$4-'PV, ESS, EV'!J$2)*'PV, ESS, EV'!$B38</f>
        <v>0.16614037319762512</v>
      </c>
      <c r="E37" s="1">
        <f>('PV, ESS, EV'!K$4-'PV, ESS, EV'!K$2)*'PV, ESS, EV'!$B38</f>
        <v>0.19542642069550467</v>
      </c>
      <c r="F37" s="1">
        <f>('PV, ESS, EV'!L$4-'PV, ESS, EV'!L$2)*'PV, ESS, EV'!$B38</f>
        <v>0.23233078880407129</v>
      </c>
      <c r="G37" s="1">
        <f>('PV, ESS, EV'!M$4-'PV, ESS, EV'!M$2)*'PV, ESS, EV'!$B38</f>
        <v>0.24688273960983889</v>
      </c>
      <c r="H37" s="1">
        <f>('PV, ESS, EV'!N$4-'PV, ESS, EV'!N$2)*'PV, ESS, EV'!$B38</f>
        <v>0.2114181509754029</v>
      </c>
      <c r="I37" s="1">
        <f>('PV, ESS, EV'!O$4-'PV, ESS, EV'!O$2)*'PV, ESS, EV'!$B38</f>
        <v>0.3158223070398643</v>
      </c>
      <c r="J37" s="1">
        <f>('PV, ESS, EV'!P$4-'PV, ESS, EV'!P$2)*'PV, ESS, EV'!$B38</f>
        <v>0.27344698897370656</v>
      </c>
      <c r="K37" s="1">
        <f>('PV, ESS, EV'!Q$4-'PV, ESS, EV'!Q$2)*'PV, ESS, EV'!$B38</f>
        <v>0.31949618320610684</v>
      </c>
      <c r="L37" s="1">
        <f>('PV, ESS, EV'!R$4-'PV, ESS, EV'!R$2)*'PV, ESS, EV'!$B38</f>
        <v>0.33710368956743003</v>
      </c>
      <c r="M37" s="1">
        <f>('PV, ESS, EV'!S$4-'PV, ESS, EV'!S$2)*'PV, ESS, EV'!$B38</f>
        <v>0.32775720949957587</v>
      </c>
      <c r="N37" s="1">
        <f>('PV, ESS, EV'!T$4-'PV, ESS, EV'!T$2)*'PV, ESS, EV'!$B38</f>
        <v>0.30685856658184901</v>
      </c>
      <c r="O37" s="1">
        <f>('PV, ESS, EV'!U$4-'PV, ESS, EV'!U$2)*'PV, ESS, EV'!$B38</f>
        <v>0.28992430025445293</v>
      </c>
      <c r="P37" s="1">
        <f>('PV, ESS, EV'!V$4-'PV, ESS, EV'!V$2)*'PV, ESS, EV'!$B38</f>
        <v>0.28813570822731133</v>
      </c>
      <c r="Q37" s="1">
        <f>('PV, ESS, EV'!W$4-'PV, ESS, EV'!W$2)*'PV, ESS, EV'!$B38</f>
        <v>0.2651399491094148</v>
      </c>
      <c r="R37" s="1">
        <f>('PV, ESS, EV'!X$4-'PV, ESS, EV'!X$2)*'PV, ESS, EV'!$B38</f>
        <v>0.25057845631891434</v>
      </c>
      <c r="S37" s="1">
        <f>('PV, ESS, EV'!Y$4-'PV, ESS, EV'!Y$2)*'PV, ESS, EV'!$B38</f>
        <v>0.23623748939779476</v>
      </c>
      <c r="T37" s="1">
        <f>('PV, ESS, EV'!Z$4-'PV, ESS, EV'!Z$2)*'PV, ESS, EV'!$B38</f>
        <v>0.16896140797285836</v>
      </c>
      <c r="U37" s="1">
        <f>('PV, ESS, EV'!AA$4-'PV, ESS, EV'!AA$2)*'PV, ESS, EV'!$B38</f>
        <v>0.18641899915182356</v>
      </c>
      <c r="V37" s="1">
        <f>('PV, ESS, EV'!AB$4-'PV, ESS, EV'!AB$2)*'PV, ESS, EV'!$B38</f>
        <v>0.19289906700593726</v>
      </c>
      <c r="W37" s="1">
        <f>('PV, ESS, EV'!AC$4-'PV, ESS, EV'!AC$2)*'PV, ESS, EV'!$B38</f>
        <v>0.2029164546225615</v>
      </c>
      <c r="X37" s="1">
        <f>('PV, ESS, EV'!AD$4-'PV, ESS, EV'!AD$2)*'PV, ESS, EV'!$B38</f>
        <v>9.3319974554707391E-2</v>
      </c>
      <c r="Y37" s="1">
        <f>('PV, ESS, EV'!AE$4-'PV, ESS, EV'!AE$2)*'PV, ESS, EV'!$B38</f>
        <v>9.5093511450381682E-2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0.54447294317217987</v>
      </c>
      <c r="C39" s="1">
        <f>('PV, ESS, EV'!I$4-'PV, ESS, EV'!I$2)*'PV, ESS, EV'!$B40</f>
        <v>0.6206939779474131</v>
      </c>
      <c r="D39" s="1">
        <f>('PV, ESS, EV'!J$4-'PV, ESS, EV'!J$2)*'PV, ESS, EV'!$B40</f>
        <v>0.93038608990670058</v>
      </c>
      <c r="E39" s="1">
        <f>('PV, ESS, EV'!K$4-'PV, ESS, EV'!K$2)*'PV, ESS, EV'!$B40</f>
        <v>1.0943879558948262</v>
      </c>
      <c r="F39" s="1">
        <f>('PV, ESS, EV'!L$4-'PV, ESS, EV'!L$2)*'PV, ESS, EV'!$B40</f>
        <v>1.3010524173027991</v>
      </c>
      <c r="G39" s="1">
        <f>('PV, ESS, EV'!M$4-'PV, ESS, EV'!M$2)*'PV, ESS, EV'!$B40</f>
        <v>1.3825433418150976</v>
      </c>
      <c r="H39" s="1">
        <f>('PV, ESS, EV'!N$4-'PV, ESS, EV'!N$2)*'PV, ESS, EV'!$B40</f>
        <v>1.1839416454622562</v>
      </c>
      <c r="I39" s="1">
        <f>('PV, ESS, EV'!O$4-'PV, ESS, EV'!O$2)*'PV, ESS, EV'!$B40</f>
        <v>1.7686049194232401</v>
      </c>
      <c r="J39" s="1">
        <f>('PV, ESS, EV'!P$4-'PV, ESS, EV'!P$2)*'PV, ESS, EV'!$B40</f>
        <v>1.5313031382527567</v>
      </c>
      <c r="K39" s="1">
        <f>('PV, ESS, EV'!Q$4-'PV, ESS, EV'!Q$2)*'PV, ESS, EV'!$B40</f>
        <v>1.7891786259541984</v>
      </c>
      <c r="L39" s="1">
        <f>('PV, ESS, EV'!R$4-'PV, ESS, EV'!R$2)*'PV, ESS, EV'!$B40</f>
        <v>1.8877806615776083</v>
      </c>
      <c r="M39" s="1">
        <f>('PV, ESS, EV'!S$4-'PV, ESS, EV'!S$2)*'PV, ESS, EV'!$B40</f>
        <v>1.835440373197625</v>
      </c>
      <c r="N39" s="1">
        <f>('PV, ESS, EV'!T$4-'PV, ESS, EV'!T$2)*'PV, ESS, EV'!$B40</f>
        <v>1.7184079728583546</v>
      </c>
      <c r="O39" s="1">
        <f>('PV, ESS, EV'!U$4-'PV, ESS, EV'!U$2)*'PV, ESS, EV'!$B40</f>
        <v>1.6235760814249365</v>
      </c>
      <c r="P39" s="1">
        <f>('PV, ESS, EV'!V$4-'PV, ESS, EV'!V$2)*'PV, ESS, EV'!$B40</f>
        <v>1.6135599660729434</v>
      </c>
      <c r="Q39" s="1">
        <f>('PV, ESS, EV'!W$4-'PV, ESS, EV'!W$2)*'PV, ESS, EV'!$B40</f>
        <v>1.4847837150127228</v>
      </c>
      <c r="R39" s="1">
        <f>('PV, ESS, EV'!X$4-'PV, ESS, EV'!X$2)*'PV, ESS, EV'!$B40</f>
        <v>1.4032393553859204</v>
      </c>
      <c r="S39" s="1">
        <f>('PV, ESS, EV'!Y$4-'PV, ESS, EV'!Y$2)*'PV, ESS, EV'!$B40</f>
        <v>1.3229299406276507</v>
      </c>
      <c r="T39" s="1">
        <f>('PV, ESS, EV'!Z$4-'PV, ESS, EV'!Z$2)*'PV, ESS, EV'!$B40</f>
        <v>0.94618388464800685</v>
      </c>
      <c r="U39" s="1">
        <f>('PV, ESS, EV'!AA$4-'PV, ESS, EV'!AA$2)*'PV, ESS, EV'!$B40</f>
        <v>1.0439463952502119</v>
      </c>
      <c r="V39" s="1">
        <f>('PV, ESS, EV'!AB$4-'PV, ESS, EV'!AB$2)*'PV, ESS, EV'!$B40</f>
        <v>1.0802347752332486</v>
      </c>
      <c r="W39" s="1">
        <f>('PV, ESS, EV'!AC$4-'PV, ESS, EV'!AC$2)*'PV, ESS, EV'!$B40</f>
        <v>1.1363321458863445</v>
      </c>
      <c r="X39" s="1">
        <f>('PV, ESS, EV'!AD$4-'PV, ESS, EV'!AD$2)*'PV, ESS, EV'!$B40</f>
        <v>0.52259185750636139</v>
      </c>
      <c r="Y39" s="1">
        <f>('PV, ESS, EV'!AE$4-'PV, ESS, EV'!AE$2)*'PV, ESS, EV'!$B40</f>
        <v>0.53252366412213747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0.32085012722646311</v>
      </c>
      <c r="C41" s="1">
        <f>('PV, ESS, EV'!I$4-'PV, ESS, EV'!I$2)*'PV, ESS, EV'!$B42</f>
        <v>0.36576609414758271</v>
      </c>
      <c r="D41" s="1">
        <f>('PV, ESS, EV'!J$4-'PV, ESS, EV'!J$2)*'PV, ESS, EV'!$B42</f>
        <v>0.54826323155216283</v>
      </c>
      <c r="E41" s="1">
        <f>('PV, ESS, EV'!K$4-'PV, ESS, EV'!K$2)*'PV, ESS, EV'!$B42</f>
        <v>0.64490718829516536</v>
      </c>
      <c r="F41" s="1">
        <f>('PV, ESS, EV'!L$4-'PV, ESS, EV'!L$2)*'PV, ESS, EV'!$B42</f>
        <v>0.7666916030534352</v>
      </c>
      <c r="G41" s="1">
        <f>('PV, ESS, EV'!M$4-'PV, ESS, EV'!M$2)*'PV, ESS, EV'!$B42</f>
        <v>0.81471304071246831</v>
      </c>
      <c r="H41" s="1">
        <f>('PV, ESS, EV'!N$4-'PV, ESS, EV'!N$2)*'PV, ESS, EV'!$B42</f>
        <v>0.69767989821882959</v>
      </c>
      <c r="I41" s="1">
        <f>('PV, ESS, EV'!O$4-'PV, ESS, EV'!O$2)*'PV, ESS, EV'!$B42</f>
        <v>1.042213613231552</v>
      </c>
      <c r="J41" s="1">
        <f>('PV, ESS, EV'!P$4-'PV, ESS, EV'!P$2)*'PV, ESS, EV'!$B42</f>
        <v>0.9023750636132315</v>
      </c>
      <c r="K41" s="1">
        <f>('PV, ESS, EV'!Q$4-'PV, ESS, EV'!Q$2)*'PV, ESS, EV'!$B42</f>
        <v>1.0543374045801526</v>
      </c>
      <c r="L41" s="1">
        <f>('PV, ESS, EV'!R$4-'PV, ESS, EV'!R$2)*'PV, ESS, EV'!$B42</f>
        <v>1.1124421755725191</v>
      </c>
      <c r="M41" s="1">
        <f>('PV, ESS, EV'!S$4-'PV, ESS, EV'!S$2)*'PV, ESS, EV'!$B42</f>
        <v>1.0815987913486003</v>
      </c>
      <c r="N41" s="1">
        <f>('PV, ESS, EV'!T$4-'PV, ESS, EV'!T$2)*'PV, ESS, EV'!$B42</f>
        <v>1.0126332697201017</v>
      </c>
      <c r="O41" s="1">
        <f>('PV, ESS, EV'!U$4-'PV, ESS, EV'!U$2)*'PV, ESS, EV'!$B42</f>
        <v>0.95675019083969459</v>
      </c>
      <c r="P41" s="1">
        <f>('PV, ESS, EV'!V$4-'PV, ESS, EV'!V$2)*'PV, ESS, EV'!$B42</f>
        <v>0.95084783715012733</v>
      </c>
      <c r="Q41" s="1">
        <f>('PV, ESS, EV'!W$4-'PV, ESS, EV'!W$2)*'PV, ESS, EV'!$B42</f>
        <v>0.8749618320610687</v>
      </c>
      <c r="R41" s="1">
        <f>('PV, ESS, EV'!X$4-'PV, ESS, EV'!X$2)*'PV, ESS, EV'!$B42</f>
        <v>0.82690890585241728</v>
      </c>
      <c r="S41" s="1">
        <f>('PV, ESS, EV'!Y$4-'PV, ESS, EV'!Y$2)*'PV, ESS, EV'!$B42</f>
        <v>0.77958371501272261</v>
      </c>
      <c r="T41" s="1">
        <f>('PV, ESS, EV'!Z$4-'PV, ESS, EV'!Z$2)*'PV, ESS, EV'!$B42</f>
        <v>0.55757264631043257</v>
      </c>
      <c r="U41" s="1">
        <f>('PV, ESS, EV'!AA$4-'PV, ESS, EV'!AA$2)*'PV, ESS, EV'!$B42</f>
        <v>0.6151826972010177</v>
      </c>
      <c r="V41" s="1">
        <f>('PV, ESS, EV'!AB$4-'PV, ESS, EV'!AB$2)*'PV, ESS, EV'!$B42</f>
        <v>0.6365669211195929</v>
      </c>
      <c r="W41" s="1">
        <f>('PV, ESS, EV'!AC$4-'PV, ESS, EV'!AC$2)*'PV, ESS, EV'!$B42</f>
        <v>0.66962430025445296</v>
      </c>
      <c r="X41" s="1">
        <f>('PV, ESS, EV'!AD$4-'PV, ESS, EV'!AD$2)*'PV, ESS, EV'!$B42</f>
        <v>0.30795591603053435</v>
      </c>
      <c r="Y41" s="1">
        <f>('PV, ESS, EV'!AE$4-'PV, ESS, EV'!AE$2)*'PV, ESS, EV'!$B42</f>
        <v>0.31380858778625953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I3" sqref="A2:I3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1.1662425784563191</v>
      </c>
      <c r="C2" s="1">
        <f>B2</f>
        <v>1.1662425784563191</v>
      </c>
      <c r="D2" s="1">
        <f>C2*0.5</f>
        <v>0.58312128922815953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3.4987277353689565</v>
      </c>
      <c r="C3" s="1">
        <f t="shared" ref="C3" si="0">B3</f>
        <v>3.4987277353689565</v>
      </c>
      <c r="D3" s="1">
        <f t="shared" ref="D3" si="1">C3*0.5</f>
        <v>1.7493638676844783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workbookViewId="0">
      <selection activeCell="A2" sqref="A2:V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2.3324851569126381</v>
      </c>
      <c r="E2" s="1">
        <f t="shared" ref="E2:E3" si="0">-D2</f>
        <v>-2.3324851569126381</v>
      </c>
      <c r="F2" s="1">
        <v>1</v>
      </c>
      <c r="G2">
        <v>100</v>
      </c>
      <c r="H2">
        <v>1</v>
      </c>
      <c r="I2" s="1">
        <f t="shared" ref="I2:I3" si="1">D2</f>
        <v>2.3324851569126381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6.9974554707379131</v>
      </c>
      <c r="E3" s="1">
        <f t="shared" si="0"/>
        <v>-6.9974554707379131</v>
      </c>
      <c r="F3" s="1">
        <v>1</v>
      </c>
      <c r="G3">
        <v>100</v>
      </c>
      <c r="H3">
        <v>1</v>
      </c>
      <c r="I3" s="1">
        <f t="shared" si="1"/>
        <v>6.9974554707379131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4.3824004302374897</v>
      </c>
      <c r="C2" s="1">
        <f>VLOOKUP($A2,'[1]Pc, 2020, Winter'!$A$2:$Y$15,C$1+2,FALSE)*(1+[1]Main!$B$2)^(Main!$B$5-2020)+VLOOKUP($A2,'EV Load'!$A$2:$Y$41,C$1+2,FALSE)</f>
        <v>4.2264816359838848</v>
      </c>
      <c r="D2" s="1">
        <f>VLOOKUP($A2,'[1]Pc, 2020, Winter'!$A$2:$Y$15,D$1+2,FALSE)*(1+[1]Main!$B$2)^(Main!$B$5-2020)+VLOOKUP($A2,'EV Load'!$A$2:$Y$41,D$1+2,FALSE)</f>
        <v>4.0102624046437665</v>
      </c>
      <c r="E2" s="1">
        <f>VLOOKUP($A2,'[1]Pc, 2020, Winter'!$A$2:$Y$15,E$1+2,FALSE)*(1+[1]Main!$B$2)^(Main!$B$5-2020)+VLOOKUP($A2,'EV Load'!$A$2:$Y$41,E$1+2,FALSE)</f>
        <v>4.1090980520144189</v>
      </c>
      <c r="F2" s="1">
        <f>VLOOKUP($A2,'[1]Pc, 2020, Winter'!$A$2:$Y$15,F$1+2,FALSE)*(1+[1]Main!$B$2)^(Main!$B$5-2020)+VLOOKUP($A2,'EV Load'!$A$2:$Y$41,F$1+2,FALSE)</f>
        <v>3.948159310008482</v>
      </c>
      <c r="G2" s="1">
        <f>VLOOKUP($A2,'[1]Pc, 2020, Winter'!$A$2:$Y$15,G$1+2,FALSE)*(1+[1]Main!$B$2)^(Main!$B$5-2020)+VLOOKUP($A2,'EV Load'!$A$2:$Y$41,G$1+2,FALSE)</f>
        <v>3.9657942008481766</v>
      </c>
      <c r="H2" s="1">
        <f>VLOOKUP($A2,'[1]Pc, 2020, Winter'!$A$2:$Y$15,H$1+2,FALSE)*(1+[1]Main!$B$2)^(Main!$B$5-2020)+VLOOKUP($A2,'EV Load'!$A$2:$Y$41,H$1+2,FALSE)</f>
        <v>4.0597376975614932</v>
      </c>
      <c r="I2" s="1">
        <f>VLOOKUP($A2,'[1]Pc, 2020, Winter'!$A$2:$Y$15,I$1+2,FALSE)*(1+[1]Main!$B$2)^(Main!$B$5-2020)+VLOOKUP($A2,'EV Load'!$A$2:$Y$41,I$1+2,FALSE)</f>
        <v>4.9130805216072941</v>
      </c>
      <c r="J2" s="1">
        <f>VLOOKUP($A2,'[1]Pc, 2020, Winter'!$A$2:$Y$15,J$1+2,FALSE)*(1+[1]Main!$B$2)^(Main!$B$5-2020)+VLOOKUP($A2,'EV Load'!$A$2:$Y$41,J$1+2,FALSE)</f>
        <v>5.0038013694868537</v>
      </c>
      <c r="K2" s="1">
        <f>VLOOKUP($A2,'[1]Pc, 2020, Winter'!$A$2:$Y$15,K$1+2,FALSE)*(1+[1]Main!$B$2)^(Main!$B$5-2020)+VLOOKUP($A2,'EV Load'!$A$2:$Y$41,K$1+2,FALSE)</f>
        <v>4.975418600212044</v>
      </c>
      <c r="L2" s="1">
        <f>VLOOKUP($A2,'[1]Pc, 2020, Winter'!$A$2:$Y$15,L$1+2,FALSE)*(1+[1]Main!$B$2)^(Main!$B$5-2020)+VLOOKUP($A2,'EV Load'!$A$2:$Y$41,L$1+2,FALSE)</f>
        <v>4.9313525053435114</v>
      </c>
      <c r="M2" s="1">
        <f>VLOOKUP($A2,'[1]Pc, 2020, Winter'!$A$2:$Y$15,M$1+2,FALSE)*(1+[1]Main!$B$2)^(Main!$B$5-2020)+VLOOKUP($A2,'EV Load'!$A$2:$Y$41,M$1+2,FALSE)</f>
        <v>5.0315623007633592</v>
      </c>
      <c r="N2" s="1">
        <f>VLOOKUP($A2,'[1]Pc, 2020, Winter'!$A$2:$Y$15,N$1+2,FALSE)*(1+[1]Main!$B$2)^(Main!$B$5-2020)+VLOOKUP($A2,'EV Load'!$A$2:$Y$41,N$1+2,FALSE)</f>
        <v>4.9904766256785411</v>
      </c>
      <c r="O2" s="1">
        <f>VLOOKUP($A2,'[1]Pc, 2020, Winter'!$A$2:$Y$15,O$1+2,FALSE)*(1+[1]Main!$B$2)^(Main!$B$5-2020)+VLOOKUP($A2,'EV Load'!$A$2:$Y$41,O$1+2,FALSE)</f>
        <v>4.9086163606658184</v>
      </c>
      <c r="P2" s="1">
        <f>VLOOKUP($A2,'[1]Pc, 2020, Winter'!$A$2:$Y$15,P$1+2,FALSE)*(1+[1]Main!$B$2)^(Main!$B$5-2020)+VLOOKUP($A2,'EV Load'!$A$2:$Y$41,P$1+2,FALSE)</f>
        <v>4.2740108197837143</v>
      </c>
      <c r="Q2" s="1">
        <f>VLOOKUP($A2,'[1]Pc, 2020, Winter'!$A$2:$Y$15,Q$1+2,FALSE)*(1+[1]Main!$B$2)^(Main!$B$5-2020)+VLOOKUP($A2,'EV Load'!$A$2:$Y$41,Q$1+2,FALSE)</f>
        <v>4.6037689481976249</v>
      </c>
      <c r="R2" s="1">
        <f>VLOOKUP($A2,'[1]Pc, 2020, Winter'!$A$2:$Y$15,R$1+2,FALSE)*(1+[1]Main!$B$2)^(Main!$B$5-2020)+VLOOKUP($A2,'EV Load'!$A$2:$Y$41,R$1+2,FALSE)</f>
        <v>5.0014512627650554</v>
      </c>
      <c r="S2" s="1">
        <f>VLOOKUP($A2,'[1]Pc, 2020, Winter'!$A$2:$Y$15,S$1+2,FALSE)*(1+[1]Main!$B$2)^(Main!$B$5-2020)+VLOOKUP($A2,'EV Load'!$A$2:$Y$41,S$1+2,FALSE)</f>
        <v>4.9589811405640374</v>
      </c>
      <c r="T2" s="1">
        <f>VLOOKUP($A2,'[1]Pc, 2020, Winter'!$A$2:$Y$15,T$1+2,FALSE)*(1+[1]Main!$B$2)^(Main!$B$5-2020)+VLOOKUP($A2,'EV Load'!$A$2:$Y$41,T$1+2,FALSE)</f>
        <v>4.6707186255513147</v>
      </c>
      <c r="U2" s="1">
        <f>VLOOKUP($A2,'[1]Pc, 2020, Winter'!$A$2:$Y$15,U$1+2,FALSE)*(1+[1]Main!$B$2)^(Main!$B$5-2020)+VLOOKUP($A2,'EV Load'!$A$2:$Y$41,U$1+2,FALSE)</f>
        <v>4.4535838205046652</v>
      </c>
      <c r="V2" s="1">
        <f>VLOOKUP($A2,'[1]Pc, 2020, Winter'!$A$2:$Y$15,V$1+2,FALSE)*(1+[1]Main!$B$2)^(Main!$B$5-2020)+VLOOKUP($A2,'EV Load'!$A$2:$Y$41,V$1+2,FALSE)</f>
        <v>4.4390587342451235</v>
      </c>
      <c r="W2" s="1">
        <f>VLOOKUP($A2,'[1]Pc, 2020, Winter'!$A$2:$Y$15,W$1+2,FALSE)*(1+[1]Main!$B$2)^(Main!$B$5-2020)+VLOOKUP($A2,'EV Load'!$A$2:$Y$41,W$1+2,FALSE)</f>
        <v>4.2413253846268022</v>
      </c>
      <c r="X2" s="1">
        <f>VLOOKUP($A2,'[1]Pc, 2020, Winter'!$A$2:$Y$15,X$1+2,FALSE)*(1+[1]Main!$B$2)^(Main!$B$5-2020)+VLOOKUP($A2,'EV Load'!$A$2:$Y$41,X$1+2,FALSE)</f>
        <v>4.075286534075488</v>
      </c>
      <c r="Y2" s="1">
        <f>VLOOKUP($A2,'[1]Pc, 2020, Winter'!$A$2:$Y$15,Y$1+2,FALSE)*(1+[1]Main!$B$2)^(Main!$B$5-2020)+VLOOKUP($A2,'EV Load'!$A$2:$Y$41,Y$1+2,FALSE)</f>
        <v>4.0359000950805761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1.5133153970949957</v>
      </c>
      <c r="C3" s="1">
        <f>VLOOKUP($A3,'[1]Pc, 2020, Winter'!$A$2:$Y$15,C$1+2,FALSE)*(1+[1]Main!$B$2)^(Main!$B$5-2020)+VLOOKUP($A3,'EV Load'!$A$2:$Y$41,C$1+2,FALSE)</f>
        <v>1.471905959393554</v>
      </c>
      <c r="D3" s="1">
        <f>VLOOKUP($A3,'[1]Pc, 2020, Winter'!$A$2:$Y$15,D$1+2,FALSE)*(1+[1]Main!$B$2)^(Main!$B$5-2020)+VLOOKUP($A3,'EV Load'!$A$2:$Y$41,D$1+2,FALSE)</f>
        <v>1.3842347418575065</v>
      </c>
      <c r="E3" s="1">
        <f>VLOOKUP($A3,'[1]Pc, 2020, Winter'!$A$2:$Y$15,E$1+2,FALSE)*(1+[1]Main!$B$2)^(Main!$B$5-2020)+VLOOKUP($A3,'EV Load'!$A$2:$Y$41,E$1+2,FALSE)</f>
        <v>1.3689391008057676</v>
      </c>
      <c r="F3" s="1">
        <f>VLOOKUP($A3,'[1]Pc, 2020, Winter'!$A$2:$Y$15,F$1+2,FALSE)*(1+[1]Main!$B$2)^(Main!$B$5-2020)+VLOOKUP($A3,'EV Load'!$A$2:$Y$41,F$1+2,FALSE)</f>
        <v>1.3598657490033925</v>
      </c>
      <c r="G3" s="1">
        <f>VLOOKUP($A3,'[1]Pc, 2020, Winter'!$A$2:$Y$15,G$1+2,FALSE)*(1+[1]Main!$B$2)^(Main!$B$5-2020)+VLOOKUP($A3,'EV Load'!$A$2:$Y$41,G$1+2,FALSE)</f>
        <v>1.4499432003392707</v>
      </c>
      <c r="H3" s="1">
        <f>VLOOKUP($A3,'[1]Pc, 2020, Winter'!$A$2:$Y$15,H$1+2,FALSE)*(1+[1]Main!$B$2)^(Main!$B$5-2020)+VLOOKUP($A3,'EV Load'!$A$2:$Y$41,H$1+2,FALSE)</f>
        <v>1.7493552240245973</v>
      </c>
      <c r="I3" s="1">
        <f>VLOOKUP($A3,'[1]Pc, 2020, Winter'!$A$2:$Y$15,I$1+2,FALSE)*(1+[1]Main!$B$2)^(Main!$B$5-2020)+VLOOKUP($A3,'EV Load'!$A$2:$Y$41,I$1+2,FALSE)</f>
        <v>1.9171895986429177</v>
      </c>
      <c r="J3" s="1">
        <f>VLOOKUP($A3,'[1]Pc, 2020, Winter'!$A$2:$Y$15,J$1+2,FALSE)*(1+[1]Main!$B$2)^(Main!$B$5-2020)+VLOOKUP($A3,'EV Load'!$A$2:$Y$41,J$1+2,FALSE)</f>
        <v>2.0791583727947409</v>
      </c>
      <c r="K3" s="1">
        <f>VLOOKUP($A3,'[1]Pc, 2020, Winter'!$A$2:$Y$15,K$1+2,FALSE)*(1+[1]Main!$B$2)^(Main!$B$5-2020)+VLOOKUP($A3,'EV Load'!$A$2:$Y$41,K$1+2,FALSE)</f>
        <v>2.1485585000848175</v>
      </c>
      <c r="L3" s="1">
        <f>VLOOKUP($A3,'[1]Pc, 2020, Winter'!$A$2:$Y$15,L$1+2,FALSE)*(1+[1]Main!$B$2)^(Main!$B$5-2020)+VLOOKUP($A3,'EV Load'!$A$2:$Y$41,L$1+2,FALSE)</f>
        <v>2.132295072137405</v>
      </c>
      <c r="M3" s="1">
        <f>VLOOKUP($A3,'[1]Pc, 2020, Winter'!$A$2:$Y$15,M$1+2,FALSE)*(1+[1]Main!$B$2)^(Main!$B$5-2020)+VLOOKUP($A3,'EV Load'!$A$2:$Y$41,M$1+2,FALSE)</f>
        <v>2.0812448353053434</v>
      </c>
      <c r="N3" s="1">
        <f>VLOOKUP($A3,'[1]Pc, 2020, Winter'!$A$2:$Y$15,N$1+2,FALSE)*(1+[1]Main!$B$2)^(Main!$B$5-2020)+VLOOKUP($A3,'EV Load'!$A$2:$Y$41,N$1+2,FALSE)</f>
        <v>2.0115815702714164</v>
      </c>
      <c r="O3" s="1">
        <f>VLOOKUP($A3,'[1]Pc, 2020, Winter'!$A$2:$Y$15,O$1+2,FALSE)*(1+[1]Main!$B$2)^(Main!$B$5-2020)+VLOOKUP($A3,'EV Load'!$A$2:$Y$41,O$1+2,FALSE)</f>
        <v>1.9165138342663275</v>
      </c>
      <c r="P3" s="1">
        <f>VLOOKUP($A3,'[1]Pc, 2020, Winter'!$A$2:$Y$15,P$1+2,FALSE)*(1+[1]Main!$B$2)^(Main!$B$5-2020)+VLOOKUP($A3,'EV Load'!$A$2:$Y$41,P$1+2,FALSE)</f>
        <v>1.7846656629134861</v>
      </c>
      <c r="Q3" s="1">
        <f>VLOOKUP($A3,'[1]Pc, 2020, Winter'!$A$2:$Y$15,Q$1+2,FALSE)*(1+[1]Main!$B$2)^(Main!$B$5-2020)+VLOOKUP($A3,'EV Load'!$A$2:$Y$41,Q$1+2,FALSE)</f>
        <v>1.84356589927905</v>
      </c>
      <c r="R3" s="1">
        <f>VLOOKUP($A3,'[1]Pc, 2020, Winter'!$A$2:$Y$15,R$1+2,FALSE)*(1+[1]Main!$B$2)^(Main!$B$5-2020)+VLOOKUP($A3,'EV Load'!$A$2:$Y$41,R$1+2,FALSE)</f>
        <v>2.0483549251060218</v>
      </c>
      <c r="S3" s="1">
        <f>VLOOKUP($A3,'[1]Pc, 2020, Winter'!$A$2:$Y$15,S$1+2,FALSE)*(1+[1]Main!$B$2)^(Main!$B$5-2020)+VLOOKUP($A3,'EV Load'!$A$2:$Y$41,S$1+2,FALSE)</f>
        <v>2.4553138962256149</v>
      </c>
      <c r="T3" s="1">
        <f>VLOOKUP($A3,'[1]Pc, 2020, Winter'!$A$2:$Y$15,T$1+2,FALSE)*(1+[1]Main!$B$2)^(Main!$B$5-2020)+VLOOKUP($A3,'EV Load'!$A$2:$Y$41,T$1+2,FALSE)</f>
        <v>2.3252708352205258</v>
      </c>
      <c r="U3" s="1">
        <f>VLOOKUP($A3,'[1]Pc, 2020, Winter'!$A$2:$Y$15,U$1+2,FALSE)*(1+[1]Main!$B$2)^(Main!$B$5-2020)+VLOOKUP($A3,'EV Load'!$A$2:$Y$41,U$1+2,FALSE)</f>
        <v>2.1485854282018657</v>
      </c>
      <c r="V3" s="1">
        <f>VLOOKUP($A3,'[1]Pc, 2020, Winter'!$A$2:$Y$15,V$1+2,FALSE)*(1+[1]Main!$B$2)^(Main!$B$5-2020)+VLOOKUP($A3,'EV Load'!$A$2:$Y$41,V$1+2,FALSE)</f>
        <v>2.0903854386980494</v>
      </c>
      <c r="W3" s="1">
        <f>VLOOKUP($A3,'[1]Pc, 2020, Winter'!$A$2:$Y$15,W$1+2,FALSE)*(1+[1]Main!$B$2)^(Main!$B$5-2020)+VLOOKUP($A3,'EV Load'!$A$2:$Y$41,W$1+2,FALSE)</f>
        <v>1.9502268438507211</v>
      </c>
      <c r="X3" s="1">
        <f>VLOOKUP($A3,'[1]Pc, 2020, Winter'!$A$2:$Y$15,X$1+2,FALSE)*(1+[1]Main!$B$2)^(Main!$B$5-2020)+VLOOKUP($A3,'EV Load'!$A$2:$Y$41,X$1+2,FALSE)</f>
        <v>1.882328808630195</v>
      </c>
      <c r="Y3" s="1">
        <f>VLOOKUP($A3,'[1]Pc, 2020, Winter'!$A$2:$Y$15,Y$1+2,FALSE)*(1+[1]Main!$B$2)^(Main!$B$5-2020)+VLOOKUP($A3,'EV Load'!$A$2:$Y$41,Y$1+2,FALSE)</f>
        <v>1.6966745030322308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3.8130300023324852</v>
      </c>
      <c r="C4" s="1">
        <f>VLOOKUP($A4,'[1]Pc, 2020, Winter'!$A$2:$Y$15,C$1+2,FALSE)*(1+[1]Main!$B$2)^(Main!$B$5-2020)+VLOOKUP($A4,'EV Load'!$A$2:$Y$41,C$1+2,FALSE)</f>
        <v>3.6091879453774389</v>
      </c>
      <c r="D4" s="1">
        <f>VLOOKUP($A4,'[1]Pc, 2020, Winter'!$A$2:$Y$15,D$1+2,FALSE)*(1+[1]Main!$B$2)^(Main!$B$5-2020)+VLOOKUP($A4,'EV Load'!$A$2:$Y$41,D$1+2,FALSE)</f>
        <v>3.398695071501272</v>
      </c>
      <c r="E4" s="1">
        <f>VLOOKUP($A4,'[1]Pc, 2020, Winter'!$A$2:$Y$15,E$1+2,FALSE)*(1+[1]Main!$B$2)^(Main!$B$5-2020)+VLOOKUP($A4,'EV Load'!$A$2:$Y$41,E$1+2,FALSE)</f>
        <v>3.4429601778201868</v>
      </c>
      <c r="F4" s="1">
        <f>VLOOKUP($A4,'[1]Pc, 2020, Winter'!$A$2:$Y$15,F$1+2,FALSE)*(1+[1]Main!$B$2)^(Main!$B$5-2020)+VLOOKUP($A4,'EV Load'!$A$2:$Y$41,F$1+2,FALSE)</f>
        <v>3.3957319590118749</v>
      </c>
      <c r="G4" s="1">
        <f>VLOOKUP($A4,'[1]Pc, 2020, Winter'!$A$2:$Y$15,G$1+2,FALSE)*(1+[1]Main!$B$2)^(Main!$B$5-2020)+VLOOKUP($A4,'EV Load'!$A$2:$Y$41,G$1+2,FALSE)</f>
        <v>3.8478023011874471</v>
      </c>
      <c r="H4" s="1">
        <f>VLOOKUP($A4,'[1]Pc, 2020, Winter'!$A$2:$Y$15,H$1+2,FALSE)*(1+[1]Main!$B$2)^(Main!$B$5-2020)+VLOOKUP($A4,'EV Load'!$A$2:$Y$41,H$1+2,FALSE)</f>
        <v>6.0616170465860897</v>
      </c>
      <c r="I4" s="1">
        <f>VLOOKUP($A4,'[1]Pc, 2020, Winter'!$A$2:$Y$15,I$1+2,FALSE)*(1+[1]Main!$B$2)^(Main!$B$5-2020)+VLOOKUP($A4,'EV Load'!$A$2:$Y$41,I$1+2,FALSE)</f>
        <v>6.6667380202502118</v>
      </c>
      <c r="J4" s="1">
        <f>VLOOKUP($A4,'[1]Pc, 2020, Winter'!$A$2:$Y$15,J$1+2,FALSE)*(1+[1]Main!$B$2)^(Main!$B$5-2020)+VLOOKUP($A4,'EV Load'!$A$2:$Y$41,J$1+2,FALSE)</f>
        <v>6.9519850672815942</v>
      </c>
      <c r="K4" s="1">
        <f>VLOOKUP($A4,'[1]Pc, 2020, Winter'!$A$2:$Y$15,K$1+2,FALSE)*(1+[1]Main!$B$2)^(Main!$B$5-2020)+VLOOKUP($A4,'EV Load'!$A$2:$Y$41,K$1+2,FALSE)</f>
        <v>6.7615867252968629</v>
      </c>
      <c r="L4" s="1">
        <f>VLOOKUP($A4,'[1]Pc, 2020, Winter'!$A$2:$Y$15,L$1+2,FALSE)*(1+[1]Main!$B$2)^(Main!$B$5-2020)+VLOOKUP($A4,'EV Load'!$A$2:$Y$41,L$1+2,FALSE)</f>
        <v>6.476788377480915</v>
      </c>
      <c r="M4" s="1">
        <f>VLOOKUP($A4,'[1]Pc, 2020, Winter'!$A$2:$Y$15,M$1+2,FALSE)*(1+[1]Main!$B$2)^(Main!$B$5-2020)+VLOOKUP($A4,'EV Load'!$A$2:$Y$41,M$1+2,FALSE)</f>
        <v>6.8815042860687026</v>
      </c>
      <c r="N4" s="1">
        <f>VLOOKUP($A4,'[1]Pc, 2020, Winter'!$A$2:$Y$15,N$1+2,FALSE)*(1+[1]Main!$B$2)^(Main!$B$5-2020)+VLOOKUP($A4,'EV Load'!$A$2:$Y$41,N$1+2,FALSE)</f>
        <v>6.4029394459499578</v>
      </c>
      <c r="O4" s="1">
        <f>VLOOKUP($A4,'[1]Pc, 2020, Winter'!$A$2:$Y$15,O$1+2,FALSE)*(1+[1]Main!$B$2)^(Main!$B$5-2020)+VLOOKUP($A4,'EV Load'!$A$2:$Y$41,O$1+2,FALSE)</f>
        <v>6.1087952449321454</v>
      </c>
      <c r="P4" s="1">
        <f>VLOOKUP($A4,'[1]Pc, 2020, Winter'!$A$2:$Y$15,P$1+2,FALSE)*(1+[1]Main!$B$2)^(Main!$B$5-2020)+VLOOKUP($A4,'EV Load'!$A$2:$Y$41,P$1+2,FALSE)</f>
        <v>5.2895198326972004</v>
      </c>
      <c r="Q4" s="1">
        <f>VLOOKUP($A4,'[1]Pc, 2020, Winter'!$A$2:$Y$15,Q$1+2,FALSE)*(1+[1]Main!$B$2)^(Main!$B$5-2020)+VLOOKUP($A4,'EV Load'!$A$2:$Y$41,Q$1+2,FALSE)</f>
        <v>5.2834299474766748</v>
      </c>
      <c r="R4" s="1">
        <f>VLOOKUP($A4,'[1]Pc, 2020, Winter'!$A$2:$Y$15,R$1+2,FALSE)*(1+[1]Main!$B$2)^(Main!$B$5-2020)+VLOOKUP($A4,'EV Load'!$A$2:$Y$41,R$1+2,FALSE)</f>
        <v>5.5052333628710768</v>
      </c>
      <c r="S4" s="1">
        <f>VLOOKUP($A4,'[1]Pc, 2020, Winter'!$A$2:$Y$15,S$1+2,FALSE)*(1+[1]Main!$B$2)^(Main!$B$5-2020)+VLOOKUP($A4,'EV Load'!$A$2:$Y$41,S$1+2,FALSE)</f>
        <v>5.9816342617896536</v>
      </c>
      <c r="T4" s="1">
        <f>VLOOKUP($A4,'[1]Pc, 2020, Winter'!$A$2:$Y$15,T$1+2,FALSE)*(1+[1]Main!$B$2)^(Main!$B$5-2020)+VLOOKUP($A4,'EV Load'!$A$2:$Y$41,T$1+2,FALSE)</f>
        <v>5.4260454357718402</v>
      </c>
      <c r="U4" s="1">
        <f>VLOOKUP($A4,'[1]Pc, 2020, Winter'!$A$2:$Y$15,U$1+2,FALSE)*(1+[1]Main!$B$2)^(Main!$B$5-2020)+VLOOKUP($A4,'EV Load'!$A$2:$Y$41,U$1+2,FALSE)</f>
        <v>5.6284280487065308</v>
      </c>
      <c r="V4" s="1">
        <f>VLOOKUP($A4,'[1]Pc, 2020, Winter'!$A$2:$Y$15,V$1+2,FALSE)*(1+[1]Main!$B$2)^(Main!$B$5-2020)+VLOOKUP($A4,'EV Load'!$A$2:$Y$41,V$1+2,FALSE)</f>
        <v>5.4908993479431727</v>
      </c>
      <c r="W4" s="1">
        <f>VLOOKUP($A4,'[1]Pc, 2020, Winter'!$A$2:$Y$15,W$1+2,FALSE)*(1+[1]Main!$B$2)^(Main!$B$5-2020)+VLOOKUP($A4,'EV Load'!$A$2:$Y$41,W$1+2,FALSE)</f>
        <v>5.1650070534775239</v>
      </c>
      <c r="X4" s="1">
        <f>VLOOKUP($A4,'[1]Pc, 2020, Winter'!$A$2:$Y$15,X$1+2,FALSE)*(1+[1]Main!$B$2)^(Main!$B$5-2020)+VLOOKUP($A4,'EV Load'!$A$2:$Y$41,X$1+2,FALSE)</f>
        <v>4.6420894427056831</v>
      </c>
      <c r="Y4" s="1">
        <f>VLOOKUP($A4,'[1]Pc, 2020, Winter'!$A$2:$Y$15,Y$1+2,FALSE)*(1+[1]Main!$B$2)^(Main!$B$5-2020)+VLOOKUP($A4,'EV Load'!$A$2:$Y$41,Y$1+2,FALSE)</f>
        <v>4.206279548112807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0.42094669505937232</v>
      </c>
      <c r="C5" s="1">
        <f>VLOOKUP($A5,'[1]Pc, 2020, Winter'!$A$2:$Y$15,C$1+2,FALSE)*(1+[1]Main!$B$2)^(Main!$B$5-2020)+VLOOKUP($A5,'EV Load'!$A$2:$Y$41,C$1+2,FALSE)</f>
        <v>0.30799526524597121</v>
      </c>
      <c r="D5" s="1">
        <f>VLOOKUP($A5,'[1]Pc, 2020, Winter'!$A$2:$Y$15,D$1+2,FALSE)*(1+[1]Main!$B$2)^(Main!$B$5-2020)+VLOOKUP($A5,'EV Load'!$A$2:$Y$41,D$1+2,FALSE)</f>
        <v>0.28803804491094148</v>
      </c>
      <c r="E5" s="1">
        <f>VLOOKUP($A5,'[1]Pc, 2020, Winter'!$A$2:$Y$15,E$1+2,FALSE)*(1+[1]Main!$B$2)^(Main!$B$5-2020)+VLOOKUP($A5,'EV Load'!$A$2:$Y$41,E$1+2,FALSE)</f>
        <v>0.26247629425360475</v>
      </c>
      <c r="F5" s="1">
        <f>VLOOKUP($A5,'[1]Pc, 2020, Winter'!$A$2:$Y$15,F$1+2,FALSE)*(1+[1]Main!$B$2)^(Main!$B$5-2020)+VLOOKUP($A5,'EV Load'!$A$2:$Y$41,F$1+2,FALSE)</f>
        <v>0.25876560250212044</v>
      </c>
      <c r="G5" s="1">
        <f>VLOOKUP($A5,'[1]Pc, 2020, Winter'!$A$2:$Y$15,G$1+2,FALSE)*(1+[1]Main!$B$2)^(Main!$B$5-2020)+VLOOKUP($A5,'EV Load'!$A$2:$Y$41,G$1+2,FALSE)</f>
        <v>0.46307490021204406</v>
      </c>
      <c r="H5" s="1">
        <f>VLOOKUP($A5,'[1]Pc, 2020, Winter'!$A$2:$Y$15,H$1+2,FALSE)*(1+[1]Main!$B$2)^(Main!$B$5-2020)+VLOOKUP($A5,'EV Load'!$A$2:$Y$41,H$1+2,FALSE)</f>
        <v>0.87453538064037328</v>
      </c>
      <c r="I5" s="1">
        <f>VLOOKUP($A5,'[1]Pc, 2020, Winter'!$A$2:$Y$15,I$1+2,FALSE)*(1+[1]Main!$B$2)^(Main!$B$5-2020)+VLOOKUP($A5,'EV Load'!$A$2:$Y$41,I$1+2,FALSE)</f>
        <v>1.0039547241518236</v>
      </c>
      <c r="J5" s="1">
        <f>VLOOKUP($A5,'[1]Pc, 2020, Winter'!$A$2:$Y$15,J$1+2,FALSE)*(1+[1]Main!$B$2)^(Main!$B$5-2020)+VLOOKUP($A5,'EV Load'!$A$2:$Y$41,J$1+2,FALSE)</f>
        <v>1.1031904486217134</v>
      </c>
      <c r="K5" s="1">
        <f>VLOOKUP($A5,'[1]Pc, 2020, Winter'!$A$2:$Y$15,K$1+2,FALSE)*(1+[1]Main!$B$2)^(Main!$B$5-2020)+VLOOKUP($A5,'EV Load'!$A$2:$Y$41,K$1+2,FALSE)</f>
        <v>1.0389266375530108</v>
      </c>
      <c r="L5" s="1">
        <f>VLOOKUP($A5,'[1]Pc, 2020, Winter'!$A$2:$Y$15,L$1+2,FALSE)*(1+[1]Main!$B$2)^(Main!$B$5-2020)+VLOOKUP($A5,'EV Load'!$A$2:$Y$41,L$1+2,FALSE)</f>
        <v>1.0228401263358777</v>
      </c>
      <c r="M5" s="1">
        <f>VLOOKUP($A5,'[1]Pc, 2020, Winter'!$A$2:$Y$15,M$1+2,FALSE)*(1+[1]Main!$B$2)^(Main!$B$5-2020)+VLOOKUP($A5,'EV Load'!$A$2:$Y$41,M$1+2,FALSE)</f>
        <v>0.95120727519083959</v>
      </c>
      <c r="N5" s="1">
        <f>VLOOKUP($A5,'[1]Pc, 2020, Winter'!$A$2:$Y$15,N$1+2,FALSE)*(1+[1]Main!$B$2)^(Main!$B$5-2020)+VLOOKUP($A5,'EV Load'!$A$2:$Y$41,N$1+2,FALSE)</f>
        <v>0.93012305016963515</v>
      </c>
      <c r="O5" s="1">
        <f>VLOOKUP($A5,'[1]Pc, 2020, Winter'!$A$2:$Y$15,O$1+2,FALSE)*(1+[1]Main!$B$2)^(Main!$B$5-2020)+VLOOKUP($A5,'EV Load'!$A$2:$Y$41,O$1+2,FALSE)</f>
        <v>0.87835694641645456</v>
      </c>
      <c r="P5" s="1">
        <f>VLOOKUP($A5,'[1]Pc, 2020, Winter'!$A$2:$Y$15,P$1+2,FALSE)*(1+[1]Main!$B$2)^(Main!$B$5-2020)+VLOOKUP($A5,'EV Load'!$A$2:$Y$41,P$1+2,FALSE)</f>
        <v>0.83779971119592878</v>
      </c>
      <c r="Q5" s="1">
        <f>VLOOKUP($A5,'[1]Pc, 2020, Winter'!$A$2:$Y$15,Q$1+2,FALSE)*(1+[1]Main!$B$2)^(Main!$B$5-2020)+VLOOKUP($A5,'EV Load'!$A$2:$Y$41,Q$1+2,FALSE)</f>
        <v>0.85922146829940627</v>
      </c>
      <c r="R5" s="1">
        <f>VLOOKUP($A5,'[1]Pc, 2020, Winter'!$A$2:$Y$15,R$1+2,FALSE)*(1+[1]Main!$B$2)^(Main!$B$5-2020)+VLOOKUP($A5,'EV Load'!$A$2:$Y$41,R$1+2,FALSE)</f>
        <v>1.0799243406912638</v>
      </c>
      <c r="S5" s="1">
        <f>VLOOKUP($A5,'[1]Pc, 2020, Winter'!$A$2:$Y$15,S$1+2,FALSE)*(1+[1]Main!$B$2)^(Main!$B$5-2020)+VLOOKUP($A5,'EV Load'!$A$2:$Y$41,S$1+2,FALSE)</f>
        <v>1.6261341413910093</v>
      </c>
      <c r="T5" s="1">
        <f>VLOOKUP($A5,'[1]Pc, 2020, Winter'!$A$2:$Y$15,T$1+2,FALSE)*(1+[1]Main!$B$2)^(Main!$B$5-2020)+VLOOKUP($A5,'EV Load'!$A$2:$Y$41,T$1+2,FALSE)</f>
        <v>1.4551440626378287</v>
      </c>
      <c r="U5" s="1">
        <f>VLOOKUP($A5,'[1]Pc, 2020, Winter'!$A$2:$Y$15,U$1+2,FALSE)*(1+[1]Main!$B$2)^(Main!$B$5-2020)+VLOOKUP($A5,'EV Load'!$A$2:$Y$41,U$1+2,FALSE)</f>
        <v>1.2334223238761661</v>
      </c>
      <c r="V5" s="1">
        <f>VLOOKUP($A5,'[1]Pc, 2020, Winter'!$A$2:$Y$15,V$1+2,FALSE)*(1+[1]Main!$B$2)^(Main!$B$5-2020)+VLOOKUP($A5,'EV Load'!$A$2:$Y$41,V$1+2,FALSE)</f>
        <v>1.1972330773112807</v>
      </c>
      <c r="W5" s="1">
        <f>VLOOKUP($A5,'[1]Pc, 2020, Winter'!$A$2:$Y$15,W$1+2,FALSE)*(1+[1]Main!$B$2)^(Main!$B$5-2020)+VLOOKUP($A5,'EV Load'!$A$2:$Y$41,W$1+2,FALSE)</f>
        <v>1.0671504899067008</v>
      </c>
      <c r="X5" s="1">
        <f>VLOOKUP($A5,'[1]Pc, 2020, Winter'!$A$2:$Y$15,X$1+2,FALSE)*(1+[1]Main!$B$2)^(Main!$B$5-2020)+VLOOKUP($A5,'EV Load'!$A$2:$Y$41,X$1+2,FALSE)</f>
        <v>0.86317025226887201</v>
      </c>
      <c r="Y5" s="1">
        <f>VLOOKUP($A5,'[1]Pc, 2020, Winter'!$A$2:$Y$15,Y$1+2,FALSE)*(1+[1]Main!$B$2)^(Main!$B$5-2020)+VLOOKUP($A5,'EV Load'!$A$2:$Y$41,Y$1+2,FALSE)</f>
        <v>0.69945139877014428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3.6953086920271416</v>
      </c>
      <c r="C6" s="1">
        <f>VLOOKUP($A6,'[1]Pc, 2020, Winter'!$A$2:$Y$15,C$1+2,FALSE)*(1+[1]Main!$B$2)^(Main!$B$5-2020)+VLOOKUP($A6,'EV Load'!$A$2:$Y$41,C$1+2,FALSE)</f>
        <v>3.4023482312553011</v>
      </c>
      <c r="D6" s="1">
        <f>VLOOKUP($A6,'[1]Pc, 2020, Winter'!$A$2:$Y$15,D$1+2,FALSE)*(1+[1]Main!$B$2)^(Main!$B$5-2020)+VLOOKUP($A6,'EV Load'!$A$2:$Y$41,D$1+2,FALSE)</f>
        <v>3.0544187869592876</v>
      </c>
      <c r="E6" s="1">
        <f>VLOOKUP($A6,'[1]Pc, 2020, Winter'!$A$2:$Y$15,E$1+2,FALSE)*(1+[1]Main!$B$2)^(Main!$B$5-2020)+VLOOKUP($A6,'EV Load'!$A$2:$Y$41,E$1+2,FALSE)</f>
        <v>3.0715494930873621</v>
      </c>
      <c r="F6" s="1">
        <f>VLOOKUP($A6,'[1]Pc, 2020, Winter'!$A$2:$Y$15,F$1+2,FALSE)*(1+[1]Main!$B$2)^(Main!$B$5-2020)+VLOOKUP($A6,'EV Load'!$A$2:$Y$41,F$1+2,FALSE)</f>
        <v>3.0560953032866833</v>
      </c>
      <c r="G6" s="1">
        <f>VLOOKUP($A6,'[1]Pc, 2020, Winter'!$A$2:$Y$15,G$1+2,FALSE)*(1+[1]Main!$B$2)^(Main!$B$5-2020)+VLOOKUP($A6,'EV Load'!$A$2:$Y$41,G$1+2,FALSE)</f>
        <v>3.4149319286683628</v>
      </c>
      <c r="H6" s="1">
        <f>VLOOKUP($A6,'[1]Pc, 2020, Winter'!$A$2:$Y$15,H$1+2,FALSE)*(1+[1]Main!$B$2)^(Main!$B$5-2020)+VLOOKUP($A6,'EV Load'!$A$2:$Y$41,H$1+2,FALSE)</f>
        <v>4.3861285925784568</v>
      </c>
      <c r="I6" s="1">
        <f>VLOOKUP($A6,'[1]Pc, 2020, Winter'!$A$2:$Y$15,I$1+2,FALSE)*(1+[1]Main!$B$2)^(Main!$B$5-2020)+VLOOKUP($A6,'EV Load'!$A$2:$Y$41,I$1+2,FALSE)</f>
        <v>4.4545872103265483</v>
      </c>
      <c r="J6" s="1">
        <f>VLOOKUP($A6,'[1]Pc, 2020, Winter'!$A$2:$Y$15,J$1+2,FALSE)*(1+[1]Main!$B$2)^(Main!$B$5-2020)+VLOOKUP($A6,'EV Load'!$A$2:$Y$41,J$1+2,FALSE)</f>
        <v>4.593936213655641</v>
      </c>
      <c r="K6" s="1">
        <f>VLOOKUP($A6,'[1]Pc, 2020, Winter'!$A$2:$Y$15,K$1+2,FALSE)*(1+[1]Main!$B$2)^(Main!$B$5-2020)+VLOOKUP($A6,'EV Load'!$A$2:$Y$41,K$1+2,FALSE)</f>
        <v>4.7987373071670909</v>
      </c>
      <c r="L6" s="1">
        <f>VLOOKUP($A6,'[1]Pc, 2020, Winter'!$A$2:$Y$15,L$1+2,FALSE)*(1+[1]Main!$B$2)^(Main!$B$5-2020)+VLOOKUP($A6,'EV Load'!$A$2:$Y$41,L$1+2,FALSE)</f>
        <v>4.8900048706106869</v>
      </c>
      <c r="M6" s="1">
        <f>VLOOKUP($A6,'[1]Pc, 2020, Winter'!$A$2:$Y$15,M$1+2,FALSE)*(1+[1]Main!$B$2)^(Main!$B$5-2020)+VLOOKUP($A6,'EV Load'!$A$2:$Y$41,M$1+2,FALSE)</f>
        <v>4.9674058708015263</v>
      </c>
      <c r="N6" s="1">
        <f>VLOOKUP($A6,'[1]Pc, 2020, Winter'!$A$2:$Y$15,N$1+2,FALSE)*(1+[1]Main!$B$2)^(Main!$B$5-2020)+VLOOKUP($A6,'EV Load'!$A$2:$Y$41,N$1+2,FALSE)</f>
        <v>4.8897267129346904</v>
      </c>
      <c r="O6" s="1">
        <f>VLOOKUP($A6,'[1]Pc, 2020, Winter'!$A$2:$Y$15,O$1+2,FALSE)*(1+[1]Main!$B$2)^(Main!$B$5-2020)+VLOOKUP($A6,'EV Load'!$A$2:$Y$41,O$1+2,FALSE)</f>
        <v>4.6650270955046649</v>
      </c>
      <c r="P6" s="1">
        <f>VLOOKUP($A6,'[1]Pc, 2020, Winter'!$A$2:$Y$15,P$1+2,FALSE)*(1+[1]Main!$B$2)^(Main!$B$5-2020)+VLOOKUP($A6,'EV Load'!$A$2:$Y$41,P$1+2,FALSE)</f>
        <v>4.6424609036895674</v>
      </c>
      <c r="Q6" s="1">
        <f>VLOOKUP($A6,'[1]Pc, 2020, Winter'!$A$2:$Y$15,Q$1+2,FALSE)*(1+[1]Main!$B$2)^(Main!$B$5-2020)+VLOOKUP($A6,'EV Load'!$A$2:$Y$41,Q$1+2,FALSE)</f>
        <v>4.6207388140797292</v>
      </c>
      <c r="R6" s="1">
        <f>VLOOKUP($A6,'[1]Pc, 2020, Winter'!$A$2:$Y$15,R$1+2,FALSE)*(1+[1]Main!$B$2)^(Main!$B$5-2020)+VLOOKUP($A6,'EV Load'!$A$2:$Y$41,R$1+2,FALSE)</f>
        <v>4.9356822464588639</v>
      </c>
      <c r="S6" s="1">
        <f>VLOOKUP($A6,'[1]Pc, 2020, Winter'!$A$2:$Y$15,S$1+2,FALSE)*(1+[1]Main!$B$2)^(Main!$B$5-2020)+VLOOKUP($A6,'EV Load'!$A$2:$Y$41,S$1+2,FALSE)</f>
        <v>5.6858822560644615</v>
      </c>
      <c r="T6" s="1">
        <f>VLOOKUP($A6,'[1]Pc, 2020, Winter'!$A$2:$Y$15,T$1+2,FALSE)*(1+[1]Main!$B$2)^(Main!$B$5-2020)+VLOOKUP($A6,'EV Load'!$A$2:$Y$41,T$1+2,FALSE)</f>
        <v>5.5605093886344354</v>
      </c>
      <c r="U6" s="1">
        <f>VLOOKUP($A6,'[1]Pc, 2020, Winter'!$A$2:$Y$15,U$1+2,FALSE)*(1+[1]Main!$B$2)^(Main!$B$5-2020)+VLOOKUP($A6,'EV Load'!$A$2:$Y$41,U$1+2,FALSE)</f>
        <v>5.4355636580576761</v>
      </c>
      <c r="V6" s="1">
        <f>VLOOKUP($A6,'[1]Pc, 2020, Winter'!$A$2:$Y$15,V$1+2,FALSE)*(1+[1]Main!$B$2)^(Main!$B$5-2020)+VLOOKUP($A6,'EV Load'!$A$2:$Y$41,V$1+2,FALSE)</f>
        <v>5.4099644574851578</v>
      </c>
      <c r="W6" s="1">
        <f>VLOOKUP($A6,'[1]Pc, 2020, Winter'!$A$2:$Y$15,W$1+2,FALSE)*(1+[1]Main!$B$2)^(Main!$B$5-2020)+VLOOKUP($A6,'EV Load'!$A$2:$Y$41,W$1+2,FALSE)</f>
        <v>5.0532481303859198</v>
      </c>
      <c r="X6" s="1">
        <f>VLOOKUP($A6,'[1]Pc, 2020, Winter'!$A$2:$Y$15,X$1+2,FALSE)*(1+[1]Main!$B$2)^(Main!$B$5-2020)+VLOOKUP($A6,'EV Load'!$A$2:$Y$41,X$1+2,FALSE)</f>
        <v>4.8348533917514844</v>
      </c>
      <c r="Y6" s="1">
        <f>VLOOKUP($A6,'[1]Pc, 2020, Winter'!$A$2:$Y$15,Y$1+2,FALSE)*(1+[1]Main!$B$2)^(Main!$B$5-2020)+VLOOKUP($A6,'EV Load'!$A$2:$Y$41,Y$1+2,FALSE)</f>
        <v>4.4805592937234948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6.165006965415607</v>
      </c>
      <c r="C7" s="1">
        <f>VLOOKUP($A7,'[1]Pc, 2020, Winter'!$A$2:$Y$15,C$1+2,FALSE)*(1+[1]Main!$B$2)^(Main!$B$5-2020)+VLOOKUP($A7,'EV Load'!$A$2:$Y$41,C$1+2,FALSE)</f>
        <v>5.826879381721799</v>
      </c>
      <c r="D7" s="1">
        <f>VLOOKUP($A7,'[1]Pc, 2020, Winter'!$A$2:$Y$15,D$1+2,FALSE)*(1+[1]Main!$B$2)^(Main!$B$5-2020)+VLOOKUP($A7,'EV Load'!$A$2:$Y$41,D$1+2,FALSE)</f>
        <v>5.55654223937659</v>
      </c>
      <c r="E7" s="1">
        <f>VLOOKUP($A7,'[1]Pc, 2020, Winter'!$A$2:$Y$15,E$1+2,FALSE)*(1+[1]Main!$B$2)^(Main!$B$5-2020)+VLOOKUP($A7,'EV Load'!$A$2:$Y$41,E$1+2,FALSE)</f>
        <v>5.5956876847752337</v>
      </c>
      <c r="F7" s="1">
        <f>VLOOKUP($A7,'[1]Pc, 2020, Winter'!$A$2:$Y$15,F$1+2,FALSE)*(1+[1]Main!$B$2)^(Main!$B$5-2020)+VLOOKUP($A7,'EV Load'!$A$2:$Y$41,F$1+2,FALSE)</f>
        <v>5.5565753175148433</v>
      </c>
      <c r="G7" s="1">
        <f>VLOOKUP($A7,'[1]Pc, 2020, Winter'!$A$2:$Y$15,G$1+2,FALSE)*(1+[1]Main!$B$2)^(Main!$B$5-2020)+VLOOKUP($A7,'EV Load'!$A$2:$Y$41,G$1+2,FALSE)</f>
        <v>6.0055250514843097</v>
      </c>
      <c r="H7" s="1">
        <f>VLOOKUP($A7,'[1]Pc, 2020, Winter'!$A$2:$Y$15,H$1+2,FALSE)*(1+[1]Main!$B$2)^(Main!$B$5-2020)+VLOOKUP($A7,'EV Load'!$A$2:$Y$41,H$1+2,FALSE)</f>
        <v>6.8262900394826129</v>
      </c>
      <c r="I7" s="1">
        <f>VLOOKUP($A7,'[1]Pc, 2020, Winter'!$A$2:$Y$15,I$1+2,FALSE)*(1+[1]Main!$B$2)^(Main!$B$5-2020)+VLOOKUP($A7,'EV Load'!$A$2:$Y$41,I$1+2,FALSE)</f>
        <v>7.7039163690627648</v>
      </c>
      <c r="J7" s="1">
        <f>VLOOKUP($A7,'[1]Pc, 2020, Winter'!$A$2:$Y$15,J$1+2,FALSE)*(1+[1]Main!$B$2)^(Main!$B$5-2020)+VLOOKUP($A7,'EV Load'!$A$2:$Y$41,J$1+2,FALSE)</f>
        <v>8.0610218653519929</v>
      </c>
      <c r="K7" s="1">
        <f>VLOOKUP($A7,'[1]Pc, 2020, Winter'!$A$2:$Y$15,K$1+2,FALSE)*(1+[1]Main!$B$2)^(Main!$B$5-2020)+VLOOKUP($A7,'EV Load'!$A$2:$Y$41,K$1+2,FALSE)</f>
        <v>8.363741887871079</v>
      </c>
      <c r="L7" s="1">
        <f>VLOOKUP($A7,'[1]Pc, 2020, Winter'!$A$2:$Y$15,L$1+2,FALSE)*(1+[1]Main!$B$2)^(Main!$B$5-2020)+VLOOKUP($A7,'EV Load'!$A$2:$Y$41,L$1+2,FALSE)</f>
        <v>8.1800664843511441</v>
      </c>
      <c r="M7" s="1">
        <f>VLOOKUP($A7,'[1]Pc, 2020, Winter'!$A$2:$Y$15,M$1+2,FALSE)*(1+[1]Main!$B$2)^(Main!$B$5-2020)+VLOOKUP($A7,'EV Load'!$A$2:$Y$41,M$1+2,FALSE)</f>
        <v>8.3000874263358781</v>
      </c>
      <c r="N7" s="1">
        <f>VLOOKUP($A7,'[1]Pc, 2020, Winter'!$A$2:$Y$15,N$1+2,FALSE)*(1+[1]Main!$B$2)^(Main!$B$5-2020)+VLOOKUP($A7,'EV Load'!$A$2:$Y$41,N$1+2,FALSE)</f>
        <v>8.2807189011874467</v>
      </c>
      <c r="O7" s="1">
        <f>VLOOKUP($A7,'[1]Pc, 2020, Winter'!$A$2:$Y$15,O$1+2,FALSE)*(1+[1]Main!$B$2)^(Main!$B$5-2020)+VLOOKUP($A7,'EV Load'!$A$2:$Y$41,O$1+2,FALSE)</f>
        <v>8.1687169249151825</v>
      </c>
      <c r="P7" s="1">
        <f>VLOOKUP($A7,'[1]Pc, 2020, Winter'!$A$2:$Y$15,P$1+2,FALSE)*(1+[1]Main!$B$2)^(Main!$B$5-2020)+VLOOKUP($A7,'EV Load'!$A$2:$Y$41,P$1+2,FALSE)</f>
        <v>7.6111316283715018</v>
      </c>
      <c r="Q7" s="1">
        <f>VLOOKUP($A7,'[1]Pc, 2020, Winter'!$A$2:$Y$15,Q$1+2,FALSE)*(1+[1]Main!$B$2)^(Main!$B$5-2020)+VLOOKUP($A7,'EV Load'!$A$2:$Y$41,Q$1+2,FALSE)</f>
        <v>7.6480011780958446</v>
      </c>
      <c r="R7" s="1">
        <f>VLOOKUP($A7,'[1]Pc, 2020, Winter'!$A$2:$Y$15,R$1+2,FALSE)*(1+[1]Main!$B$2)^(Main!$B$5-2020)+VLOOKUP($A7,'EV Load'!$A$2:$Y$41,R$1+2,FALSE)</f>
        <v>7.4296229098388462</v>
      </c>
      <c r="S7" s="1">
        <f>VLOOKUP($A7,'[1]Pc, 2020, Winter'!$A$2:$Y$15,S$1+2,FALSE)*(1+[1]Main!$B$2)^(Main!$B$5-2020)+VLOOKUP($A7,'EV Load'!$A$2:$Y$41,S$1+2,FALSE)</f>
        <v>7.8359809147370649</v>
      </c>
      <c r="T7" s="1">
        <f>VLOOKUP($A7,'[1]Pc, 2020, Winter'!$A$2:$Y$15,T$1+2,FALSE)*(1+[1]Main!$B$2)^(Main!$B$5-2020)+VLOOKUP($A7,'EV Load'!$A$2:$Y$41,T$1+2,FALSE)</f>
        <v>7.5304317384648005</v>
      </c>
      <c r="U7" s="1">
        <f>VLOOKUP($A7,'[1]Pc, 2020, Winter'!$A$2:$Y$15,U$1+2,FALSE)*(1+[1]Main!$B$2)^(Main!$B$5-2020)+VLOOKUP($A7,'EV Load'!$A$2:$Y$41,U$1+2,FALSE)</f>
        <v>7.4069139421331638</v>
      </c>
      <c r="V7" s="1">
        <f>VLOOKUP($A7,'[1]Pc, 2020, Winter'!$A$2:$Y$15,V$1+2,FALSE)*(1+[1]Main!$B$2)^(Main!$B$5-2020)+VLOOKUP($A7,'EV Load'!$A$2:$Y$41,V$1+2,FALSE)</f>
        <v>7.2747185161789654</v>
      </c>
      <c r="W7" s="1">
        <f>VLOOKUP($A7,'[1]Pc, 2020, Winter'!$A$2:$Y$15,W$1+2,FALSE)*(1+[1]Main!$B$2)^(Main!$B$5-2020)+VLOOKUP($A7,'EV Load'!$A$2:$Y$41,W$1+2,FALSE)</f>
        <v>7.0226775043469045</v>
      </c>
      <c r="X7" s="1">
        <f>VLOOKUP($A7,'[1]Pc, 2020, Winter'!$A$2:$Y$15,X$1+2,FALSE)*(1+[1]Main!$B$2)^(Main!$B$5-2020)+VLOOKUP($A7,'EV Load'!$A$2:$Y$41,X$1+2,FALSE)</f>
        <v>6.7322931408821036</v>
      </c>
      <c r="Y7" s="1">
        <f>VLOOKUP($A7,'[1]Pc, 2020, Winter'!$A$2:$Y$15,Y$1+2,FALSE)*(1+[1]Main!$B$2)^(Main!$B$5-2020)+VLOOKUP($A7,'EV Load'!$A$2:$Y$41,Y$1+2,FALSE)</f>
        <v>6.3678222163910094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2.8800107212256147</v>
      </c>
      <c r="C8" s="1">
        <f>VLOOKUP($A8,'[1]Pc, 2020, Winter'!$A$2:$Y$15,C$1+2,FALSE)*(1+[1]Main!$B$2)^(Main!$B$5-2020)+VLOOKUP($A8,'EV Load'!$A$2:$Y$41,C$1+2,FALSE)</f>
        <v>2.6779993879346904</v>
      </c>
      <c r="D8" s="1">
        <f>VLOOKUP($A8,'[1]Pc, 2020, Winter'!$A$2:$Y$15,D$1+2,FALSE)*(1+[1]Main!$B$2)^(Main!$B$5-2020)+VLOOKUP($A8,'EV Load'!$A$2:$Y$41,D$1+2,FALSE)</f>
        <v>2.5824279556615775</v>
      </c>
      <c r="E8" s="1">
        <f>VLOOKUP($A8,'[1]Pc, 2020, Winter'!$A$2:$Y$15,E$1+2,FALSE)*(1+[1]Main!$B$2)^(Main!$B$5-2020)+VLOOKUP($A8,'EV Load'!$A$2:$Y$41,E$1+2,FALSE)</f>
        <v>2.5246703831636981</v>
      </c>
      <c r="F8" s="1">
        <f>VLOOKUP($A8,'[1]Pc, 2020, Winter'!$A$2:$Y$15,F$1+2,FALSE)*(1+[1]Main!$B$2)^(Main!$B$5-2020)+VLOOKUP($A8,'EV Load'!$A$2:$Y$41,F$1+2,FALSE)</f>
        <v>2.5512815195080578</v>
      </c>
      <c r="G8" s="1">
        <f>VLOOKUP($A8,'[1]Pc, 2020, Winter'!$A$2:$Y$15,G$1+2,FALSE)*(1+[1]Main!$B$2)^(Main!$B$5-2020)+VLOOKUP($A8,'EV Load'!$A$2:$Y$41,G$1+2,FALSE)</f>
        <v>2.9072883008057677</v>
      </c>
      <c r="H8" s="1">
        <f>VLOOKUP($A8,'[1]Pc, 2020, Winter'!$A$2:$Y$15,H$1+2,FALSE)*(1+[1]Main!$B$2)^(Main!$B$5-2020)+VLOOKUP($A8,'EV Load'!$A$2:$Y$41,H$1+2,FALSE)</f>
        <v>3.6781373914334186</v>
      </c>
      <c r="I8" s="1">
        <f>VLOOKUP($A8,'[1]Pc, 2020, Winter'!$A$2:$Y$15,I$1+2,FALSE)*(1+[1]Main!$B$2)^(Main!$B$5-2020)+VLOOKUP($A8,'EV Load'!$A$2:$Y$41,I$1+2,FALSE)</f>
        <v>4.18321204677693</v>
      </c>
      <c r="J8" s="1">
        <f>VLOOKUP($A8,'[1]Pc, 2020, Winter'!$A$2:$Y$15,J$1+2,FALSE)*(1+[1]Main!$B$2)^(Main!$B$5-2020)+VLOOKUP($A8,'EV Load'!$A$2:$Y$41,J$1+2,FALSE)</f>
        <v>4.733519244762511</v>
      </c>
      <c r="K8" s="1">
        <f>VLOOKUP($A8,'[1]Pc, 2020, Winter'!$A$2:$Y$15,K$1+2,FALSE)*(1+[1]Main!$B$2)^(Main!$B$5-2020)+VLOOKUP($A8,'EV Load'!$A$2:$Y$41,K$1+2,FALSE)</f>
        <v>4.8749426627014421</v>
      </c>
      <c r="L8" s="1">
        <f>VLOOKUP($A8,'[1]Pc, 2020, Winter'!$A$2:$Y$15,L$1+2,FALSE)*(1+[1]Main!$B$2)^(Main!$B$5-2020)+VLOOKUP($A8,'EV Load'!$A$2:$Y$41,L$1+2,FALSE)</f>
        <v>4.9502817900763363</v>
      </c>
      <c r="M8" s="1">
        <f>VLOOKUP($A8,'[1]Pc, 2020, Winter'!$A$2:$Y$15,M$1+2,FALSE)*(1+[1]Main!$B$2)^(Main!$B$5-2020)+VLOOKUP($A8,'EV Load'!$A$2:$Y$41,M$1+2,FALSE)</f>
        <v>4.9092203057251913</v>
      </c>
      <c r="N8" s="1">
        <f>VLOOKUP($A8,'[1]Pc, 2020, Winter'!$A$2:$Y$15,N$1+2,FALSE)*(1+[1]Main!$B$2)^(Main!$B$5-2020)+VLOOKUP($A8,'EV Load'!$A$2:$Y$41,N$1+2,FALSE)</f>
        <v>4.8622637356446141</v>
      </c>
      <c r="O8" s="1">
        <f>VLOOKUP($A8,'[1]Pc, 2020, Winter'!$A$2:$Y$15,O$1+2,FALSE)*(1+[1]Main!$B$2)^(Main!$B$5-2020)+VLOOKUP($A8,'EV Load'!$A$2:$Y$41,O$1+2,FALSE)</f>
        <v>4.7358747813825275</v>
      </c>
      <c r="P8" s="1">
        <f>VLOOKUP($A8,'[1]Pc, 2020, Winter'!$A$2:$Y$15,P$1+2,FALSE)*(1+[1]Main!$B$2)^(Main!$B$5-2020)+VLOOKUP($A8,'EV Load'!$A$2:$Y$41,P$1+2,FALSE)</f>
        <v>4.3260773775445296</v>
      </c>
      <c r="Q8" s="1">
        <f>VLOOKUP($A8,'[1]Pc, 2020, Winter'!$A$2:$Y$15,Q$1+2,FALSE)*(1+[1]Main!$B$2)^(Main!$B$5-2020)+VLOOKUP($A8,'EV Load'!$A$2:$Y$41,Q$1+2,FALSE)</f>
        <v>4.2317772545377439</v>
      </c>
      <c r="R8" s="1">
        <f>VLOOKUP($A8,'[1]Pc, 2020, Winter'!$A$2:$Y$15,R$1+2,FALSE)*(1+[1]Main!$B$2)^(Main!$B$5-2020)+VLOOKUP($A8,'EV Load'!$A$2:$Y$41,R$1+2,FALSE)</f>
        <v>4.5759979346268018</v>
      </c>
      <c r="S8" s="1">
        <f>VLOOKUP($A8,'[1]Pc, 2020, Winter'!$A$2:$Y$15,S$1+2,FALSE)*(1+[1]Main!$B$2)^(Main!$B$5-2020)+VLOOKUP($A8,'EV Load'!$A$2:$Y$41,S$1+2,FALSE)</f>
        <v>4.7014383222858358</v>
      </c>
      <c r="T8" s="1">
        <f>VLOOKUP($A8,'[1]Pc, 2020, Winter'!$A$2:$Y$15,T$1+2,FALSE)*(1+[1]Main!$B$2)^(Main!$B$5-2020)+VLOOKUP($A8,'EV Load'!$A$2:$Y$41,T$1+2,FALSE)</f>
        <v>4.5141332930237494</v>
      </c>
      <c r="U8" s="1">
        <f>VLOOKUP($A8,'[1]Pc, 2020, Winter'!$A$2:$Y$15,U$1+2,FALSE)*(1+[1]Main!$B$2)^(Main!$B$5-2020)+VLOOKUP($A8,'EV Load'!$A$2:$Y$41,U$1+2,FALSE)</f>
        <v>4.4491058357294317</v>
      </c>
      <c r="V8" s="1">
        <f>VLOOKUP($A8,'[1]Pc, 2020, Winter'!$A$2:$Y$15,V$1+2,FALSE)*(1+[1]Main!$B$2)^(Main!$B$5-2020)+VLOOKUP($A8,'EV Load'!$A$2:$Y$41,V$1+2,FALSE)</f>
        <v>4.1579295637828668</v>
      </c>
      <c r="W8" s="1">
        <f>VLOOKUP($A8,'[1]Pc, 2020, Winter'!$A$2:$Y$15,W$1+2,FALSE)*(1+[1]Main!$B$2)^(Main!$B$5-2020)+VLOOKUP($A8,'EV Load'!$A$2:$Y$41,W$1+2,FALSE)</f>
        <v>3.4531684916454619</v>
      </c>
      <c r="X8" s="1">
        <f>VLOOKUP($A8,'[1]Pc, 2020, Winter'!$A$2:$Y$15,X$1+2,FALSE)*(1+[1]Main!$B$2)^(Main!$B$5-2020)+VLOOKUP($A8,'EV Load'!$A$2:$Y$41,X$1+2,FALSE)</f>
        <v>3.416519698621713</v>
      </c>
      <c r="Y8" s="1">
        <f>VLOOKUP($A8,'[1]Pc, 2020, Winter'!$A$2:$Y$15,Y$1+2,FALSE)*(1+[1]Main!$B$2)^(Main!$B$5-2020)+VLOOKUP($A8,'EV Load'!$A$2:$Y$41,Y$1+2,FALSE)</f>
        <v>3.165622085326548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1.9527780651187447</v>
      </c>
      <c r="C9" s="1">
        <f>VLOOKUP($A9,'[1]Pc, 2020, Winter'!$A$2:$Y$15,C$1+2,FALSE)*(1+[1]Main!$B$2)^(Main!$B$5-2020)+VLOOKUP($A9,'EV Load'!$A$2:$Y$41,C$1+2,FALSE)</f>
        <v>1.8570656304919426</v>
      </c>
      <c r="D9" s="1">
        <f>VLOOKUP($A9,'[1]Pc, 2020, Winter'!$A$2:$Y$15,D$1+2,FALSE)*(1+[1]Main!$B$2)^(Main!$B$5-2020)+VLOOKUP($A9,'EV Load'!$A$2:$Y$41,D$1+2,FALSE)</f>
        <v>1.7803101898218832</v>
      </c>
      <c r="E9" s="1">
        <f>VLOOKUP($A9,'[1]Pc, 2020, Winter'!$A$2:$Y$15,E$1+2,FALSE)*(1+[1]Main!$B$2)^(Main!$B$5-2020)+VLOOKUP($A9,'EV Load'!$A$2:$Y$41,E$1+2,FALSE)</f>
        <v>1.7567594885072095</v>
      </c>
      <c r="F9" s="1">
        <f>VLOOKUP($A9,'[1]Pc, 2020, Winter'!$A$2:$Y$15,F$1+2,FALSE)*(1+[1]Main!$B$2)^(Main!$B$5-2020)+VLOOKUP($A9,'EV Load'!$A$2:$Y$41,F$1+2,FALSE)</f>
        <v>1.8248950550042411</v>
      </c>
      <c r="G9" s="1">
        <f>VLOOKUP($A9,'[1]Pc, 2020, Winter'!$A$2:$Y$15,G$1+2,FALSE)*(1+[1]Main!$B$2)^(Main!$B$5-2020)+VLOOKUP($A9,'EV Load'!$A$2:$Y$41,G$1+2,FALSE)</f>
        <v>2.2036256004240879</v>
      </c>
      <c r="H9" s="1">
        <f>VLOOKUP($A9,'[1]Pc, 2020, Winter'!$A$2:$Y$15,H$1+2,FALSE)*(1+[1]Main!$B$2)^(Main!$B$5-2020)+VLOOKUP($A9,'EV Load'!$A$2:$Y$41,H$1+2,FALSE)</f>
        <v>3.5608603112807464</v>
      </c>
      <c r="I9" s="1">
        <f>VLOOKUP($A9,'[1]Pc, 2020, Winter'!$A$2:$Y$15,I$1+2,FALSE)*(1+[1]Main!$B$2)^(Main!$B$5-2020)+VLOOKUP($A9,'EV Load'!$A$2:$Y$41,I$1+2,FALSE)</f>
        <v>4.1209302983036462</v>
      </c>
      <c r="J9" s="1">
        <f>VLOOKUP($A9,'[1]Pc, 2020, Winter'!$A$2:$Y$15,J$1+2,FALSE)*(1+[1]Main!$B$2)^(Main!$B$5-2020)+VLOOKUP($A9,'EV Load'!$A$2:$Y$41,J$1+2,FALSE)</f>
        <v>4.2764022472434267</v>
      </c>
      <c r="K9" s="1">
        <f>VLOOKUP($A9,'[1]Pc, 2020, Winter'!$A$2:$Y$15,K$1+2,FALSE)*(1+[1]Main!$B$2)^(Main!$B$5-2020)+VLOOKUP($A9,'EV Load'!$A$2:$Y$41,K$1+2,FALSE)</f>
        <v>4.2625482251060216</v>
      </c>
      <c r="L9" s="1">
        <f>VLOOKUP($A9,'[1]Pc, 2020, Winter'!$A$2:$Y$15,L$1+2,FALSE)*(1+[1]Main!$B$2)^(Main!$B$5-2020)+VLOOKUP($A9,'EV Load'!$A$2:$Y$41,L$1+2,FALSE)</f>
        <v>4.4032759776717558</v>
      </c>
      <c r="M9" s="1">
        <f>VLOOKUP($A9,'[1]Pc, 2020, Winter'!$A$2:$Y$15,M$1+2,FALSE)*(1+[1]Main!$B$2)^(Main!$B$5-2020)+VLOOKUP($A9,'EV Load'!$A$2:$Y$41,M$1+2,FALSE)</f>
        <v>4.3724391503816795</v>
      </c>
      <c r="N9" s="1">
        <f>VLOOKUP($A9,'[1]Pc, 2020, Winter'!$A$2:$Y$15,N$1+2,FALSE)*(1+[1]Main!$B$2)^(Main!$B$5-2020)+VLOOKUP($A9,'EV Load'!$A$2:$Y$41,N$1+2,FALSE)</f>
        <v>4.1185519753392708</v>
      </c>
      <c r="O9" s="1">
        <f>VLOOKUP($A9,'[1]Pc, 2020, Winter'!$A$2:$Y$15,O$1+2,FALSE)*(1+[1]Main!$B$2)^(Main!$B$5-2020)+VLOOKUP($A9,'EV Load'!$A$2:$Y$41,O$1+2,FALSE)</f>
        <v>4.0219908178329087</v>
      </c>
      <c r="P9" s="1">
        <f>VLOOKUP($A9,'[1]Pc, 2020, Winter'!$A$2:$Y$15,P$1+2,FALSE)*(1+[1]Main!$B$2)^(Main!$B$5-2020)+VLOOKUP($A9,'EV Load'!$A$2:$Y$41,P$1+2,FALSE)</f>
        <v>3.5577740223918575</v>
      </c>
      <c r="Q9" s="1">
        <f>VLOOKUP($A9,'[1]Pc, 2020, Winter'!$A$2:$Y$15,Q$1+2,FALSE)*(1+[1]Main!$B$2)^(Main!$B$5-2020)+VLOOKUP($A9,'EV Load'!$A$2:$Y$41,Q$1+2,FALSE)</f>
        <v>3.2175542115988125</v>
      </c>
      <c r="R9" s="1">
        <f>VLOOKUP($A9,'[1]Pc, 2020, Winter'!$A$2:$Y$15,R$1+2,FALSE)*(1+[1]Main!$B$2)^(Main!$B$5-2020)+VLOOKUP($A9,'EV Load'!$A$2:$Y$41,R$1+2,FALSE)</f>
        <v>3.3041978313825275</v>
      </c>
      <c r="S9" s="1">
        <f>VLOOKUP($A9,'[1]Pc, 2020, Winter'!$A$2:$Y$15,S$1+2,FALSE)*(1+[1]Main!$B$2)^(Main!$B$5-2020)+VLOOKUP($A9,'EV Load'!$A$2:$Y$41,S$1+2,FALSE)</f>
        <v>3.6108221827820186</v>
      </c>
      <c r="T9" s="1">
        <f>VLOOKUP($A9,'[1]Pc, 2020, Winter'!$A$2:$Y$15,T$1+2,FALSE)*(1+[1]Main!$B$2)^(Main!$B$5-2020)+VLOOKUP($A9,'EV Load'!$A$2:$Y$41,T$1+2,FALSE)</f>
        <v>3.5299424502756573</v>
      </c>
      <c r="U9" s="1">
        <f>VLOOKUP($A9,'[1]Pc, 2020, Winter'!$A$2:$Y$15,U$1+2,FALSE)*(1+[1]Main!$B$2)^(Main!$B$5-2020)+VLOOKUP($A9,'EV Load'!$A$2:$Y$41,U$1+2,FALSE)</f>
        <v>3.4155494977523331</v>
      </c>
      <c r="V9" s="1">
        <f>VLOOKUP($A9,'[1]Pc, 2020, Winter'!$A$2:$Y$15,V$1+2,FALSE)*(1+[1]Main!$B$2)^(Main!$B$5-2020)+VLOOKUP($A9,'EV Load'!$A$2:$Y$41,V$1+2,FALSE)</f>
        <v>3.3537322546225616</v>
      </c>
      <c r="W9" s="1">
        <f>VLOOKUP($A9,'[1]Pc, 2020, Winter'!$A$2:$Y$15,W$1+2,FALSE)*(1+[1]Main!$B$2)^(Main!$B$5-2020)+VLOOKUP($A9,'EV Load'!$A$2:$Y$41,W$1+2,FALSE)</f>
        <v>3.0949390048134009</v>
      </c>
      <c r="X9" s="1">
        <f>VLOOKUP($A9,'[1]Pc, 2020, Winter'!$A$2:$Y$15,X$1+2,FALSE)*(1+[1]Main!$B$2)^(Main!$B$5-2020)+VLOOKUP($A9,'EV Load'!$A$2:$Y$41,X$1+2,FALSE)</f>
        <v>2.5709400795377437</v>
      </c>
      <c r="Y9" s="1">
        <f>VLOOKUP($A9,'[1]Pc, 2020, Winter'!$A$2:$Y$15,Y$1+2,FALSE)*(1+[1]Main!$B$2)^(Main!$B$5-2020)+VLOOKUP($A9,'EV Load'!$A$2:$Y$41,Y$1+2,FALSE)</f>
        <v>2.2704142725402883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2.0623406122985584</v>
      </c>
      <c r="C10" s="1">
        <f>VLOOKUP($A10,'[1]Pc, 2020, Winter'!$A$2:$Y$15,C$1+2,FALSE)*(1+[1]Main!$B$2)^(Main!$B$5-2020)+VLOOKUP($A10,'EV Load'!$A$2:$Y$41,C$1+2,FALSE)</f>
        <v>2.0591497938083121</v>
      </c>
      <c r="D10" s="1">
        <f>VLOOKUP($A10,'[1]Pc, 2020, Winter'!$A$2:$Y$15,D$1+2,FALSE)*(1+[1]Main!$B$2)^(Main!$B$5-2020)+VLOOKUP($A10,'EV Load'!$A$2:$Y$41,D$1+2,FALSE)</f>
        <v>2.0258593315521627</v>
      </c>
      <c r="E10" s="1">
        <f>VLOOKUP($A10,'[1]Pc, 2020, Winter'!$A$2:$Y$15,E$1+2,FALSE)*(1+[1]Main!$B$2)^(Main!$B$5-2020)+VLOOKUP($A10,'EV Load'!$A$2:$Y$41,E$1+2,FALSE)</f>
        <v>2.0207543739609841</v>
      </c>
      <c r="F10" s="1">
        <f>VLOOKUP($A10,'[1]Pc, 2020, Winter'!$A$2:$Y$15,F$1+2,FALSE)*(1+[1]Main!$B$2)^(Main!$B$5-2020)+VLOOKUP($A10,'EV Load'!$A$2:$Y$41,F$1+2,FALSE)</f>
        <v>1.9983862611535199</v>
      </c>
      <c r="G10" s="1">
        <f>VLOOKUP($A10,'[1]Pc, 2020, Winter'!$A$2:$Y$15,G$1+2,FALSE)*(1+[1]Main!$B$2)^(Main!$B$5-2020)+VLOOKUP($A10,'EV Load'!$A$2:$Y$41,G$1+2,FALSE)</f>
        <v>2.0036672153519932</v>
      </c>
      <c r="H10" s="1">
        <f>VLOOKUP($A10,'[1]Pc, 2020, Winter'!$A$2:$Y$15,H$1+2,FALSE)*(1+[1]Main!$B$2)^(Main!$B$5-2020)+VLOOKUP($A10,'EV Load'!$A$2:$Y$41,H$1+2,FALSE)</f>
        <v>2.0285147683630194</v>
      </c>
      <c r="I10" s="1">
        <f>VLOOKUP($A10,'[1]Pc, 2020, Winter'!$A$2:$Y$15,I$1+2,FALSE)*(1+[1]Main!$B$2)^(Main!$B$5-2020)+VLOOKUP($A10,'EV Load'!$A$2:$Y$41,I$1+2,FALSE)</f>
        <v>1.9219516385920272</v>
      </c>
      <c r="J10" s="1">
        <f>VLOOKUP($A10,'[1]Pc, 2020, Winter'!$A$2:$Y$15,J$1+2,FALSE)*(1+[1]Main!$B$2)^(Main!$B$5-2020)+VLOOKUP($A10,'EV Load'!$A$2:$Y$41,J$1+2,FALSE)</f>
        <v>1.919481350212044</v>
      </c>
      <c r="K10" s="1">
        <f>VLOOKUP($A10,'[1]Pc, 2020, Winter'!$A$2:$Y$15,K$1+2,FALSE)*(1+[1]Main!$B$2)^(Main!$B$5-2020)+VLOOKUP($A10,'EV Load'!$A$2:$Y$41,K$1+2,FALSE)</f>
        <v>1.9272301288379983</v>
      </c>
      <c r="L10" s="1">
        <f>VLOOKUP($A10,'[1]Pc, 2020, Winter'!$A$2:$Y$15,L$1+2,FALSE)*(1+[1]Main!$B$2)^(Main!$B$5-2020)+VLOOKUP($A10,'EV Load'!$A$2:$Y$41,L$1+2,FALSE)</f>
        <v>1.9150976267175572</v>
      </c>
      <c r="M10" s="1">
        <f>VLOOKUP($A10,'[1]Pc, 2020, Winter'!$A$2:$Y$15,M$1+2,FALSE)*(1+[1]Main!$B$2)^(Main!$B$5-2020)+VLOOKUP($A10,'EV Load'!$A$2:$Y$41,M$1+2,FALSE)</f>
        <v>1.9142106038167939</v>
      </c>
      <c r="N10" s="1">
        <f>VLOOKUP($A10,'[1]Pc, 2020, Winter'!$A$2:$Y$15,N$1+2,FALSE)*(1+[1]Main!$B$2)^(Main!$B$5-2020)+VLOOKUP($A10,'EV Load'!$A$2:$Y$41,N$1+2,FALSE)</f>
        <v>1.9193739922815947</v>
      </c>
      <c r="O10" s="1">
        <f>VLOOKUP($A10,'[1]Pc, 2020, Winter'!$A$2:$Y$15,O$1+2,FALSE)*(1+[1]Main!$B$2)^(Main!$B$5-2020)+VLOOKUP($A10,'EV Load'!$A$2:$Y$41,O$1+2,FALSE)</f>
        <v>1.9215387505513146</v>
      </c>
      <c r="P10" s="1">
        <f>VLOOKUP($A10,'[1]Pc, 2020, Winter'!$A$2:$Y$15,P$1+2,FALSE)*(1+[1]Main!$B$2)^(Main!$B$5-2020)+VLOOKUP($A10,'EV Load'!$A$2:$Y$41,P$1+2,FALSE)</f>
        <v>1.9190469905852416</v>
      </c>
      <c r="Q10" s="1">
        <f>VLOOKUP($A10,'[1]Pc, 2020, Winter'!$A$2:$Y$15,Q$1+2,FALSE)*(1+[1]Main!$B$2)^(Main!$B$5-2020)+VLOOKUP($A10,'EV Load'!$A$2:$Y$41,Q$1+2,FALSE)</f>
        <v>1.9235968548770144</v>
      </c>
      <c r="R10" s="1">
        <f>VLOOKUP($A10,'[1]Pc, 2020, Winter'!$A$2:$Y$15,R$1+2,FALSE)*(1+[1]Main!$B$2)^(Main!$B$5-2020)+VLOOKUP($A10,'EV Load'!$A$2:$Y$41,R$1+2,FALSE)</f>
        <v>1.9249886360474979</v>
      </c>
      <c r="S10" s="1">
        <f>VLOOKUP($A10,'[1]Pc, 2020, Winter'!$A$2:$Y$15,S$1+2,FALSE)*(1+[1]Main!$B$2)^(Main!$B$5-2020)+VLOOKUP($A10,'EV Load'!$A$2:$Y$41,S$1+2,FALSE)</f>
        <v>1.9384418167090756</v>
      </c>
      <c r="T10" s="1">
        <f>VLOOKUP($A10,'[1]Pc, 2020, Winter'!$A$2:$Y$15,T$1+2,FALSE)*(1+[1]Main!$B$2)^(Main!$B$5-2020)+VLOOKUP($A10,'EV Load'!$A$2:$Y$41,T$1+2,FALSE)</f>
        <v>1.9223465749787956</v>
      </c>
      <c r="U10" s="1">
        <f>VLOOKUP($A10,'[1]Pc, 2020, Winter'!$A$2:$Y$15,U$1+2,FALSE)*(1+[1]Main!$B$2)^(Main!$B$5-2020)+VLOOKUP($A10,'EV Load'!$A$2:$Y$41,U$1+2,FALSE)</f>
        <v>1.920600688634436</v>
      </c>
      <c r="V10" s="1">
        <f>VLOOKUP($A10,'[1]Pc, 2020, Winter'!$A$2:$Y$15,V$1+2,FALSE)*(1+[1]Main!$B$2)^(Main!$B$5-2020)+VLOOKUP($A10,'EV Load'!$A$2:$Y$41,V$1+2,FALSE)</f>
        <v>1.927411757336726</v>
      </c>
      <c r="W10" s="1">
        <f>VLOOKUP($A10,'[1]Pc, 2020, Winter'!$A$2:$Y$15,W$1+2,FALSE)*(1+[1]Main!$B$2)^(Main!$B$5-2020)+VLOOKUP($A10,'EV Load'!$A$2:$Y$41,W$1+2,FALSE)</f>
        <v>1.9255490092451231</v>
      </c>
      <c r="X10" s="1">
        <f>VLOOKUP($A10,'[1]Pc, 2020, Winter'!$A$2:$Y$15,X$1+2,FALSE)*(1+[1]Main!$B$2)^(Main!$B$5-2020)+VLOOKUP($A10,'EV Load'!$A$2:$Y$41,X$1+2,FALSE)</f>
        <v>2.0236435342663275</v>
      </c>
      <c r="Y10" s="1">
        <f>VLOOKUP($A10,'[1]Pc, 2020, Winter'!$A$2:$Y$15,Y$1+2,FALSE)*(1+[1]Main!$B$2)^(Main!$B$5-2020)+VLOOKUP($A10,'EV Load'!$A$2:$Y$41,Y$1+2,FALSE)</f>
        <v>2.0410376309584395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2.4058880861959286</v>
      </c>
      <c r="C11" s="1">
        <f>VLOOKUP($A11,'[1]Pc, 2020, Winter'!$A$2:$Y$15,C$1+2,FALSE)*(1+[1]Main!$B$2)^(Main!$B$5-2020)+VLOOKUP($A11,'EV Load'!$A$2:$Y$41,C$1+2,FALSE)</f>
        <v>2.240749917811705</v>
      </c>
      <c r="D11" s="1">
        <f>VLOOKUP($A11,'[1]Pc, 2020, Winter'!$A$2:$Y$15,D$1+2,FALSE)*(1+[1]Main!$B$2)^(Main!$B$5-2020)+VLOOKUP($A11,'EV Load'!$A$2:$Y$41,D$1+2,FALSE)</f>
        <v>2.086736458206107</v>
      </c>
      <c r="E11" s="1">
        <f>VLOOKUP($A11,'[1]Pc, 2020, Winter'!$A$2:$Y$15,E$1+2,FALSE)*(1+[1]Main!$B$2)^(Main!$B$5-2020)+VLOOKUP($A11,'EV Load'!$A$2:$Y$41,E$1+2,FALSE)</f>
        <v>2.0947211235368957</v>
      </c>
      <c r="F11" s="1">
        <f>VLOOKUP($A11,'[1]Pc, 2020, Winter'!$A$2:$Y$15,F$1+2,FALSE)*(1+[1]Main!$B$2)^(Main!$B$5-2020)+VLOOKUP($A11,'EV Load'!$A$2:$Y$41,F$1+2,FALSE)</f>
        <v>2.0650002182569978</v>
      </c>
      <c r="G11" s="1">
        <f>VLOOKUP($A11,'[1]Pc, 2020, Winter'!$A$2:$Y$15,G$1+2,FALSE)*(1+[1]Main!$B$2)^(Main!$B$5-2020)+VLOOKUP($A11,'EV Load'!$A$2:$Y$41,G$1+2,FALSE)</f>
        <v>2.3556654506997456</v>
      </c>
      <c r="H11" s="1">
        <f>VLOOKUP($A11,'[1]Pc, 2020, Winter'!$A$2:$Y$15,H$1+2,FALSE)*(1+[1]Main!$B$2)^(Main!$B$5-2020)+VLOOKUP($A11,'EV Load'!$A$2:$Y$41,H$1+2,FALSE)</f>
        <v>3.0607164386132313</v>
      </c>
      <c r="I11" s="1">
        <f>VLOOKUP($A11,'[1]Pc, 2020, Winter'!$A$2:$Y$15,I$1+2,FALSE)*(1+[1]Main!$B$2)^(Main!$B$5-2020)+VLOOKUP($A11,'EV Load'!$A$2:$Y$41,I$1+2,FALSE)</f>
        <v>3.3247887722010177</v>
      </c>
      <c r="J11" s="1">
        <f>VLOOKUP($A11,'[1]Pc, 2020, Winter'!$A$2:$Y$15,J$1+2,FALSE)*(1+[1]Main!$B$2)^(Main!$B$5-2020)+VLOOKUP($A11,'EV Load'!$A$2:$Y$41,J$1+2,FALSE)</f>
        <v>3.6219996329516539</v>
      </c>
      <c r="K11" s="1">
        <f>VLOOKUP($A11,'[1]Pc, 2020, Winter'!$A$2:$Y$15,K$1+2,FALSE)*(1+[1]Main!$B$2)^(Main!$B$5-2020)+VLOOKUP($A11,'EV Load'!$A$2:$Y$41,K$1+2,FALSE)</f>
        <v>3.8771872564249366</v>
      </c>
      <c r="L11" s="1">
        <f>VLOOKUP($A11,'[1]Pc, 2020, Winter'!$A$2:$Y$15,L$1+2,FALSE)*(1+[1]Main!$B$2)^(Main!$B$5-2020)+VLOOKUP($A11,'EV Load'!$A$2:$Y$41,L$1+2,FALSE)</f>
        <v>3.7642183519083972</v>
      </c>
      <c r="M11" s="1">
        <f>VLOOKUP($A11,'[1]Pc, 2020, Winter'!$A$2:$Y$15,M$1+2,FALSE)*(1+[1]Main!$B$2)^(Main!$B$5-2020)+VLOOKUP($A11,'EV Load'!$A$2:$Y$41,M$1+2,FALSE)</f>
        <v>3.751463268129771</v>
      </c>
      <c r="N11" s="1">
        <f>VLOOKUP($A11,'[1]Pc, 2020, Winter'!$A$2:$Y$15,N$1+2,FALSE)*(1+[1]Main!$B$2)^(Main!$B$5-2020)+VLOOKUP($A11,'EV Load'!$A$2:$Y$41,N$1+2,FALSE)</f>
        <v>3.7514528605597968</v>
      </c>
      <c r="O11" s="1">
        <f>VLOOKUP($A11,'[1]Pc, 2020, Winter'!$A$2:$Y$15,O$1+2,FALSE)*(1+[1]Main!$B$2)^(Main!$B$5-2020)+VLOOKUP($A11,'EV Load'!$A$2:$Y$41,O$1+2,FALSE)</f>
        <v>3.5907127456743004</v>
      </c>
      <c r="P11" s="1">
        <f>VLOOKUP($A11,'[1]Pc, 2020, Winter'!$A$2:$Y$15,P$1+2,FALSE)*(1+[1]Main!$B$2)^(Main!$B$5-2020)+VLOOKUP($A11,'EV Load'!$A$2:$Y$41,P$1+2,FALSE)</f>
        <v>3.4788533719465646</v>
      </c>
      <c r="Q11" s="1">
        <f>VLOOKUP($A11,'[1]Pc, 2020, Winter'!$A$2:$Y$15,Q$1+2,FALSE)*(1+[1]Main!$B$2)^(Main!$B$5-2020)+VLOOKUP($A11,'EV Load'!$A$2:$Y$41,Q$1+2,FALSE)</f>
        <v>3.2923149078880409</v>
      </c>
      <c r="R11" s="1">
        <f>VLOOKUP($A11,'[1]Pc, 2020, Winter'!$A$2:$Y$15,R$1+2,FALSE)*(1+[1]Main!$B$2)^(Main!$B$5-2020)+VLOOKUP($A11,'EV Load'!$A$2:$Y$41,R$1+2,FALSE)</f>
        <v>3.4635665017811705</v>
      </c>
      <c r="S11" s="1">
        <f>VLOOKUP($A11,'[1]Pc, 2020, Winter'!$A$2:$Y$15,S$1+2,FALSE)*(1+[1]Main!$B$2)^(Main!$B$5-2020)+VLOOKUP($A11,'EV Load'!$A$2:$Y$41,S$1+2,FALSE)</f>
        <v>3.9546171515903312</v>
      </c>
      <c r="T11" s="1">
        <f>VLOOKUP($A11,'[1]Pc, 2020, Winter'!$A$2:$Y$15,T$1+2,FALSE)*(1+[1]Main!$B$2)^(Main!$B$5-2020)+VLOOKUP($A11,'EV Load'!$A$2:$Y$41,T$1+2,FALSE)</f>
        <v>3.8336733867048345</v>
      </c>
      <c r="U11" s="1">
        <f>VLOOKUP($A11,'[1]Pc, 2020, Winter'!$A$2:$Y$15,U$1+2,FALSE)*(1+[1]Main!$B$2)^(Main!$B$5-2020)+VLOOKUP($A11,'EV Load'!$A$2:$Y$41,U$1+2,FALSE)</f>
        <v>3.6953756987913486</v>
      </c>
      <c r="V11" s="1">
        <f>VLOOKUP($A11,'[1]Pc, 2020, Winter'!$A$2:$Y$15,V$1+2,FALSE)*(1+[1]Main!$B$2)^(Main!$B$5-2020)+VLOOKUP($A11,'EV Load'!$A$2:$Y$41,V$1+2,FALSE)</f>
        <v>3.5635679751272265</v>
      </c>
      <c r="W11" s="1">
        <f>VLOOKUP($A11,'[1]Pc, 2020, Winter'!$A$2:$Y$15,W$1+2,FALSE)*(1+[1]Main!$B$2)^(Main!$B$5-2020)+VLOOKUP($A11,'EV Load'!$A$2:$Y$41,W$1+2,FALSE)</f>
        <v>3.3622159716921125</v>
      </c>
      <c r="X11" s="1">
        <f>VLOOKUP($A11,'[1]Pc, 2020, Winter'!$A$2:$Y$15,X$1+2,FALSE)*(1+[1]Main!$B$2)^(Main!$B$5-2020)+VLOOKUP($A11,'EV Load'!$A$2:$Y$41,X$1+2,FALSE)</f>
        <v>3.1495379599872773</v>
      </c>
      <c r="Y11" s="1">
        <f>VLOOKUP($A11,'[1]Pc, 2020, Winter'!$A$2:$Y$15,Y$1+2,FALSE)*(1+[1]Main!$B$2)^(Main!$B$5-2020)+VLOOKUP($A11,'EV Load'!$A$2:$Y$41,Y$1+2,FALSE)</f>
        <v>2.8318946609414759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0.89905435407124679</v>
      </c>
      <c r="C12" s="1">
        <f>VLOOKUP($A12,'[1]Pc, 2020, Winter'!$A$2:$Y$15,C$1+2,FALSE)*(1+[1]Main!$B$2)^(Main!$B$5-2020)+VLOOKUP($A12,'EV Load'!$A$2:$Y$41,C$1+2,FALSE)</f>
        <v>0.83136798829516545</v>
      </c>
      <c r="D12" s="1">
        <f>VLOOKUP($A12,'[1]Pc, 2020, Winter'!$A$2:$Y$15,D$1+2,FALSE)*(1+[1]Main!$B$2)^(Main!$B$5-2020)+VLOOKUP($A12,'EV Load'!$A$2:$Y$41,D$1+2,FALSE)</f>
        <v>0.7719106438931298</v>
      </c>
      <c r="E12" s="1">
        <f>VLOOKUP($A12,'[1]Pc, 2020, Winter'!$A$2:$Y$15,E$1+2,FALSE)*(1+[1]Main!$B$2)^(Main!$B$5-2020)+VLOOKUP($A12,'EV Load'!$A$2:$Y$41,E$1+2,FALSE)</f>
        <v>0.76480526310432573</v>
      </c>
      <c r="F12" s="1">
        <f>VLOOKUP($A12,'[1]Pc, 2020, Winter'!$A$2:$Y$15,F$1+2,FALSE)*(1+[1]Main!$B$2)^(Main!$B$5-2020)+VLOOKUP($A12,'EV Load'!$A$2:$Y$41,F$1+2,FALSE)</f>
        <v>0.76956746800254472</v>
      </c>
      <c r="G12" s="1">
        <f>VLOOKUP($A12,'[1]Pc, 2020, Winter'!$A$2:$Y$15,G$1+2,FALSE)*(1+[1]Main!$B$2)^(Main!$B$5-2020)+VLOOKUP($A12,'EV Load'!$A$2:$Y$41,G$1+2,FALSE)</f>
        <v>0.94119822525445285</v>
      </c>
      <c r="H12" s="1">
        <f>VLOOKUP($A12,'[1]Pc, 2020, Winter'!$A$2:$Y$15,H$1+2,FALSE)*(1+[1]Main!$B$2)^(Main!$B$5-2020)+VLOOKUP($A12,'EV Load'!$A$2:$Y$41,H$1+2,FALSE)</f>
        <v>1.245545686768448</v>
      </c>
      <c r="I12" s="1">
        <f>VLOOKUP($A12,'[1]Pc, 2020, Winter'!$A$2:$Y$15,I$1+2,FALSE)*(1+[1]Main!$B$2)^(Main!$B$5-2020)+VLOOKUP($A12,'EV Load'!$A$2:$Y$41,I$1+2,FALSE)</f>
        <v>1.2891422989821884</v>
      </c>
      <c r="J12" s="1">
        <f>VLOOKUP($A12,'[1]Pc, 2020, Winter'!$A$2:$Y$15,J$1+2,FALSE)*(1+[1]Main!$B$2)^(Main!$B$5-2020)+VLOOKUP($A12,'EV Load'!$A$2:$Y$41,J$1+2,FALSE)</f>
        <v>1.3834489983460561</v>
      </c>
      <c r="K12" s="1">
        <f>VLOOKUP($A12,'[1]Pc, 2020, Winter'!$A$2:$Y$15,K$1+2,FALSE)*(1+[1]Main!$B$2)^(Main!$B$5-2020)+VLOOKUP($A12,'EV Load'!$A$2:$Y$41,K$1+2,FALSE)</f>
        <v>1.426181775063613</v>
      </c>
      <c r="L12" s="1">
        <f>VLOOKUP($A12,'[1]Pc, 2020, Winter'!$A$2:$Y$15,L$1+2,FALSE)*(1+[1]Main!$B$2)^(Main!$B$5-2020)+VLOOKUP($A12,'EV Load'!$A$2:$Y$41,L$1+2,FALSE)</f>
        <v>1.3873760666030535</v>
      </c>
      <c r="M12" s="1">
        <f>VLOOKUP($A12,'[1]Pc, 2020, Winter'!$A$2:$Y$15,M$1+2,FALSE)*(1+[1]Main!$B$2)^(Main!$B$5-2020)+VLOOKUP($A12,'EV Load'!$A$2:$Y$41,M$1+2,FALSE)</f>
        <v>1.3972982202290078</v>
      </c>
      <c r="N12" s="1">
        <f>VLOOKUP($A12,'[1]Pc, 2020, Winter'!$A$2:$Y$15,N$1+2,FALSE)*(1+[1]Main!$B$2)^(Main!$B$5-2020)+VLOOKUP($A12,'EV Load'!$A$2:$Y$41,N$1+2,FALSE)</f>
        <v>1.3514438402035622</v>
      </c>
      <c r="O12" s="1">
        <f>VLOOKUP($A12,'[1]Pc, 2020, Winter'!$A$2:$Y$15,O$1+2,FALSE)*(1+[1]Main!$B$2)^(Main!$B$5-2020)+VLOOKUP($A12,'EV Load'!$A$2:$Y$41,O$1+2,FALSE)</f>
        <v>1.3000549006997455</v>
      </c>
      <c r="P12" s="1">
        <f>VLOOKUP($A12,'[1]Pc, 2020, Winter'!$A$2:$Y$15,P$1+2,FALSE)*(1+[1]Main!$B$2)^(Main!$B$5-2020)+VLOOKUP($A12,'EV Load'!$A$2:$Y$41,P$1+2,FALSE)</f>
        <v>1.2159413284351144</v>
      </c>
      <c r="Q12" s="1">
        <f>VLOOKUP($A12,'[1]Pc, 2020, Winter'!$A$2:$Y$15,Q$1+2,FALSE)*(1+[1]Main!$B$2)^(Main!$B$5-2020)+VLOOKUP($A12,'EV Load'!$A$2:$Y$41,Q$1+2,FALSE)</f>
        <v>1.2525210619592877</v>
      </c>
      <c r="R12" s="1">
        <f>VLOOKUP($A12,'[1]Pc, 2020, Winter'!$A$2:$Y$15,R$1+2,FALSE)*(1+[1]Main!$B$2)^(Main!$B$5-2020)+VLOOKUP($A12,'EV Load'!$A$2:$Y$41,R$1+2,FALSE)</f>
        <v>1.3526327438295165</v>
      </c>
      <c r="S12" s="1">
        <f>VLOOKUP($A12,'[1]Pc, 2020, Winter'!$A$2:$Y$15,S$1+2,FALSE)*(1+[1]Main!$B$2)^(Main!$B$5-2020)+VLOOKUP($A12,'EV Load'!$A$2:$Y$41,S$1+2,FALSE)</f>
        <v>1.6365309346692112</v>
      </c>
      <c r="T12" s="1">
        <f>VLOOKUP($A12,'[1]Pc, 2020, Winter'!$A$2:$Y$15,T$1+2,FALSE)*(1+[1]Main!$B$2)^(Main!$B$5-2020)+VLOOKUP($A12,'EV Load'!$A$2:$Y$41,T$1+2,FALSE)</f>
        <v>1.5308700701653946</v>
      </c>
      <c r="U12" s="1">
        <f>VLOOKUP($A12,'[1]Pc, 2020, Winter'!$A$2:$Y$15,U$1+2,FALSE)*(1+[1]Main!$B$2)^(Main!$B$5-2020)+VLOOKUP($A12,'EV Load'!$A$2:$Y$41,U$1+2,FALSE)</f>
        <v>1.4294679336513996</v>
      </c>
      <c r="V12" s="1">
        <f>VLOOKUP($A12,'[1]Pc, 2020, Winter'!$A$2:$Y$15,V$1+2,FALSE)*(1+[1]Main!$B$2)^(Main!$B$5-2020)+VLOOKUP($A12,'EV Load'!$A$2:$Y$41,V$1+2,FALSE)</f>
        <v>1.3892301477735367</v>
      </c>
      <c r="W12" s="1">
        <f>VLOOKUP($A12,'[1]Pc, 2020, Winter'!$A$2:$Y$15,W$1+2,FALSE)*(1+[1]Main!$B$2)^(Main!$B$5-2020)+VLOOKUP($A12,'EV Load'!$A$2:$Y$41,W$1+2,FALSE)</f>
        <v>1.3800271328880405</v>
      </c>
      <c r="X12" s="1">
        <f>VLOOKUP($A12,'[1]Pc, 2020, Winter'!$A$2:$Y$15,X$1+2,FALSE)*(1+[1]Main!$B$2)^(Main!$B$5-2020)+VLOOKUP($A12,'EV Load'!$A$2:$Y$41,X$1+2,FALSE)</f>
        <v>1.2905709877226466</v>
      </c>
      <c r="Y12" s="1">
        <f>VLOOKUP($A12,'[1]Pc, 2020, Winter'!$A$2:$Y$15,Y$1+2,FALSE)*(1+[1]Main!$B$2)^(Main!$B$5-2020)+VLOOKUP($A12,'EV Load'!$A$2:$Y$41,Y$1+2,FALSE)</f>
        <v>1.131979733524173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4.2622609552374895</v>
      </c>
      <c r="C13" s="1">
        <f>VLOOKUP($A13,'[1]Pc, 2020, Winter'!$A$2:$Y$15,C$1+2,FALSE)*(1+[1]Main!$B$2)^(Main!$B$5-2020)+VLOOKUP($A13,'EV Load'!$A$2:$Y$41,C$1+2,FALSE)</f>
        <v>4.2362435859838845</v>
      </c>
      <c r="D13" s="1">
        <f>VLOOKUP($A13,'[1]Pc, 2020, Winter'!$A$2:$Y$15,D$1+2,FALSE)*(1+[1]Main!$B$2)^(Main!$B$5-2020)+VLOOKUP($A13,'EV Load'!$A$2:$Y$41,D$1+2,FALSE)</f>
        <v>4.1544282546437659</v>
      </c>
      <c r="E13" s="1">
        <f>VLOOKUP($A13,'[1]Pc, 2020, Winter'!$A$2:$Y$15,E$1+2,FALSE)*(1+[1]Main!$B$2)^(Main!$B$5-2020)+VLOOKUP($A13,'EV Load'!$A$2:$Y$41,E$1+2,FALSE)</f>
        <v>4.2538562270144196</v>
      </c>
      <c r="F13" s="1">
        <f>VLOOKUP($A13,'[1]Pc, 2020, Winter'!$A$2:$Y$15,F$1+2,FALSE)*(1+[1]Main!$B$2)^(Main!$B$5-2020)+VLOOKUP($A13,'EV Load'!$A$2:$Y$41,F$1+2,FALSE)</f>
        <v>4.1814487850084818</v>
      </c>
      <c r="G13" s="1">
        <f>VLOOKUP($A13,'[1]Pc, 2020, Winter'!$A$2:$Y$15,G$1+2,FALSE)*(1+[1]Main!$B$2)^(Main!$B$5-2020)+VLOOKUP($A13,'EV Load'!$A$2:$Y$41,G$1+2,FALSE)</f>
        <v>4.3017354258481761</v>
      </c>
      <c r="H13" s="1">
        <f>VLOOKUP($A13,'[1]Pc, 2020, Winter'!$A$2:$Y$15,H$1+2,FALSE)*(1+[1]Main!$B$2)^(Main!$B$5-2020)+VLOOKUP($A13,'EV Load'!$A$2:$Y$41,H$1+2,FALSE)</f>
        <v>4.5146111975614929</v>
      </c>
      <c r="I13" s="1">
        <f>VLOOKUP($A13,'[1]Pc, 2020, Winter'!$A$2:$Y$15,I$1+2,FALSE)*(1+[1]Main!$B$2)^(Main!$B$5-2020)+VLOOKUP($A13,'EV Load'!$A$2:$Y$41,I$1+2,FALSE)</f>
        <v>4.1310549966072942</v>
      </c>
      <c r="J13" s="1">
        <f>VLOOKUP($A13,'[1]Pc, 2020, Winter'!$A$2:$Y$15,J$1+2,FALSE)*(1+[1]Main!$B$2)^(Main!$B$5-2020)+VLOOKUP($A13,'EV Load'!$A$2:$Y$41,J$1+2,FALSE)</f>
        <v>3.4505862444868534</v>
      </c>
      <c r="K13" s="1">
        <f>VLOOKUP($A13,'[1]Pc, 2020, Winter'!$A$2:$Y$15,K$1+2,FALSE)*(1+[1]Main!$B$2)^(Main!$B$5-2020)+VLOOKUP($A13,'EV Load'!$A$2:$Y$41,K$1+2,FALSE)</f>
        <v>3.331096550212044</v>
      </c>
      <c r="L13" s="1">
        <f>VLOOKUP($A13,'[1]Pc, 2020, Winter'!$A$2:$Y$15,L$1+2,FALSE)*(1+[1]Main!$B$2)^(Main!$B$5-2020)+VLOOKUP($A13,'EV Load'!$A$2:$Y$41,L$1+2,FALSE)</f>
        <v>4.4740303553435119</v>
      </c>
      <c r="M13" s="1">
        <f>VLOOKUP($A13,'[1]Pc, 2020, Winter'!$A$2:$Y$15,M$1+2,FALSE)*(1+[1]Main!$B$2)^(Main!$B$5-2020)+VLOOKUP($A13,'EV Load'!$A$2:$Y$41,M$1+2,FALSE)</f>
        <v>4.0829540007633582</v>
      </c>
      <c r="N13" s="1">
        <f>VLOOKUP($A13,'[1]Pc, 2020, Winter'!$A$2:$Y$15,N$1+2,FALSE)*(1+[1]Main!$B$2)^(Main!$B$5-2020)+VLOOKUP($A13,'EV Load'!$A$2:$Y$41,N$1+2,FALSE)</f>
        <v>4.1490285756785408</v>
      </c>
      <c r="O13" s="1">
        <f>VLOOKUP($A13,'[1]Pc, 2020, Winter'!$A$2:$Y$15,O$1+2,FALSE)*(1+[1]Main!$B$2)^(Main!$B$5-2020)+VLOOKUP($A13,'EV Load'!$A$2:$Y$41,O$1+2,FALSE)</f>
        <v>4.244893260665819</v>
      </c>
      <c r="P13" s="1">
        <f>VLOOKUP($A13,'[1]Pc, 2020, Winter'!$A$2:$Y$15,P$1+2,FALSE)*(1+[1]Main!$B$2)^(Main!$B$5-2020)+VLOOKUP($A13,'EV Load'!$A$2:$Y$41,P$1+2,FALSE)</f>
        <v>4.3349201947837148</v>
      </c>
      <c r="Q13" s="1">
        <f>VLOOKUP($A13,'[1]Pc, 2020, Winter'!$A$2:$Y$15,Q$1+2,FALSE)*(1+[1]Main!$B$2)^(Main!$B$5-2020)+VLOOKUP($A13,'EV Load'!$A$2:$Y$41,Q$1+2,FALSE)</f>
        <v>4.4809406981976254</v>
      </c>
      <c r="R13" s="1">
        <f>VLOOKUP($A13,'[1]Pc, 2020, Winter'!$A$2:$Y$15,R$1+2,FALSE)*(1+[1]Main!$B$2)^(Main!$B$5-2020)+VLOOKUP($A13,'EV Load'!$A$2:$Y$41,R$1+2,FALSE)</f>
        <v>4.9505473377650553</v>
      </c>
      <c r="S13" s="1">
        <f>VLOOKUP($A13,'[1]Pc, 2020, Winter'!$A$2:$Y$15,S$1+2,FALSE)*(1+[1]Main!$B$2)^(Main!$B$5-2020)+VLOOKUP($A13,'EV Load'!$A$2:$Y$41,S$1+2,FALSE)</f>
        <v>5.129611940564037</v>
      </c>
      <c r="T13" s="1">
        <f>VLOOKUP($A13,'[1]Pc, 2020, Winter'!$A$2:$Y$15,T$1+2,FALSE)*(1+[1]Main!$B$2)^(Main!$B$5-2020)+VLOOKUP($A13,'EV Load'!$A$2:$Y$41,T$1+2,FALSE)</f>
        <v>4.7652483755513151</v>
      </c>
      <c r="U13" s="1">
        <f>VLOOKUP($A13,'[1]Pc, 2020, Winter'!$A$2:$Y$15,U$1+2,FALSE)*(1+[1]Main!$B$2)^(Main!$B$5-2020)+VLOOKUP($A13,'EV Load'!$A$2:$Y$41,U$1+2,FALSE)</f>
        <v>4.5183946205046652</v>
      </c>
      <c r="V13" s="1">
        <f>VLOOKUP($A13,'[1]Pc, 2020, Winter'!$A$2:$Y$15,V$1+2,FALSE)*(1+[1]Main!$B$2)^(Main!$B$5-2020)+VLOOKUP($A13,'EV Load'!$A$2:$Y$41,V$1+2,FALSE)</f>
        <v>4.6044629342451229</v>
      </c>
      <c r="W13" s="1">
        <f>VLOOKUP($A13,'[1]Pc, 2020, Winter'!$A$2:$Y$15,W$1+2,FALSE)*(1+[1]Main!$B$2)^(Main!$B$5-2020)+VLOOKUP($A13,'EV Load'!$A$2:$Y$41,W$1+2,FALSE)</f>
        <v>4.5874978346268032</v>
      </c>
      <c r="X13" s="1">
        <f>VLOOKUP($A13,'[1]Pc, 2020, Winter'!$A$2:$Y$15,X$1+2,FALSE)*(1+[1]Main!$B$2)^(Main!$B$5-2020)+VLOOKUP($A13,'EV Load'!$A$2:$Y$41,X$1+2,FALSE)</f>
        <v>4.8459848090754871</v>
      </c>
      <c r="Y13" s="1">
        <f>VLOOKUP($A13,'[1]Pc, 2020, Winter'!$A$2:$Y$15,Y$1+2,FALSE)*(1+[1]Main!$B$2)^(Main!$B$5-2020)+VLOOKUP($A13,'EV Load'!$A$2:$Y$41,Y$1+2,FALSE)</f>
        <v>5.1080176450805768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9.289283470356235</v>
      </c>
      <c r="C14" s="1">
        <f>VLOOKUP($A14,'[1]Pc, 2020, Winter'!$A$2:$Y$15,C$1+2,FALSE)*(1+[1]Main!$B$2)^(Main!$B$5-2020)+VLOOKUP($A14,'EV Load'!$A$2:$Y$41,C$1+2,FALSE)</f>
        <v>8.9707993914758273</v>
      </c>
      <c r="D14" s="1">
        <f>VLOOKUP($A14,'[1]Pc, 2020, Winter'!$A$2:$Y$15,D$1+2,FALSE)*(1+[1]Main!$B$2)^(Main!$B$5-2020)+VLOOKUP($A14,'EV Load'!$A$2:$Y$41,D$1+2,FALSE)</f>
        <v>8.9806150944656498</v>
      </c>
      <c r="E14" s="1">
        <f>VLOOKUP($A14,'[1]Pc, 2020, Winter'!$A$2:$Y$15,E$1+2,FALSE)*(1+[1]Main!$B$2)^(Main!$B$5-2020)+VLOOKUP($A14,'EV Load'!$A$2:$Y$41,E$1+2,FALSE)</f>
        <v>9.0632772155216283</v>
      </c>
      <c r="F14" s="1">
        <f>VLOOKUP($A14,'[1]Pc, 2020, Winter'!$A$2:$Y$15,F$1+2,FALSE)*(1+[1]Main!$B$2)^(Main!$B$5-2020)+VLOOKUP($A14,'EV Load'!$A$2:$Y$41,F$1+2,FALSE)</f>
        <v>9.1240955150127228</v>
      </c>
      <c r="G14" s="1">
        <f>VLOOKUP($A14,'[1]Pc, 2020, Winter'!$A$2:$Y$15,G$1+2,FALSE)*(1+[1]Main!$B$2)^(Main!$B$5-2020)+VLOOKUP($A14,'EV Load'!$A$2:$Y$41,G$1+2,FALSE)</f>
        <v>9.3473540012722633</v>
      </c>
      <c r="H14" s="1">
        <f>VLOOKUP($A14,'[1]Pc, 2020, Winter'!$A$2:$Y$15,H$1+2,FALSE)*(1+[1]Main!$B$2)^(Main!$B$5-2020)+VLOOKUP($A14,'EV Load'!$A$2:$Y$41,H$1+2,FALSE)</f>
        <v>11.552196158842239</v>
      </c>
      <c r="I14" s="1">
        <f>VLOOKUP($A14,'[1]Pc, 2020, Winter'!$A$2:$Y$15,I$1+2,FALSE)*(1+[1]Main!$B$2)^(Main!$B$5-2020)+VLOOKUP($A14,'EV Load'!$A$2:$Y$41,I$1+2,FALSE)</f>
        <v>11.71731429491094</v>
      </c>
      <c r="J14" s="1">
        <f>VLOOKUP($A14,'[1]Pc, 2020, Winter'!$A$2:$Y$15,J$1+2,FALSE)*(1+[1]Main!$B$2)^(Main!$B$5-2020)+VLOOKUP($A14,'EV Load'!$A$2:$Y$41,J$1+2,FALSE)</f>
        <v>11.921444941730281</v>
      </c>
      <c r="K14" s="1">
        <f>VLOOKUP($A14,'[1]Pc, 2020, Winter'!$A$2:$Y$15,K$1+2,FALSE)*(1+[1]Main!$B$2)^(Main!$B$5-2020)+VLOOKUP($A14,'EV Load'!$A$2:$Y$41,K$1+2,FALSE)</f>
        <v>11.654585525318067</v>
      </c>
      <c r="L14" s="1">
        <f>VLOOKUP($A14,'[1]Pc, 2020, Winter'!$A$2:$Y$15,L$1+2,FALSE)*(1+[1]Main!$B$2)^(Main!$B$5-2020)+VLOOKUP($A14,'EV Load'!$A$2:$Y$41,L$1+2,FALSE)</f>
        <v>11.454482633015267</v>
      </c>
      <c r="M14" s="1">
        <f>VLOOKUP($A14,'[1]Pc, 2020, Winter'!$A$2:$Y$15,M$1+2,FALSE)*(1+[1]Main!$B$2)^(Main!$B$5-2020)+VLOOKUP($A14,'EV Load'!$A$2:$Y$41,M$1+2,FALSE)</f>
        <v>11.864477626145037</v>
      </c>
      <c r="N14" s="1">
        <f>VLOOKUP($A14,'[1]Pc, 2020, Winter'!$A$2:$Y$15,N$1+2,FALSE)*(1+[1]Main!$B$2)^(Main!$B$5-2020)+VLOOKUP($A14,'EV Load'!$A$2:$Y$41,N$1+2,FALSE)</f>
        <v>12.295089626017813</v>
      </c>
      <c r="O14" s="1">
        <f>VLOOKUP($A14,'[1]Pc, 2020, Winter'!$A$2:$Y$15,O$1+2,FALSE)*(1+[1]Main!$B$2)^(Main!$B$5-2020)+VLOOKUP($A14,'EV Load'!$A$2:$Y$41,O$1+2,FALSE)</f>
        <v>11.914852753498728</v>
      </c>
      <c r="P14" s="1">
        <f>VLOOKUP($A14,'[1]Pc, 2020, Winter'!$A$2:$Y$15,P$1+2,FALSE)*(1+[1]Main!$B$2)^(Main!$B$5-2020)+VLOOKUP($A14,'EV Load'!$A$2:$Y$41,P$1+2,FALSE)</f>
        <v>11.691259692175574</v>
      </c>
      <c r="Q14" s="1">
        <f>VLOOKUP($A14,'[1]Pc, 2020, Winter'!$A$2:$Y$15,Q$1+2,FALSE)*(1+[1]Main!$B$2)^(Main!$B$5-2020)+VLOOKUP($A14,'EV Load'!$A$2:$Y$41,Q$1+2,FALSE)</f>
        <v>11.843541109796439</v>
      </c>
      <c r="R14" s="1">
        <f>VLOOKUP($A14,'[1]Pc, 2020, Winter'!$A$2:$Y$15,R$1+2,FALSE)*(1+[1]Main!$B$2)^(Main!$B$5-2020)+VLOOKUP($A14,'EV Load'!$A$2:$Y$41,R$1+2,FALSE)</f>
        <v>11.469954119147584</v>
      </c>
      <c r="S14" s="1">
        <f>VLOOKUP($A14,'[1]Pc, 2020, Winter'!$A$2:$Y$15,S$1+2,FALSE)*(1+[1]Main!$B$2)^(Main!$B$5-2020)+VLOOKUP($A14,'EV Load'!$A$2:$Y$41,S$1+2,FALSE)</f>
        <v>12.026782873346054</v>
      </c>
      <c r="T14" s="1">
        <f>VLOOKUP($A14,'[1]Pc, 2020, Winter'!$A$2:$Y$15,T$1+2,FALSE)*(1+[1]Main!$B$2)^(Main!$B$5-2020)+VLOOKUP($A14,'EV Load'!$A$2:$Y$41,T$1+2,FALSE)</f>
        <v>11.553044875826973</v>
      </c>
      <c r="U14" s="1">
        <f>VLOOKUP($A14,'[1]Pc, 2020, Winter'!$A$2:$Y$15,U$1+2,FALSE)*(1+[1]Main!$B$2)^(Main!$B$5-2020)+VLOOKUP($A14,'EV Load'!$A$2:$Y$41,U$1+2,FALSE)</f>
        <v>10.887834668256998</v>
      </c>
      <c r="V14" s="1">
        <f>VLOOKUP($A14,'[1]Pc, 2020, Winter'!$A$2:$Y$15,V$1+2,FALSE)*(1+[1]Main!$B$2)^(Main!$B$5-2020)+VLOOKUP($A14,'EV Load'!$A$2:$Y$41,V$1+2,FALSE)</f>
        <v>11.044678963867684</v>
      </c>
      <c r="W14" s="1">
        <f>VLOOKUP($A14,'[1]Pc, 2020, Winter'!$A$2:$Y$15,W$1+2,FALSE)*(1+[1]Main!$B$2)^(Main!$B$5-2020)+VLOOKUP($A14,'EV Load'!$A$2:$Y$41,W$1+2,FALSE)</f>
        <v>10.719468514440203</v>
      </c>
      <c r="X14" s="1">
        <f>VLOOKUP($A14,'[1]Pc, 2020, Winter'!$A$2:$Y$15,X$1+2,FALSE)*(1+[1]Main!$B$2)^(Main!$B$5-2020)+VLOOKUP($A14,'EV Load'!$A$2:$Y$41,X$1+2,FALSE)</f>
        <v>9.8330373886132296</v>
      </c>
      <c r="Y14" s="1">
        <f>VLOOKUP($A14,'[1]Pc, 2020, Winter'!$A$2:$Y$15,Y$1+2,FALSE)*(1+[1]Main!$B$2)^(Main!$B$5-2020)+VLOOKUP($A14,'EV Load'!$A$2:$Y$41,Y$1+2,FALSE)</f>
        <v>9.5931200676208661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0.30897907832909244</v>
      </c>
      <c r="C15" s="1">
        <f>VLOOKUP($A15,'[1]Pc, 2020, Winter'!$A$2:$Y$15,C$1+2,FALSE)*(1+[1]Main!$B$2)^(Main!$B$5-2020)+VLOOKUP($A15,'EV Load'!$A$2:$Y$41,C$1+2,FALSE)</f>
        <v>0.29126396022052586</v>
      </c>
      <c r="D15" s="1">
        <f>VLOOKUP($A15,'[1]Pc, 2020, Winter'!$A$2:$Y$15,D$1+2,FALSE)*(1+[1]Main!$B$2)^(Main!$B$5-2020)+VLOOKUP($A15,'EV Load'!$A$2:$Y$41,D$1+2,FALSE)</f>
        <v>0.27448165750636133</v>
      </c>
      <c r="E15" s="1">
        <f>VLOOKUP($A15,'[1]Pc, 2020, Winter'!$A$2:$Y$15,E$1+2,FALSE)*(1+[1]Main!$B$2)^(Main!$B$5-2020)+VLOOKUP($A15,'EV Load'!$A$2:$Y$41,E$1+2,FALSE)</f>
        <v>0.26943099743426635</v>
      </c>
      <c r="F15" s="1">
        <f>VLOOKUP($A15,'[1]Pc, 2020, Winter'!$A$2:$Y$15,F$1+2,FALSE)*(1+[1]Main!$B$2)^(Main!$B$5-2020)+VLOOKUP($A15,'EV Load'!$A$2:$Y$41,F$1+2,FALSE)</f>
        <v>0.27567601172603901</v>
      </c>
      <c r="G15" s="1">
        <f>VLOOKUP($A15,'[1]Pc, 2020, Winter'!$A$2:$Y$15,G$1+2,FALSE)*(1+[1]Main!$B$2)^(Main!$B$5-2020)+VLOOKUP($A15,'EV Load'!$A$2:$Y$41,G$1+2,FALSE)</f>
        <v>0.3166944726039016</v>
      </c>
      <c r="H15" s="1">
        <f>VLOOKUP($A15,'[1]Pc, 2020, Winter'!$A$2:$Y$15,H$1+2,FALSE)*(1+[1]Main!$B$2)^(Main!$B$5-2020)+VLOOKUP($A15,'EV Load'!$A$2:$Y$41,H$1+2,FALSE)</f>
        <v>0.41269506626378288</v>
      </c>
      <c r="I15" s="1">
        <f>VLOOKUP($A15,'[1]Pc, 2020, Winter'!$A$2:$Y$15,I$1+2,FALSE)*(1+[1]Main!$B$2)^(Main!$B$5-2020)+VLOOKUP($A15,'EV Load'!$A$2:$Y$41,I$1+2,FALSE)</f>
        <v>0.4511145345843936</v>
      </c>
      <c r="J15" s="1">
        <f>VLOOKUP($A15,'[1]Pc, 2020, Winter'!$A$2:$Y$15,J$1+2,FALSE)*(1+[1]Main!$B$2)^(Main!$B$5-2020)+VLOOKUP($A15,'EV Load'!$A$2:$Y$41,J$1+2,FALSE)</f>
        <v>0.48979075307463954</v>
      </c>
      <c r="K15" s="1">
        <f>VLOOKUP($A15,'[1]Pc, 2020, Winter'!$A$2:$Y$15,K$1+2,FALSE)*(1+[1]Main!$B$2)^(Main!$B$5-2020)+VLOOKUP($A15,'EV Load'!$A$2:$Y$41,K$1+2,FALSE)</f>
        <v>0.50982916815097545</v>
      </c>
      <c r="L15" s="1">
        <f>VLOOKUP($A15,'[1]Pc, 2020, Winter'!$A$2:$Y$15,L$1+2,FALSE)*(1+[1]Main!$B$2)^(Main!$B$5-2020)+VLOOKUP($A15,'EV Load'!$A$2:$Y$41,L$1+2,FALSE)</f>
        <v>0.46199291240458012</v>
      </c>
      <c r="M15" s="1">
        <f>VLOOKUP($A15,'[1]Pc, 2020, Winter'!$A$2:$Y$15,M$1+2,FALSE)*(1+[1]Main!$B$2)^(Main!$B$5-2020)+VLOOKUP($A15,'EV Load'!$A$2:$Y$41,M$1+2,FALSE)</f>
        <v>0.46130643034351149</v>
      </c>
      <c r="N15" s="1">
        <f>VLOOKUP($A15,'[1]Pc, 2020, Winter'!$A$2:$Y$15,N$1+2,FALSE)*(1+[1]Main!$B$2)^(Main!$B$5-2020)+VLOOKUP($A15,'EV Load'!$A$2:$Y$41,N$1+2,FALSE)</f>
        <v>0.48187496308312128</v>
      </c>
      <c r="O15" s="1">
        <f>VLOOKUP($A15,'[1]Pc, 2020, Winter'!$A$2:$Y$15,O$1+2,FALSE)*(1+[1]Main!$B$2)^(Main!$B$5-2020)+VLOOKUP($A15,'EV Load'!$A$2:$Y$41,O$1+2,FALSE)</f>
        <v>0.47410413299406279</v>
      </c>
      <c r="P15" s="1">
        <f>VLOOKUP($A15,'[1]Pc, 2020, Winter'!$A$2:$Y$15,P$1+2,FALSE)*(1+[1]Main!$B$2)^(Main!$B$5-2020)+VLOOKUP($A15,'EV Load'!$A$2:$Y$41,P$1+2,FALSE)</f>
        <v>0.45286836348600512</v>
      </c>
      <c r="Q15" s="1">
        <f>VLOOKUP($A15,'[1]Pc, 2020, Winter'!$A$2:$Y$15,Q$1+2,FALSE)*(1+[1]Main!$B$2)^(Main!$B$5-2020)+VLOOKUP($A15,'EV Load'!$A$2:$Y$41,Q$1+2,FALSE)</f>
        <v>0.44423889571670905</v>
      </c>
      <c r="R15" s="1">
        <f>VLOOKUP($A15,'[1]Pc, 2020, Winter'!$A$2:$Y$15,R$1+2,FALSE)*(1+[1]Main!$B$2)^(Main!$B$5-2020)+VLOOKUP($A15,'EV Load'!$A$2:$Y$41,R$1+2,FALSE)</f>
        <v>0.48558112268871917</v>
      </c>
      <c r="S15" s="1">
        <f>VLOOKUP($A15,'[1]Pc, 2020, Winter'!$A$2:$Y$15,S$1+2,FALSE)*(1+[1]Main!$B$2)^(Main!$B$5-2020)+VLOOKUP($A15,'EV Load'!$A$2:$Y$41,S$1+2,FALSE)</f>
        <v>0.53652999228159459</v>
      </c>
      <c r="T15" s="1">
        <f>VLOOKUP($A15,'[1]Pc, 2020, Winter'!$A$2:$Y$15,T$1+2,FALSE)*(1+[1]Main!$B$2)^(Main!$B$5-2020)+VLOOKUP($A15,'EV Load'!$A$2:$Y$41,T$1+2,FALSE)</f>
        <v>0.51848118719253611</v>
      </c>
      <c r="U15" s="1">
        <f>VLOOKUP($A15,'[1]Pc, 2020, Winter'!$A$2:$Y$15,U$1+2,FALSE)*(1+[1]Main!$B$2)^(Main!$B$5-2020)+VLOOKUP($A15,'EV Load'!$A$2:$Y$41,U$1+2,FALSE)</f>
        <v>0.48899113519932147</v>
      </c>
      <c r="V15" s="1">
        <f>VLOOKUP($A15,'[1]Pc, 2020, Winter'!$A$2:$Y$15,V$1+2,FALSE)*(1+[1]Main!$B$2)^(Main!$B$5-2020)+VLOOKUP($A15,'EV Load'!$A$2:$Y$41,V$1+2,FALSE)</f>
        <v>0.48701075638252755</v>
      </c>
      <c r="W15" s="1">
        <f>VLOOKUP($A15,'[1]Pc, 2020, Winter'!$A$2:$Y$15,W$1+2,FALSE)*(1+[1]Main!$B$2)^(Main!$B$5-2020)+VLOOKUP($A15,'EV Load'!$A$2:$Y$41,W$1+2,FALSE)</f>
        <v>0.44820080905428328</v>
      </c>
      <c r="X15" s="1">
        <f>VLOOKUP($A15,'[1]Pc, 2020, Winter'!$A$2:$Y$15,X$1+2,FALSE)*(1+[1]Main!$B$2)^(Main!$B$5-2020)+VLOOKUP($A15,'EV Load'!$A$2:$Y$41,X$1+2,FALSE)</f>
        <v>0.40492019686174724</v>
      </c>
      <c r="Y15" s="1">
        <f>VLOOKUP($A15,'[1]Pc, 2020, Winter'!$A$2:$Y$15,Y$1+2,FALSE)*(1+[1]Main!$B$2)^(Main!$B$5-2020)+VLOOKUP($A15,'EV Load'!$A$2:$Y$41,Y$1+2,FALSE)</f>
        <v>0.37743537389737064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2023-01-17T17:04:34Z</dcterms:modified>
</cp:coreProperties>
</file>