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3\Location1\"/>
    </mc:Choice>
  </mc:AlternateContent>
  <xr:revisionPtr revIDLastSave="0" documentId="13_ncr:1_{C614977A-7428-43FC-9E78-672366EE5661}" xr6:coauthVersionLast="47" xr6:coauthVersionMax="47" xr10:uidLastSave="{00000000-0000-0000-0000-000000000000}"/>
  <bookViews>
    <workbookView xWindow="-28920" yWindow="45" windowWidth="29040" windowHeight="17640" activeTab="7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Qc, Winter, S1" sheetId="8" r:id="rId10"/>
    <sheet name="UpFlex, Winter" sheetId="68" r:id="rId11"/>
    <sheet name="DownFlex, Winter" sheetId="69" r:id="rId12"/>
    <sheet name="CostFlex, Winter" sheetId="70" r:id="rId13"/>
    <sheet name="Pg, Winter, S1" sheetId="71" r:id="rId14"/>
    <sheet name="Qg, Winter, S1" sheetId="87" r:id="rId15"/>
    <sheet name="GenStatus, Winter" sheetId="88" r:id="rId16"/>
    <sheet name="Pc, Summer, S1" sheetId="89" r:id="rId17"/>
    <sheet name="Qc, Summer, S1" sheetId="90" r:id="rId18"/>
    <sheet name="UpFlex, Summer" sheetId="91" r:id="rId19"/>
    <sheet name="DownFlex, Summer" sheetId="92" r:id="rId20"/>
    <sheet name="CostFlex, Summer" sheetId="93" r:id="rId21"/>
    <sheet name="Pg, Summer, S1" sheetId="94" r:id="rId22"/>
    <sheet name="Qg, Summer, S1" sheetId="95" r:id="rId23"/>
    <sheet name="GenStatus, Summer" sheetId="96" r:id="rId24"/>
  </sheets>
  <externalReferences>
    <externalReference r:id="rId25"/>
    <externalReference r:id="rId26"/>
  </externalReferences>
  <definedNames>
    <definedName name="_xlnm._FilterDatabase" localSheetId="4" hidden="1">'ES installed'!$A$1:$B$10</definedName>
    <definedName name="_xlnm._FilterDatabase" localSheetId="6" hidden="1">'EV Distribution'!$A$1:$A$1</definedName>
    <definedName name="_xlnm._FilterDatabase" localSheetId="2" hidden="1">'PV installed'!$A$1:$B$8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C2" i="90"/>
  <c r="D2" i="90"/>
  <c r="E2" i="90"/>
  <c r="F2" i="90"/>
  <c r="G2" i="90"/>
  <c r="H2" i="90"/>
  <c r="I2" i="90"/>
  <c r="J2" i="90"/>
  <c r="K2" i="90"/>
  <c r="L2" i="90"/>
  <c r="M2" i="90"/>
  <c r="N2" i="90"/>
  <c r="O2" i="90"/>
  <c r="P2" i="90"/>
  <c r="Q2" i="90"/>
  <c r="R2" i="90"/>
  <c r="S2" i="90"/>
  <c r="T2" i="90"/>
  <c r="U2" i="90"/>
  <c r="V2" i="90"/>
  <c r="W2" i="90"/>
  <c r="X2" i="90"/>
  <c r="Y2" i="90"/>
  <c r="C3" i="90"/>
  <c r="D3" i="90"/>
  <c r="E3" i="90"/>
  <c r="F3" i="90"/>
  <c r="G3" i="90"/>
  <c r="H3" i="90"/>
  <c r="I3" i="90"/>
  <c r="J3" i="90"/>
  <c r="K3" i="90"/>
  <c r="L3" i="90"/>
  <c r="M3" i="90"/>
  <c r="N3" i="90"/>
  <c r="O3" i="90"/>
  <c r="P3" i="90"/>
  <c r="Q3" i="90"/>
  <c r="R3" i="90"/>
  <c r="S3" i="90"/>
  <c r="T3" i="90"/>
  <c r="U3" i="90"/>
  <c r="V3" i="90"/>
  <c r="W3" i="90"/>
  <c r="X3" i="90"/>
  <c r="Y3" i="90"/>
  <c r="C4" i="90"/>
  <c r="D4" i="90"/>
  <c r="E4" i="90"/>
  <c r="F4" i="90"/>
  <c r="G4" i="90"/>
  <c r="H4" i="90"/>
  <c r="I4" i="90"/>
  <c r="J4" i="90"/>
  <c r="K4" i="90"/>
  <c r="L4" i="90"/>
  <c r="M4" i="90"/>
  <c r="N4" i="90"/>
  <c r="O4" i="90"/>
  <c r="P4" i="90"/>
  <c r="Q4" i="90"/>
  <c r="R4" i="90"/>
  <c r="S4" i="90"/>
  <c r="T4" i="90"/>
  <c r="U4" i="90"/>
  <c r="V4" i="90"/>
  <c r="W4" i="90"/>
  <c r="X4" i="90"/>
  <c r="Y4" i="90"/>
  <c r="C5" i="90"/>
  <c r="D5" i="90"/>
  <c r="E5" i="90"/>
  <c r="F5" i="90"/>
  <c r="G5" i="90"/>
  <c r="H5" i="90"/>
  <c r="I5" i="90"/>
  <c r="J5" i="90"/>
  <c r="K5" i="90"/>
  <c r="L5" i="90"/>
  <c r="M5" i="90"/>
  <c r="N5" i="90"/>
  <c r="O5" i="90"/>
  <c r="P5" i="90"/>
  <c r="Q5" i="90"/>
  <c r="R5" i="90"/>
  <c r="S5" i="90"/>
  <c r="T5" i="90"/>
  <c r="U5" i="90"/>
  <c r="V5" i="90"/>
  <c r="W5" i="90"/>
  <c r="X5" i="90"/>
  <c r="Y5" i="90"/>
  <c r="C6" i="90"/>
  <c r="D6" i="90"/>
  <c r="E6" i="90"/>
  <c r="F6" i="90"/>
  <c r="G6" i="90"/>
  <c r="H6" i="90"/>
  <c r="I6" i="90"/>
  <c r="J6" i="90"/>
  <c r="K6" i="90"/>
  <c r="L6" i="90"/>
  <c r="M6" i="90"/>
  <c r="N6" i="90"/>
  <c r="O6" i="90"/>
  <c r="P6" i="90"/>
  <c r="Q6" i="90"/>
  <c r="R6" i="90"/>
  <c r="S6" i="90"/>
  <c r="T6" i="90"/>
  <c r="U6" i="90"/>
  <c r="V6" i="90"/>
  <c r="W6" i="90"/>
  <c r="X6" i="90"/>
  <c r="Y6" i="90"/>
  <c r="C7" i="90"/>
  <c r="D7" i="90"/>
  <c r="E7" i="90"/>
  <c r="F7" i="90"/>
  <c r="G7" i="90"/>
  <c r="H7" i="90"/>
  <c r="I7" i="90"/>
  <c r="J7" i="90"/>
  <c r="K7" i="90"/>
  <c r="L7" i="90"/>
  <c r="M7" i="90"/>
  <c r="N7" i="90"/>
  <c r="O7" i="90"/>
  <c r="P7" i="90"/>
  <c r="Q7" i="90"/>
  <c r="R7" i="90"/>
  <c r="S7" i="90"/>
  <c r="T7" i="90"/>
  <c r="U7" i="90"/>
  <c r="V7" i="90"/>
  <c r="W7" i="90"/>
  <c r="X7" i="90"/>
  <c r="Y7" i="90"/>
  <c r="C8" i="90"/>
  <c r="D8" i="90"/>
  <c r="E8" i="90"/>
  <c r="F8" i="90"/>
  <c r="G8" i="90"/>
  <c r="H8" i="90"/>
  <c r="I8" i="90"/>
  <c r="J8" i="90"/>
  <c r="K8" i="90"/>
  <c r="L8" i="90"/>
  <c r="M8" i="90"/>
  <c r="N8" i="90"/>
  <c r="O8" i="90"/>
  <c r="P8" i="90"/>
  <c r="Q8" i="90"/>
  <c r="R8" i="90"/>
  <c r="S8" i="90"/>
  <c r="T8" i="90"/>
  <c r="U8" i="90"/>
  <c r="V8" i="90"/>
  <c r="W8" i="90"/>
  <c r="X8" i="90"/>
  <c r="Y8" i="90"/>
  <c r="C9" i="90"/>
  <c r="D9" i="90"/>
  <c r="E9" i="90"/>
  <c r="F9" i="90"/>
  <c r="G9" i="90"/>
  <c r="H9" i="90"/>
  <c r="I9" i="90"/>
  <c r="J9" i="90"/>
  <c r="K9" i="90"/>
  <c r="L9" i="90"/>
  <c r="M9" i="90"/>
  <c r="N9" i="90"/>
  <c r="O9" i="90"/>
  <c r="P9" i="90"/>
  <c r="Q9" i="90"/>
  <c r="R9" i="90"/>
  <c r="S9" i="90"/>
  <c r="T9" i="90"/>
  <c r="U9" i="90"/>
  <c r="V9" i="90"/>
  <c r="W9" i="90"/>
  <c r="X9" i="90"/>
  <c r="Y9" i="90"/>
  <c r="C10" i="90"/>
  <c r="D10" i="90"/>
  <c r="E10" i="90"/>
  <c r="F10" i="90"/>
  <c r="G10" i="90"/>
  <c r="H10" i="90"/>
  <c r="I10" i="90"/>
  <c r="J10" i="90"/>
  <c r="K10" i="90"/>
  <c r="L10" i="90"/>
  <c r="M10" i="90"/>
  <c r="N10" i="90"/>
  <c r="O10" i="90"/>
  <c r="P10" i="90"/>
  <c r="Q10" i="90"/>
  <c r="R10" i="90"/>
  <c r="S10" i="90"/>
  <c r="T10" i="90"/>
  <c r="U10" i="90"/>
  <c r="V10" i="90"/>
  <c r="W10" i="90"/>
  <c r="X10" i="90"/>
  <c r="Y10" i="90"/>
  <c r="C11" i="90"/>
  <c r="D11" i="90"/>
  <c r="E11" i="90"/>
  <c r="F11" i="90"/>
  <c r="G11" i="90"/>
  <c r="H11" i="90"/>
  <c r="I11" i="90"/>
  <c r="J11" i="90"/>
  <c r="K11" i="90"/>
  <c r="L11" i="90"/>
  <c r="M11" i="90"/>
  <c r="N11" i="90"/>
  <c r="O11" i="90"/>
  <c r="P11" i="90"/>
  <c r="Q11" i="90"/>
  <c r="R11" i="90"/>
  <c r="S11" i="90"/>
  <c r="T11" i="90"/>
  <c r="U11" i="90"/>
  <c r="V11" i="90"/>
  <c r="W11" i="90"/>
  <c r="X11" i="90"/>
  <c r="Y11" i="90"/>
  <c r="C12" i="90"/>
  <c r="D12" i="90"/>
  <c r="E12" i="90"/>
  <c r="F12" i="90"/>
  <c r="G12" i="90"/>
  <c r="H12" i="90"/>
  <c r="I12" i="90"/>
  <c r="J12" i="90"/>
  <c r="K12" i="90"/>
  <c r="L12" i="90"/>
  <c r="M12" i="90"/>
  <c r="N12" i="90"/>
  <c r="O12" i="90"/>
  <c r="P12" i="90"/>
  <c r="Q12" i="90"/>
  <c r="R12" i="90"/>
  <c r="S12" i="90"/>
  <c r="T12" i="90"/>
  <c r="U12" i="90"/>
  <c r="V12" i="90"/>
  <c r="W12" i="90"/>
  <c r="X12" i="90"/>
  <c r="Y12" i="90"/>
  <c r="C13" i="90"/>
  <c r="D13" i="90"/>
  <c r="E13" i="90"/>
  <c r="F13" i="90"/>
  <c r="G13" i="90"/>
  <c r="H13" i="90"/>
  <c r="I13" i="90"/>
  <c r="J13" i="90"/>
  <c r="K13" i="90"/>
  <c r="L13" i="90"/>
  <c r="M13" i="90"/>
  <c r="N13" i="90"/>
  <c r="O13" i="90"/>
  <c r="P13" i="90"/>
  <c r="Q13" i="90"/>
  <c r="R13" i="90"/>
  <c r="S13" i="90"/>
  <c r="T13" i="90"/>
  <c r="U13" i="90"/>
  <c r="V13" i="90"/>
  <c r="W13" i="90"/>
  <c r="X13" i="90"/>
  <c r="Y13" i="90"/>
  <c r="C14" i="90"/>
  <c r="D14" i="90"/>
  <c r="E14" i="90"/>
  <c r="F14" i="90"/>
  <c r="G14" i="90"/>
  <c r="H14" i="90"/>
  <c r="I14" i="90"/>
  <c r="J14" i="90"/>
  <c r="K14" i="90"/>
  <c r="L14" i="90"/>
  <c r="M14" i="90"/>
  <c r="N14" i="90"/>
  <c r="O14" i="90"/>
  <c r="P14" i="90"/>
  <c r="Q14" i="90"/>
  <c r="R14" i="90"/>
  <c r="S14" i="90"/>
  <c r="T14" i="90"/>
  <c r="U14" i="90"/>
  <c r="V14" i="90"/>
  <c r="W14" i="90"/>
  <c r="X14" i="90"/>
  <c r="Y14" i="90"/>
  <c r="C15" i="90"/>
  <c r="D15" i="90"/>
  <c r="E15" i="90"/>
  <c r="F15" i="90"/>
  <c r="G15" i="90"/>
  <c r="H15" i="90"/>
  <c r="I15" i="90"/>
  <c r="J15" i="90"/>
  <c r="K15" i="90"/>
  <c r="L15" i="90"/>
  <c r="M15" i="90"/>
  <c r="N15" i="90"/>
  <c r="O15" i="90"/>
  <c r="P15" i="90"/>
  <c r="Q15" i="90"/>
  <c r="R15" i="90"/>
  <c r="S15" i="90"/>
  <c r="T15" i="90"/>
  <c r="U15" i="90"/>
  <c r="V15" i="90"/>
  <c r="W15" i="90"/>
  <c r="X15" i="90"/>
  <c r="Y15" i="90"/>
  <c r="C16" i="90"/>
  <c r="D16" i="90"/>
  <c r="E16" i="90"/>
  <c r="F16" i="90"/>
  <c r="G16" i="90"/>
  <c r="H16" i="90"/>
  <c r="I16" i="90"/>
  <c r="J16" i="90"/>
  <c r="K16" i="90"/>
  <c r="L16" i="90"/>
  <c r="M16" i="90"/>
  <c r="N16" i="90"/>
  <c r="O16" i="90"/>
  <c r="P16" i="90"/>
  <c r="Q16" i="90"/>
  <c r="R16" i="90"/>
  <c r="S16" i="90"/>
  <c r="T16" i="90"/>
  <c r="U16" i="90"/>
  <c r="V16" i="90"/>
  <c r="W16" i="90"/>
  <c r="X16" i="90"/>
  <c r="Y16" i="90"/>
  <c r="C17" i="90"/>
  <c r="D17" i="90"/>
  <c r="E17" i="90"/>
  <c r="F17" i="90"/>
  <c r="G17" i="90"/>
  <c r="H17" i="90"/>
  <c r="I17" i="90"/>
  <c r="J17" i="90"/>
  <c r="K17" i="90"/>
  <c r="L17" i="90"/>
  <c r="M17" i="90"/>
  <c r="N17" i="90"/>
  <c r="O17" i="90"/>
  <c r="P17" i="90"/>
  <c r="Q17" i="90"/>
  <c r="R17" i="90"/>
  <c r="S17" i="90"/>
  <c r="T17" i="90"/>
  <c r="U17" i="90"/>
  <c r="V17" i="90"/>
  <c r="W17" i="90"/>
  <c r="X17" i="90"/>
  <c r="Y17" i="90"/>
  <c r="C18" i="90"/>
  <c r="D18" i="90"/>
  <c r="E18" i="90"/>
  <c r="F18" i="90"/>
  <c r="G18" i="90"/>
  <c r="H18" i="90"/>
  <c r="I18" i="90"/>
  <c r="J18" i="90"/>
  <c r="K18" i="90"/>
  <c r="L18" i="90"/>
  <c r="M18" i="90"/>
  <c r="N18" i="90"/>
  <c r="O18" i="90"/>
  <c r="P18" i="90"/>
  <c r="Q18" i="90"/>
  <c r="R18" i="90"/>
  <c r="S18" i="90"/>
  <c r="T18" i="90"/>
  <c r="U18" i="90"/>
  <c r="V18" i="90"/>
  <c r="W18" i="90"/>
  <c r="X18" i="90"/>
  <c r="Y18" i="90"/>
  <c r="C19" i="90"/>
  <c r="D19" i="90"/>
  <c r="E19" i="90"/>
  <c r="F19" i="90"/>
  <c r="G19" i="90"/>
  <c r="H19" i="90"/>
  <c r="I19" i="90"/>
  <c r="J19" i="90"/>
  <c r="K19" i="90"/>
  <c r="L19" i="90"/>
  <c r="M19" i="90"/>
  <c r="N19" i="90"/>
  <c r="O19" i="90"/>
  <c r="P19" i="90"/>
  <c r="Q19" i="90"/>
  <c r="R19" i="90"/>
  <c r="S19" i="90"/>
  <c r="T19" i="90"/>
  <c r="U19" i="90"/>
  <c r="V19" i="90"/>
  <c r="W19" i="90"/>
  <c r="X19" i="90"/>
  <c r="Y19" i="90"/>
  <c r="C20" i="90"/>
  <c r="D20" i="90"/>
  <c r="E20" i="90"/>
  <c r="F20" i="90"/>
  <c r="G20" i="90"/>
  <c r="H20" i="90"/>
  <c r="I20" i="90"/>
  <c r="J20" i="90"/>
  <c r="K20" i="90"/>
  <c r="L20" i="90"/>
  <c r="M20" i="90"/>
  <c r="N20" i="90"/>
  <c r="O20" i="90"/>
  <c r="P20" i="90"/>
  <c r="Q20" i="90"/>
  <c r="R20" i="90"/>
  <c r="S20" i="90"/>
  <c r="T20" i="90"/>
  <c r="U20" i="90"/>
  <c r="V20" i="90"/>
  <c r="W20" i="90"/>
  <c r="X20" i="90"/>
  <c r="Y20" i="90"/>
  <c r="C21" i="90"/>
  <c r="D21" i="90"/>
  <c r="E21" i="90"/>
  <c r="F21" i="90"/>
  <c r="G21" i="90"/>
  <c r="H21" i="90"/>
  <c r="I21" i="90"/>
  <c r="J21" i="90"/>
  <c r="K21" i="90"/>
  <c r="L21" i="90"/>
  <c r="M21" i="90"/>
  <c r="N21" i="90"/>
  <c r="O21" i="90"/>
  <c r="P21" i="90"/>
  <c r="Q21" i="90"/>
  <c r="R21" i="90"/>
  <c r="S21" i="90"/>
  <c r="T21" i="90"/>
  <c r="U21" i="90"/>
  <c r="V21" i="90"/>
  <c r="W21" i="90"/>
  <c r="X21" i="90"/>
  <c r="Y21" i="90"/>
  <c r="C22" i="90"/>
  <c r="D22" i="90"/>
  <c r="E22" i="90"/>
  <c r="F22" i="90"/>
  <c r="G22" i="90"/>
  <c r="H22" i="90"/>
  <c r="I22" i="90"/>
  <c r="J22" i="90"/>
  <c r="K22" i="90"/>
  <c r="L22" i="90"/>
  <c r="M22" i="90"/>
  <c r="N22" i="90"/>
  <c r="O22" i="90"/>
  <c r="P22" i="90"/>
  <c r="Q22" i="90"/>
  <c r="R22" i="90"/>
  <c r="S22" i="90"/>
  <c r="T22" i="90"/>
  <c r="U22" i="90"/>
  <c r="V22" i="90"/>
  <c r="W22" i="90"/>
  <c r="X22" i="90"/>
  <c r="Y22" i="90"/>
  <c r="C23" i="90"/>
  <c r="D23" i="90"/>
  <c r="E23" i="90"/>
  <c r="F23" i="90"/>
  <c r="G23" i="90"/>
  <c r="H23" i="90"/>
  <c r="I23" i="90"/>
  <c r="J23" i="90"/>
  <c r="K23" i="90"/>
  <c r="L23" i="90"/>
  <c r="M23" i="90"/>
  <c r="N23" i="90"/>
  <c r="O23" i="90"/>
  <c r="P23" i="90"/>
  <c r="Q23" i="90"/>
  <c r="R23" i="90"/>
  <c r="S23" i="90"/>
  <c r="T23" i="90"/>
  <c r="U23" i="90"/>
  <c r="V23" i="90"/>
  <c r="W23" i="90"/>
  <c r="X23" i="90"/>
  <c r="Y23" i="90"/>
  <c r="C24" i="90"/>
  <c r="D24" i="90"/>
  <c r="E24" i="90"/>
  <c r="F24" i="90"/>
  <c r="G24" i="90"/>
  <c r="H24" i="90"/>
  <c r="I24" i="90"/>
  <c r="J24" i="90"/>
  <c r="K24" i="90"/>
  <c r="L24" i="90"/>
  <c r="M24" i="90"/>
  <c r="N24" i="90"/>
  <c r="O24" i="90"/>
  <c r="P24" i="90"/>
  <c r="Q24" i="90"/>
  <c r="R24" i="90"/>
  <c r="S24" i="90"/>
  <c r="T24" i="90"/>
  <c r="U24" i="90"/>
  <c r="V24" i="90"/>
  <c r="W24" i="90"/>
  <c r="X24" i="90"/>
  <c r="Y24" i="90"/>
  <c r="C25" i="90"/>
  <c r="D25" i="90"/>
  <c r="E25" i="90"/>
  <c r="F25" i="90"/>
  <c r="G25" i="90"/>
  <c r="H25" i="90"/>
  <c r="I25" i="90"/>
  <c r="J25" i="90"/>
  <c r="K25" i="90"/>
  <c r="L25" i="90"/>
  <c r="M25" i="90"/>
  <c r="N25" i="90"/>
  <c r="O25" i="90"/>
  <c r="P25" i="90"/>
  <c r="Q25" i="90"/>
  <c r="R25" i="90"/>
  <c r="S25" i="90"/>
  <c r="T25" i="90"/>
  <c r="U25" i="90"/>
  <c r="V25" i="90"/>
  <c r="W25" i="90"/>
  <c r="X25" i="90"/>
  <c r="Y25" i="90"/>
  <c r="B3" i="90"/>
  <c r="B4" i="90"/>
  <c r="B5" i="90"/>
  <c r="B6" i="90"/>
  <c r="B7" i="90"/>
  <c r="B8" i="90"/>
  <c r="B9" i="90"/>
  <c r="B10" i="90"/>
  <c r="B11" i="90"/>
  <c r="B12" i="90"/>
  <c r="B13" i="90"/>
  <c r="B14" i="90"/>
  <c r="B15" i="90"/>
  <c r="B16" i="90"/>
  <c r="B17" i="90"/>
  <c r="B18" i="90"/>
  <c r="B19" i="90"/>
  <c r="B20" i="90"/>
  <c r="B21" i="90"/>
  <c r="B22" i="90"/>
  <c r="B23" i="90"/>
  <c r="B24" i="90"/>
  <c r="B25" i="90"/>
  <c r="B2" i="90"/>
  <c r="C2" i="89"/>
  <c r="D2" i="89"/>
  <c r="E2" i="89"/>
  <c r="F2" i="89"/>
  <c r="G2" i="89"/>
  <c r="H2" i="89"/>
  <c r="I2" i="89"/>
  <c r="J2" i="89"/>
  <c r="K2" i="89"/>
  <c r="L2" i="89"/>
  <c r="M2" i="89"/>
  <c r="N2" i="89"/>
  <c r="O2" i="89"/>
  <c r="P2" i="89"/>
  <c r="Q2" i="89"/>
  <c r="R2" i="89"/>
  <c r="S2" i="89"/>
  <c r="T2" i="89"/>
  <c r="U2" i="89"/>
  <c r="V2" i="89"/>
  <c r="W2" i="89"/>
  <c r="X2" i="89"/>
  <c r="Y2" i="89"/>
  <c r="C3" i="89"/>
  <c r="D3" i="89"/>
  <c r="E3" i="89"/>
  <c r="F3" i="89"/>
  <c r="G3" i="89"/>
  <c r="H3" i="89"/>
  <c r="I3" i="89"/>
  <c r="J3" i="89"/>
  <c r="K3" i="89"/>
  <c r="L3" i="89"/>
  <c r="M3" i="89"/>
  <c r="N3" i="89"/>
  <c r="O3" i="89"/>
  <c r="P3" i="89"/>
  <c r="Q3" i="89"/>
  <c r="R3" i="89"/>
  <c r="S3" i="89"/>
  <c r="T3" i="89"/>
  <c r="U3" i="89"/>
  <c r="V3" i="89"/>
  <c r="W3" i="89"/>
  <c r="X3" i="89"/>
  <c r="Y3" i="89"/>
  <c r="C4" i="89"/>
  <c r="D4" i="89"/>
  <c r="E4" i="89"/>
  <c r="F4" i="89"/>
  <c r="G4" i="89"/>
  <c r="H4" i="89"/>
  <c r="I4" i="89"/>
  <c r="J4" i="89"/>
  <c r="K4" i="89"/>
  <c r="L4" i="89"/>
  <c r="M4" i="89"/>
  <c r="N4" i="89"/>
  <c r="O4" i="89"/>
  <c r="P4" i="89"/>
  <c r="Q4" i="89"/>
  <c r="R4" i="89"/>
  <c r="S4" i="89"/>
  <c r="T4" i="89"/>
  <c r="U4" i="89"/>
  <c r="V4" i="89"/>
  <c r="W4" i="89"/>
  <c r="X4" i="89"/>
  <c r="Y4" i="89"/>
  <c r="C5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C6" i="89"/>
  <c r="D6" i="89"/>
  <c r="E6" i="89"/>
  <c r="F6" i="89"/>
  <c r="G6" i="89"/>
  <c r="H6" i="89"/>
  <c r="I6" i="89"/>
  <c r="J6" i="89"/>
  <c r="K6" i="89"/>
  <c r="L6" i="89"/>
  <c r="M6" i="89"/>
  <c r="N6" i="89"/>
  <c r="O6" i="89"/>
  <c r="P6" i="89"/>
  <c r="Q6" i="89"/>
  <c r="R6" i="89"/>
  <c r="S6" i="89"/>
  <c r="T6" i="89"/>
  <c r="U6" i="89"/>
  <c r="V6" i="89"/>
  <c r="W6" i="89"/>
  <c r="X6" i="89"/>
  <c r="Y6" i="89"/>
  <c r="C7" i="89"/>
  <c r="D7" i="89"/>
  <c r="E7" i="89"/>
  <c r="F7" i="89"/>
  <c r="G7" i="89"/>
  <c r="H7" i="89"/>
  <c r="I7" i="89"/>
  <c r="J7" i="89"/>
  <c r="K7" i="89"/>
  <c r="L7" i="89"/>
  <c r="M7" i="89"/>
  <c r="N7" i="89"/>
  <c r="O7" i="89"/>
  <c r="P7" i="89"/>
  <c r="Q7" i="89"/>
  <c r="R7" i="89"/>
  <c r="S7" i="89"/>
  <c r="T7" i="89"/>
  <c r="U7" i="89"/>
  <c r="V7" i="89"/>
  <c r="W7" i="89"/>
  <c r="X7" i="89"/>
  <c r="Y7" i="89"/>
  <c r="C8" i="89"/>
  <c r="D8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X8" i="89"/>
  <c r="Y8" i="89"/>
  <c r="C9" i="89"/>
  <c r="D9" i="89"/>
  <c r="E9" i="89"/>
  <c r="F9" i="89"/>
  <c r="G9" i="89"/>
  <c r="H9" i="89"/>
  <c r="I9" i="89"/>
  <c r="J9" i="89"/>
  <c r="K9" i="89"/>
  <c r="L9" i="89"/>
  <c r="M9" i="89"/>
  <c r="N9" i="89"/>
  <c r="O9" i="89"/>
  <c r="P9" i="89"/>
  <c r="Q9" i="89"/>
  <c r="R9" i="89"/>
  <c r="S9" i="89"/>
  <c r="T9" i="89"/>
  <c r="U9" i="89"/>
  <c r="V9" i="89"/>
  <c r="W9" i="89"/>
  <c r="X9" i="89"/>
  <c r="Y9" i="89"/>
  <c r="C10" i="89"/>
  <c r="D10" i="89"/>
  <c r="E10" i="89"/>
  <c r="F10" i="89"/>
  <c r="G10" i="89"/>
  <c r="H10" i="89"/>
  <c r="I10" i="89"/>
  <c r="J10" i="89"/>
  <c r="K10" i="89"/>
  <c r="L10" i="89"/>
  <c r="M10" i="89"/>
  <c r="N10" i="89"/>
  <c r="O10" i="89"/>
  <c r="P10" i="89"/>
  <c r="Q10" i="89"/>
  <c r="R10" i="89"/>
  <c r="S10" i="89"/>
  <c r="T10" i="89"/>
  <c r="U10" i="89"/>
  <c r="V10" i="89"/>
  <c r="W10" i="89"/>
  <c r="X10" i="89"/>
  <c r="Y10" i="89"/>
  <c r="C11" i="89"/>
  <c r="D11" i="89"/>
  <c r="E11" i="89"/>
  <c r="F11" i="89"/>
  <c r="G11" i="89"/>
  <c r="H11" i="89"/>
  <c r="I11" i="89"/>
  <c r="J11" i="89"/>
  <c r="K11" i="89"/>
  <c r="L11" i="89"/>
  <c r="M11" i="89"/>
  <c r="N11" i="89"/>
  <c r="O11" i="89"/>
  <c r="P11" i="89"/>
  <c r="Q11" i="89"/>
  <c r="R11" i="89"/>
  <c r="S11" i="89"/>
  <c r="T11" i="89"/>
  <c r="U11" i="89"/>
  <c r="V11" i="89"/>
  <c r="W11" i="89"/>
  <c r="X11" i="89"/>
  <c r="Y11" i="89"/>
  <c r="C12" i="89"/>
  <c r="D12" i="89"/>
  <c r="E12" i="89"/>
  <c r="F12" i="89"/>
  <c r="G12" i="89"/>
  <c r="H12" i="89"/>
  <c r="I12" i="89"/>
  <c r="J12" i="89"/>
  <c r="K12" i="89"/>
  <c r="L12" i="89"/>
  <c r="M12" i="89"/>
  <c r="N12" i="89"/>
  <c r="O12" i="89"/>
  <c r="P12" i="89"/>
  <c r="Q12" i="89"/>
  <c r="R12" i="89"/>
  <c r="S12" i="89"/>
  <c r="T12" i="89"/>
  <c r="U12" i="89"/>
  <c r="V12" i="89"/>
  <c r="W12" i="89"/>
  <c r="X12" i="89"/>
  <c r="Y12" i="89"/>
  <c r="C13" i="89"/>
  <c r="D13" i="89"/>
  <c r="E13" i="89"/>
  <c r="F13" i="89"/>
  <c r="G13" i="89"/>
  <c r="H13" i="89"/>
  <c r="I13" i="89"/>
  <c r="J13" i="89"/>
  <c r="K13" i="89"/>
  <c r="L13" i="89"/>
  <c r="M13" i="89"/>
  <c r="N13" i="89"/>
  <c r="O13" i="89"/>
  <c r="P13" i="89"/>
  <c r="Q13" i="89"/>
  <c r="R13" i="89"/>
  <c r="S13" i="89"/>
  <c r="T13" i="89"/>
  <c r="U13" i="89"/>
  <c r="V13" i="89"/>
  <c r="W13" i="89"/>
  <c r="X13" i="89"/>
  <c r="Y13" i="89"/>
  <c r="C14" i="89"/>
  <c r="D14" i="89"/>
  <c r="E14" i="89"/>
  <c r="F14" i="89"/>
  <c r="G14" i="89"/>
  <c r="H14" i="89"/>
  <c r="I14" i="89"/>
  <c r="J14" i="89"/>
  <c r="K14" i="89"/>
  <c r="L14" i="89"/>
  <c r="M14" i="89"/>
  <c r="N14" i="89"/>
  <c r="O14" i="89"/>
  <c r="P14" i="89"/>
  <c r="Q14" i="89"/>
  <c r="R14" i="89"/>
  <c r="S14" i="89"/>
  <c r="T14" i="89"/>
  <c r="U14" i="89"/>
  <c r="V14" i="89"/>
  <c r="W14" i="89"/>
  <c r="X14" i="89"/>
  <c r="Y14" i="89"/>
  <c r="C15" i="89"/>
  <c r="D15" i="89"/>
  <c r="E15" i="89"/>
  <c r="F15" i="89"/>
  <c r="G15" i="89"/>
  <c r="H15" i="89"/>
  <c r="I15" i="89"/>
  <c r="J15" i="89"/>
  <c r="K15" i="89"/>
  <c r="L15" i="89"/>
  <c r="M15" i="89"/>
  <c r="N15" i="89"/>
  <c r="O15" i="89"/>
  <c r="P15" i="89"/>
  <c r="Q15" i="89"/>
  <c r="R15" i="89"/>
  <c r="S15" i="89"/>
  <c r="T15" i="89"/>
  <c r="U15" i="89"/>
  <c r="V15" i="89"/>
  <c r="W15" i="89"/>
  <c r="X15" i="89"/>
  <c r="Y15" i="89"/>
  <c r="C16" i="89"/>
  <c r="D16" i="89"/>
  <c r="E16" i="89"/>
  <c r="F16" i="89"/>
  <c r="G16" i="89"/>
  <c r="H16" i="89"/>
  <c r="I16" i="89"/>
  <c r="J16" i="89"/>
  <c r="K16" i="89"/>
  <c r="L16" i="89"/>
  <c r="M16" i="89"/>
  <c r="N16" i="89"/>
  <c r="O16" i="89"/>
  <c r="P16" i="89"/>
  <c r="Q16" i="89"/>
  <c r="R16" i="89"/>
  <c r="S16" i="89"/>
  <c r="T16" i="89"/>
  <c r="U16" i="89"/>
  <c r="V16" i="89"/>
  <c r="W16" i="89"/>
  <c r="X16" i="89"/>
  <c r="Y16" i="89"/>
  <c r="C17" i="89"/>
  <c r="D17" i="89"/>
  <c r="E17" i="89"/>
  <c r="F17" i="89"/>
  <c r="G17" i="89"/>
  <c r="H17" i="89"/>
  <c r="I17" i="89"/>
  <c r="J17" i="89"/>
  <c r="K17" i="89"/>
  <c r="L17" i="89"/>
  <c r="M17" i="89"/>
  <c r="N17" i="89"/>
  <c r="O17" i="89"/>
  <c r="P17" i="89"/>
  <c r="Q17" i="89"/>
  <c r="R17" i="89"/>
  <c r="S17" i="89"/>
  <c r="T17" i="89"/>
  <c r="U17" i="89"/>
  <c r="V17" i="89"/>
  <c r="W17" i="89"/>
  <c r="X17" i="89"/>
  <c r="Y17" i="89"/>
  <c r="C18" i="89"/>
  <c r="D18" i="89"/>
  <c r="E18" i="89"/>
  <c r="F18" i="89"/>
  <c r="G18" i="89"/>
  <c r="H18" i="89"/>
  <c r="I18" i="89"/>
  <c r="J18" i="89"/>
  <c r="K18" i="89"/>
  <c r="L18" i="89"/>
  <c r="M18" i="89"/>
  <c r="N18" i="89"/>
  <c r="O18" i="89"/>
  <c r="P18" i="89"/>
  <c r="Q18" i="89"/>
  <c r="R18" i="89"/>
  <c r="S18" i="89"/>
  <c r="T18" i="89"/>
  <c r="U18" i="89"/>
  <c r="V18" i="89"/>
  <c r="W18" i="89"/>
  <c r="X18" i="89"/>
  <c r="Y18" i="89"/>
  <c r="C19" i="89"/>
  <c r="D19" i="89"/>
  <c r="E19" i="89"/>
  <c r="F19" i="89"/>
  <c r="G19" i="89"/>
  <c r="H19" i="89"/>
  <c r="I19" i="89"/>
  <c r="J19" i="89"/>
  <c r="K19" i="89"/>
  <c r="L19" i="89"/>
  <c r="M19" i="89"/>
  <c r="N19" i="89"/>
  <c r="O19" i="89"/>
  <c r="P19" i="89"/>
  <c r="Q19" i="89"/>
  <c r="R19" i="89"/>
  <c r="S19" i="89"/>
  <c r="T19" i="89"/>
  <c r="U19" i="89"/>
  <c r="V19" i="89"/>
  <c r="W19" i="89"/>
  <c r="X19" i="89"/>
  <c r="Y19" i="89"/>
  <c r="C20" i="89"/>
  <c r="D20" i="89"/>
  <c r="E20" i="89"/>
  <c r="F20" i="89"/>
  <c r="G20" i="89"/>
  <c r="H20" i="89"/>
  <c r="I20" i="89"/>
  <c r="J20" i="89"/>
  <c r="K20" i="89"/>
  <c r="L20" i="89"/>
  <c r="M20" i="89"/>
  <c r="N20" i="89"/>
  <c r="O20" i="89"/>
  <c r="P20" i="89"/>
  <c r="Q20" i="89"/>
  <c r="R20" i="89"/>
  <c r="S20" i="89"/>
  <c r="T20" i="89"/>
  <c r="U20" i="89"/>
  <c r="V20" i="89"/>
  <c r="W20" i="89"/>
  <c r="X20" i="89"/>
  <c r="Y20" i="89"/>
  <c r="C21" i="89"/>
  <c r="D21" i="89"/>
  <c r="E21" i="89"/>
  <c r="F21" i="89"/>
  <c r="G21" i="89"/>
  <c r="H21" i="89"/>
  <c r="I21" i="89"/>
  <c r="J21" i="89"/>
  <c r="K21" i="89"/>
  <c r="L21" i="89"/>
  <c r="M21" i="89"/>
  <c r="N21" i="89"/>
  <c r="O21" i="89"/>
  <c r="P21" i="89"/>
  <c r="Q21" i="89"/>
  <c r="R21" i="89"/>
  <c r="S21" i="89"/>
  <c r="T21" i="89"/>
  <c r="U21" i="89"/>
  <c r="V21" i="89"/>
  <c r="W21" i="89"/>
  <c r="X21" i="89"/>
  <c r="Y21" i="89"/>
  <c r="C22" i="89"/>
  <c r="D22" i="89"/>
  <c r="E22" i="89"/>
  <c r="F22" i="89"/>
  <c r="G22" i="89"/>
  <c r="H22" i="89"/>
  <c r="I22" i="89"/>
  <c r="J22" i="89"/>
  <c r="K22" i="89"/>
  <c r="L22" i="89"/>
  <c r="M22" i="89"/>
  <c r="N22" i="89"/>
  <c r="O22" i="89"/>
  <c r="P22" i="89"/>
  <c r="Q22" i="89"/>
  <c r="R22" i="89"/>
  <c r="S22" i="89"/>
  <c r="T22" i="89"/>
  <c r="U22" i="89"/>
  <c r="V22" i="89"/>
  <c r="W22" i="89"/>
  <c r="X22" i="89"/>
  <c r="Y22" i="89"/>
  <c r="C23" i="89"/>
  <c r="D23" i="89"/>
  <c r="E23" i="89"/>
  <c r="F23" i="89"/>
  <c r="G23" i="89"/>
  <c r="H23" i="89"/>
  <c r="I23" i="89"/>
  <c r="J23" i="89"/>
  <c r="K23" i="89"/>
  <c r="L23" i="89"/>
  <c r="M23" i="89"/>
  <c r="N23" i="89"/>
  <c r="O23" i="89"/>
  <c r="P23" i="89"/>
  <c r="Q23" i="89"/>
  <c r="R23" i="89"/>
  <c r="S23" i="89"/>
  <c r="T23" i="89"/>
  <c r="U23" i="89"/>
  <c r="V23" i="89"/>
  <c r="W23" i="89"/>
  <c r="X23" i="89"/>
  <c r="Y23" i="89"/>
  <c r="C24" i="89"/>
  <c r="D24" i="89"/>
  <c r="E24" i="89"/>
  <c r="F24" i="89"/>
  <c r="G24" i="89"/>
  <c r="H24" i="89"/>
  <c r="I24" i="89"/>
  <c r="J24" i="89"/>
  <c r="K24" i="89"/>
  <c r="L24" i="89"/>
  <c r="M24" i="89"/>
  <c r="N24" i="89"/>
  <c r="O24" i="89"/>
  <c r="P24" i="89"/>
  <c r="Q24" i="89"/>
  <c r="R24" i="89"/>
  <c r="S24" i="89"/>
  <c r="T24" i="89"/>
  <c r="U24" i="89"/>
  <c r="V24" i="89"/>
  <c r="W24" i="89"/>
  <c r="X24" i="89"/>
  <c r="Y24" i="89"/>
  <c r="C25" i="89"/>
  <c r="D25" i="89"/>
  <c r="E25" i="89"/>
  <c r="F25" i="89"/>
  <c r="G25" i="89"/>
  <c r="H25" i="89"/>
  <c r="I25" i="89"/>
  <c r="J25" i="89"/>
  <c r="K25" i="89"/>
  <c r="L25" i="89"/>
  <c r="M25" i="89"/>
  <c r="N25" i="89"/>
  <c r="O25" i="89"/>
  <c r="P25" i="89"/>
  <c r="Q25" i="89"/>
  <c r="R25" i="89"/>
  <c r="S25" i="89"/>
  <c r="T25" i="89"/>
  <c r="U25" i="89"/>
  <c r="V25" i="89"/>
  <c r="W25" i="89"/>
  <c r="X25" i="89"/>
  <c r="Y25" i="89"/>
  <c r="B3" i="89"/>
  <c r="B4" i="89"/>
  <c r="B5" i="89"/>
  <c r="B6" i="89"/>
  <c r="B7" i="89"/>
  <c r="B8" i="89"/>
  <c r="B9" i="89"/>
  <c r="B10" i="89"/>
  <c r="B11" i="89"/>
  <c r="B12" i="89"/>
  <c r="B13" i="89"/>
  <c r="B14" i="89"/>
  <c r="B15" i="89"/>
  <c r="B16" i="89"/>
  <c r="B17" i="89"/>
  <c r="B18" i="89"/>
  <c r="B19" i="89"/>
  <c r="B20" i="89"/>
  <c r="B21" i="89"/>
  <c r="B22" i="89"/>
  <c r="B23" i="89"/>
  <c r="B24" i="89"/>
  <c r="B25" i="89"/>
  <c r="B2" i="8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B2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Y22" i="94"/>
  <c r="X22" i="94"/>
  <c r="W22" i="94"/>
  <c r="V22" i="94"/>
  <c r="U22" i="94"/>
  <c r="T22" i="94"/>
  <c r="S22" i="94"/>
  <c r="R22" i="94"/>
  <c r="Q22" i="94"/>
  <c r="P22" i="94"/>
  <c r="O22" i="94"/>
  <c r="N22" i="94"/>
  <c r="M22" i="94"/>
  <c r="L22" i="94"/>
  <c r="K22" i="94"/>
  <c r="J22" i="94"/>
  <c r="I22" i="94"/>
  <c r="H22" i="94"/>
  <c r="G22" i="94"/>
  <c r="F22" i="94"/>
  <c r="E22" i="94"/>
  <c r="D22" i="94"/>
  <c r="C22" i="94"/>
  <c r="B22" i="94"/>
  <c r="Y21" i="94"/>
  <c r="X21" i="94"/>
  <c r="W21" i="94"/>
  <c r="V21" i="94"/>
  <c r="U21" i="94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C21" i="94"/>
  <c r="B21" i="94"/>
  <c r="Y20" i="94"/>
  <c r="X20" i="94"/>
  <c r="W20" i="94"/>
  <c r="V20" i="94"/>
  <c r="U20" i="94"/>
  <c r="T20" i="94"/>
  <c r="S20" i="94"/>
  <c r="R20" i="94"/>
  <c r="Q20" i="94"/>
  <c r="P20" i="94"/>
  <c r="O20" i="94"/>
  <c r="N20" i="94"/>
  <c r="M20" i="94"/>
  <c r="L20" i="94"/>
  <c r="K20" i="94"/>
  <c r="J20" i="94"/>
  <c r="I20" i="94"/>
  <c r="H20" i="94"/>
  <c r="G20" i="94"/>
  <c r="F20" i="94"/>
  <c r="E20" i="94"/>
  <c r="D20" i="94"/>
  <c r="C20" i="94"/>
  <c r="B20" i="94"/>
  <c r="Y19" i="94"/>
  <c r="X19" i="94"/>
  <c r="W19" i="94"/>
  <c r="V19" i="94"/>
  <c r="U19" i="94"/>
  <c r="T19" i="94"/>
  <c r="S19" i="94"/>
  <c r="R19" i="94"/>
  <c r="Q19" i="94"/>
  <c r="P19" i="94"/>
  <c r="O19" i="94"/>
  <c r="N19" i="94"/>
  <c r="M19" i="94"/>
  <c r="L19" i="94"/>
  <c r="K19" i="94"/>
  <c r="J19" i="94"/>
  <c r="I19" i="94"/>
  <c r="H19" i="94"/>
  <c r="G19" i="94"/>
  <c r="F19" i="94"/>
  <c r="E19" i="94"/>
  <c r="D19" i="94"/>
  <c r="C19" i="94"/>
  <c r="B19" i="94"/>
  <c r="Y18" i="94"/>
  <c r="X18" i="94"/>
  <c r="W18" i="94"/>
  <c r="V18" i="94"/>
  <c r="U18" i="94"/>
  <c r="T18" i="94"/>
  <c r="S18" i="94"/>
  <c r="R18" i="94"/>
  <c r="Q18" i="94"/>
  <c r="P18" i="94"/>
  <c r="O18" i="94"/>
  <c r="N18" i="94"/>
  <c r="M18" i="94"/>
  <c r="L18" i="94"/>
  <c r="K18" i="94"/>
  <c r="J18" i="94"/>
  <c r="I18" i="94"/>
  <c r="H18" i="94"/>
  <c r="G18" i="94"/>
  <c r="F18" i="94"/>
  <c r="E18" i="94"/>
  <c r="D18" i="94"/>
  <c r="C18" i="94"/>
  <c r="B18" i="94"/>
  <c r="Y17" i="94"/>
  <c r="X17" i="94"/>
  <c r="W17" i="94"/>
  <c r="V17" i="94"/>
  <c r="U17" i="94"/>
  <c r="T17" i="94"/>
  <c r="S17" i="94"/>
  <c r="R17" i="94"/>
  <c r="Q17" i="94"/>
  <c r="P17" i="94"/>
  <c r="O17" i="94"/>
  <c r="N17" i="94"/>
  <c r="M17" i="94"/>
  <c r="L17" i="94"/>
  <c r="K17" i="94"/>
  <c r="J17" i="94"/>
  <c r="I17" i="94"/>
  <c r="H17" i="94"/>
  <c r="G17" i="94"/>
  <c r="F17" i="94"/>
  <c r="E17" i="94"/>
  <c r="D17" i="94"/>
  <c r="C17" i="94"/>
  <c r="B17" i="94"/>
  <c r="Y16" i="94"/>
  <c r="X16" i="94"/>
  <c r="W16" i="94"/>
  <c r="V16" i="94"/>
  <c r="U16" i="94"/>
  <c r="T16" i="94"/>
  <c r="S16" i="94"/>
  <c r="R16" i="94"/>
  <c r="Q16" i="94"/>
  <c r="P16" i="94"/>
  <c r="O16" i="94"/>
  <c r="N16" i="94"/>
  <c r="M16" i="94"/>
  <c r="L16" i="94"/>
  <c r="K16" i="94"/>
  <c r="J16" i="94"/>
  <c r="I16" i="94"/>
  <c r="H16" i="94"/>
  <c r="G16" i="94"/>
  <c r="F16" i="94"/>
  <c r="E16" i="94"/>
  <c r="D16" i="94"/>
  <c r="C16" i="94"/>
  <c r="B16" i="94"/>
  <c r="C2" i="93" l="1"/>
  <c r="D2" i="93"/>
  <c r="E2" i="93"/>
  <c r="F2" i="93"/>
  <c r="G2" i="93"/>
  <c r="H2" i="93"/>
  <c r="I2" i="93"/>
  <c r="J2" i="93"/>
  <c r="K2" i="93"/>
  <c r="L2" i="93"/>
  <c r="M2" i="93"/>
  <c r="N2" i="93"/>
  <c r="O2" i="93"/>
  <c r="P2" i="93"/>
  <c r="Q2" i="93"/>
  <c r="R2" i="93"/>
  <c r="S2" i="93"/>
  <c r="T2" i="93"/>
  <c r="U2" i="93"/>
  <c r="V2" i="93"/>
  <c r="W2" i="93"/>
  <c r="X2" i="93"/>
  <c r="Y2" i="93"/>
  <c r="C3" i="93"/>
  <c r="D3" i="93"/>
  <c r="E3" i="93"/>
  <c r="F3" i="93"/>
  <c r="G3" i="93"/>
  <c r="H3" i="93"/>
  <c r="I3" i="93"/>
  <c r="J3" i="93"/>
  <c r="K3" i="93"/>
  <c r="L3" i="93"/>
  <c r="M3" i="93"/>
  <c r="N3" i="93"/>
  <c r="O3" i="93"/>
  <c r="P3" i="93"/>
  <c r="Q3" i="93"/>
  <c r="R3" i="93"/>
  <c r="S3" i="93"/>
  <c r="T3" i="93"/>
  <c r="U3" i="93"/>
  <c r="V3" i="93"/>
  <c r="W3" i="93"/>
  <c r="X3" i="93"/>
  <c r="Y3" i="93"/>
  <c r="C4" i="93"/>
  <c r="D4" i="93"/>
  <c r="E4" i="93"/>
  <c r="F4" i="93"/>
  <c r="G4" i="93"/>
  <c r="H4" i="93"/>
  <c r="I4" i="93"/>
  <c r="J4" i="93"/>
  <c r="K4" i="93"/>
  <c r="L4" i="93"/>
  <c r="M4" i="93"/>
  <c r="N4" i="93"/>
  <c r="O4" i="93"/>
  <c r="P4" i="93"/>
  <c r="Q4" i="93"/>
  <c r="R4" i="93"/>
  <c r="S4" i="93"/>
  <c r="T4" i="93"/>
  <c r="U4" i="93"/>
  <c r="V4" i="93"/>
  <c r="W4" i="93"/>
  <c r="X4" i="93"/>
  <c r="Y4" i="93"/>
  <c r="C5" i="93"/>
  <c r="D5" i="93"/>
  <c r="E5" i="93"/>
  <c r="F5" i="93"/>
  <c r="G5" i="93"/>
  <c r="H5" i="93"/>
  <c r="I5" i="93"/>
  <c r="J5" i="93"/>
  <c r="K5" i="93"/>
  <c r="L5" i="93"/>
  <c r="M5" i="93"/>
  <c r="N5" i="93"/>
  <c r="O5" i="93"/>
  <c r="P5" i="93"/>
  <c r="Q5" i="93"/>
  <c r="R5" i="93"/>
  <c r="S5" i="93"/>
  <c r="T5" i="93"/>
  <c r="U5" i="93"/>
  <c r="V5" i="93"/>
  <c r="W5" i="93"/>
  <c r="X5" i="93"/>
  <c r="Y5" i="93"/>
  <c r="C6" i="93"/>
  <c r="D6" i="93"/>
  <c r="E6" i="93"/>
  <c r="F6" i="93"/>
  <c r="G6" i="93"/>
  <c r="H6" i="93"/>
  <c r="I6" i="93"/>
  <c r="J6" i="93"/>
  <c r="K6" i="93"/>
  <c r="L6" i="93"/>
  <c r="M6" i="93"/>
  <c r="N6" i="93"/>
  <c r="O6" i="93"/>
  <c r="P6" i="93"/>
  <c r="Q6" i="93"/>
  <c r="R6" i="93"/>
  <c r="S6" i="93"/>
  <c r="T6" i="93"/>
  <c r="U6" i="93"/>
  <c r="V6" i="93"/>
  <c r="W6" i="93"/>
  <c r="X6" i="93"/>
  <c r="Y6" i="93"/>
  <c r="C7" i="93"/>
  <c r="D7" i="93"/>
  <c r="E7" i="93"/>
  <c r="F7" i="93"/>
  <c r="G7" i="93"/>
  <c r="H7" i="93"/>
  <c r="I7" i="93"/>
  <c r="J7" i="93"/>
  <c r="K7" i="93"/>
  <c r="L7" i="93"/>
  <c r="M7" i="93"/>
  <c r="N7" i="93"/>
  <c r="O7" i="93"/>
  <c r="P7" i="93"/>
  <c r="Q7" i="93"/>
  <c r="R7" i="93"/>
  <c r="S7" i="93"/>
  <c r="T7" i="93"/>
  <c r="U7" i="93"/>
  <c r="V7" i="93"/>
  <c r="W7" i="93"/>
  <c r="X7" i="93"/>
  <c r="Y7" i="93"/>
  <c r="C8" i="93"/>
  <c r="D8" i="93"/>
  <c r="E8" i="93"/>
  <c r="F8" i="93"/>
  <c r="G8" i="93"/>
  <c r="H8" i="93"/>
  <c r="I8" i="93"/>
  <c r="J8" i="93"/>
  <c r="K8" i="93"/>
  <c r="L8" i="93"/>
  <c r="M8" i="93"/>
  <c r="N8" i="93"/>
  <c r="O8" i="93"/>
  <c r="P8" i="93"/>
  <c r="Q8" i="93"/>
  <c r="R8" i="93"/>
  <c r="S8" i="93"/>
  <c r="T8" i="93"/>
  <c r="U8" i="93"/>
  <c r="V8" i="93"/>
  <c r="W8" i="93"/>
  <c r="X8" i="93"/>
  <c r="Y8" i="93"/>
  <c r="C9" i="93"/>
  <c r="D9" i="93"/>
  <c r="E9" i="93"/>
  <c r="F9" i="93"/>
  <c r="G9" i="93"/>
  <c r="H9" i="93"/>
  <c r="I9" i="93"/>
  <c r="J9" i="93"/>
  <c r="K9" i="93"/>
  <c r="L9" i="93"/>
  <c r="M9" i="93"/>
  <c r="N9" i="93"/>
  <c r="O9" i="93"/>
  <c r="P9" i="93"/>
  <c r="Q9" i="93"/>
  <c r="R9" i="93"/>
  <c r="S9" i="93"/>
  <c r="T9" i="93"/>
  <c r="U9" i="93"/>
  <c r="V9" i="93"/>
  <c r="W9" i="93"/>
  <c r="X9" i="93"/>
  <c r="Y9" i="93"/>
  <c r="C10" i="93"/>
  <c r="D10" i="93"/>
  <c r="E10" i="93"/>
  <c r="F10" i="93"/>
  <c r="G10" i="93"/>
  <c r="H10" i="93"/>
  <c r="I10" i="93"/>
  <c r="J10" i="93"/>
  <c r="K10" i="93"/>
  <c r="L10" i="93"/>
  <c r="M10" i="93"/>
  <c r="N10" i="93"/>
  <c r="O10" i="93"/>
  <c r="P10" i="93"/>
  <c r="Q10" i="93"/>
  <c r="R10" i="93"/>
  <c r="S10" i="93"/>
  <c r="T10" i="93"/>
  <c r="U10" i="93"/>
  <c r="V10" i="93"/>
  <c r="W10" i="93"/>
  <c r="X10" i="93"/>
  <c r="Y10" i="93"/>
  <c r="C11" i="93"/>
  <c r="D11" i="93"/>
  <c r="E11" i="93"/>
  <c r="F11" i="93"/>
  <c r="G11" i="93"/>
  <c r="H11" i="93"/>
  <c r="I11" i="93"/>
  <c r="J11" i="93"/>
  <c r="K11" i="93"/>
  <c r="L11" i="93"/>
  <c r="M11" i="93"/>
  <c r="N11" i="93"/>
  <c r="O11" i="93"/>
  <c r="P11" i="93"/>
  <c r="Q11" i="93"/>
  <c r="R11" i="93"/>
  <c r="S11" i="93"/>
  <c r="T11" i="93"/>
  <c r="U11" i="93"/>
  <c r="V11" i="93"/>
  <c r="W11" i="93"/>
  <c r="X11" i="93"/>
  <c r="Y11" i="93"/>
  <c r="C12" i="93"/>
  <c r="D12" i="93"/>
  <c r="E12" i="93"/>
  <c r="F12" i="93"/>
  <c r="G12" i="93"/>
  <c r="H12" i="93"/>
  <c r="I12" i="93"/>
  <c r="J12" i="93"/>
  <c r="K12" i="93"/>
  <c r="L12" i="93"/>
  <c r="M12" i="93"/>
  <c r="N12" i="93"/>
  <c r="O12" i="93"/>
  <c r="P12" i="93"/>
  <c r="Q12" i="93"/>
  <c r="R12" i="93"/>
  <c r="S12" i="93"/>
  <c r="T12" i="93"/>
  <c r="U12" i="93"/>
  <c r="V12" i="93"/>
  <c r="W12" i="93"/>
  <c r="X12" i="93"/>
  <c r="Y12" i="93"/>
  <c r="C13" i="93"/>
  <c r="D13" i="93"/>
  <c r="E13" i="93"/>
  <c r="F13" i="93"/>
  <c r="G13" i="93"/>
  <c r="H13" i="93"/>
  <c r="I13" i="93"/>
  <c r="J13" i="93"/>
  <c r="K13" i="93"/>
  <c r="L13" i="93"/>
  <c r="M13" i="93"/>
  <c r="N13" i="93"/>
  <c r="O13" i="93"/>
  <c r="P13" i="93"/>
  <c r="Q13" i="93"/>
  <c r="R13" i="93"/>
  <c r="S13" i="93"/>
  <c r="T13" i="93"/>
  <c r="U13" i="93"/>
  <c r="V13" i="93"/>
  <c r="W13" i="93"/>
  <c r="X13" i="93"/>
  <c r="Y13" i="93"/>
  <c r="C14" i="93"/>
  <c r="D14" i="93"/>
  <c r="E14" i="93"/>
  <c r="F14" i="93"/>
  <c r="G14" i="93"/>
  <c r="H14" i="93"/>
  <c r="I14" i="93"/>
  <c r="J14" i="93"/>
  <c r="K14" i="93"/>
  <c r="L14" i="93"/>
  <c r="M14" i="93"/>
  <c r="N14" i="93"/>
  <c r="O14" i="93"/>
  <c r="P14" i="93"/>
  <c r="Q14" i="93"/>
  <c r="R14" i="93"/>
  <c r="S14" i="93"/>
  <c r="T14" i="93"/>
  <c r="U14" i="93"/>
  <c r="V14" i="93"/>
  <c r="W14" i="93"/>
  <c r="X14" i="93"/>
  <c r="Y14" i="93"/>
  <c r="C15" i="93"/>
  <c r="D15" i="93"/>
  <c r="E15" i="93"/>
  <c r="F15" i="93"/>
  <c r="G15" i="93"/>
  <c r="H15" i="93"/>
  <c r="I15" i="93"/>
  <c r="J15" i="93"/>
  <c r="K15" i="93"/>
  <c r="L15" i="93"/>
  <c r="M15" i="93"/>
  <c r="N15" i="93"/>
  <c r="O15" i="93"/>
  <c r="P15" i="93"/>
  <c r="Q15" i="93"/>
  <c r="R15" i="93"/>
  <c r="S15" i="93"/>
  <c r="T15" i="93"/>
  <c r="U15" i="93"/>
  <c r="V15" i="93"/>
  <c r="W15" i="93"/>
  <c r="X15" i="93"/>
  <c r="Y15" i="93"/>
  <c r="C16" i="93"/>
  <c r="D16" i="93"/>
  <c r="E16" i="93"/>
  <c r="F16" i="93"/>
  <c r="G16" i="93"/>
  <c r="H16" i="93"/>
  <c r="I16" i="93"/>
  <c r="J16" i="93"/>
  <c r="K16" i="93"/>
  <c r="L16" i="93"/>
  <c r="M16" i="93"/>
  <c r="N16" i="93"/>
  <c r="O16" i="93"/>
  <c r="P16" i="93"/>
  <c r="Q16" i="93"/>
  <c r="R16" i="93"/>
  <c r="S16" i="93"/>
  <c r="T16" i="93"/>
  <c r="U16" i="93"/>
  <c r="V16" i="93"/>
  <c r="W16" i="93"/>
  <c r="X16" i="93"/>
  <c r="Y16" i="93"/>
  <c r="C17" i="93"/>
  <c r="D17" i="93"/>
  <c r="E17" i="93"/>
  <c r="F17" i="93"/>
  <c r="G17" i="93"/>
  <c r="H17" i="93"/>
  <c r="I17" i="93"/>
  <c r="J17" i="93"/>
  <c r="K17" i="93"/>
  <c r="L17" i="93"/>
  <c r="M17" i="93"/>
  <c r="N17" i="93"/>
  <c r="O17" i="93"/>
  <c r="P17" i="93"/>
  <c r="Q17" i="93"/>
  <c r="R17" i="93"/>
  <c r="S17" i="93"/>
  <c r="T17" i="93"/>
  <c r="U17" i="93"/>
  <c r="V17" i="93"/>
  <c r="W17" i="93"/>
  <c r="X17" i="93"/>
  <c r="Y17" i="93"/>
  <c r="C18" i="93"/>
  <c r="D18" i="93"/>
  <c r="E18" i="93"/>
  <c r="F18" i="93"/>
  <c r="G18" i="93"/>
  <c r="H18" i="93"/>
  <c r="I18" i="93"/>
  <c r="J18" i="93"/>
  <c r="K18" i="93"/>
  <c r="L18" i="93"/>
  <c r="M18" i="93"/>
  <c r="N18" i="93"/>
  <c r="O18" i="93"/>
  <c r="P18" i="93"/>
  <c r="Q18" i="93"/>
  <c r="R18" i="93"/>
  <c r="S18" i="93"/>
  <c r="T18" i="93"/>
  <c r="U18" i="93"/>
  <c r="V18" i="93"/>
  <c r="W18" i="93"/>
  <c r="X18" i="93"/>
  <c r="Y18" i="93"/>
  <c r="C19" i="93"/>
  <c r="D19" i="93"/>
  <c r="E19" i="93"/>
  <c r="F19" i="93"/>
  <c r="G19" i="93"/>
  <c r="H19" i="93"/>
  <c r="I19" i="93"/>
  <c r="J19" i="93"/>
  <c r="K19" i="93"/>
  <c r="L19" i="93"/>
  <c r="M19" i="93"/>
  <c r="N19" i="93"/>
  <c r="O19" i="93"/>
  <c r="P19" i="93"/>
  <c r="Q19" i="93"/>
  <c r="R19" i="93"/>
  <c r="S19" i="93"/>
  <c r="T19" i="93"/>
  <c r="U19" i="93"/>
  <c r="V19" i="93"/>
  <c r="W19" i="93"/>
  <c r="X19" i="93"/>
  <c r="Y19" i="93"/>
  <c r="C20" i="93"/>
  <c r="D20" i="93"/>
  <c r="E20" i="93"/>
  <c r="F20" i="93"/>
  <c r="G20" i="93"/>
  <c r="H20" i="93"/>
  <c r="I20" i="93"/>
  <c r="J20" i="93"/>
  <c r="K20" i="93"/>
  <c r="L20" i="93"/>
  <c r="M20" i="93"/>
  <c r="N20" i="93"/>
  <c r="O20" i="93"/>
  <c r="P20" i="93"/>
  <c r="Q20" i="93"/>
  <c r="R20" i="93"/>
  <c r="S20" i="93"/>
  <c r="T20" i="93"/>
  <c r="U20" i="93"/>
  <c r="V20" i="93"/>
  <c r="W20" i="93"/>
  <c r="X20" i="93"/>
  <c r="Y20" i="93"/>
  <c r="C21" i="93"/>
  <c r="D21" i="93"/>
  <c r="E21" i="93"/>
  <c r="F21" i="93"/>
  <c r="G21" i="93"/>
  <c r="H21" i="93"/>
  <c r="I21" i="93"/>
  <c r="J21" i="93"/>
  <c r="K21" i="93"/>
  <c r="L21" i="93"/>
  <c r="M21" i="93"/>
  <c r="N21" i="93"/>
  <c r="O21" i="93"/>
  <c r="P21" i="93"/>
  <c r="Q21" i="93"/>
  <c r="R21" i="93"/>
  <c r="S21" i="93"/>
  <c r="T21" i="93"/>
  <c r="U21" i="93"/>
  <c r="V21" i="93"/>
  <c r="W21" i="93"/>
  <c r="X21" i="93"/>
  <c r="Y21" i="93"/>
  <c r="C22" i="93"/>
  <c r="D22" i="93"/>
  <c r="E22" i="93"/>
  <c r="F22" i="93"/>
  <c r="G22" i="93"/>
  <c r="H22" i="93"/>
  <c r="I22" i="93"/>
  <c r="J22" i="93"/>
  <c r="K22" i="93"/>
  <c r="L22" i="93"/>
  <c r="M22" i="93"/>
  <c r="N22" i="93"/>
  <c r="O22" i="93"/>
  <c r="P22" i="93"/>
  <c r="Q22" i="93"/>
  <c r="R22" i="93"/>
  <c r="S22" i="93"/>
  <c r="T22" i="93"/>
  <c r="U22" i="93"/>
  <c r="V22" i="93"/>
  <c r="W22" i="93"/>
  <c r="X22" i="93"/>
  <c r="Y22" i="93"/>
  <c r="C23" i="93"/>
  <c r="D23" i="93"/>
  <c r="E23" i="93"/>
  <c r="F23" i="93"/>
  <c r="G23" i="93"/>
  <c r="H23" i="93"/>
  <c r="I23" i="93"/>
  <c r="J23" i="93"/>
  <c r="K23" i="93"/>
  <c r="L23" i="93"/>
  <c r="M23" i="93"/>
  <c r="N23" i="93"/>
  <c r="O23" i="93"/>
  <c r="P23" i="93"/>
  <c r="Q23" i="93"/>
  <c r="R23" i="93"/>
  <c r="S23" i="93"/>
  <c r="T23" i="93"/>
  <c r="U23" i="93"/>
  <c r="V23" i="93"/>
  <c r="W23" i="93"/>
  <c r="X23" i="93"/>
  <c r="Y23" i="93"/>
  <c r="C24" i="93"/>
  <c r="D24" i="93"/>
  <c r="E24" i="93"/>
  <c r="F24" i="93"/>
  <c r="G24" i="93"/>
  <c r="H24" i="93"/>
  <c r="I24" i="93"/>
  <c r="J24" i="93"/>
  <c r="K24" i="93"/>
  <c r="L24" i="93"/>
  <c r="M24" i="93"/>
  <c r="N24" i="93"/>
  <c r="O24" i="93"/>
  <c r="P24" i="93"/>
  <c r="Q24" i="93"/>
  <c r="R24" i="93"/>
  <c r="S24" i="93"/>
  <c r="T24" i="93"/>
  <c r="U24" i="93"/>
  <c r="V24" i="93"/>
  <c r="W24" i="93"/>
  <c r="X24" i="93"/>
  <c r="Y24" i="93"/>
  <c r="C25" i="93"/>
  <c r="D25" i="93"/>
  <c r="E25" i="93"/>
  <c r="F25" i="93"/>
  <c r="G25" i="93"/>
  <c r="H25" i="93"/>
  <c r="I25" i="93"/>
  <c r="J25" i="93"/>
  <c r="K25" i="93"/>
  <c r="L25" i="93"/>
  <c r="M25" i="93"/>
  <c r="N25" i="93"/>
  <c r="O25" i="93"/>
  <c r="P25" i="93"/>
  <c r="Q25" i="93"/>
  <c r="R25" i="93"/>
  <c r="S25" i="93"/>
  <c r="T25" i="93"/>
  <c r="U25" i="93"/>
  <c r="V25" i="93"/>
  <c r="W25" i="93"/>
  <c r="X25" i="93"/>
  <c r="Y25" i="93"/>
  <c r="C26" i="93"/>
  <c r="D26" i="93"/>
  <c r="E26" i="93"/>
  <c r="F26" i="93"/>
  <c r="G26" i="93"/>
  <c r="H26" i="93"/>
  <c r="I26" i="93"/>
  <c r="J26" i="93"/>
  <c r="K26" i="93"/>
  <c r="L26" i="93"/>
  <c r="M26" i="93"/>
  <c r="N26" i="93"/>
  <c r="O26" i="93"/>
  <c r="P26" i="93"/>
  <c r="Q26" i="93"/>
  <c r="R26" i="93"/>
  <c r="S26" i="93"/>
  <c r="T26" i="93"/>
  <c r="U26" i="93"/>
  <c r="V26" i="93"/>
  <c r="W26" i="93"/>
  <c r="X26" i="93"/>
  <c r="Y26" i="93"/>
  <c r="C27" i="93"/>
  <c r="D27" i="93"/>
  <c r="E27" i="93"/>
  <c r="F27" i="93"/>
  <c r="G27" i="93"/>
  <c r="H27" i="93"/>
  <c r="I27" i="93"/>
  <c r="J27" i="93"/>
  <c r="K27" i="93"/>
  <c r="L27" i="93"/>
  <c r="M27" i="93"/>
  <c r="N27" i="93"/>
  <c r="O27" i="93"/>
  <c r="P27" i="93"/>
  <c r="Q27" i="93"/>
  <c r="R27" i="93"/>
  <c r="S27" i="93"/>
  <c r="T27" i="93"/>
  <c r="U27" i="93"/>
  <c r="V27" i="93"/>
  <c r="W27" i="93"/>
  <c r="X27" i="93"/>
  <c r="Y27" i="93"/>
  <c r="C28" i="93"/>
  <c r="D28" i="93"/>
  <c r="E28" i="93"/>
  <c r="F28" i="93"/>
  <c r="G28" i="93"/>
  <c r="H28" i="93"/>
  <c r="I28" i="93"/>
  <c r="J28" i="93"/>
  <c r="K28" i="93"/>
  <c r="L28" i="93"/>
  <c r="M28" i="93"/>
  <c r="N28" i="93"/>
  <c r="O28" i="93"/>
  <c r="P28" i="93"/>
  <c r="Q28" i="93"/>
  <c r="R28" i="93"/>
  <c r="S28" i="93"/>
  <c r="T28" i="93"/>
  <c r="U28" i="93"/>
  <c r="V28" i="93"/>
  <c r="W28" i="93"/>
  <c r="X28" i="93"/>
  <c r="Y28" i="93"/>
  <c r="C29" i="93"/>
  <c r="D29" i="93"/>
  <c r="E29" i="93"/>
  <c r="F29" i="93"/>
  <c r="G29" i="93"/>
  <c r="H29" i="93"/>
  <c r="I29" i="93"/>
  <c r="J29" i="93"/>
  <c r="K29" i="93"/>
  <c r="L29" i="93"/>
  <c r="M29" i="93"/>
  <c r="N29" i="93"/>
  <c r="O29" i="93"/>
  <c r="P29" i="93"/>
  <c r="Q29" i="93"/>
  <c r="R29" i="93"/>
  <c r="S29" i="93"/>
  <c r="T29" i="93"/>
  <c r="U29" i="93"/>
  <c r="V29" i="93"/>
  <c r="W29" i="93"/>
  <c r="X29" i="93"/>
  <c r="Y29" i="93"/>
  <c r="C30" i="93"/>
  <c r="D30" i="93"/>
  <c r="E30" i="93"/>
  <c r="F30" i="93"/>
  <c r="G30" i="93"/>
  <c r="H30" i="93"/>
  <c r="I30" i="93"/>
  <c r="J30" i="93"/>
  <c r="K30" i="93"/>
  <c r="L30" i="93"/>
  <c r="M30" i="93"/>
  <c r="N30" i="93"/>
  <c r="O30" i="93"/>
  <c r="P30" i="93"/>
  <c r="Q30" i="93"/>
  <c r="R30" i="93"/>
  <c r="S30" i="93"/>
  <c r="T30" i="93"/>
  <c r="U30" i="93"/>
  <c r="V30" i="93"/>
  <c r="W30" i="93"/>
  <c r="X30" i="93"/>
  <c r="Y30" i="93"/>
  <c r="C31" i="93"/>
  <c r="D31" i="93"/>
  <c r="E31" i="93"/>
  <c r="F31" i="93"/>
  <c r="G31" i="93"/>
  <c r="H31" i="93"/>
  <c r="I31" i="93"/>
  <c r="J31" i="93"/>
  <c r="K31" i="93"/>
  <c r="L31" i="93"/>
  <c r="M31" i="93"/>
  <c r="N31" i="93"/>
  <c r="O31" i="93"/>
  <c r="P31" i="93"/>
  <c r="Q31" i="93"/>
  <c r="R31" i="93"/>
  <c r="S31" i="93"/>
  <c r="T31" i="93"/>
  <c r="U31" i="93"/>
  <c r="V31" i="93"/>
  <c r="W31" i="93"/>
  <c r="X31" i="93"/>
  <c r="Y31" i="93"/>
  <c r="C32" i="93"/>
  <c r="D32" i="93"/>
  <c r="E32" i="93"/>
  <c r="F32" i="93"/>
  <c r="G32" i="93"/>
  <c r="H32" i="93"/>
  <c r="I32" i="93"/>
  <c r="J32" i="93"/>
  <c r="K32" i="93"/>
  <c r="L32" i="93"/>
  <c r="M32" i="93"/>
  <c r="N32" i="93"/>
  <c r="O32" i="93"/>
  <c r="P32" i="93"/>
  <c r="Q32" i="93"/>
  <c r="R32" i="93"/>
  <c r="S32" i="93"/>
  <c r="T32" i="93"/>
  <c r="U32" i="93"/>
  <c r="V32" i="93"/>
  <c r="W32" i="93"/>
  <c r="X32" i="93"/>
  <c r="Y32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16" i="93"/>
  <c r="B17" i="93"/>
  <c r="B18" i="93"/>
  <c r="B19" i="93"/>
  <c r="B20" i="93"/>
  <c r="B21" i="93"/>
  <c r="B22" i="93"/>
  <c r="B23" i="93"/>
  <c r="B24" i="93"/>
  <c r="B25" i="93"/>
  <c r="B26" i="93"/>
  <c r="B27" i="93"/>
  <c r="B28" i="93"/>
  <c r="B29" i="93"/>
  <c r="B30" i="93"/>
  <c r="B31" i="93"/>
  <c r="B32" i="93"/>
  <c r="B2" i="93"/>
  <c r="Y32" i="92"/>
  <c r="X32" i="92"/>
  <c r="W32" i="92"/>
  <c r="V32" i="92"/>
  <c r="U32" i="92"/>
  <c r="T32" i="92"/>
  <c r="S32" i="92"/>
  <c r="R32" i="92"/>
  <c r="Q32" i="92"/>
  <c r="P32" i="92"/>
  <c r="O32" i="92"/>
  <c r="N32" i="92"/>
  <c r="M32" i="92"/>
  <c r="L32" i="92"/>
  <c r="K32" i="92"/>
  <c r="J32" i="92"/>
  <c r="I32" i="92"/>
  <c r="H32" i="92"/>
  <c r="G32" i="92"/>
  <c r="F32" i="92"/>
  <c r="E32" i="92"/>
  <c r="D32" i="92"/>
  <c r="C32" i="92"/>
  <c r="B32" i="92"/>
  <c r="Y31" i="92"/>
  <c r="X31" i="92"/>
  <c r="W31" i="92"/>
  <c r="V31" i="92"/>
  <c r="U31" i="92"/>
  <c r="T31" i="92"/>
  <c r="S31" i="92"/>
  <c r="R31" i="92"/>
  <c r="Q31" i="92"/>
  <c r="P31" i="92"/>
  <c r="O31" i="92"/>
  <c r="N31" i="92"/>
  <c r="M31" i="92"/>
  <c r="L31" i="92"/>
  <c r="K31" i="92"/>
  <c r="J31" i="92"/>
  <c r="I31" i="92"/>
  <c r="H31" i="92"/>
  <c r="G31" i="92"/>
  <c r="F31" i="92"/>
  <c r="E31" i="92"/>
  <c r="D31" i="92"/>
  <c r="C31" i="92"/>
  <c r="B31" i="92"/>
  <c r="Y30" i="92"/>
  <c r="X30" i="92"/>
  <c r="W30" i="92"/>
  <c r="V30" i="92"/>
  <c r="U30" i="92"/>
  <c r="T30" i="92"/>
  <c r="S30" i="92"/>
  <c r="R30" i="92"/>
  <c r="Q30" i="92"/>
  <c r="P30" i="92"/>
  <c r="O30" i="92"/>
  <c r="N30" i="92"/>
  <c r="M30" i="92"/>
  <c r="L30" i="92"/>
  <c r="K30" i="92"/>
  <c r="J30" i="92"/>
  <c r="I30" i="92"/>
  <c r="H30" i="92"/>
  <c r="G30" i="92"/>
  <c r="F30" i="92"/>
  <c r="E30" i="92"/>
  <c r="D30" i="92"/>
  <c r="C30" i="92"/>
  <c r="B30" i="92"/>
  <c r="Y29" i="92"/>
  <c r="X29" i="92"/>
  <c r="W29" i="92"/>
  <c r="V29" i="92"/>
  <c r="U29" i="92"/>
  <c r="T29" i="92"/>
  <c r="S29" i="92"/>
  <c r="R29" i="92"/>
  <c r="Q29" i="92"/>
  <c r="P29" i="92"/>
  <c r="O29" i="92"/>
  <c r="N29" i="92"/>
  <c r="M29" i="92"/>
  <c r="L29" i="92"/>
  <c r="K29" i="92"/>
  <c r="J29" i="92"/>
  <c r="I29" i="92"/>
  <c r="H29" i="92"/>
  <c r="G29" i="92"/>
  <c r="F29" i="92"/>
  <c r="E29" i="92"/>
  <c r="D29" i="92"/>
  <c r="C29" i="92"/>
  <c r="B29" i="92"/>
  <c r="Y28" i="92"/>
  <c r="X28" i="92"/>
  <c r="W28" i="92"/>
  <c r="V28" i="92"/>
  <c r="U28" i="92"/>
  <c r="T28" i="92"/>
  <c r="S28" i="92"/>
  <c r="R28" i="92"/>
  <c r="Q28" i="92"/>
  <c r="P28" i="92"/>
  <c r="O28" i="92"/>
  <c r="N28" i="92"/>
  <c r="M28" i="92"/>
  <c r="L28" i="92"/>
  <c r="K28" i="92"/>
  <c r="J28" i="92"/>
  <c r="I28" i="92"/>
  <c r="H28" i="92"/>
  <c r="G28" i="92"/>
  <c r="F28" i="92"/>
  <c r="E28" i="92"/>
  <c r="D28" i="92"/>
  <c r="C28" i="92"/>
  <c r="B28" i="92"/>
  <c r="Y27" i="92"/>
  <c r="X27" i="92"/>
  <c r="W27" i="92"/>
  <c r="V27" i="92"/>
  <c r="U27" i="92"/>
  <c r="T27" i="92"/>
  <c r="S27" i="92"/>
  <c r="R27" i="92"/>
  <c r="Q27" i="92"/>
  <c r="P27" i="92"/>
  <c r="O27" i="92"/>
  <c r="N27" i="92"/>
  <c r="M27" i="92"/>
  <c r="L27" i="92"/>
  <c r="K27" i="92"/>
  <c r="J27" i="92"/>
  <c r="I27" i="92"/>
  <c r="H27" i="92"/>
  <c r="G27" i="92"/>
  <c r="F27" i="92"/>
  <c r="E27" i="92"/>
  <c r="D27" i="92"/>
  <c r="C27" i="92"/>
  <c r="B27" i="92"/>
  <c r="Y26" i="92"/>
  <c r="X26" i="92"/>
  <c r="W26" i="92"/>
  <c r="V26" i="92"/>
  <c r="U26" i="92"/>
  <c r="T26" i="92"/>
  <c r="S26" i="92"/>
  <c r="R26" i="92"/>
  <c r="Q26" i="92"/>
  <c r="P26" i="92"/>
  <c r="O26" i="92"/>
  <c r="N26" i="92"/>
  <c r="M26" i="92"/>
  <c r="L26" i="92"/>
  <c r="K26" i="92"/>
  <c r="J26" i="92"/>
  <c r="I26" i="92"/>
  <c r="H26" i="92"/>
  <c r="G26" i="92"/>
  <c r="F26" i="92"/>
  <c r="E26" i="92"/>
  <c r="D26" i="92"/>
  <c r="C26" i="92"/>
  <c r="B26" i="92"/>
  <c r="Y25" i="92"/>
  <c r="X25" i="92"/>
  <c r="W25" i="92"/>
  <c r="V25" i="92"/>
  <c r="U25" i="92"/>
  <c r="T25" i="92"/>
  <c r="S25" i="92"/>
  <c r="R25" i="92"/>
  <c r="Q25" i="92"/>
  <c r="P25" i="92"/>
  <c r="O25" i="92"/>
  <c r="N25" i="92"/>
  <c r="M25" i="92"/>
  <c r="L25" i="92"/>
  <c r="K25" i="92"/>
  <c r="J25" i="92"/>
  <c r="I25" i="92"/>
  <c r="H25" i="92"/>
  <c r="G25" i="92"/>
  <c r="F25" i="92"/>
  <c r="E25" i="92"/>
  <c r="D25" i="92"/>
  <c r="C25" i="92"/>
  <c r="B25" i="92"/>
  <c r="Y24" i="92"/>
  <c r="X24" i="92"/>
  <c r="W24" i="92"/>
  <c r="V24" i="92"/>
  <c r="U24" i="92"/>
  <c r="T24" i="92"/>
  <c r="S24" i="92"/>
  <c r="R24" i="92"/>
  <c r="Q24" i="92"/>
  <c r="P24" i="92"/>
  <c r="O24" i="92"/>
  <c r="N24" i="92"/>
  <c r="M24" i="92"/>
  <c r="L24" i="92"/>
  <c r="K24" i="92"/>
  <c r="J24" i="92"/>
  <c r="I24" i="92"/>
  <c r="H24" i="92"/>
  <c r="G24" i="92"/>
  <c r="F24" i="92"/>
  <c r="E24" i="92"/>
  <c r="D24" i="92"/>
  <c r="C24" i="92"/>
  <c r="B24" i="92"/>
  <c r="Y23" i="92"/>
  <c r="X23" i="92"/>
  <c r="W23" i="92"/>
  <c r="V23" i="92"/>
  <c r="U23" i="92"/>
  <c r="T23" i="92"/>
  <c r="S23" i="92"/>
  <c r="R23" i="92"/>
  <c r="Q23" i="92"/>
  <c r="P23" i="92"/>
  <c r="O23" i="92"/>
  <c r="N23" i="92"/>
  <c r="M23" i="92"/>
  <c r="L23" i="92"/>
  <c r="K23" i="92"/>
  <c r="J23" i="92"/>
  <c r="I23" i="92"/>
  <c r="H23" i="92"/>
  <c r="G23" i="92"/>
  <c r="F23" i="92"/>
  <c r="E23" i="92"/>
  <c r="D23" i="92"/>
  <c r="C23" i="92"/>
  <c r="B23" i="92"/>
  <c r="Y22" i="92"/>
  <c r="X22" i="92"/>
  <c r="W22" i="92"/>
  <c r="V22" i="92"/>
  <c r="U22" i="92"/>
  <c r="T22" i="92"/>
  <c r="S22" i="92"/>
  <c r="R22" i="92"/>
  <c r="Q22" i="92"/>
  <c r="P22" i="92"/>
  <c r="O22" i="92"/>
  <c r="N22" i="92"/>
  <c r="M22" i="92"/>
  <c r="L22" i="92"/>
  <c r="K22" i="92"/>
  <c r="J22" i="92"/>
  <c r="I22" i="92"/>
  <c r="H22" i="92"/>
  <c r="G22" i="92"/>
  <c r="F22" i="92"/>
  <c r="E22" i="92"/>
  <c r="D22" i="92"/>
  <c r="C22" i="92"/>
  <c r="B22" i="92"/>
  <c r="Y21" i="92"/>
  <c r="X21" i="92"/>
  <c r="W21" i="92"/>
  <c r="V21" i="92"/>
  <c r="U21" i="92"/>
  <c r="T21" i="92"/>
  <c r="S21" i="92"/>
  <c r="R21" i="92"/>
  <c r="Q21" i="92"/>
  <c r="P21" i="92"/>
  <c r="O21" i="92"/>
  <c r="N21" i="92"/>
  <c r="M21" i="92"/>
  <c r="L21" i="92"/>
  <c r="K21" i="92"/>
  <c r="J21" i="92"/>
  <c r="I21" i="92"/>
  <c r="H21" i="92"/>
  <c r="G21" i="92"/>
  <c r="F21" i="92"/>
  <c r="E21" i="92"/>
  <c r="D21" i="92"/>
  <c r="C21" i="92"/>
  <c r="B21" i="92"/>
  <c r="Y20" i="92"/>
  <c r="X20" i="92"/>
  <c r="W20" i="92"/>
  <c r="V20" i="92"/>
  <c r="U20" i="92"/>
  <c r="T20" i="92"/>
  <c r="S20" i="92"/>
  <c r="R20" i="92"/>
  <c r="Q20" i="92"/>
  <c r="P20" i="92"/>
  <c r="O20" i="92"/>
  <c r="N20" i="92"/>
  <c r="M20" i="92"/>
  <c r="L20" i="92"/>
  <c r="K20" i="92"/>
  <c r="J20" i="92"/>
  <c r="I20" i="92"/>
  <c r="H20" i="92"/>
  <c r="G20" i="92"/>
  <c r="F20" i="92"/>
  <c r="E20" i="92"/>
  <c r="D20" i="92"/>
  <c r="C20" i="92"/>
  <c r="B20" i="92"/>
  <c r="Y19" i="92"/>
  <c r="X19" i="92"/>
  <c r="W19" i="92"/>
  <c r="V19" i="92"/>
  <c r="U19" i="92"/>
  <c r="T19" i="92"/>
  <c r="S19" i="92"/>
  <c r="R19" i="92"/>
  <c r="Q19" i="92"/>
  <c r="P19" i="92"/>
  <c r="O19" i="92"/>
  <c r="N19" i="92"/>
  <c r="M19" i="92"/>
  <c r="L19" i="92"/>
  <c r="K19" i="92"/>
  <c r="J19" i="92"/>
  <c r="I19" i="92"/>
  <c r="H19" i="92"/>
  <c r="G19" i="92"/>
  <c r="F19" i="92"/>
  <c r="E19" i="92"/>
  <c r="D19" i="92"/>
  <c r="C19" i="92"/>
  <c r="B19" i="92"/>
  <c r="Y18" i="92"/>
  <c r="X18" i="92"/>
  <c r="W18" i="92"/>
  <c r="V18" i="92"/>
  <c r="U18" i="92"/>
  <c r="T18" i="92"/>
  <c r="S18" i="92"/>
  <c r="R18" i="92"/>
  <c r="Q18" i="92"/>
  <c r="P18" i="92"/>
  <c r="O18" i="92"/>
  <c r="N18" i="92"/>
  <c r="M18" i="92"/>
  <c r="L18" i="92"/>
  <c r="K18" i="92"/>
  <c r="J18" i="92"/>
  <c r="I18" i="92"/>
  <c r="H18" i="92"/>
  <c r="G18" i="92"/>
  <c r="F18" i="92"/>
  <c r="E18" i="92"/>
  <c r="D18" i="92"/>
  <c r="C18" i="92"/>
  <c r="B18" i="92"/>
  <c r="Y17" i="92"/>
  <c r="X17" i="92"/>
  <c r="W17" i="92"/>
  <c r="V17" i="92"/>
  <c r="U17" i="92"/>
  <c r="T17" i="92"/>
  <c r="S17" i="92"/>
  <c r="R17" i="92"/>
  <c r="Q17" i="92"/>
  <c r="P17" i="92"/>
  <c r="O17" i="92"/>
  <c r="N17" i="92"/>
  <c r="M17" i="92"/>
  <c r="L17" i="92"/>
  <c r="K17" i="92"/>
  <c r="J17" i="92"/>
  <c r="I17" i="92"/>
  <c r="H17" i="92"/>
  <c r="G17" i="92"/>
  <c r="F17" i="92"/>
  <c r="E17" i="92"/>
  <c r="D17" i="92"/>
  <c r="C17" i="92"/>
  <c r="B17" i="92"/>
  <c r="Y16" i="92"/>
  <c r="X16" i="92"/>
  <c r="W16" i="92"/>
  <c r="V16" i="92"/>
  <c r="U16" i="92"/>
  <c r="T16" i="92"/>
  <c r="S16" i="92"/>
  <c r="R16" i="92"/>
  <c r="Q16" i="92"/>
  <c r="P16" i="92"/>
  <c r="O16" i="92"/>
  <c r="N16" i="92"/>
  <c r="M16" i="92"/>
  <c r="L16" i="92"/>
  <c r="K16" i="92"/>
  <c r="J16" i="92"/>
  <c r="I16" i="92"/>
  <c r="H16" i="92"/>
  <c r="G16" i="92"/>
  <c r="F16" i="92"/>
  <c r="E16" i="92"/>
  <c r="D16" i="92"/>
  <c r="C16" i="92"/>
  <c r="B16" i="92"/>
  <c r="Y15" i="92"/>
  <c r="X15" i="92"/>
  <c r="W15" i="92"/>
  <c r="V15" i="92"/>
  <c r="U15" i="92"/>
  <c r="T15" i="92"/>
  <c r="S15" i="92"/>
  <c r="R15" i="92"/>
  <c r="Q15" i="92"/>
  <c r="P15" i="92"/>
  <c r="O15" i="92"/>
  <c r="N15" i="92"/>
  <c r="M15" i="92"/>
  <c r="L15" i="92"/>
  <c r="K15" i="92"/>
  <c r="J15" i="92"/>
  <c r="I15" i="92"/>
  <c r="H15" i="92"/>
  <c r="G15" i="92"/>
  <c r="F15" i="92"/>
  <c r="E15" i="92"/>
  <c r="D15" i="92"/>
  <c r="C15" i="92"/>
  <c r="B15" i="92"/>
  <c r="Y14" i="92"/>
  <c r="X14" i="92"/>
  <c r="W14" i="92"/>
  <c r="V14" i="92"/>
  <c r="U14" i="92"/>
  <c r="T14" i="92"/>
  <c r="S14" i="92"/>
  <c r="R14" i="92"/>
  <c r="Q14" i="92"/>
  <c r="P14" i="92"/>
  <c r="O14" i="92"/>
  <c r="N14" i="92"/>
  <c r="M14" i="92"/>
  <c r="L14" i="92"/>
  <c r="K14" i="92"/>
  <c r="J14" i="92"/>
  <c r="I14" i="92"/>
  <c r="H14" i="92"/>
  <c r="G14" i="92"/>
  <c r="F14" i="92"/>
  <c r="E14" i="92"/>
  <c r="D14" i="92"/>
  <c r="C14" i="92"/>
  <c r="B14" i="92"/>
  <c r="Y13" i="92"/>
  <c r="X13" i="92"/>
  <c r="W13" i="92"/>
  <c r="V13" i="92"/>
  <c r="U13" i="92"/>
  <c r="T13" i="92"/>
  <c r="S13" i="92"/>
  <c r="R13" i="92"/>
  <c r="Q13" i="92"/>
  <c r="P13" i="92"/>
  <c r="O13" i="92"/>
  <c r="N13" i="92"/>
  <c r="M13" i="92"/>
  <c r="L13" i="92"/>
  <c r="K13" i="92"/>
  <c r="J13" i="92"/>
  <c r="I13" i="92"/>
  <c r="H13" i="92"/>
  <c r="G13" i="92"/>
  <c r="F13" i="92"/>
  <c r="E13" i="92"/>
  <c r="D13" i="92"/>
  <c r="C13" i="92"/>
  <c r="B13" i="92"/>
  <c r="Y12" i="92"/>
  <c r="X12" i="92"/>
  <c r="W12" i="92"/>
  <c r="V12" i="92"/>
  <c r="U12" i="92"/>
  <c r="T12" i="92"/>
  <c r="S12" i="92"/>
  <c r="R12" i="92"/>
  <c r="Q12" i="92"/>
  <c r="P12" i="92"/>
  <c r="O12" i="92"/>
  <c r="N12" i="92"/>
  <c r="M12" i="92"/>
  <c r="L12" i="92"/>
  <c r="K12" i="92"/>
  <c r="J12" i="92"/>
  <c r="I12" i="92"/>
  <c r="H12" i="92"/>
  <c r="G12" i="92"/>
  <c r="F12" i="92"/>
  <c r="E12" i="92"/>
  <c r="D12" i="92"/>
  <c r="C12" i="92"/>
  <c r="B12" i="92"/>
  <c r="Y11" i="92"/>
  <c r="X11" i="92"/>
  <c r="W11" i="92"/>
  <c r="V11" i="92"/>
  <c r="U11" i="92"/>
  <c r="T11" i="92"/>
  <c r="S11" i="92"/>
  <c r="R11" i="92"/>
  <c r="Q11" i="92"/>
  <c r="P11" i="92"/>
  <c r="O11" i="92"/>
  <c r="N11" i="92"/>
  <c r="M11" i="92"/>
  <c r="L11" i="92"/>
  <c r="K11" i="92"/>
  <c r="J11" i="92"/>
  <c r="I11" i="92"/>
  <c r="H11" i="92"/>
  <c r="G11" i="92"/>
  <c r="F11" i="92"/>
  <c r="E11" i="92"/>
  <c r="D11" i="92"/>
  <c r="C11" i="92"/>
  <c r="B11" i="92"/>
  <c r="Y10" i="92"/>
  <c r="X10" i="92"/>
  <c r="W10" i="92"/>
  <c r="V10" i="92"/>
  <c r="U10" i="92"/>
  <c r="T10" i="92"/>
  <c r="S10" i="92"/>
  <c r="R10" i="92"/>
  <c r="Q10" i="92"/>
  <c r="P10" i="92"/>
  <c r="O10" i="92"/>
  <c r="N10" i="92"/>
  <c r="M10" i="92"/>
  <c r="L10" i="92"/>
  <c r="K10" i="92"/>
  <c r="J10" i="92"/>
  <c r="I10" i="92"/>
  <c r="H10" i="92"/>
  <c r="G10" i="92"/>
  <c r="F10" i="92"/>
  <c r="E10" i="92"/>
  <c r="D10" i="92"/>
  <c r="C10" i="92"/>
  <c r="B10" i="92"/>
  <c r="Y9" i="92"/>
  <c r="X9" i="92"/>
  <c r="W9" i="92"/>
  <c r="V9" i="92"/>
  <c r="U9" i="92"/>
  <c r="T9" i="92"/>
  <c r="S9" i="92"/>
  <c r="R9" i="92"/>
  <c r="Q9" i="92"/>
  <c r="P9" i="92"/>
  <c r="O9" i="92"/>
  <c r="N9" i="92"/>
  <c r="M9" i="92"/>
  <c r="L9" i="92"/>
  <c r="K9" i="92"/>
  <c r="J9" i="92"/>
  <c r="I9" i="92"/>
  <c r="H9" i="92"/>
  <c r="G9" i="92"/>
  <c r="F9" i="92"/>
  <c r="E9" i="92"/>
  <c r="D9" i="92"/>
  <c r="C9" i="92"/>
  <c r="B9" i="92"/>
  <c r="Y8" i="92"/>
  <c r="X8" i="92"/>
  <c r="W8" i="92"/>
  <c r="V8" i="92"/>
  <c r="U8" i="92"/>
  <c r="T8" i="92"/>
  <c r="S8" i="92"/>
  <c r="R8" i="92"/>
  <c r="Q8" i="92"/>
  <c r="P8" i="92"/>
  <c r="O8" i="92"/>
  <c r="N8" i="92"/>
  <c r="M8" i="92"/>
  <c r="L8" i="92"/>
  <c r="K8" i="92"/>
  <c r="J8" i="92"/>
  <c r="I8" i="92"/>
  <c r="H8" i="92"/>
  <c r="G8" i="92"/>
  <c r="F8" i="92"/>
  <c r="E8" i="92"/>
  <c r="D8" i="92"/>
  <c r="C8" i="92"/>
  <c r="B8" i="92"/>
  <c r="Y7" i="92"/>
  <c r="X7" i="92"/>
  <c r="W7" i="92"/>
  <c r="V7" i="92"/>
  <c r="U7" i="92"/>
  <c r="T7" i="92"/>
  <c r="S7" i="92"/>
  <c r="R7" i="92"/>
  <c r="Q7" i="92"/>
  <c r="P7" i="92"/>
  <c r="O7" i="92"/>
  <c r="N7" i="92"/>
  <c r="M7" i="92"/>
  <c r="L7" i="92"/>
  <c r="K7" i="92"/>
  <c r="J7" i="92"/>
  <c r="I7" i="92"/>
  <c r="H7" i="92"/>
  <c r="G7" i="92"/>
  <c r="F7" i="92"/>
  <c r="E7" i="92"/>
  <c r="D7" i="92"/>
  <c r="C7" i="92"/>
  <c r="B7" i="92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Y2" i="92"/>
  <c r="X2" i="92"/>
  <c r="W2" i="92"/>
  <c r="V2" i="92"/>
  <c r="U2" i="92"/>
  <c r="T2" i="92"/>
  <c r="S2" i="92"/>
  <c r="R2" i="92"/>
  <c r="Q2" i="92"/>
  <c r="P2" i="92"/>
  <c r="O2" i="92"/>
  <c r="N2" i="92"/>
  <c r="M2" i="92"/>
  <c r="L2" i="92"/>
  <c r="K2" i="92"/>
  <c r="J2" i="92"/>
  <c r="I2" i="92"/>
  <c r="H2" i="92"/>
  <c r="G2" i="92"/>
  <c r="F2" i="92"/>
  <c r="E2" i="92"/>
  <c r="D2" i="92"/>
  <c r="C2" i="92"/>
  <c r="B2" i="92"/>
  <c r="Y32" i="91"/>
  <c r="X32" i="91"/>
  <c r="W32" i="91"/>
  <c r="V32" i="91"/>
  <c r="U32" i="91"/>
  <c r="T32" i="91"/>
  <c r="S32" i="91"/>
  <c r="R32" i="91"/>
  <c r="Q32" i="91"/>
  <c r="P32" i="91"/>
  <c r="O32" i="91"/>
  <c r="N32" i="91"/>
  <c r="M32" i="91"/>
  <c r="L32" i="91"/>
  <c r="K32" i="91"/>
  <c r="J32" i="91"/>
  <c r="I32" i="91"/>
  <c r="H32" i="91"/>
  <c r="G32" i="91"/>
  <c r="F32" i="91"/>
  <c r="E32" i="91"/>
  <c r="D32" i="91"/>
  <c r="C32" i="91"/>
  <c r="B32" i="91"/>
  <c r="Y31" i="91"/>
  <c r="X31" i="91"/>
  <c r="W31" i="91"/>
  <c r="V31" i="91"/>
  <c r="U31" i="91"/>
  <c r="T31" i="91"/>
  <c r="S31" i="91"/>
  <c r="R31" i="91"/>
  <c r="Q31" i="91"/>
  <c r="P31" i="91"/>
  <c r="O31" i="91"/>
  <c r="N31" i="91"/>
  <c r="M31" i="91"/>
  <c r="L31" i="91"/>
  <c r="K31" i="91"/>
  <c r="J31" i="91"/>
  <c r="I31" i="91"/>
  <c r="H31" i="91"/>
  <c r="G31" i="91"/>
  <c r="F31" i="91"/>
  <c r="E31" i="91"/>
  <c r="D31" i="91"/>
  <c r="C31" i="91"/>
  <c r="B31" i="91"/>
  <c r="Y30" i="91"/>
  <c r="X30" i="91"/>
  <c r="W30" i="91"/>
  <c r="V30" i="91"/>
  <c r="U30" i="91"/>
  <c r="T30" i="91"/>
  <c r="S30" i="91"/>
  <c r="R30" i="91"/>
  <c r="Q30" i="91"/>
  <c r="P30" i="91"/>
  <c r="O30" i="91"/>
  <c r="N30" i="91"/>
  <c r="M30" i="91"/>
  <c r="L30" i="91"/>
  <c r="K30" i="91"/>
  <c r="J30" i="91"/>
  <c r="I30" i="91"/>
  <c r="H30" i="91"/>
  <c r="G30" i="91"/>
  <c r="F30" i="91"/>
  <c r="E30" i="91"/>
  <c r="D30" i="91"/>
  <c r="C30" i="91"/>
  <c r="B30" i="91"/>
  <c r="Y29" i="91"/>
  <c r="X29" i="91"/>
  <c r="W29" i="91"/>
  <c r="V29" i="91"/>
  <c r="U29" i="91"/>
  <c r="T29" i="91"/>
  <c r="S29" i="91"/>
  <c r="R29" i="91"/>
  <c r="Q29" i="91"/>
  <c r="P29" i="91"/>
  <c r="O29" i="91"/>
  <c r="N29" i="91"/>
  <c r="M29" i="91"/>
  <c r="L29" i="91"/>
  <c r="K29" i="91"/>
  <c r="J29" i="91"/>
  <c r="I29" i="91"/>
  <c r="H29" i="91"/>
  <c r="G29" i="91"/>
  <c r="F29" i="91"/>
  <c r="E29" i="91"/>
  <c r="D29" i="91"/>
  <c r="C29" i="91"/>
  <c r="B29" i="91"/>
  <c r="Y28" i="91"/>
  <c r="X28" i="91"/>
  <c r="W28" i="91"/>
  <c r="V28" i="91"/>
  <c r="U28" i="91"/>
  <c r="T28" i="91"/>
  <c r="S28" i="91"/>
  <c r="R28" i="91"/>
  <c r="Q28" i="91"/>
  <c r="P28" i="91"/>
  <c r="O28" i="91"/>
  <c r="N28" i="91"/>
  <c r="M28" i="91"/>
  <c r="L28" i="91"/>
  <c r="K28" i="91"/>
  <c r="J28" i="91"/>
  <c r="I28" i="91"/>
  <c r="H28" i="91"/>
  <c r="G28" i="91"/>
  <c r="F28" i="91"/>
  <c r="E28" i="91"/>
  <c r="D28" i="91"/>
  <c r="C28" i="91"/>
  <c r="B28" i="91"/>
  <c r="Y27" i="91"/>
  <c r="X27" i="91"/>
  <c r="W27" i="91"/>
  <c r="V27" i="91"/>
  <c r="U27" i="91"/>
  <c r="T27" i="91"/>
  <c r="S27" i="91"/>
  <c r="R27" i="91"/>
  <c r="Q27" i="91"/>
  <c r="P27" i="91"/>
  <c r="O27" i="91"/>
  <c r="N27" i="91"/>
  <c r="M27" i="91"/>
  <c r="L27" i="91"/>
  <c r="K27" i="91"/>
  <c r="J27" i="91"/>
  <c r="I27" i="91"/>
  <c r="H27" i="91"/>
  <c r="G27" i="91"/>
  <c r="F27" i="91"/>
  <c r="E27" i="91"/>
  <c r="D27" i="91"/>
  <c r="C27" i="91"/>
  <c r="B27" i="91"/>
  <c r="Y26" i="91"/>
  <c r="X26" i="91"/>
  <c r="W26" i="91"/>
  <c r="V26" i="91"/>
  <c r="U26" i="91"/>
  <c r="T26" i="91"/>
  <c r="S26" i="91"/>
  <c r="R26" i="91"/>
  <c r="Q26" i="91"/>
  <c r="P26" i="91"/>
  <c r="O26" i="91"/>
  <c r="N26" i="91"/>
  <c r="M26" i="91"/>
  <c r="L26" i="91"/>
  <c r="K26" i="91"/>
  <c r="J26" i="91"/>
  <c r="I26" i="91"/>
  <c r="H26" i="91"/>
  <c r="G26" i="91"/>
  <c r="F26" i="91"/>
  <c r="E26" i="91"/>
  <c r="D26" i="91"/>
  <c r="C26" i="91"/>
  <c r="B26" i="91"/>
  <c r="Y25" i="91"/>
  <c r="X25" i="91"/>
  <c r="W25" i="91"/>
  <c r="V25" i="91"/>
  <c r="U25" i="91"/>
  <c r="T25" i="91"/>
  <c r="S25" i="91"/>
  <c r="R25" i="91"/>
  <c r="Q25" i="91"/>
  <c r="P25" i="91"/>
  <c r="O25" i="91"/>
  <c r="N25" i="91"/>
  <c r="M25" i="91"/>
  <c r="L25" i="91"/>
  <c r="K25" i="91"/>
  <c r="J25" i="91"/>
  <c r="I25" i="91"/>
  <c r="H25" i="91"/>
  <c r="G25" i="91"/>
  <c r="F25" i="91"/>
  <c r="E25" i="91"/>
  <c r="D25" i="91"/>
  <c r="C25" i="91"/>
  <c r="B25" i="91"/>
  <c r="Y24" i="91"/>
  <c r="X24" i="91"/>
  <c r="W24" i="91"/>
  <c r="V24" i="91"/>
  <c r="U24" i="91"/>
  <c r="T24" i="91"/>
  <c r="S24" i="91"/>
  <c r="R24" i="91"/>
  <c r="Q24" i="91"/>
  <c r="P24" i="91"/>
  <c r="O24" i="91"/>
  <c r="N24" i="91"/>
  <c r="M24" i="91"/>
  <c r="L24" i="91"/>
  <c r="K24" i="91"/>
  <c r="J24" i="91"/>
  <c r="I24" i="91"/>
  <c r="H24" i="91"/>
  <c r="G24" i="91"/>
  <c r="F24" i="91"/>
  <c r="E24" i="91"/>
  <c r="D24" i="91"/>
  <c r="C24" i="91"/>
  <c r="B24" i="91"/>
  <c r="Y23" i="9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C22" i="71"/>
  <c r="D22" i="71"/>
  <c r="E22" i="71"/>
  <c r="F22" i="71"/>
  <c r="G22" i="71"/>
  <c r="H22" i="71"/>
  <c r="I22" i="71"/>
  <c r="J22" i="71"/>
  <c r="K22" i="71"/>
  <c r="L22" i="71"/>
  <c r="M22" i="71"/>
  <c r="N22" i="71"/>
  <c r="O22" i="71"/>
  <c r="P22" i="71"/>
  <c r="Q22" i="71"/>
  <c r="R22" i="71"/>
  <c r="S22" i="71"/>
  <c r="T22" i="71"/>
  <c r="U22" i="71"/>
  <c r="V22" i="71"/>
  <c r="W22" i="71"/>
  <c r="X22" i="71"/>
  <c r="Y22" i="71"/>
  <c r="B17" i="71"/>
  <c r="B18" i="71"/>
  <c r="B19" i="71"/>
  <c r="B20" i="71"/>
  <c r="B21" i="71"/>
  <c r="B22" i="71"/>
  <c r="B16" i="71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C24" i="70"/>
  <c r="D24" i="70"/>
  <c r="E24" i="70"/>
  <c r="F24" i="70"/>
  <c r="G24" i="70"/>
  <c r="H24" i="70"/>
  <c r="I24" i="70"/>
  <c r="J24" i="70"/>
  <c r="K24" i="70"/>
  <c r="L24" i="70"/>
  <c r="M24" i="70"/>
  <c r="N24" i="70"/>
  <c r="O24" i="70"/>
  <c r="P24" i="70"/>
  <c r="Q24" i="70"/>
  <c r="R24" i="70"/>
  <c r="S24" i="70"/>
  <c r="T24" i="70"/>
  <c r="U24" i="70"/>
  <c r="V24" i="70"/>
  <c r="W24" i="70"/>
  <c r="X24" i="70"/>
  <c r="Y24" i="70"/>
  <c r="C25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P25" i="70"/>
  <c r="Q25" i="70"/>
  <c r="R25" i="70"/>
  <c r="S25" i="70"/>
  <c r="T25" i="70"/>
  <c r="U25" i="70"/>
  <c r="V25" i="70"/>
  <c r="W25" i="70"/>
  <c r="X25" i="70"/>
  <c r="Y25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P26" i="70"/>
  <c r="Q26" i="70"/>
  <c r="R26" i="70"/>
  <c r="S26" i="70"/>
  <c r="T26" i="70"/>
  <c r="U26" i="70"/>
  <c r="V26" i="70"/>
  <c r="W26" i="70"/>
  <c r="X26" i="70"/>
  <c r="Y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P27" i="70"/>
  <c r="Q27" i="70"/>
  <c r="R27" i="70"/>
  <c r="S27" i="70"/>
  <c r="T27" i="70"/>
  <c r="U27" i="70"/>
  <c r="V27" i="70"/>
  <c r="W27" i="70"/>
  <c r="X27" i="70"/>
  <c r="Y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P28" i="70"/>
  <c r="Q28" i="70"/>
  <c r="R28" i="70"/>
  <c r="S28" i="70"/>
  <c r="T28" i="70"/>
  <c r="U28" i="70"/>
  <c r="V28" i="70"/>
  <c r="W28" i="70"/>
  <c r="X28" i="70"/>
  <c r="Y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P29" i="70"/>
  <c r="Q29" i="70"/>
  <c r="R29" i="70"/>
  <c r="S29" i="70"/>
  <c r="T29" i="70"/>
  <c r="U29" i="70"/>
  <c r="V29" i="70"/>
  <c r="W29" i="70"/>
  <c r="X29" i="70"/>
  <c r="Y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P30" i="70"/>
  <c r="Q30" i="70"/>
  <c r="R30" i="70"/>
  <c r="S30" i="70"/>
  <c r="T30" i="70"/>
  <c r="U30" i="70"/>
  <c r="V30" i="70"/>
  <c r="W30" i="70"/>
  <c r="X30" i="70"/>
  <c r="Y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P31" i="70"/>
  <c r="Q31" i="70"/>
  <c r="R31" i="70"/>
  <c r="S31" i="70"/>
  <c r="T31" i="70"/>
  <c r="U31" i="70"/>
  <c r="V31" i="70"/>
  <c r="W31" i="70"/>
  <c r="X31" i="70"/>
  <c r="Y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P32" i="70"/>
  <c r="Q32" i="70"/>
  <c r="R32" i="70"/>
  <c r="S32" i="70"/>
  <c r="T32" i="70"/>
  <c r="U32" i="70"/>
  <c r="V32" i="70"/>
  <c r="W32" i="70"/>
  <c r="X32" i="70"/>
  <c r="Y32" i="70"/>
  <c r="B22" i="70"/>
  <c r="B23" i="70"/>
  <c r="B24" i="70"/>
  <c r="B25" i="70"/>
  <c r="B26" i="70"/>
  <c r="B27" i="70"/>
  <c r="B28" i="70"/>
  <c r="B29" i="70"/>
  <c r="B30" i="70"/>
  <c r="B31" i="70"/>
  <c r="B32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17" i="70"/>
  <c r="B18" i="70"/>
  <c r="B19" i="70"/>
  <c r="B20" i="70"/>
  <c r="B21" i="70"/>
  <c r="B2" i="70"/>
  <c r="C2" i="69"/>
  <c r="D2" i="69"/>
  <c r="E2" i="69"/>
  <c r="F2" i="69"/>
  <c r="G2" i="69"/>
  <c r="H2" i="69"/>
  <c r="I2" i="69"/>
  <c r="J2" i="69"/>
  <c r="K2" i="69"/>
  <c r="L2" i="69"/>
  <c r="M2" i="69"/>
  <c r="N2" i="69"/>
  <c r="O2" i="69"/>
  <c r="P2" i="69"/>
  <c r="Q2" i="69"/>
  <c r="R2" i="69"/>
  <c r="S2" i="69"/>
  <c r="T2" i="69"/>
  <c r="U2" i="69"/>
  <c r="V2" i="69"/>
  <c r="W2" i="69"/>
  <c r="X2" i="69"/>
  <c r="Y2" i="69"/>
  <c r="C3" i="69"/>
  <c r="D3" i="69"/>
  <c r="E3" i="69"/>
  <c r="F3" i="69"/>
  <c r="G3" i="69"/>
  <c r="H3" i="69"/>
  <c r="I3" i="69"/>
  <c r="J3" i="69"/>
  <c r="K3" i="69"/>
  <c r="L3" i="69"/>
  <c r="M3" i="69"/>
  <c r="N3" i="69"/>
  <c r="O3" i="69"/>
  <c r="P3" i="69"/>
  <c r="Q3" i="69"/>
  <c r="R3" i="69"/>
  <c r="S3" i="69"/>
  <c r="T3" i="69"/>
  <c r="U3" i="69"/>
  <c r="V3" i="69"/>
  <c r="W3" i="69"/>
  <c r="X3" i="69"/>
  <c r="Y3" i="69"/>
  <c r="C4" i="69"/>
  <c r="D4" i="69"/>
  <c r="E4" i="69"/>
  <c r="F4" i="69"/>
  <c r="G4" i="69"/>
  <c r="H4" i="69"/>
  <c r="I4" i="69"/>
  <c r="J4" i="69"/>
  <c r="K4" i="69"/>
  <c r="L4" i="69"/>
  <c r="M4" i="69"/>
  <c r="N4" i="69"/>
  <c r="O4" i="69"/>
  <c r="P4" i="69"/>
  <c r="Q4" i="69"/>
  <c r="R4" i="69"/>
  <c r="S4" i="69"/>
  <c r="T4" i="69"/>
  <c r="U4" i="69"/>
  <c r="V4" i="69"/>
  <c r="W4" i="69"/>
  <c r="X4" i="69"/>
  <c r="Y4" i="69"/>
  <c r="C5" i="69"/>
  <c r="D5" i="69"/>
  <c r="E5" i="69"/>
  <c r="F5" i="69"/>
  <c r="G5" i="69"/>
  <c r="H5" i="69"/>
  <c r="I5" i="69"/>
  <c r="J5" i="69"/>
  <c r="K5" i="69"/>
  <c r="L5" i="69"/>
  <c r="M5" i="69"/>
  <c r="N5" i="69"/>
  <c r="O5" i="69"/>
  <c r="P5" i="69"/>
  <c r="Q5" i="69"/>
  <c r="R5" i="69"/>
  <c r="S5" i="69"/>
  <c r="T5" i="69"/>
  <c r="U5" i="69"/>
  <c r="V5" i="69"/>
  <c r="W5" i="69"/>
  <c r="X5" i="69"/>
  <c r="Y5" i="69"/>
  <c r="C6" i="69"/>
  <c r="D6" i="69"/>
  <c r="E6" i="69"/>
  <c r="F6" i="69"/>
  <c r="G6" i="69"/>
  <c r="H6" i="69"/>
  <c r="I6" i="69"/>
  <c r="J6" i="69"/>
  <c r="K6" i="69"/>
  <c r="L6" i="69"/>
  <c r="M6" i="69"/>
  <c r="N6" i="69"/>
  <c r="O6" i="69"/>
  <c r="P6" i="69"/>
  <c r="Q6" i="69"/>
  <c r="R6" i="69"/>
  <c r="S6" i="69"/>
  <c r="T6" i="69"/>
  <c r="U6" i="69"/>
  <c r="V6" i="69"/>
  <c r="W6" i="69"/>
  <c r="X6" i="69"/>
  <c r="Y6" i="69"/>
  <c r="C7" i="69"/>
  <c r="D7" i="69"/>
  <c r="E7" i="69"/>
  <c r="F7" i="69"/>
  <c r="G7" i="69"/>
  <c r="H7" i="69"/>
  <c r="I7" i="69"/>
  <c r="J7" i="69"/>
  <c r="K7" i="69"/>
  <c r="L7" i="69"/>
  <c r="M7" i="69"/>
  <c r="N7" i="69"/>
  <c r="O7" i="69"/>
  <c r="P7" i="69"/>
  <c r="Q7" i="69"/>
  <c r="R7" i="69"/>
  <c r="S7" i="69"/>
  <c r="T7" i="69"/>
  <c r="U7" i="69"/>
  <c r="V7" i="69"/>
  <c r="W7" i="69"/>
  <c r="X7" i="69"/>
  <c r="Y7" i="69"/>
  <c r="C8" i="69"/>
  <c r="D8" i="69"/>
  <c r="E8" i="69"/>
  <c r="F8" i="69"/>
  <c r="G8" i="69"/>
  <c r="H8" i="69"/>
  <c r="I8" i="69"/>
  <c r="J8" i="69"/>
  <c r="K8" i="69"/>
  <c r="L8" i="69"/>
  <c r="M8" i="69"/>
  <c r="N8" i="69"/>
  <c r="O8" i="69"/>
  <c r="P8" i="69"/>
  <c r="Q8" i="69"/>
  <c r="R8" i="69"/>
  <c r="S8" i="69"/>
  <c r="T8" i="69"/>
  <c r="U8" i="69"/>
  <c r="V8" i="69"/>
  <c r="W8" i="69"/>
  <c r="X8" i="69"/>
  <c r="Y8" i="69"/>
  <c r="C9" i="69"/>
  <c r="D9" i="69"/>
  <c r="E9" i="69"/>
  <c r="F9" i="69"/>
  <c r="G9" i="69"/>
  <c r="H9" i="69"/>
  <c r="I9" i="69"/>
  <c r="J9" i="69"/>
  <c r="K9" i="69"/>
  <c r="L9" i="69"/>
  <c r="M9" i="69"/>
  <c r="N9" i="69"/>
  <c r="O9" i="69"/>
  <c r="P9" i="69"/>
  <c r="Q9" i="69"/>
  <c r="R9" i="69"/>
  <c r="S9" i="69"/>
  <c r="T9" i="69"/>
  <c r="U9" i="69"/>
  <c r="V9" i="69"/>
  <c r="W9" i="69"/>
  <c r="X9" i="69"/>
  <c r="Y9" i="69"/>
  <c r="C10" i="69"/>
  <c r="D10" i="69"/>
  <c r="E10" i="69"/>
  <c r="F10" i="69"/>
  <c r="G10" i="69"/>
  <c r="H10" i="69"/>
  <c r="I10" i="69"/>
  <c r="J10" i="69"/>
  <c r="K10" i="69"/>
  <c r="L10" i="69"/>
  <c r="M10" i="69"/>
  <c r="N10" i="69"/>
  <c r="O10" i="69"/>
  <c r="P10" i="69"/>
  <c r="Q10" i="69"/>
  <c r="R10" i="69"/>
  <c r="S10" i="69"/>
  <c r="T10" i="69"/>
  <c r="U10" i="69"/>
  <c r="V10" i="69"/>
  <c r="W10" i="69"/>
  <c r="X10" i="69"/>
  <c r="Y10" i="69"/>
  <c r="C11" i="69"/>
  <c r="D11" i="69"/>
  <c r="E11" i="69"/>
  <c r="F11" i="69"/>
  <c r="G11" i="69"/>
  <c r="H11" i="69"/>
  <c r="I11" i="69"/>
  <c r="J11" i="69"/>
  <c r="K11" i="69"/>
  <c r="L11" i="69"/>
  <c r="M11" i="69"/>
  <c r="N11" i="69"/>
  <c r="O11" i="69"/>
  <c r="P11" i="69"/>
  <c r="Q11" i="69"/>
  <c r="R11" i="69"/>
  <c r="S11" i="69"/>
  <c r="T11" i="69"/>
  <c r="U11" i="69"/>
  <c r="V11" i="69"/>
  <c r="W11" i="69"/>
  <c r="X11" i="69"/>
  <c r="Y11" i="69"/>
  <c r="C12" i="69"/>
  <c r="D12" i="69"/>
  <c r="E12" i="69"/>
  <c r="F12" i="69"/>
  <c r="G12" i="69"/>
  <c r="H12" i="69"/>
  <c r="I12" i="69"/>
  <c r="J12" i="69"/>
  <c r="K12" i="69"/>
  <c r="L12" i="69"/>
  <c r="M12" i="69"/>
  <c r="N12" i="69"/>
  <c r="O12" i="69"/>
  <c r="P12" i="69"/>
  <c r="Q12" i="69"/>
  <c r="R12" i="69"/>
  <c r="S12" i="69"/>
  <c r="T12" i="69"/>
  <c r="U12" i="69"/>
  <c r="V12" i="69"/>
  <c r="W12" i="69"/>
  <c r="X12" i="69"/>
  <c r="Y12" i="69"/>
  <c r="C13" i="69"/>
  <c r="D13" i="69"/>
  <c r="E13" i="69"/>
  <c r="F13" i="69"/>
  <c r="G13" i="69"/>
  <c r="H13" i="69"/>
  <c r="I13" i="69"/>
  <c r="J13" i="69"/>
  <c r="K13" i="69"/>
  <c r="L13" i="69"/>
  <c r="M13" i="69"/>
  <c r="N13" i="69"/>
  <c r="O13" i="69"/>
  <c r="P13" i="69"/>
  <c r="Q13" i="69"/>
  <c r="R13" i="69"/>
  <c r="S13" i="69"/>
  <c r="T13" i="69"/>
  <c r="U13" i="69"/>
  <c r="V13" i="69"/>
  <c r="W13" i="69"/>
  <c r="X13" i="69"/>
  <c r="Y13" i="69"/>
  <c r="C14" i="69"/>
  <c r="D14" i="69"/>
  <c r="E14" i="69"/>
  <c r="F14" i="69"/>
  <c r="G14" i="69"/>
  <c r="H14" i="69"/>
  <c r="I14" i="69"/>
  <c r="J14" i="69"/>
  <c r="K14" i="69"/>
  <c r="L14" i="69"/>
  <c r="M14" i="69"/>
  <c r="N14" i="69"/>
  <c r="O14" i="69"/>
  <c r="P14" i="69"/>
  <c r="Q14" i="69"/>
  <c r="R14" i="69"/>
  <c r="S14" i="69"/>
  <c r="T14" i="69"/>
  <c r="U14" i="69"/>
  <c r="V14" i="69"/>
  <c r="W14" i="69"/>
  <c r="X14" i="69"/>
  <c r="Y14" i="69"/>
  <c r="C15" i="69"/>
  <c r="D15" i="69"/>
  <c r="E15" i="69"/>
  <c r="F15" i="69"/>
  <c r="G15" i="69"/>
  <c r="H15" i="69"/>
  <c r="I15" i="69"/>
  <c r="J15" i="69"/>
  <c r="K15" i="69"/>
  <c r="L15" i="69"/>
  <c r="M15" i="69"/>
  <c r="N15" i="69"/>
  <c r="O15" i="69"/>
  <c r="P15" i="69"/>
  <c r="Q15" i="69"/>
  <c r="R15" i="69"/>
  <c r="S15" i="69"/>
  <c r="T15" i="69"/>
  <c r="U15" i="69"/>
  <c r="V15" i="69"/>
  <c r="W15" i="69"/>
  <c r="X15" i="69"/>
  <c r="Y15" i="69"/>
  <c r="C16" i="69"/>
  <c r="D16" i="69"/>
  <c r="E16" i="69"/>
  <c r="F16" i="69"/>
  <c r="G16" i="69"/>
  <c r="H16" i="69"/>
  <c r="I16" i="69"/>
  <c r="J16" i="69"/>
  <c r="K16" i="69"/>
  <c r="L16" i="69"/>
  <c r="M16" i="69"/>
  <c r="N16" i="69"/>
  <c r="O16" i="69"/>
  <c r="P16" i="69"/>
  <c r="Q16" i="69"/>
  <c r="R16" i="69"/>
  <c r="S16" i="69"/>
  <c r="T16" i="69"/>
  <c r="U16" i="69"/>
  <c r="V16" i="69"/>
  <c r="W16" i="69"/>
  <c r="X16" i="69"/>
  <c r="Y16" i="69"/>
  <c r="C17" i="69"/>
  <c r="D17" i="69"/>
  <c r="E17" i="69"/>
  <c r="F17" i="69"/>
  <c r="G17" i="69"/>
  <c r="H17" i="69"/>
  <c r="I17" i="69"/>
  <c r="J17" i="69"/>
  <c r="K17" i="69"/>
  <c r="L17" i="69"/>
  <c r="M17" i="69"/>
  <c r="N17" i="69"/>
  <c r="O17" i="69"/>
  <c r="P17" i="69"/>
  <c r="Q17" i="69"/>
  <c r="R17" i="69"/>
  <c r="S17" i="69"/>
  <c r="T17" i="69"/>
  <c r="U17" i="69"/>
  <c r="V17" i="69"/>
  <c r="W17" i="69"/>
  <c r="X17" i="69"/>
  <c r="Y17" i="69"/>
  <c r="C18" i="69"/>
  <c r="D18" i="69"/>
  <c r="E18" i="69"/>
  <c r="F18" i="69"/>
  <c r="G18" i="69"/>
  <c r="H18" i="69"/>
  <c r="I18" i="69"/>
  <c r="J18" i="69"/>
  <c r="K18" i="69"/>
  <c r="L18" i="69"/>
  <c r="M18" i="69"/>
  <c r="N18" i="69"/>
  <c r="O18" i="69"/>
  <c r="P18" i="69"/>
  <c r="Q18" i="69"/>
  <c r="R18" i="69"/>
  <c r="S18" i="69"/>
  <c r="T18" i="69"/>
  <c r="U18" i="69"/>
  <c r="V18" i="69"/>
  <c r="W18" i="69"/>
  <c r="X18" i="69"/>
  <c r="Y18" i="69"/>
  <c r="C19" i="69"/>
  <c r="D19" i="69"/>
  <c r="E19" i="69"/>
  <c r="F19" i="69"/>
  <c r="G19" i="69"/>
  <c r="H19" i="69"/>
  <c r="I19" i="69"/>
  <c r="J19" i="69"/>
  <c r="K19" i="69"/>
  <c r="L19" i="69"/>
  <c r="M19" i="69"/>
  <c r="N19" i="69"/>
  <c r="O19" i="69"/>
  <c r="P19" i="69"/>
  <c r="Q19" i="69"/>
  <c r="R19" i="69"/>
  <c r="S19" i="69"/>
  <c r="T19" i="69"/>
  <c r="U19" i="69"/>
  <c r="V19" i="69"/>
  <c r="W19" i="69"/>
  <c r="X19" i="69"/>
  <c r="Y19" i="69"/>
  <c r="C20" i="69"/>
  <c r="D20" i="69"/>
  <c r="E20" i="69"/>
  <c r="F20" i="69"/>
  <c r="G20" i="69"/>
  <c r="H20" i="69"/>
  <c r="I20" i="69"/>
  <c r="J20" i="69"/>
  <c r="K20" i="69"/>
  <c r="L20" i="69"/>
  <c r="M20" i="69"/>
  <c r="N20" i="69"/>
  <c r="O20" i="69"/>
  <c r="P20" i="69"/>
  <c r="Q20" i="69"/>
  <c r="R20" i="69"/>
  <c r="S20" i="69"/>
  <c r="T20" i="69"/>
  <c r="U20" i="69"/>
  <c r="V20" i="69"/>
  <c r="W20" i="69"/>
  <c r="X20" i="69"/>
  <c r="Y20" i="69"/>
  <c r="C21" i="69"/>
  <c r="D21" i="69"/>
  <c r="E21" i="69"/>
  <c r="F21" i="69"/>
  <c r="G21" i="69"/>
  <c r="H21" i="69"/>
  <c r="I21" i="69"/>
  <c r="J21" i="69"/>
  <c r="K21" i="69"/>
  <c r="L21" i="69"/>
  <c r="M21" i="69"/>
  <c r="N21" i="69"/>
  <c r="O21" i="69"/>
  <c r="P21" i="69"/>
  <c r="Q21" i="69"/>
  <c r="R21" i="69"/>
  <c r="S21" i="69"/>
  <c r="T21" i="69"/>
  <c r="U21" i="69"/>
  <c r="V21" i="69"/>
  <c r="W21" i="69"/>
  <c r="X21" i="69"/>
  <c r="Y21" i="69"/>
  <c r="C22" i="69"/>
  <c r="D22" i="69"/>
  <c r="E22" i="69"/>
  <c r="F22" i="69"/>
  <c r="G22" i="69"/>
  <c r="H22" i="69"/>
  <c r="I22" i="69"/>
  <c r="J22" i="69"/>
  <c r="K22" i="69"/>
  <c r="L22" i="69"/>
  <c r="M22" i="69"/>
  <c r="N22" i="69"/>
  <c r="O22" i="69"/>
  <c r="P22" i="69"/>
  <c r="Q22" i="69"/>
  <c r="R22" i="69"/>
  <c r="S22" i="69"/>
  <c r="T22" i="69"/>
  <c r="U22" i="69"/>
  <c r="V22" i="69"/>
  <c r="W22" i="69"/>
  <c r="X22" i="69"/>
  <c r="Y22" i="69"/>
  <c r="C23" i="69"/>
  <c r="D23" i="69"/>
  <c r="E23" i="69"/>
  <c r="F23" i="69"/>
  <c r="G23" i="69"/>
  <c r="H23" i="69"/>
  <c r="I23" i="69"/>
  <c r="J23" i="69"/>
  <c r="K23" i="69"/>
  <c r="L23" i="69"/>
  <c r="M23" i="69"/>
  <c r="N23" i="69"/>
  <c r="O23" i="69"/>
  <c r="P23" i="69"/>
  <c r="Q23" i="69"/>
  <c r="R23" i="69"/>
  <c r="S23" i="69"/>
  <c r="T23" i="69"/>
  <c r="U23" i="69"/>
  <c r="V23" i="69"/>
  <c r="W23" i="69"/>
  <c r="X23" i="69"/>
  <c r="Y23" i="69"/>
  <c r="C24" i="69"/>
  <c r="D24" i="69"/>
  <c r="E24" i="69"/>
  <c r="F24" i="69"/>
  <c r="G24" i="69"/>
  <c r="H24" i="69"/>
  <c r="I24" i="69"/>
  <c r="J24" i="69"/>
  <c r="K24" i="69"/>
  <c r="L24" i="69"/>
  <c r="M24" i="69"/>
  <c r="N24" i="69"/>
  <c r="O24" i="69"/>
  <c r="P24" i="69"/>
  <c r="Q24" i="69"/>
  <c r="R24" i="69"/>
  <c r="S24" i="69"/>
  <c r="T24" i="69"/>
  <c r="U24" i="69"/>
  <c r="V24" i="69"/>
  <c r="W24" i="69"/>
  <c r="X24" i="69"/>
  <c r="Y24" i="69"/>
  <c r="C25" i="69"/>
  <c r="D25" i="69"/>
  <c r="E25" i="69"/>
  <c r="F25" i="69"/>
  <c r="G25" i="69"/>
  <c r="H25" i="69"/>
  <c r="I25" i="69"/>
  <c r="J25" i="69"/>
  <c r="K25" i="69"/>
  <c r="L25" i="69"/>
  <c r="M25" i="69"/>
  <c r="N25" i="69"/>
  <c r="O25" i="69"/>
  <c r="P25" i="69"/>
  <c r="Q25" i="69"/>
  <c r="R25" i="69"/>
  <c r="S25" i="69"/>
  <c r="T25" i="69"/>
  <c r="U25" i="69"/>
  <c r="V25" i="69"/>
  <c r="W25" i="69"/>
  <c r="X25" i="69"/>
  <c r="Y25" i="69"/>
  <c r="C26" i="69"/>
  <c r="D26" i="69"/>
  <c r="E26" i="69"/>
  <c r="F26" i="69"/>
  <c r="G26" i="69"/>
  <c r="H26" i="69"/>
  <c r="I26" i="69"/>
  <c r="J26" i="69"/>
  <c r="K26" i="69"/>
  <c r="L26" i="69"/>
  <c r="M26" i="69"/>
  <c r="N26" i="69"/>
  <c r="O26" i="69"/>
  <c r="P26" i="69"/>
  <c r="Q26" i="69"/>
  <c r="R26" i="69"/>
  <c r="S26" i="69"/>
  <c r="T26" i="69"/>
  <c r="U26" i="69"/>
  <c r="V26" i="69"/>
  <c r="W26" i="69"/>
  <c r="X26" i="69"/>
  <c r="Y26" i="69"/>
  <c r="C27" i="69"/>
  <c r="D27" i="69"/>
  <c r="E27" i="69"/>
  <c r="F27" i="69"/>
  <c r="G27" i="69"/>
  <c r="H27" i="69"/>
  <c r="I27" i="69"/>
  <c r="J27" i="69"/>
  <c r="K27" i="69"/>
  <c r="L27" i="69"/>
  <c r="M27" i="69"/>
  <c r="N27" i="69"/>
  <c r="O27" i="69"/>
  <c r="P27" i="69"/>
  <c r="Q27" i="69"/>
  <c r="R27" i="69"/>
  <c r="S27" i="69"/>
  <c r="T27" i="69"/>
  <c r="U27" i="69"/>
  <c r="V27" i="69"/>
  <c r="W27" i="69"/>
  <c r="X27" i="69"/>
  <c r="Y27" i="69"/>
  <c r="C28" i="69"/>
  <c r="D28" i="69"/>
  <c r="E28" i="69"/>
  <c r="F28" i="69"/>
  <c r="G28" i="69"/>
  <c r="H28" i="69"/>
  <c r="I28" i="69"/>
  <c r="J28" i="69"/>
  <c r="K28" i="69"/>
  <c r="L28" i="69"/>
  <c r="M28" i="69"/>
  <c r="N28" i="69"/>
  <c r="O28" i="69"/>
  <c r="P28" i="69"/>
  <c r="Q28" i="69"/>
  <c r="R28" i="69"/>
  <c r="S28" i="69"/>
  <c r="T28" i="69"/>
  <c r="U28" i="69"/>
  <c r="V28" i="69"/>
  <c r="W28" i="69"/>
  <c r="X28" i="69"/>
  <c r="Y28" i="69"/>
  <c r="C29" i="69"/>
  <c r="D29" i="69"/>
  <c r="E29" i="69"/>
  <c r="F29" i="69"/>
  <c r="G29" i="69"/>
  <c r="H29" i="69"/>
  <c r="I29" i="69"/>
  <c r="J29" i="69"/>
  <c r="K29" i="69"/>
  <c r="L29" i="69"/>
  <c r="M29" i="69"/>
  <c r="N29" i="69"/>
  <c r="O29" i="69"/>
  <c r="P29" i="69"/>
  <c r="Q29" i="69"/>
  <c r="R29" i="69"/>
  <c r="S29" i="69"/>
  <c r="T29" i="69"/>
  <c r="U29" i="69"/>
  <c r="V29" i="69"/>
  <c r="W29" i="69"/>
  <c r="X29" i="69"/>
  <c r="Y29" i="69"/>
  <c r="C30" i="69"/>
  <c r="D30" i="69"/>
  <c r="E30" i="69"/>
  <c r="F30" i="69"/>
  <c r="G30" i="69"/>
  <c r="H30" i="69"/>
  <c r="I30" i="69"/>
  <c r="J30" i="69"/>
  <c r="K30" i="69"/>
  <c r="L30" i="69"/>
  <c r="M30" i="69"/>
  <c r="N30" i="69"/>
  <c r="O30" i="69"/>
  <c r="P30" i="69"/>
  <c r="Q30" i="69"/>
  <c r="R30" i="69"/>
  <c r="S30" i="69"/>
  <c r="T30" i="69"/>
  <c r="U30" i="69"/>
  <c r="V30" i="69"/>
  <c r="W30" i="69"/>
  <c r="X30" i="69"/>
  <c r="Y30" i="69"/>
  <c r="C31" i="69"/>
  <c r="D31" i="69"/>
  <c r="E31" i="69"/>
  <c r="F31" i="69"/>
  <c r="G31" i="69"/>
  <c r="H31" i="69"/>
  <c r="I31" i="69"/>
  <c r="J31" i="69"/>
  <c r="K31" i="69"/>
  <c r="L31" i="69"/>
  <c r="M31" i="69"/>
  <c r="N31" i="69"/>
  <c r="O31" i="69"/>
  <c r="P31" i="69"/>
  <c r="Q31" i="69"/>
  <c r="R31" i="69"/>
  <c r="S31" i="69"/>
  <c r="T31" i="69"/>
  <c r="U31" i="69"/>
  <c r="V31" i="69"/>
  <c r="W31" i="69"/>
  <c r="X31" i="69"/>
  <c r="Y31" i="69"/>
  <c r="C32" i="69"/>
  <c r="D32" i="69"/>
  <c r="E32" i="69"/>
  <c r="F32" i="69"/>
  <c r="G32" i="69"/>
  <c r="H32" i="69"/>
  <c r="I32" i="69"/>
  <c r="J32" i="69"/>
  <c r="K32" i="69"/>
  <c r="L32" i="69"/>
  <c r="M32" i="69"/>
  <c r="N32" i="69"/>
  <c r="O32" i="69"/>
  <c r="P32" i="69"/>
  <c r="Q32" i="69"/>
  <c r="R32" i="69"/>
  <c r="S32" i="69"/>
  <c r="T32" i="69"/>
  <c r="U32" i="69"/>
  <c r="V32" i="69"/>
  <c r="W32" i="69"/>
  <c r="X32" i="69"/>
  <c r="Y32" i="69"/>
  <c r="B22" i="69"/>
  <c r="B23" i="69"/>
  <c r="B24" i="69"/>
  <c r="B25" i="69"/>
  <c r="B26" i="69"/>
  <c r="B27" i="69"/>
  <c r="B28" i="69"/>
  <c r="B29" i="69"/>
  <c r="B30" i="69"/>
  <c r="B31" i="69"/>
  <c r="B32" i="69"/>
  <c r="B3" i="69"/>
  <c r="B4" i="69"/>
  <c r="B5" i="69"/>
  <c r="B6" i="69"/>
  <c r="B7" i="69"/>
  <c r="B8" i="69"/>
  <c r="B9" i="69"/>
  <c r="B10" i="69"/>
  <c r="B11" i="69"/>
  <c r="B12" i="69"/>
  <c r="B13" i="69"/>
  <c r="B14" i="69"/>
  <c r="B15" i="69"/>
  <c r="B16" i="69"/>
  <c r="B17" i="69"/>
  <c r="B18" i="69"/>
  <c r="B19" i="69"/>
  <c r="B20" i="69"/>
  <c r="B21" i="69"/>
  <c r="B2" i="69"/>
  <c r="B2" i="68"/>
  <c r="C2" i="68"/>
  <c r="D2" i="68"/>
  <c r="E2" i="68"/>
  <c r="F2" i="68"/>
  <c r="G2" i="68"/>
  <c r="H2" i="68"/>
  <c r="I2" i="68"/>
  <c r="J2" i="68"/>
  <c r="K2" i="68"/>
  <c r="L2" i="68"/>
  <c r="M2" i="68"/>
  <c r="N2" i="68"/>
  <c r="O2" i="68"/>
  <c r="P2" i="68"/>
  <c r="Q2" i="68"/>
  <c r="R2" i="68"/>
  <c r="S2" i="68"/>
  <c r="T2" i="68"/>
  <c r="U2" i="68"/>
  <c r="V2" i="68"/>
  <c r="W2" i="68"/>
  <c r="X2" i="68"/>
  <c r="Y2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C5" i="68"/>
  <c r="D5" i="68"/>
  <c r="E5" i="68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C9" i="68"/>
  <c r="D9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C11" i="68"/>
  <c r="D11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C16" i="68"/>
  <c r="D16" i="68"/>
  <c r="E16" i="68"/>
  <c r="F16" i="68"/>
  <c r="G16" i="68"/>
  <c r="H16" i="68"/>
  <c r="I16" i="68"/>
  <c r="J16" i="68"/>
  <c r="K16" i="68"/>
  <c r="L16" i="68"/>
  <c r="M16" i="68"/>
  <c r="N16" i="68"/>
  <c r="O16" i="68"/>
  <c r="P16" i="68"/>
  <c r="Q16" i="68"/>
  <c r="R16" i="68"/>
  <c r="S16" i="68"/>
  <c r="T16" i="68"/>
  <c r="U16" i="68"/>
  <c r="V16" i="68"/>
  <c r="W16" i="68"/>
  <c r="X16" i="68"/>
  <c r="Y16" i="68"/>
  <c r="C17" i="68"/>
  <c r="D17" i="68"/>
  <c r="E17" i="68"/>
  <c r="F17" i="68"/>
  <c r="G17" i="68"/>
  <c r="H17" i="68"/>
  <c r="I17" i="68"/>
  <c r="J17" i="68"/>
  <c r="K17" i="68"/>
  <c r="L17" i="68"/>
  <c r="M17" i="68"/>
  <c r="N17" i="68"/>
  <c r="O17" i="68"/>
  <c r="P17" i="68"/>
  <c r="Q17" i="68"/>
  <c r="R17" i="68"/>
  <c r="S17" i="68"/>
  <c r="T17" i="68"/>
  <c r="U17" i="68"/>
  <c r="V17" i="68"/>
  <c r="W17" i="68"/>
  <c r="X17" i="68"/>
  <c r="Y17" i="68"/>
  <c r="C18" i="68"/>
  <c r="D18" i="68"/>
  <c r="E18" i="68"/>
  <c r="F18" i="68"/>
  <c r="G18" i="68"/>
  <c r="H18" i="68"/>
  <c r="I18" i="68"/>
  <c r="J18" i="68"/>
  <c r="K18" i="68"/>
  <c r="L18" i="68"/>
  <c r="M18" i="68"/>
  <c r="N18" i="68"/>
  <c r="O18" i="68"/>
  <c r="P18" i="68"/>
  <c r="Q18" i="68"/>
  <c r="R18" i="68"/>
  <c r="S18" i="68"/>
  <c r="T18" i="68"/>
  <c r="U18" i="68"/>
  <c r="V18" i="68"/>
  <c r="W18" i="68"/>
  <c r="X18" i="68"/>
  <c r="Y18" i="68"/>
  <c r="C19" i="68"/>
  <c r="D19" i="68"/>
  <c r="E19" i="68"/>
  <c r="F19" i="68"/>
  <c r="G19" i="68"/>
  <c r="H19" i="68"/>
  <c r="I19" i="68"/>
  <c r="J19" i="68"/>
  <c r="K19" i="68"/>
  <c r="L19" i="68"/>
  <c r="M19" i="68"/>
  <c r="N19" i="68"/>
  <c r="O19" i="68"/>
  <c r="P19" i="68"/>
  <c r="Q19" i="68"/>
  <c r="R19" i="68"/>
  <c r="S19" i="68"/>
  <c r="T19" i="68"/>
  <c r="U19" i="68"/>
  <c r="V19" i="68"/>
  <c r="W19" i="68"/>
  <c r="X19" i="68"/>
  <c r="Y19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C21" i="68"/>
  <c r="D21" i="68"/>
  <c r="E21" i="68"/>
  <c r="F21" i="68"/>
  <c r="G21" i="68"/>
  <c r="H21" i="68"/>
  <c r="I21" i="68"/>
  <c r="J21" i="68"/>
  <c r="K21" i="68"/>
  <c r="L21" i="68"/>
  <c r="M21" i="68"/>
  <c r="N21" i="68"/>
  <c r="O21" i="68"/>
  <c r="P21" i="68"/>
  <c r="Q21" i="68"/>
  <c r="R21" i="68"/>
  <c r="S21" i="68"/>
  <c r="T21" i="68"/>
  <c r="U21" i="68"/>
  <c r="V21" i="68"/>
  <c r="W21" i="68"/>
  <c r="X21" i="68"/>
  <c r="Y21" i="68"/>
  <c r="C22" i="68"/>
  <c r="D22" i="68"/>
  <c r="E22" i="68"/>
  <c r="F22" i="68"/>
  <c r="G22" i="68"/>
  <c r="H22" i="68"/>
  <c r="I22" i="68"/>
  <c r="J22" i="68"/>
  <c r="K22" i="68"/>
  <c r="L22" i="68"/>
  <c r="M22" i="68"/>
  <c r="N22" i="68"/>
  <c r="O22" i="68"/>
  <c r="P22" i="68"/>
  <c r="Q22" i="68"/>
  <c r="R22" i="68"/>
  <c r="S22" i="68"/>
  <c r="T22" i="68"/>
  <c r="U22" i="68"/>
  <c r="V22" i="68"/>
  <c r="W22" i="68"/>
  <c r="X22" i="68"/>
  <c r="Y22" i="68"/>
  <c r="C23" i="68"/>
  <c r="D23" i="68"/>
  <c r="E23" i="68"/>
  <c r="F23" i="68"/>
  <c r="G23" i="68"/>
  <c r="H23" i="68"/>
  <c r="I23" i="68"/>
  <c r="J23" i="68"/>
  <c r="K23" i="68"/>
  <c r="L23" i="68"/>
  <c r="M23" i="68"/>
  <c r="N23" i="68"/>
  <c r="O23" i="68"/>
  <c r="P23" i="68"/>
  <c r="Q23" i="68"/>
  <c r="R23" i="68"/>
  <c r="S23" i="68"/>
  <c r="T23" i="68"/>
  <c r="U23" i="68"/>
  <c r="V23" i="68"/>
  <c r="W23" i="68"/>
  <c r="X23" i="68"/>
  <c r="Y23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C25" i="68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C31" i="68"/>
  <c r="D31" i="68"/>
  <c r="E31" i="68"/>
  <c r="F31" i="68"/>
  <c r="G31" i="68"/>
  <c r="H31" i="68"/>
  <c r="I31" i="68"/>
  <c r="J31" i="68"/>
  <c r="K31" i="68"/>
  <c r="L31" i="68"/>
  <c r="M31" i="68"/>
  <c r="N31" i="68"/>
  <c r="O31" i="68"/>
  <c r="P31" i="68"/>
  <c r="Q31" i="68"/>
  <c r="R31" i="68"/>
  <c r="S31" i="68"/>
  <c r="T31" i="68"/>
  <c r="U31" i="68"/>
  <c r="V31" i="68"/>
  <c r="W31" i="68"/>
  <c r="X31" i="68"/>
  <c r="Y31" i="68"/>
  <c r="C32" i="68"/>
  <c r="D32" i="68"/>
  <c r="E32" i="68"/>
  <c r="F32" i="68"/>
  <c r="G32" i="68"/>
  <c r="H32" i="68"/>
  <c r="I32" i="68"/>
  <c r="J32" i="68"/>
  <c r="K32" i="68"/>
  <c r="L32" i="68"/>
  <c r="M32" i="68"/>
  <c r="N32" i="68"/>
  <c r="O32" i="68"/>
  <c r="P32" i="68"/>
  <c r="Q32" i="68"/>
  <c r="R32" i="68"/>
  <c r="S32" i="68"/>
  <c r="T32" i="68"/>
  <c r="U32" i="68"/>
  <c r="V32" i="68"/>
  <c r="W32" i="68"/>
  <c r="X32" i="68"/>
  <c r="Y32" i="68"/>
  <c r="B22" i="68"/>
  <c r="B23" i="68"/>
  <c r="B24" i="68"/>
  <c r="B25" i="68"/>
  <c r="B26" i="68"/>
  <c r="B27" i="68"/>
  <c r="B28" i="68"/>
  <c r="B29" i="68"/>
  <c r="B30" i="68"/>
  <c r="B31" i="68"/>
  <c r="B32" i="68"/>
  <c r="B3" i="68"/>
  <c r="B4" i="68"/>
  <c r="B5" i="68"/>
  <c r="B6" i="68"/>
  <c r="B7" i="68"/>
  <c r="B8" i="68"/>
  <c r="B9" i="68"/>
  <c r="B10" i="68"/>
  <c r="B11" i="68"/>
  <c r="B12" i="68"/>
  <c r="B13" i="68"/>
  <c r="B14" i="68"/>
  <c r="B15" i="68"/>
  <c r="B16" i="68"/>
  <c r="B17" i="68"/>
  <c r="B18" i="68"/>
  <c r="B19" i="68"/>
  <c r="B20" i="68"/>
  <c r="B21" i="68"/>
  <c r="B2" i="57" l="1"/>
  <c r="B8" i="57"/>
  <c r="C8" i="57" s="1"/>
  <c r="D8" i="57" s="1"/>
  <c r="B9" i="57"/>
  <c r="C9" i="57" s="1"/>
  <c r="D9" i="57" s="1"/>
  <c r="B10" i="57"/>
  <c r="C10" i="57" s="1"/>
  <c r="D10" i="57" s="1"/>
  <c r="I3" i="55"/>
  <c r="I4" i="55"/>
  <c r="I5" i="55"/>
  <c r="I6" i="55"/>
  <c r="I7" i="55"/>
  <c r="I8" i="55"/>
  <c r="I2" i="55"/>
  <c r="B3" i="57" l="1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C2" i="57"/>
  <c r="D2" i="57" s="1"/>
</calcChain>
</file>

<file path=xl/sharedStrings.xml><?xml version="1.0" encoding="utf-8"?>
<sst xmlns="http://schemas.openxmlformats.org/spreadsheetml/2006/main" count="78" uniqueCount="45">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</sst>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1" fillId="0" borderId="0" xfId="0" applyFont="1"/>
    <xf numFmtId="0" fontId="1" fillId="4" borderId="0" xfId="0" applyFont="1" applyFill="1"/>
    <xf numFmtId="2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3\Location1\Location1_base.xlsx" TargetMode="External"/><Relationship Id="rId1" Type="http://schemas.openxmlformats.org/officeDocument/2006/relationships/externalLinkPath" Target="Location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3\Market%20Data\HR1_market_data_2020.xlsx" TargetMode="External"/><Relationship Id="rId1" Type="http://schemas.openxmlformats.org/officeDocument/2006/relationships/externalLinkPath" Target="/Projects/shared-resources-planning-v3/data/HR1_3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c, Winter, S1"/>
      <sheetName val="Qc, Winter, S1"/>
      <sheetName val="Pc, Summer, S1"/>
      <sheetName val="Qc, Summer, S1"/>
    </sheetNames>
    <sheetDataSet>
      <sheetData sheetId="0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1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2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3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2</v>
      </c>
      <c r="B3" s="3">
        <v>2030</v>
      </c>
    </row>
    <row r="4" spans="1:5" x14ac:dyDescent="0.25">
      <c r="A4" t="s">
        <v>44</v>
      </c>
      <c r="B4" s="4">
        <v>1.3053750740000001</v>
      </c>
    </row>
    <row r="5" spans="1:5" x14ac:dyDescent="0.25">
      <c r="A5" t="s">
        <v>3</v>
      </c>
      <c r="B5" s="2">
        <f>SUM('PV installed'!B2:B1048576)</f>
        <v>590</v>
      </c>
    </row>
    <row r="6" spans="1:5" x14ac:dyDescent="0.25">
      <c r="A6" t="s">
        <v>4</v>
      </c>
      <c r="B6" s="2">
        <f>SUM('ES installed'!B2:B1048576)</f>
        <v>192.49980000000002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S1'!B2*(Main!$B$4))</f>
        <v>0.67999020726337756</v>
      </c>
      <c r="C2" s="2">
        <f>('[1]Qc, Winter, S1'!C2*(Main!$B$4))</f>
        <v>0.77719153880265612</v>
      </c>
      <c r="D2" s="2">
        <f>('[1]Qc, Winter, S1'!D2*(Main!$B$4))</f>
        <v>1.7307513019780829</v>
      </c>
      <c r="E2" s="2">
        <f>('[1]Qc, Winter, S1'!E2*(Main!$B$4))</f>
        <v>0.75411721337147775</v>
      </c>
      <c r="F2" s="2">
        <f>('[1]Qc, Winter, S1'!F2*(Main!$B$4))</f>
        <v>0.66664662409569753</v>
      </c>
      <c r="G2" s="2">
        <f>('[1]Qc, Winter, S1'!G2*(Main!$B$4))</f>
        <v>0.78115800907782251</v>
      </c>
      <c r="H2" s="2">
        <f>('[1]Qc, Winter, S1'!H2*(Main!$B$4))</f>
        <v>0.83717398033423185</v>
      </c>
      <c r="I2" s="2">
        <f>('[1]Qc, Winter, S1'!I2*(Main!$B$4))</f>
        <v>0.81497688000653234</v>
      </c>
      <c r="J2" s="2">
        <f>('[1]Qc, Winter, S1'!J2*(Main!$B$4))</f>
        <v>0.55620348621982074</v>
      </c>
      <c r="K2" s="2">
        <f>('[1]Qc, Winter, S1'!K2*(Main!$B$4))</f>
        <v>2.2794326785542975</v>
      </c>
      <c r="L2" s="2">
        <f>('[1]Qc, Winter, S1'!L2*(Main!$B$4))</f>
        <v>0.2080148532752141</v>
      </c>
      <c r="M2" s="2">
        <f>('[1]Qc, Winter, S1'!M2*(Main!$B$4))</f>
        <v>1.2420666085755012</v>
      </c>
      <c r="N2" s="2">
        <f>('[1]Qc, Winter, S1'!N2*(Main!$B$4))</f>
        <v>0.45989205171255199</v>
      </c>
      <c r="O2" s="2">
        <f>('[1]Qc, Winter, S1'!O2*(Main!$B$4))</f>
        <v>0.5784359132604604</v>
      </c>
      <c r="P2" s="2">
        <f>('[1]Qc, Winter, S1'!P2*(Main!$B$4))</f>
        <v>0.85421293348171012</v>
      </c>
      <c r="Q2" s="2">
        <f>('[1]Qc, Winter, S1'!Q2*(Main!$B$4))</f>
        <v>1.0744864531199771</v>
      </c>
      <c r="R2" s="2">
        <f>('[1]Qc, Winter, S1'!R2*(Main!$B$4))</f>
        <v>0.36519684124565471</v>
      </c>
      <c r="S2" s="2">
        <f>('[1]Qc, Winter, S1'!S2*(Main!$B$4))</f>
        <v>1.548041173883298</v>
      </c>
      <c r="T2" s="2">
        <f>('[1]Qc, Winter, S1'!T2*(Main!$B$4))</f>
        <v>1.3108979070780822</v>
      </c>
      <c r="U2" s="2">
        <f>('[1]Qc, Winter, S1'!U2*(Main!$B$4))</f>
        <v>0.51933374814659872</v>
      </c>
      <c r="V2" s="2">
        <f>('[1]Qc, Winter, S1'!V2*(Main!$B$4))</f>
        <v>2.2234825830509974</v>
      </c>
      <c r="W2" s="2">
        <f>('[1]Qc, Winter, S1'!W2*(Main!$B$4))</f>
        <v>1.1460583702732328</v>
      </c>
      <c r="X2" s="2">
        <f>('[1]Qc, Winter, S1'!X2*(Main!$B$4))</f>
        <v>1.1276099220724143</v>
      </c>
      <c r="Y2" s="2">
        <f>('[1]Qc, Winter, S1'!Y2*(Main!$B$4))</f>
        <v>0.48064844546889218</v>
      </c>
    </row>
    <row r="3" spans="1:25" x14ac:dyDescent="0.25">
      <c r="A3">
        <v>2</v>
      </c>
      <c r="B3" s="2">
        <f>('[1]Qc, Winter, S1'!B3*(Main!$B$4))</f>
        <v>-4.5326852147691641</v>
      </c>
      <c r="C3" s="2">
        <f>('[1]Qc, Winter, S1'!C3*(Main!$B$4))</f>
        <v>-4.9264063843852632</v>
      </c>
      <c r="D3" s="2">
        <f>('[1]Qc, Winter, S1'!D3*(Main!$B$4))</f>
        <v>-5.306419980048048</v>
      </c>
      <c r="E3" s="2">
        <f>('[1]Qc, Winter, S1'!E3*(Main!$B$4))</f>
        <v>-5.2677906029019486</v>
      </c>
      <c r="F3" s="2">
        <f>('[1]Qc, Winter, S1'!F3*(Main!$B$4))</f>
        <v>-5.4524015790182405</v>
      </c>
      <c r="G3" s="2">
        <f>('[1]Qc, Winter, S1'!G3*(Main!$B$4))</f>
        <v>-4.853663764440955</v>
      </c>
      <c r="H3" s="2">
        <f>('[1]Qc, Winter, S1'!H3*(Main!$B$4))</f>
        <v>-3.6144534013767458</v>
      </c>
      <c r="I3" s="2">
        <f>('[1]Qc, Winter, S1'!I3*(Main!$B$4))</f>
        <v>-1.4877809387456618</v>
      </c>
      <c r="J3" s="2">
        <f>('[1]Qc, Winter, S1'!J3*(Main!$B$4))</f>
        <v>-0.43814293000274779</v>
      </c>
      <c r="K3" s="2">
        <f>('[1]Qc, Winter, S1'!K3*(Main!$B$4))</f>
        <v>-6.8540170490139829E-2</v>
      </c>
      <c r="L3" s="2">
        <f>('[1]Qc, Winter, S1'!L3*(Main!$B$4))</f>
        <v>-0.61531457683575097</v>
      </c>
      <c r="M3" s="2">
        <f>('[1]Qc, Winter, S1'!M3*(Main!$B$4))</f>
        <v>-0.45236732805536023</v>
      </c>
      <c r="N3" s="2">
        <f>('[1]Qc, Winter, S1'!N3*(Main!$B$4))</f>
        <v>-0.62613795067056388</v>
      </c>
      <c r="O3" s="2">
        <f>('[1]Qc, Winter, S1'!O3*(Main!$B$4))</f>
        <v>-0.63162834191461936</v>
      </c>
      <c r="P3" s="2">
        <f>('[1]Qc, Winter, S1'!P3*(Main!$B$4))</f>
        <v>-1.5967742879031017</v>
      </c>
      <c r="Q3" s="2">
        <f>('[1]Qc, Winter, S1'!Q3*(Main!$B$4))</f>
        <v>-2.2996063724582303</v>
      </c>
      <c r="R3" s="2">
        <f>('[1]Qc, Winter, S1'!R3*(Main!$B$4))</f>
        <v>-2.0450798761469571</v>
      </c>
      <c r="S3" s="2">
        <f>('[1]Qc, Winter, S1'!S3*(Main!$B$4))</f>
        <v>-0.69809367746651463</v>
      </c>
      <c r="T3" s="2">
        <f>('[1]Qc, Winter, S1'!T3*(Main!$B$4))</f>
        <v>-1.0154759775513131</v>
      </c>
      <c r="U3" s="2">
        <f>('[1]Qc, Winter, S1'!U3*(Main!$B$4))</f>
        <v>-1.2765018351894641</v>
      </c>
      <c r="V3" s="2">
        <f>('[1]Qc, Winter, S1'!V3*(Main!$B$4))</f>
        <v>-2.0051581711507231</v>
      </c>
      <c r="W3" s="2">
        <f>('[1]Qc, Winter, S1'!W3*(Main!$B$4))</f>
        <v>-2.6028255259523263</v>
      </c>
      <c r="X3" s="2">
        <f>('[1]Qc, Winter, S1'!X3*(Main!$B$4))</f>
        <v>-3.4920444547722309</v>
      </c>
      <c r="Y3" s="2">
        <f>('[1]Qc, Winter, S1'!Y3*(Main!$B$4))</f>
        <v>-3.93059309208454</v>
      </c>
    </row>
    <row r="4" spans="1:25" x14ac:dyDescent="0.25">
      <c r="A4">
        <v>3</v>
      </c>
      <c r="B4" s="2">
        <f>('[1]Qc, Winter, S1'!B4*(Main!$B$4))</f>
        <v>4.7346499776567201</v>
      </c>
      <c r="C4" s="2">
        <f>('[1]Qc, Winter, S1'!C4*(Main!$B$4))</f>
        <v>5.8648809394961541</v>
      </c>
      <c r="D4" s="2">
        <f>('[1]Qc, Winter, S1'!D4*(Main!$B$4))</f>
        <v>5.8648809394961541</v>
      </c>
      <c r="E4" s="2">
        <f>('[1]Qc, Winter, S1'!E4*(Main!$B$4))</f>
        <v>5.8648809394961541</v>
      </c>
      <c r="F4" s="2">
        <f>('[1]Qc, Winter, S1'!F4*(Main!$B$4))</f>
        <v>5.8648809394961541</v>
      </c>
      <c r="G4" s="2">
        <f>('[1]Qc, Winter, S1'!G4*(Main!$B$4))</f>
        <v>4.7520387778509052</v>
      </c>
      <c r="H4" s="2">
        <f>('[1]Qc, Winter, S1'!H4*(Main!$B$4))</f>
        <v>2.1554070771356364</v>
      </c>
      <c r="I4" s="2">
        <f>('[1]Qc, Winter, S1'!I4*(Main!$B$4))</f>
        <v>0.27748632076783541</v>
      </c>
      <c r="J4" s="2">
        <f>('[1]Qc, Winter, S1'!J4*(Main!$B$4))</f>
        <v>-1.6236170190494685</v>
      </c>
      <c r="K4" s="2">
        <f>('[1]Qc, Winter, S1'!K4*(Main!$B$4))</f>
        <v>-1.6236170190494685</v>
      </c>
      <c r="L4" s="2">
        <f>('[1]Qc, Winter, S1'!L4*(Main!$B$4))</f>
        <v>-0.1398274701891358</v>
      </c>
      <c r="M4" s="2">
        <f>('[1]Qc, Winter, S1'!M4*(Main!$B$4))</f>
        <v>-1.6931722198262116</v>
      </c>
      <c r="N4" s="2">
        <f>('[1]Qc, Winter, S1'!N4*(Main!$B$4))</f>
        <v>-1.6931722198262116</v>
      </c>
      <c r="O4" s="2">
        <f>('[1]Qc, Winter, S1'!O4*(Main!$B$4))</f>
        <v>-1.3106322991483377</v>
      </c>
      <c r="P4" s="2">
        <f>('[1]Qc, Winter, S1'!P4*(Main!$B$4))</f>
        <v>-0.16301253711471683</v>
      </c>
      <c r="Q4" s="2">
        <f>('[1]Qc, Winter, S1'!Q4*(Main!$B$4))</f>
        <v>0.98460349480963016</v>
      </c>
      <c r="R4" s="2">
        <f>('[1]Qc, Winter, S1'!R4*(Main!$B$4))</f>
        <v>1.3671421721177459</v>
      </c>
      <c r="S4" s="2">
        <f>('[1]Qc, Winter, S1'!S4*(Main!$B$4))</f>
        <v>1.3671421721177459</v>
      </c>
      <c r="T4" s="2">
        <f>('[1]Qc, Winter, S1'!T4*(Main!$B$4))</f>
        <v>1.3671421721177459</v>
      </c>
      <c r="U4" s="2">
        <f>('[1]Qc, Winter, S1'!U4*(Main!$B$4))</f>
        <v>1.3671421721177459</v>
      </c>
      <c r="V4" s="2">
        <f>('[1]Qc, Winter, S1'!V4*(Main!$B$4))</f>
        <v>1.3671421721177459</v>
      </c>
      <c r="W4" s="2">
        <f>('[1]Qc, Winter, S1'!W4*(Main!$B$4))</f>
        <v>2.8509317079243273</v>
      </c>
      <c r="X4" s="2">
        <f>('[1]Qc, Winter, S1'!X4*(Main!$B$4))</f>
        <v>4.3579063237102416</v>
      </c>
      <c r="Y4" s="2">
        <f>('[1]Qc, Winter, S1'!Y4*(Main!$B$4))</f>
        <v>4.3579063237102416</v>
      </c>
    </row>
    <row r="5" spans="1:25" x14ac:dyDescent="0.25">
      <c r="A5">
        <v>4</v>
      </c>
      <c r="B5" s="2">
        <f>('[1]Qc, Winter, S1'!B5*(Main!$B$4))</f>
        <v>10.024365728833764</v>
      </c>
      <c r="C5" s="2">
        <f>('[1]Qc, Winter, S1'!C5*(Main!$B$4))</f>
        <v>7.7325203529211208</v>
      </c>
      <c r="D5" s="2">
        <f>('[1]Qc, Winter, S1'!D5*(Main!$B$4))</f>
        <v>6.6194331397401047</v>
      </c>
      <c r="E5" s="2">
        <f>('[1]Qc, Winter, S1'!E5*(Main!$B$4))</f>
        <v>6.4775552353362951</v>
      </c>
      <c r="F5" s="2">
        <f>('[1]Qc, Winter, S1'!F5*(Main!$B$4))</f>
        <v>7.3621351679063443</v>
      </c>
      <c r="G5" s="2">
        <f>('[1]Qc, Winter, S1'!G5*(Main!$B$4))</f>
        <v>9.1411052661250753</v>
      </c>
      <c r="H5" s="2">
        <f>('[1]Qc, Winter, S1'!H5*(Main!$B$4))</f>
        <v>14.1824997421523</v>
      </c>
      <c r="I5" s="2">
        <f>('[1]Qc, Winter, S1'!I5*(Main!$B$4))</f>
        <v>17.314118465676533</v>
      </c>
      <c r="J5" s="2">
        <f>('[1]Qc, Winter, S1'!J5*(Main!$B$4))</f>
        <v>20.004011474554911</v>
      </c>
      <c r="K5" s="2">
        <f>('[1]Qc, Winter, S1'!K5*(Main!$B$4))</f>
        <v>22.028097623439887</v>
      </c>
      <c r="L5" s="2">
        <f>('[1]Qc, Winter, S1'!L5*(Main!$B$4))</f>
        <v>22.21399787609208</v>
      </c>
      <c r="M5" s="2">
        <f>('[1]Qc, Winter, S1'!M5*(Main!$B$4))</f>
        <v>21.815682912101501</v>
      </c>
      <c r="N5" s="2">
        <f>('[1]Qc, Winter, S1'!N5*(Main!$B$4))</f>
        <v>21.908594774620738</v>
      </c>
      <c r="O5" s="2">
        <f>('[1]Qc, Winter, S1'!O5*(Main!$B$4))</f>
        <v>21.68503016292653</v>
      </c>
      <c r="P5" s="2">
        <f>('[1]Qc, Winter, S1'!P5*(Main!$B$4))</f>
        <v>19.562400286991178</v>
      </c>
      <c r="Q5" s="2">
        <f>('[1]Qc, Winter, S1'!Q5*(Main!$B$4))</f>
        <v>18.586036887486792</v>
      </c>
      <c r="R5" s="2">
        <f>('[1]Qc, Winter, S1'!R5*(Main!$B$4))</f>
        <v>19.180846616342965</v>
      </c>
      <c r="S5" s="2">
        <f>('[1]Qc, Winter, S1'!S5*(Main!$B$4))</f>
        <v>26.142630105536085</v>
      </c>
      <c r="T5" s="2">
        <f>('[1]Qc, Winter, S1'!T5*(Main!$B$4))</f>
        <v>26.104678936009684</v>
      </c>
      <c r="U5" s="2">
        <f>('[1]Qc, Winter, S1'!U5*(Main!$B$4))</f>
        <v>25.308086916120672</v>
      </c>
      <c r="V5" s="2">
        <f>('[1]Qc, Winter, S1'!V5*(Main!$B$4))</f>
        <v>23.425304087956626</v>
      </c>
      <c r="W5" s="2">
        <f>('[1]Qc, Winter, S1'!W5*(Main!$B$4))</f>
        <v>20.832903284081826</v>
      </c>
      <c r="X5" s="2">
        <f>('[1]Qc, Winter, S1'!X5*(Main!$B$4))</f>
        <v>16.991800062711597</v>
      </c>
      <c r="Y5" s="2">
        <f>('[1]Qc, Winter, S1'!Y5*(Main!$B$4))</f>
        <v>13.035984046775642</v>
      </c>
    </row>
    <row r="6" spans="1:25" x14ac:dyDescent="0.25">
      <c r="A6">
        <v>5</v>
      </c>
      <c r="B6" s="2">
        <f>('[1]Qc, Winter, S1'!B6*(Main!$B$4))</f>
        <v>0.47149446360121494</v>
      </c>
      <c r="C6" s="2">
        <f>('[1]Qc, Winter, S1'!C6*(Main!$B$4))</f>
        <v>3.1948059587656071E-2</v>
      </c>
      <c r="D6" s="2">
        <f>('[1]Qc, Winter, S1'!D6*(Main!$B$4))</f>
        <v>-0.59696231846069792</v>
      </c>
      <c r="E6" s="2">
        <f>('[1]Qc, Winter, S1'!E6*(Main!$B$4))</f>
        <v>-0.9139632075295</v>
      </c>
      <c r="F6" s="2">
        <f>('[1]Qc, Winter, S1'!F6*(Main!$B$4))</f>
        <v>-0.68507640543295745</v>
      </c>
      <c r="G6" s="2">
        <f>('[1]Qc, Winter, S1'!G6*(Main!$B$4))</f>
        <v>0.79539755600816886</v>
      </c>
      <c r="H6" s="2">
        <f>('[1]Qc, Winter, S1'!H6*(Main!$B$4))</f>
        <v>2.4088866659009991</v>
      </c>
      <c r="I6" s="2">
        <f>('[1]Qc, Winter, S1'!I6*(Main!$B$4))</f>
        <v>2.7403779003496771</v>
      </c>
      <c r="J6" s="2">
        <f>('[1]Qc, Winter, S1'!J6*(Main!$B$4))</f>
        <v>2.1852983159610688</v>
      </c>
      <c r="K6" s="2">
        <f>('[1]Qc, Winter, S1'!K6*(Main!$B$4))</f>
        <v>1.2115741498887989</v>
      </c>
      <c r="L6" s="2">
        <f>('[1]Qc, Winter, S1'!L6*(Main!$B$4))</f>
        <v>0.34729997928235512</v>
      </c>
      <c r="M6" s="2">
        <f>('[1]Qc, Winter, S1'!M6*(Main!$B$4))</f>
        <v>0.41154890217891738</v>
      </c>
      <c r="N6" s="2">
        <f>('[1]Qc, Winter, S1'!N6*(Main!$B$4))</f>
        <v>0.64846682861198357</v>
      </c>
      <c r="O6" s="2">
        <f>('[1]Qc, Winter, S1'!O6*(Main!$B$4))</f>
        <v>0.32320660300934578</v>
      </c>
      <c r="P6" s="2">
        <f>('[1]Qc, Winter, S1'!P6*(Main!$B$4))</f>
        <v>0.55316864255434206</v>
      </c>
      <c r="Q6" s="2">
        <f>('[1]Qc, Winter, S1'!Q6*(Main!$B$4))</f>
        <v>0.39577198238954436</v>
      </c>
      <c r="R6" s="2">
        <f>('[1]Qc, Winter, S1'!R6*(Main!$B$4))</f>
        <v>0.38774087763364645</v>
      </c>
      <c r="S6" s="2">
        <f>('[1]Qc, Winter, S1'!S6*(Main!$B$4))</f>
        <v>0.4571427360004468</v>
      </c>
      <c r="T6" s="2">
        <f>('[1]Qc, Winter, S1'!T6*(Main!$B$4))</f>
        <v>0.46918936376335441</v>
      </c>
      <c r="U6" s="2">
        <f>('[1]Qc, Winter, S1'!U6*(Main!$B$4))</f>
        <v>0.58162502941562211</v>
      </c>
      <c r="V6" s="2">
        <f>('[1]Qc, Winter, S1'!V6*(Main!$B$4))</f>
        <v>0.62178058909292555</v>
      </c>
      <c r="W6" s="2">
        <f>('[1]Qc, Winter, S1'!W6*(Main!$B$4))</f>
        <v>0.73367828030625881</v>
      </c>
      <c r="X6" s="2">
        <f>('[1]Qc, Winter, S1'!X6*(Main!$B$4))</f>
        <v>0.64579787831630941</v>
      </c>
      <c r="Y6" s="2">
        <f>('[1]Qc, Winter, S1'!Y6*(Main!$B$4))</f>
        <v>-7.4168784637343582E-2</v>
      </c>
    </row>
    <row r="7" spans="1:25" x14ac:dyDescent="0.25">
      <c r="A7">
        <v>8</v>
      </c>
      <c r="B7" s="2">
        <f>('[1]Qc, Winter, S1'!B7*(Main!$B$4))</f>
        <v>129.28321566014711</v>
      </c>
      <c r="C7" s="2">
        <f>('[1]Qc, Winter, S1'!C7*(Main!$B$4))</f>
        <v>129.74761416032447</v>
      </c>
      <c r="D7" s="2">
        <f>('[1]Qc, Winter, S1'!D7*(Main!$B$4))</f>
        <v>130.31386810453438</v>
      </c>
      <c r="E7" s="2">
        <f>('[1]Qc, Winter, S1'!E7*(Main!$B$4))</f>
        <v>130.27493501556012</v>
      </c>
      <c r="F7" s="2">
        <f>('[1]Qc, Winter, S1'!F7*(Main!$B$4))</f>
        <v>129.69819401108606</v>
      </c>
      <c r="G7" s="2">
        <f>('[1]Qc, Winter, S1'!G7*(Main!$B$4))</f>
        <v>128.67315608605864</v>
      </c>
      <c r="H7" s="2">
        <f>('[1]Qc, Winter, S1'!H7*(Main!$B$4))</f>
        <v>125.68820561816443</v>
      </c>
      <c r="I7" s="2">
        <f>('[1]Qc, Winter, S1'!I7*(Main!$B$4))</f>
        <v>123.37793016067828</v>
      </c>
      <c r="J7" s="2">
        <f>('[1]Qc, Winter, S1'!J7*(Main!$B$4))</f>
        <v>122.41583949073862</v>
      </c>
      <c r="K7" s="2">
        <f>('[1]Qc, Winter, S1'!K7*(Main!$B$4))</f>
        <v>92.909552015148407</v>
      </c>
      <c r="L7" s="2">
        <f>('[1]Qc, Winter, S1'!L7*(Main!$B$4))</f>
        <v>63.795619275181188</v>
      </c>
      <c r="M7" s="2">
        <f>('[1]Qc, Winter, S1'!M7*(Main!$B$4))</f>
        <v>63.417564737477917</v>
      </c>
      <c r="N7" s="2">
        <f>('[1]Qc, Winter, S1'!N7*(Main!$B$4))</f>
        <v>63.823375625288101</v>
      </c>
      <c r="O7" s="2">
        <f>('[1]Qc, Winter, S1'!O7*(Main!$B$4))</f>
        <v>64.122990089945361</v>
      </c>
      <c r="P7" s="2">
        <f>('[1]Qc, Winter, S1'!P7*(Main!$B$4))</f>
        <v>64.484422679831994</v>
      </c>
      <c r="Q7" s="2">
        <f>('[1]Qc, Winter, S1'!Q7*(Main!$B$4))</f>
        <v>97.200432782013124</v>
      </c>
      <c r="R7" s="2">
        <f>('[1]Qc, Winter, S1'!R7*(Main!$B$4))</f>
        <v>124.01696360820519</v>
      </c>
      <c r="S7" s="2">
        <f>('[1]Qc, Winter, S1'!S7*(Main!$B$4))</f>
        <v>121.9144549337786</v>
      </c>
      <c r="T7" s="2">
        <f>('[1]Qc, Winter, S1'!T7*(Main!$B$4))</f>
        <v>122.08053242303487</v>
      </c>
      <c r="U7" s="2">
        <f>('[1]Qc, Winter, S1'!U7*(Main!$B$4))</f>
        <v>122.38894959639082</v>
      </c>
      <c r="V7" s="2">
        <f>('[1]Qc, Winter, S1'!V7*(Main!$B$4))</f>
        <v>123.62979140416877</v>
      </c>
      <c r="W7" s="2">
        <f>('[1]Qc, Winter, S1'!W7*(Main!$B$4))</f>
        <v>124.63116124085886</v>
      </c>
      <c r="X7" s="2">
        <f>('[1]Qc, Winter, S1'!X7*(Main!$B$4))</f>
        <v>126.08126123250875</v>
      </c>
      <c r="Y7" s="2">
        <f>('[1]Qc, Winter, S1'!Y7*(Main!$B$4))</f>
        <v>127.82035541828883</v>
      </c>
    </row>
    <row r="8" spans="1:25" x14ac:dyDescent="0.25">
      <c r="A8">
        <v>9</v>
      </c>
      <c r="B8" s="2">
        <f>('[1]Qc, Winter, S1'!B8*(Main!$B$4))</f>
        <v>17.258632388587348</v>
      </c>
      <c r="C8" s="2">
        <f>('[1]Qc, Winter, S1'!C8*(Main!$B$4))</f>
        <v>16.917225293372457</v>
      </c>
      <c r="D8" s="2">
        <f>('[1]Qc, Winter, S1'!D8*(Main!$B$4))</f>
        <v>17.377565405288884</v>
      </c>
      <c r="E8" s="2">
        <f>('[1]Qc, Winter, S1'!E8*(Main!$B$4))</f>
        <v>16.969692964731813</v>
      </c>
      <c r="F8" s="2">
        <f>('[1]Qc, Winter, S1'!F8*(Main!$B$4))</f>
        <v>15.038770478690978</v>
      </c>
      <c r="G8" s="2">
        <f>('[1]Qc, Winter, S1'!G8*(Main!$B$4))</f>
        <v>13.103976338293474</v>
      </c>
      <c r="H8" s="2">
        <f>('[1]Qc, Winter, S1'!H8*(Main!$B$4))</f>
        <v>5.6212198762045791</v>
      </c>
      <c r="I8" s="2">
        <f>('[1]Qc, Winter, S1'!I8*(Main!$B$4))</f>
        <v>3.4978030646961784</v>
      </c>
      <c r="J8" s="2">
        <f>('[1]Qc, Winter, S1'!J8*(Main!$B$4))</f>
        <v>6.7558926475986274</v>
      </c>
      <c r="K8" s="2">
        <f>('[1]Qc, Winter, S1'!K8*(Main!$B$4))</f>
        <v>4.1407479870463826</v>
      </c>
      <c r="L8" s="2">
        <f>('[1]Qc, Winter, S1'!L8*(Main!$B$4))</f>
        <v>2.8520670676852515</v>
      </c>
      <c r="M8" s="2">
        <f>('[1]Qc, Winter, S1'!M8*(Main!$B$4))</f>
        <v>-3.8229118928977339</v>
      </c>
      <c r="N8" s="2">
        <f>('[1]Qc, Winter, S1'!N8*(Main!$B$4))</f>
        <v>2.8933455468990243</v>
      </c>
      <c r="O8" s="2">
        <f>('[1]Qc, Winter, S1'!O8*(Main!$B$4))</f>
        <v>4.7466072688130012</v>
      </c>
      <c r="P8" s="2">
        <f>('[1]Qc, Winter, S1'!P8*(Main!$B$4))</f>
        <v>7.4472032861540569</v>
      </c>
      <c r="Q8" s="2">
        <f>('[1]Qc, Winter, S1'!Q8*(Main!$B$4))</f>
        <v>9.6306854109306066</v>
      </c>
      <c r="R8" s="2">
        <f>('[1]Qc, Winter, S1'!R8*(Main!$B$4))</f>
        <v>10.323625627513415</v>
      </c>
      <c r="S8" s="2">
        <f>('[1]Qc, Winter, S1'!S8*(Main!$B$4))</f>
        <v>6.0982591129754322</v>
      </c>
      <c r="T8" s="2">
        <f>('[1]Qc, Winter, S1'!T8*(Main!$B$4))</f>
        <v>5.9800244784653662</v>
      </c>
      <c r="U8" s="2">
        <f>('[1]Qc, Winter, S1'!U8*(Main!$B$4))</f>
        <v>8.1761000395695707</v>
      </c>
      <c r="V8" s="2">
        <f>('[1]Qc, Winter, S1'!V8*(Main!$B$4))</f>
        <v>11.387733578623799</v>
      </c>
      <c r="W8" s="2">
        <f>('[1]Qc, Winter, S1'!W8*(Main!$B$4))</f>
        <v>13.767482083106431</v>
      </c>
      <c r="X8" s="2">
        <f>('[1]Qc, Winter, S1'!X8*(Main!$B$4))</f>
        <v>13.912300361181616</v>
      </c>
      <c r="Y8" s="2">
        <f>('[1]Qc, Winter, S1'!Y8*(Main!$B$4))</f>
        <v>14.542649366991522</v>
      </c>
    </row>
    <row r="9" spans="1:25" x14ac:dyDescent="0.25">
      <c r="A9">
        <v>10</v>
      </c>
      <c r="B9" s="2">
        <f>('[1]Qc, Winter, S1'!B9*(Main!$B$4))</f>
        <v>-19.353480541187793</v>
      </c>
      <c r="C9" s="2">
        <f>('[1]Qc, Winter, S1'!C9*(Main!$B$4))</f>
        <v>-20.832201465490478</v>
      </c>
      <c r="D9" s="2">
        <f>('[1]Qc, Winter, S1'!D9*(Main!$B$4))</f>
        <v>-21.003403589685387</v>
      </c>
      <c r="E9" s="2">
        <f>('[1]Qc, Winter, S1'!E9*(Main!$B$4))</f>
        <v>-21.053922365430171</v>
      </c>
      <c r="F9" s="2">
        <f>('[1]Qc, Winter, S1'!F9*(Main!$B$4))</f>
        <v>-20.815361666891164</v>
      </c>
      <c r="G9" s="2">
        <f>('[1]Qc, Winter, S1'!G9*(Main!$B$4))</f>
        <v>-19.920970672329315</v>
      </c>
      <c r="H9" s="2">
        <f>('[1]Qc, Winter, S1'!H9*(Main!$B$4))</f>
        <v>-11.475582935531055</v>
      </c>
      <c r="I9" s="2">
        <f>('[1]Qc, Winter, S1'!I9*(Main!$B$4))</f>
        <v>-3.5313762150843968</v>
      </c>
      <c r="J9" s="2">
        <f>('[1]Qc, Winter, S1'!J9*(Main!$B$4))</f>
        <v>0.11655463310701665</v>
      </c>
      <c r="K9" s="2">
        <f>('[1]Qc, Winter, S1'!K9*(Main!$B$4))</f>
        <v>1.684593281786132</v>
      </c>
      <c r="L9" s="2">
        <f>('[1]Qc, Winter, S1'!L9*(Main!$B$4))</f>
        <v>8.8389025070345684E-2</v>
      </c>
      <c r="M9" s="2">
        <f>('[1]Qc, Winter, S1'!M9*(Main!$B$4))</f>
        <v>-0.74804147889048955</v>
      </c>
      <c r="N9" s="2">
        <f>('[1]Qc, Winter, S1'!N9*(Main!$B$4))</f>
        <v>-1.5086294006059706</v>
      </c>
      <c r="O9" s="2">
        <f>('[1]Qc, Winter, S1'!O9*(Main!$B$4))</f>
        <v>-1.1564660376254163</v>
      </c>
      <c r="P9" s="2">
        <f>('[1]Qc, Winter, S1'!P9*(Main!$B$4))</f>
        <v>-4.0710265957055318</v>
      </c>
      <c r="Q9" s="2">
        <f>('[1]Qc, Winter, S1'!Q9*(Main!$B$4))</f>
        <v>-7.4100317388368504</v>
      </c>
      <c r="R9" s="2">
        <f>('[1]Qc, Winter, S1'!R9*(Main!$B$4))</f>
        <v>-7.4673342942930692</v>
      </c>
      <c r="S9" s="2">
        <f>('[1]Qc, Winter, S1'!S9*(Main!$B$4))</f>
        <v>-0.85929905332878642</v>
      </c>
      <c r="T9" s="2">
        <f>('[1]Qc, Winter, S1'!T9*(Main!$B$4))</f>
        <v>-1.1993557412930287</v>
      </c>
      <c r="U9" s="2">
        <f>('[1]Qc, Winter, S1'!U9*(Main!$B$4))</f>
        <v>-1.5577208988254667</v>
      </c>
      <c r="V9" s="2">
        <f>('[1]Qc, Winter, S1'!V9*(Main!$B$4))</f>
        <v>-3.6190656145935183</v>
      </c>
      <c r="W9" s="2">
        <f>('[1]Qc, Winter, S1'!W9*(Main!$B$4))</f>
        <v>-7.3598329039958328</v>
      </c>
      <c r="X9" s="2">
        <f>('[1]Qc, Winter, S1'!X9*(Main!$B$4))</f>
        <v>-11.177501575156334</v>
      </c>
      <c r="Y9" s="2">
        <f>('[1]Qc, Winter, S1'!Y9*(Main!$B$4))</f>
        <v>-13.559262145616779</v>
      </c>
    </row>
    <row r="10" spans="1:25" x14ac:dyDescent="0.25">
      <c r="A10">
        <v>12</v>
      </c>
      <c r="B10" s="2">
        <f>('[1]Qc, Winter, S1'!B10*(Main!$B$4))</f>
        <v>-41.994860938214494</v>
      </c>
      <c r="C10" s="2">
        <f>('[1]Qc, Winter, S1'!C10*(Main!$B$4))</f>
        <v>-48.426889158615865</v>
      </c>
      <c r="D10" s="2">
        <f>('[1]Qc, Winter, S1'!D10*(Main!$B$4))</f>
        <v>-45.867476276112669</v>
      </c>
      <c r="E10" s="2">
        <f>('[1]Qc, Winter, S1'!E10*(Main!$B$4))</f>
        <v>-47.489066569822249</v>
      </c>
      <c r="F10" s="2">
        <f>('[1]Qc, Winter, S1'!F10*(Main!$B$4))</f>
        <v>-47.51635716210275</v>
      </c>
      <c r="G10" s="2">
        <f>('[1]Qc, Winter, S1'!G10*(Main!$B$4))</f>
        <v>-46.621979541108537</v>
      </c>
      <c r="H10" s="2">
        <f>('[1]Qc, Winter, S1'!H10*(Main!$B$4))</f>
        <v>-20.76318404334641</v>
      </c>
      <c r="I10" s="2">
        <f>('[1]Qc, Winter, S1'!I10*(Main!$B$4))</f>
        <v>-0.84019373060041758</v>
      </c>
      <c r="J10" s="2">
        <f>('[1]Qc, Winter, S1'!J10*(Main!$B$4))</f>
        <v>7.2595071115288068</v>
      </c>
      <c r="K10" s="2">
        <f>('[1]Qc, Winter, S1'!K10*(Main!$B$4))</f>
        <v>16.885581745155221</v>
      </c>
      <c r="L10" s="2">
        <f>('[1]Qc, Winter, S1'!L10*(Main!$B$4))</f>
        <v>21.075766045246898</v>
      </c>
      <c r="M10" s="2">
        <f>('[1]Qc, Winter, S1'!M10*(Main!$B$4))</f>
        <v>19.644910774066091</v>
      </c>
      <c r="N10" s="2">
        <f>('[1]Qc, Winter, S1'!N10*(Main!$B$4))</f>
        <v>24.553664052439057</v>
      </c>
      <c r="O10" s="2">
        <f>('[1]Qc, Winter, S1'!O10*(Main!$B$4))</f>
        <v>17.671395416859156</v>
      </c>
      <c r="P10" s="2">
        <f>('[1]Qc, Winter, S1'!P10*(Main!$B$4))</f>
        <v>16.802189444583448</v>
      </c>
      <c r="Q10" s="2">
        <f>('[1]Qc, Winter, S1'!Q10*(Main!$B$4))</f>
        <v>3.8623863143883002</v>
      </c>
      <c r="R10" s="2">
        <f>('[1]Qc, Winter, S1'!R10*(Main!$B$4))</f>
        <v>1.1392994873278928</v>
      </c>
      <c r="S10" s="2">
        <f>('[1]Qc, Winter, S1'!S10*(Main!$B$4))</f>
        <v>26.695370372942705</v>
      </c>
      <c r="T10" s="2">
        <f>('[1]Qc, Winter, S1'!T10*(Main!$B$4))</f>
        <v>27.862317570536973</v>
      </c>
      <c r="U10" s="2">
        <f>('[1]Qc, Winter, S1'!U10*(Main!$B$4))</f>
        <v>29.539584183435579</v>
      </c>
      <c r="V10" s="2">
        <f>('[1]Qc, Winter, S1'!V10*(Main!$B$4))</f>
        <v>16.076600730255777</v>
      </c>
      <c r="W10" s="2">
        <f>('[1]Qc, Winter, S1'!W10*(Main!$B$4))</f>
        <v>1.2089537269115003</v>
      </c>
      <c r="X10" s="2">
        <f>('[1]Qc, Winter, S1'!X10*(Main!$B$4))</f>
        <v>-8.5379845176724523</v>
      </c>
      <c r="Y10" s="2">
        <f>('[1]Qc, Winter, S1'!Y10*(Main!$B$4))</f>
        <v>-13.660731094197358</v>
      </c>
    </row>
    <row r="11" spans="1:25" x14ac:dyDescent="0.25">
      <c r="A11">
        <v>15</v>
      </c>
      <c r="B11" s="2">
        <f>('[1]Qc, Winter, S1'!B11*(Main!$B$4))</f>
        <v>-4.4508457785951068</v>
      </c>
      <c r="C11" s="2">
        <f>('[1]Qc, Winter, S1'!C11*(Main!$B$4))</f>
        <v>-4.4508457785951068</v>
      </c>
      <c r="D11" s="2">
        <f>('[1]Qc, Winter, S1'!D11*(Main!$B$4))</f>
        <v>-4.4508457785951068</v>
      </c>
      <c r="E11" s="2">
        <f>('[1]Qc, Winter, S1'!E11*(Main!$B$4))</f>
        <v>-4.4508457785951068</v>
      </c>
      <c r="F11" s="2">
        <f>('[1]Qc, Winter, S1'!F11*(Main!$B$4))</f>
        <v>-4.4508457785951068</v>
      </c>
      <c r="G11" s="2">
        <f>('[1]Qc, Winter, S1'!G11*(Main!$B$4))</f>
        <v>-4.4508457785951068</v>
      </c>
      <c r="H11" s="2">
        <f>('[1]Qc, Winter, S1'!H11*(Main!$B$4))</f>
        <v>-4.3019305221082966</v>
      </c>
      <c r="I11" s="2">
        <f>('[1]Qc, Winter, S1'!I11*(Main!$B$4))</f>
        <v>-3.9315545465146688</v>
      </c>
      <c r="J11" s="2">
        <f>('[1]Qc, Winter, S1'!J11*(Main!$B$4))</f>
        <v>-3.7832766785689902</v>
      </c>
      <c r="K11" s="2">
        <f>('[1]Qc, Winter, S1'!K11*(Main!$B$4))</f>
        <v>-3.559903793838775</v>
      </c>
      <c r="L11" s="2">
        <f>('[1]Qc, Winter, S1'!L11*(Main!$B$4))</f>
        <v>-3.63436142208218</v>
      </c>
      <c r="M11" s="2">
        <f>('[1]Qc, Winter, S1'!M11*(Main!$B$4))</f>
        <v>-3.559903793838775</v>
      </c>
      <c r="N11" s="2">
        <f>('[1]Qc, Winter, S1'!N11*(Main!$B$4))</f>
        <v>-3.63436142208218</v>
      </c>
      <c r="O11" s="2">
        <f>('[1]Qc, Winter, S1'!O11*(Main!$B$4))</f>
        <v>-3.8577343068123957</v>
      </c>
      <c r="P11" s="2">
        <f>('[1]Qc, Winter, S1'!P11*(Main!$B$4))</f>
        <v>-3.8577343068123957</v>
      </c>
      <c r="Q11" s="2">
        <f>('[1]Qc, Winter, S1'!Q11*(Main!$B$4))</f>
        <v>-3.8577343068123957</v>
      </c>
      <c r="R11" s="2">
        <f>('[1]Qc, Winter, S1'!R11*(Main!$B$4))</f>
        <v>-4.0791950259192138</v>
      </c>
      <c r="S11" s="2">
        <f>('[1]Qc, Winter, S1'!S11*(Main!$B$4))</f>
        <v>-4.1530152656214856</v>
      </c>
      <c r="T11" s="2">
        <f>('[1]Qc, Winter, S1'!T11*(Main!$B$4))</f>
        <v>-4.1530152656214856</v>
      </c>
      <c r="U11" s="2">
        <f>('[1]Qc, Winter, S1'!U11*(Main!$B$4))</f>
        <v>-4.1530152656214856</v>
      </c>
      <c r="V11" s="2">
        <f>('[1]Qc, Winter, S1'!V11*(Main!$B$4))</f>
        <v>-4.1530152656214856</v>
      </c>
      <c r="W11" s="2">
        <f>('[1]Qc, Winter, S1'!W11*(Main!$B$4))</f>
        <v>-4.2357440277259579</v>
      </c>
      <c r="X11" s="2">
        <f>('[1]Qc, Winter, S1'!X11*(Main!$B$4))</f>
        <v>-4.4839303140393758</v>
      </c>
      <c r="Y11" s="2">
        <f>('[1]Qc, Winter, S1'!Y11*(Main!$B$4))</f>
        <v>-4.4839303140393758</v>
      </c>
    </row>
    <row r="12" spans="1:25" x14ac:dyDescent="0.25">
      <c r="A12">
        <v>16</v>
      </c>
      <c r="B12" s="2">
        <f>('[1]Qc, Winter, S1'!B12*(Main!$B$4))</f>
        <v>2.7765327823980006</v>
      </c>
      <c r="C12" s="2">
        <f>('[1]Qc, Winter, S1'!C12*(Main!$B$4))</f>
        <v>-1.6930714709779999</v>
      </c>
      <c r="D12" s="2">
        <f>('[1]Qc, Winter, S1'!D12*(Main!$B$4))</f>
        <v>-2.7112640286980003</v>
      </c>
      <c r="E12" s="2">
        <f>('[1]Qc, Winter, S1'!E12*(Main!$B$4))</f>
        <v>-1.1891966924140001</v>
      </c>
      <c r="F12" s="2">
        <f>('[1]Qc, Winter, S1'!F12*(Main!$B$4))</f>
        <v>-1.9437034851860002</v>
      </c>
      <c r="G12" s="2">
        <f>('[1]Qc, Winter, S1'!G12*(Main!$B$4))</f>
        <v>-0.31590076790800004</v>
      </c>
      <c r="H12" s="2">
        <f>('[1]Qc, Winter, S1'!H12*(Main!$B$4))</f>
        <v>5.2985174253660006</v>
      </c>
      <c r="I12" s="2">
        <f>('[1]Qc, Winter, S1'!I12*(Main!$B$4))</f>
        <v>9.5279326651260003</v>
      </c>
      <c r="J12" s="2">
        <f>('[1]Qc, Winter, S1'!J12*(Main!$B$4))</f>
        <v>10.786314236462001</v>
      </c>
      <c r="K12" s="2">
        <f>('[1]Qc, Winter, S1'!K12*(Main!$B$4))</f>
        <v>8.9613998830100012</v>
      </c>
      <c r="L12" s="2">
        <f>('[1]Qc, Winter, S1'!L12*(Main!$B$4))</f>
        <v>9.1049911411500002</v>
      </c>
      <c r="M12" s="2">
        <f>('[1]Qc, Winter, S1'!M12*(Main!$B$4))</f>
        <v>9.1989781464779998</v>
      </c>
      <c r="N12" s="2">
        <f>('[1]Qc, Winter, S1'!N12*(Main!$B$4))</f>
        <v>7.9210159490320002</v>
      </c>
      <c r="O12" s="2">
        <f>('[1]Qc, Winter, S1'!O12*(Main!$B$4))</f>
        <v>7.7552333146340002</v>
      </c>
      <c r="P12" s="2">
        <f>('[1]Qc, Winter, S1'!P12*(Main!$B$4))</f>
        <v>5.4577731843939992</v>
      </c>
      <c r="Q12" s="2">
        <f>('[1]Qc, Winter, S1'!Q12*(Main!$B$4))</f>
        <v>5.2032250449640003</v>
      </c>
      <c r="R12" s="2">
        <f>('[1]Qc, Winter, S1'!R12*(Main!$B$4))</f>
        <v>4.5492321328900003</v>
      </c>
      <c r="S12" s="2">
        <f>('[1]Qc, Winter, S1'!S12*(Main!$B$4))</f>
        <v>6.4289722394500002</v>
      </c>
      <c r="T12" s="2">
        <f>('[1]Qc, Winter, S1'!T12*(Main!$B$4))</f>
        <v>5.9381512116260007</v>
      </c>
      <c r="U12" s="2">
        <f>('[1]Qc, Winter, S1'!U12*(Main!$B$4))</f>
        <v>5.0335262853440002</v>
      </c>
      <c r="V12" s="2">
        <f>('[1]Qc, Winter, S1'!V12*(Main!$B$4))</f>
        <v>4.4474128771180004</v>
      </c>
      <c r="W12" s="2">
        <f>('[1]Qc, Winter, S1'!W12*(Main!$B$4))</f>
        <v>2.4984878916360005</v>
      </c>
      <c r="X12" s="2">
        <f>('[1]Qc, Winter, S1'!X12*(Main!$B$4))</f>
        <v>0.80150029543600021</v>
      </c>
      <c r="Y12" s="2">
        <f>('[1]Qc, Winter, S1'!Y12*(Main!$B$4))</f>
        <v>-1.1826698170440002</v>
      </c>
    </row>
    <row r="13" spans="1:25" x14ac:dyDescent="0.25">
      <c r="A13">
        <v>17</v>
      </c>
      <c r="B13" s="2">
        <f>('[1]Qc, Winter, S1'!B13*(Main!$B$4))</f>
        <v>-1.88982972580228</v>
      </c>
      <c r="C13" s="2">
        <f>('[1]Qc, Winter, S1'!C13*(Main!$B$4))</f>
        <v>-1.9014132423867467</v>
      </c>
      <c r="D13" s="2">
        <f>('[1]Qc, Winter, S1'!D13*(Main!$B$4))</f>
        <v>-2.0773172362219512</v>
      </c>
      <c r="E13" s="2">
        <f>('[1]Qc, Winter, S1'!E13*(Main!$B$4))</f>
        <v>-1.9060744724375482</v>
      </c>
      <c r="F13" s="2">
        <f>('[1]Qc, Winter, S1'!F13*(Main!$B$4))</f>
        <v>-1.9120121373969592</v>
      </c>
      <c r="G13" s="2">
        <f>('[1]Qc, Winter, S1'!G13*(Main!$B$4))</f>
        <v>-1.7216210028776857</v>
      </c>
      <c r="H13" s="2">
        <f>('[1]Qc, Winter, S1'!H13*(Main!$B$4))</f>
        <v>-1.1736068035017924</v>
      </c>
      <c r="I13" s="2">
        <f>('[1]Qc, Winter, S1'!I13*(Main!$B$4))</f>
        <v>-0.65911319685019987</v>
      </c>
      <c r="J13" s="2">
        <f>('[1]Qc, Winter, S1'!J13*(Main!$B$4))</f>
        <v>-0.48033126543341165</v>
      </c>
      <c r="K13" s="2">
        <f>('[1]Qc, Winter, S1'!K13*(Main!$B$4))</f>
        <v>-0.60559602024856862</v>
      </c>
      <c r="L13" s="2">
        <f>('[1]Qc, Winter, S1'!L13*(Main!$B$4))</f>
        <v>-0.87855631845233018</v>
      </c>
      <c r="M13" s="2">
        <f>('[1]Qc, Winter, S1'!M13*(Main!$B$4))</f>
        <v>-0.65737256403840072</v>
      </c>
      <c r="N13" s="2">
        <f>('[1]Qc, Winter, S1'!N13*(Main!$B$4))</f>
        <v>-0.75401242112397482</v>
      </c>
      <c r="O13" s="2">
        <f>('[1]Qc, Winter, S1'!O13*(Main!$B$4))</f>
        <v>-0.73627286664740532</v>
      </c>
      <c r="P13" s="2">
        <f>('[1]Qc, Winter, S1'!P13*(Main!$B$4))</f>
        <v>-0.93152519183475335</v>
      </c>
      <c r="Q13" s="2">
        <f>('[1]Qc, Winter, S1'!Q13*(Main!$B$4))</f>
        <v>-0.93935064127461787</v>
      </c>
      <c r="R13" s="2">
        <f>('[1]Qc, Winter, S1'!R13*(Main!$B$4))</f>
        <v>-0.75457179718724754</v>
      </c>
      <c r="S13" s="2">
        <f>('[1]Qc, Winter, S1'!S13*(Main!$B$4))</f>
        <v>-0.65234590728938324</v>
      </c>
      <c r="T13" s="2">
        <f>('[1]Qc, Winter, S1'!T13*(Main!$B$4))</f>
        <v>-0.78591195339325493</v>
      </c>
      <c r="U13" s="2">
        <f>('[1]Qc, Winter, S1'!U13*(Main!$B$4))</f>
        <v>-0.87229924452949958</v>
      </c>
      <c r="V13" s="2">
        <f>('[1]Qc, Winter, S1'!V13*(Main!$B$4))</f>
        <v>-0.78025674875579387</v>
      </c>
      <c r="W13" s="2">
        <f>('[1]Qc, Winter, S1'!W13*(Main!$B$4))</f>
        <v>-1.0140786583839758</v>
      </c>
      <c r="X13" s="2">
        <f>('[1]Qc, Winter, S1'!X13*(Main!$B$4))</f>
        <v>-1.3284509071393891</v>
      </c>
      <c r="Y13" s="2">
        <f>('[1]Qc, Winter, S1'!Y13*(Main!$B$4))</f>
        <v>-1.4816085249232553</v>
      </c>
    </row>
    <row r="14" spans="1:25" x14ac:dyDescent="0.25">
      <c r="A14">
        <v>18</v>
      </c>
      <c r="B14" s="2">
        <f>('[1]Qc, Winter, S1'!B14*(Main!$B$4))</f>
        <v>-1.3491161302371231</v>
      </c>
      <c r="C14" s="2">
        <f>('[1]Qc, Winter, S1'!C14*(Main!$B$4))</f>
        <v>-1.3491161302371231</v>
      </c>
      <c r="D14" s="2">
        <f>('[1]Qc, Winter, S1'!D14*(Main!$B$4))</f>
        <v>-1.3491161302371231</v>
      </c>
      <c r="E14" s="2">
        <f>('[1]Qc, Winter, S1'!E14*(Main!$B$4))</f>
        <v>-1.3491161302371231</v>
      </c>
      <c r="F14" s="2">
        <f>('[1]Qc, Winter, S1'!F14*(Main!$B$4))</f>
        <v>-1.2793700444633092</v>
      </c>
      <c r="G14" s="2">
        <f>('[1]Qc, Winter, S1'!G14*(Main!$B$4))</f>
        <v>-1.3177963966241486</v>
      </c>
      <c r="H14" s="2">
        <f>('[1]Qc, Winter, S1'!H14*(Main!$B$4))</f>
        <v>-1.2011081910126848</v>
      </c>
      <c r="I14" s="2">
        <f>('[1]Qc, Winter, S1'!I14*(Main!$B$4))</f>
        <v>-1.1622121224755302</v>
      </c>
      <c r="J14" s="2">
        <f>('[1]Qc, Winter, S1'!J14*(Main!$B$4))</f>
        <v>-1.1622121224755302</v>
      </c>
      <c r="K14" s="2">
        <f>('[1]Qc, Winter, S1'!K14*(Main!$B$4))</f>
        <v>-1.2894432714580972</v>
      </c>
      <c r="L14" s="2">
        <f>('[1]Qc, Winter, S1'!L14*(Main!$B$4))</f>
        <v>-1.1920421490003053</v>
      </c>
      <c r="M14" s="2">
        <f>('[1]Qc, Winter, S1'!M14*(Main!$B$4))</f>
        <v>-1.1595751081810415</v>
      </c>
      <c r="N14" s="2">
        <f>('[1]Qc, Winter, S1'!N14*(Main!$B$4))</f>
        <v>-1.1677095725352984</v>
      </c>
      <c r="O14" s="2">
        <f>('[1]Qc, Winter, S1'!O14*(Main!$B$4))</f>
        <v>-1.2334833432170522</v>
      </c>
      <c r="P14" s="2">
        <f>('[1]Qc, Winter, S1'!P14*(Main!$B$4))</f>
        <v>-1.198879736272294</v>
      </c>
      <c r="Q14" s="2">
        <f>('[1]Qc, Winter, S1'!Q14*(Main!$B$4))</f>
        <v>-1.1961407982920274</v>
      </c>
      <c r="R14" s="2">
        <f>('[1]Qc, Winter, S1'!R14*(Main!$B$4))</f>
        <v>-1.2298314259100298</v>
      </c>
      <c r="S14" s="2">
        <f>('[1]Qc, Winter, S1'!S14*(Main!$B$4))</f>
        <v>-1.2298314259100298</v>
      </c>
      <c r="T14" s="2">
        <f>('[1]Qc, Winter, S1'!T14*(Main!$B$4))</f>
        <v>-1.2298314259100298</v>
      </c>
      <c r="U14" s="2">
        <f>('[1]Qc, Winter, S1'!U14*(Main!$B$4))</f>
        <v>-1.1919360024261629</v>
      </c>
      <c r="V14" s="2">
        <f>('[1]Qc, Winter, S1'!V14*(Main!$B$4))</f>
        <v>-1.1883370050246407</v>
      </c>
      <c r="W14" s="2">
        <f>('[1]Qc, Winter, S1'!W14*(Main!$B$4))</f>
        <v>-1.2912262832716739</v>
      </c>
      <c r="X14" s="2">
        <f>('[1]Qc, Winter, S1'!X14*(Main!$B$4))</f>
        <v>-1.2912262832716739</v>
      </c>
      <c r="Y14" s="2">
        <f>('[1]Qc, Winter, S1'!Y14*(Main!$B$4))</f>
        <v>-1.2912262832716739</v>
      </c>
    </row>
    <row r="15" spans="1:25" x14ac:dyDescent="0.25">
      <c r="A15">
        <v>20</v>
      </c>
      <c r="B15" s="2">
        <f>('[1]Qc, Winter, S1'!B15*(Main!$B$4))</f>
        <v>-0.20012059098832372</v>
      </c>
      <c r="C15" s="2">
        <f>('[1]Qc, Winter, S1'!C15*(Main!$B$4))</f>
        <v>-0.20012059098832372</v>
      </c>
      <c r="D15" s="2">
        <f>('[1]Qc, Winter, S1'!D15*(Main!$B$4))</f>
        <v>-0.20012059098832372</v>
      </c>
      <c r="E15" s="2">
        <f>('[1]Qc, Winter, S1'!E15*(Main!$B$4))</f>
        <v>-0.20012059098832372</v>
      </c>
      <c r="F15" s="2">
        <f>('[1]Qc, Winter, S1'!F15*(Main!$B$4))</f>
        <v>-0.20012059098832372</v>
      </c>
      <c r="G15" s="2">
        <f>('[1]Qc, Winter, S1'!G15*(Main!$B$4))</f>
        <v>-0.20012059098832372</v>
      </c>
      <c r="H15" s="2">
        <f>('[1]Qc, Winter, S1'!H15*(Main!$B$4))</f>
        <v>-0.20012059098832372</v>
      </c>
      <c r="I15" s="2">
        <f>('[1]Qc, Winter, S1'!I15*(Main!$B$4))</f>
        <v>-0.20012059098832372</v>
      </c>
      <c r="J15" s="2">
        <f>('[1]Qc, Winter, S1'!J15*(Main!$B$4))</f>
        <v>-0.20012059098832372</v>
      </c>
      <c r="K15" s="2">
        <f>('[1]Qc, Winter, S1'!K15*(Main!$B$4))</f>
        <v>-0.20012059098832372</v>
      </c>
      <c r="L15" s="2">
        <f>('[1]Qc, Winter, S1'!L15*(Main!$B$4))</f>
        <v>-0.20012059098832372</v>
      </c>
      <c r="M15" s="2">
        <f>('[1]Qc, Winter, S1'!M15*(Main!$B$4))</f>
        <v>-0.94149935065173784</v>
      </c>
      <c r="N15" s="2">
        <f>('[1]Qc, Winter, S1'!N15*(Main!$B$4))</f>
        <v>-1.1886256038728757</v>
      </c>
      <c r="O15" s="2">
        <f>('[1]Qc, Winter, S1'!O15*(Main!$B$4))</f>
        <v>-1.1886256038728757</v>
      </c>
      <c r="P15" s="2">
        <f>('[1]Qc, Winter, S1'!P15*(Main!$B$4))</f>
        <v>-0.20012059098832372</v>
      </c>
      <c r="Q15" s="2">
        <f>('[1]Qc, Winter, S1'!Q15*(Main!$B$4))</f>
        <v>-0.20012059098832372</v>
      </c>
      <c r="R15" s="2">
        <f>('[1]Qc, Winter, S1'!R15*(Main!$B$4))</f>
        <v>-0.45441063818556782</v>
      </c>
      <c r="S15" s="2">
        <f>('[1]Qc, Winter, S1'!S15*(Main!$B$4))</f>
        <v>-1.2172807797773002</v>
      </c>
      <c r="T15" s="2">
        <f>('[1]Qc, Winter, S1'!T15*(Main!$B$4))</f>
        <v>-1.2172807797773002</v>
      </c>
      <c r="U15" s="2">
        <f>('[1]Qc, Winter, S1'!U15*(Main!$B$4))</f>
        <v>-1.2172807797773002</v>
      </c>
      <c r="V15" s="2">
        <f>('[1]Qc, Winter, S1'!V15*(Main!$B$4))</f>
        <v>-0.22877078035996537</v>
      </c>
      <c r="W15" s="2">
        <f>('[1]Qc, Winter, S1'!W15*(Main!$B$4))</f>
        <v>-0.22877078035996537</v>
      </c>
      <c r="X15" s="2">
        <f>('[1]Qc, Winter, S1'!X15*(Main!$B$4))</f>
        <v>-0.22877078035996537</v>
      </c>
      <c r="Y15" s="2">
        <f>('[1]Qc, Winter, S1'!Y15*(Main!$B$4))</f>
        <v>-0.22877078035996537</v>
      </c>
    </row>
    <row r="16" spans="1:25" x14ac:dyDescent="0.25">
      <c r="A16">
        <v>21</v>
      </c>
      <c r="B16" s="2">
        <f>('[1]Qc, Winter, S1'!B16*(Main!$B$4))</f>
        <v>-2.1341565858600364</v>
      </c>
      <c r="C16" s="2">
        <f>('[1]Qc, Winter, S1'!C16*(Main!$B$4))</f>
        <v>-2.1341565858600364</v>
      </c>
      <c r="D16" s="2">
        <f>('[1]Qc, Winter, S1'!D16*(Main!$B$4))</f>
        <v>-2.1341565858600364</v>
      </c>
      <c r="E16" s="2">
        <f>('[1]Qc, Winter, S1'!E16*(Main!$B$4))</f>
        <v>-2.1341565858600364</v>
      </c>
      <c r="F16" s="2">
        <f>('[1]Qc, Winter, S1'!F16*(Main!$B$4))</f>
        <v>-2.1341565858600364</v>
      </c>
      <c r="G16" s="2">
        <f>('[1]Qc, Winter, S1'!G16*(Main!$B$4))</f>
        <v>-2.1341565858600364</v>
      </c>
      <c r="H16" s="2">
        <f>('[1]Qc, Winter, S1'!H16*(Main!$B$4))</f>
        <v>-1.6112501501465317</v>
      </c>
      <c r="I16" s="2">
        <f>('[1]Qc, Winter, S1'!I16*(Main!$B$4))</f>
        <v>-0.34696308481981952</v>
      </c>
      <c r="J16" s="2">
        <f>('[1]Qc, Winter, S1'!J16*(Main!$B$4))</f>
        <v>-9.9836208282083644E-2</v>
      </c>
      <c r="K16" s="2">
        <f>('[1]Qc, Winter, S1'!K16*(Main!$B$4))</f>
        <v>-9.9836208282083644E-2</v>
      </c>
      <c r="L16" s="2">
        <f>('[1]Qc, Winter, S1'!L16*(Main!$B$4))</f>
        <v>-9.9836208282083644E-2</v>
      </c>
      <c r="M16" s="2">
        <f>('[1]Qc, Winter, S1'!M16*(Main!$B$4))</f>
        <v>-9.9836208282083644E-2</v>
      </c>
      <c r="N16" s="2">
        <f>('[1]Qc, Winter, S1'!N16*(Main!$B$4))</f>
        <v>-9.9836208282083644E-2</v>
      </c>
      <c r="O16" s="2">
        <f>('[1]Qc, Winter, S1'!O16*(Main!$B$4))</f>
        <v>-9.9836208282083644E-2</v>
      </c>
      <c r="P16" s="2">
        <f>('[1]Qc, Winter, S1'!P16*(Main!$B$4))</f>
        <v>-0.35412625547932775</v>
      </c>
      <c r="Q16" s="2">
        <f>('[1]Qc, Winter, S1'!Q16*(Main!$B$4))</f>
        <v>-1.1169963970710599</v>
      </c>
      <c r="R16" s="2">
        <f>('[1]Qc, Winter, S1'!R16*(Main!$B$4))</f>
        <v>-1.1169963970710599</v>
      </c>
      <c r="S16" s="2">
        <f>('[1]Qc, Winter, S1'!S16*(Main!$B$4))</f>
        <v>-1.1169963970710599</v>
      </c>
      <c r="T16" s="2">
        <f>('[1]Qc, Winter, S1'!T16*(Main!$B$4))</f>
        <v>-1.1169963970710599</v>
      </c>
      <c r="U16" s="2">
        <f>('[1]Qc, Winter, S1'!U16*(Main!$B$4))</f>
        <v>-1.1169963970710599</v>
      </c>
      <c r="V16" s="2">
        <f>('[1]Qc, Winter, S1'!V16*(Main!$B$4))</f>
        <v>-1.1169963970710599</v>
      </c>
      <c r="W16" s="2">
        <f>('[1]Qc, Winter, S1'!W16*(Main!$B$4))</f>
        <v>-1.1169963970710599</v>
      </c>
      <c r="X16" s="2">
        <f>('[1]Qc, Winter, S1'!X16*(Main!$B$4))</f>
        <v>-2.1055039032220035</v>
      </c>
      <c r="Y16" s="2">
        <f>('[1]Qc, Winter, S1'!Y16*(Main!$B$4))</f>
        <v>-2.1055039032220035</v>
      </c>
    </row>
    <row r="17" spans="1:25" x14ac:dyDescent="0.25">
      <c r="A17">
        <v>26</v>
      </c>
      <c r="B17" s="2">
        <f>('[1]Qc, Winter, S1'!B17*(Main!$B$4))</f>
        <v>1.0082267663572402</v>
      </c>
      <c r="C17" s="2">
        <f>('[1]Qc, Winter, S1'!C17*(Main!$B$4))</f>
        <v>0.71072490440256209</v>
      </c>
      <c r="D17" s="2">
        <f>('[1]Qc, Winter, S1'!D17*(Main!$B$4))</f>
        <v>0.42445330169326323</v>
      </c>
      <c r="E17" s="2">
        <f>('[1]Qc, Winter, S1'!E17*(Main!$B$4))</f>
        <v>0.44129310029257679</v>
      </c>
      <c r="F17" s="2">
        <f>('[1]Qc, Winter, S1'!F17*(Main!$B$4))</f>
        <v>-0.21140439671923791</v>
      </c>
      <c r="G17" s="2">
        <f>('[1]Qc, Winter, S1'!G17*(Main!$B$4))</f>
        <v>9.7714898727766758E-2</v>
      </c>
      <c r="H17" s="2">
        <f>('[1]Qc, Winter, S1'!H17*(Main!$B$4))</f>
        <v>2.1541024200179271</v>
      </c>
      <c r="I17" s="2">
        <f>('[1]Qc, Winter, S1'!I17*(Main!$B$4))</f>
        <v>4.0128535378274641</v>
      </c>
      <c r="J17" s="2">
        <f>('[1]Qc, Winter, S1'!J17*(Main!$B$4))</f>
        <v>5.7113682531652845</v>
      </c>
      <c r="K17" s="2">
        <f>('[1]Qc, Winter, S1'!K17*(Main!$B$4))</f>
        <v>6.6970081276708546</v>
      </c>
      <c r="L17" s="2">
        <f>('[1]Qc, Winter, S1'!L17*(Main!$B$4))</f>
        <v>6.6071971118442718</v>
      </c>
      <c r="M17" s="2">
        <f>('[1]Qc, Winter, S1'!M17*(Main!$B$4))</f>
        <v>6.5286126316806721</v>
      </c>
      <c r="N17" s="2">
        <f>('[1]Qc, Winter, S1'!N17*(Main!$B$4))</f>
        <v>6.3714424181933982</v>
      </c>
      <c r="O17" s="2">
        <f>('[1]Qc, Winter, S1'!O17*(Main!$B$4))</f>
        <v>6.0627158905255341</v>
      </c>
      <c r="P17" s="2">
        <f>('[1]Qc, Winter, S1'!P17*(Main!$B$4))</f>
        <v>5.591208379700455</v>
      </c>
      <c r="Q17" s="2">
        <f>('[1]Qc, Winter, S1'!Q17*(Main!$B$4))</f>
        <v>4.4001651722389648</v>
      </c>
      <c r="R17" s="2">
        <f>('[1]Qc, Winter, S1'!R17*(Main!$B$4))</f>
        <v>4.1700231279981397</v>
      </c>
      <c r="S17" s="2">
        <f>('[1]Qc, Winter, S1'!S17*(Main!$B$4))</f>
        <v>4.8267677935721949</v>
      </c>
      <c r="T17" s="2">
        <f>('[1]Qc, Winter, S1'!T17*(Main!$B$4))</f>
        <v>5.0704189066422698</v>
      </c>
      <c r="U17" s="2">
        <f>('[1]Qc, Winter, S1'!U17*(Main!$B$4))</f>
        <v>4.8066949888442947</v>
      </c>
      <c r="V17" s="2">
        <f>('[1]Qc, Winter, S1'!V17*(Main!$B$4))</f>
        <v>4.4205274275723374</v>
      </c>
      <c r="W17" s="2">
        <f>('[1]Qc, Winter, S1'!W17*(Main!$B$4))</f>
        <v>3.8984998911058435</v>
      </c>
      <c r="X17" s="2">
        <f>('[1]Qc, Winter, S1'!X17*(Main!$B$4))</f>
        <v>2.8139780277069715</v>
      </c>
      <c r="Y17" s="2">
        <f>('[1]Qc, Winter, S1'!Y17*(Main!$B$4))</f>
        <v>1.8481153035287941</v>
      </c>
    </row>
    <row r="18" spans="1:25" x14ac:dyDescent="0.25">
      <c r="A18">
        <v>30</v>
      </c>
      <c r="B18" s="2">
        <f>('[1]Qc, Winter, S1'!B18*(Main!$B$4))</f>
        <v>-2.148662771966436</v>
      </c>
      <c r="C18" s="2">
        <f>('[1]Qc, Winter, S1'!C18*(Main!$B$4))</f>
        <v>-2.4652755664988617</v>
      </c>
      <c r="D18" s="2">
        <f>('[1]Qc, Winter, S1'!D18*(Main!$B$4))</f>
        <v>-2.5237316035854702</v>
      </c>
      <c r="E18" s="2">
        <f>('[1]Qc, Winter, S1'!E18*(Main!$B$4))</f>
        <v>-2.4996842515741329</v>
      </c>
      <c r="F18" s="2">
        <f>('[1]Qc, Winter, S1'!F18*(Main!$B$4))</f>
        <v>-2.3708632373373759</v>
      </c>
      <c r="G18" s="2">
        <f>('[1]Qc, Winter, S1'!G18*(Main!$B$4))</f>
        <v>-2.0696806615015433</v>
      </c>
      <c r="H18" s="2">
        <f>('[1]Qc, Winter, S1'!H18*(Main!$B$4))</f>
        <v>-0.30976213719250917</v>
      </c>
      <c r="I18" s="2">
        <f>('[1]Qc, Winter, S1'!I18*(Main!$B$4))</f>
        <v>0.76612902678116179</v>
      </c>
      <c r="J18" s="2">
        <f>('[1]Qc, Winter, S1'!J18*(Main!$B$4))</f>
        <v>1.3022683204851324</v>
      </c>
      <c r="K18" s="2">
        <f>('[1]Qc, Winter, S1'!K18*(Main!$B$4))</f>
        <v>0.75582034275740095</v>
      </c>
      <c r="L18" s="2">
        <f>('[1]Qc, Winter, S1'!L18*(Main!$B$4))</f>
        <v>0.88094601964873642</v>
      </c>
      <c r="M18" s="2">
        <f>('[1]Qc, Winter, S1'!M18*(Main!$B$4))</f>
        <v>1.3692492400300049</v>
      </c>
      <c r="N18" s="2">
        <f>('[1]Qc, Winter, S1'!N18*(Main!$B$4))</f>
        <v>1.5549304833791564</v>
      </c>
      <c r="O18" s="2">
        <f>('[1]Qc, Winter, S1'!O18*(Main!$B$4))</f>
        <v>1.5424751720515184</v>
      </c>
      <c r="P18" s="2">
        <f>('[1]Qc, Winter, S1'!P18*(Main!$B$4))</f>
        <v>0.69551100919979392</v>
      </c>
      <c r="Q18" s="2">
        <f>('[1]Qc, Winter, S1'!Q18*(Main!$B$4))</f>
        <v>0.36883325722367338</v>
      </c>
      <c r="R18" s="2">
        <f>('[1]Qc, Winter, S1'!R18*(Main!$B$4))</f>
        <v>0.37569519300422999</v>
      </c>
      <c r="S18" s="2">
        <f>('[1]Qc, Winter, S1'!S18*(Main!$B$4))</f>
        <v>0.42679260888493797</v>
      </c>
      <c r="T18" s="2">
        <f>('[1]Qc, Winter, S1'!T18*(Main!$B$4))</f>
        <v>-9.3122853555887369E-2</v>
      </c>
      <c r="U18" s="2">
        <f>('[1]Qc, Winter, S1'!U18*(Main!$B$4))</f>
        <v>-0.66155680024684937</v>
      </c>
      <c r="V18" s="2">
        <f>('[1]Qc, Winter, S1'!V18*(Main!$B$4))</f>
        <v>-0.17515783491603035</v>
      </c>
      <c r="W18" s="2">
        <f>('[1]Qc, Winter, S1'!W18*(Main!$B$4))</f>
        <v>-0.71416480595350318</v>
      </c>
      <c r="X18" s="2">
        <f>('[1]Qc, Winter, S1'!X18*(Main!$B$4))</f>
        <v>-1.8955213438774301</v>
      </c>
      <c r="Y18" s="2">
        <f>('[1]Qc, Winter, S1'!Y18*(Main!$B$4))</f>
        <v>-1.9767398490266006</v>
      </c>
    </row>
    <row r="19" spans="1:25" x14ac:dyDescent="0.25">
      <c r="A19">
        <v>35</v>
      </c>
      <c r="B19" s="2">
        <f>('[1]Qc, Winter, S1'!B19*(Main!$B$4))</f>
        <v>4.4985211994074517</v>
      </c>
      <c r="C19" s="2">
        <f>('[1]Qc, Winter, S1'!C19*(Main!$B$4))</f>
        <v>5.548446599526657</v>
      </c>
      <c r="D19" s="2">
        <f>('[1]Qc, Winter, S1'!D19*(Main!$B$4))</f>
        <v>5.548446599526657</v>
      </c>
      <c r="E19" s="2">
        <f>('[1]Qc, Winter, S1'!E19*(Main!$B$4))</f>
        <v>5.548446599526657</v>
      </c>
      <c r="F19" s="2">
        <f>('[1]Qc, Winter, S1'!F19*(Main!$B$4))</f>
        <v>5.548446599526657</v>
      </c>
      <c r="G19" s="2">
        <f>('[1]Qc, Winter, S1'!G19*(Main!$B$4))</f>
        <v>5.548446599526657</v>
      </c>
      <c r="H19" s="2">
        <f>('[1]Qc, Winter, S1'!H19*(Main!$B$4))</f>
        <v>2.7486424192225569</v>
      </c>
      <c r="I19" s="2">
        <f>('[1]Qc, Winter, S1'!I19*(Main!$B$4))</f>
        <v>0.29881212239489208</v>
      </c>
      <c r="J19" s="2">
        <f>('[1]Qc, Winter, S1'!J19*(Main!$B$4))</f>
        <v>-5.1163014241614138E-2</v>
      </c>
      <c r="K19" s="2">
        <f>('[1]Qc, Winter, S1'!K19*(Main!$B$4))</f>
        <v>-1.4510635346801379</v>
      </c>
      <c r="L19" s="2">
        <f>('[1]Qc, Winter, S1'!L19*(Main!$B$4))</f>
        <v>-0.40113814435124517</v>
      </c>
      <c r="M19" s="2">
        <f>('[1]Qc, Winter, S1'!M19*(Main!$B$4))</f>
        <v>-1.1010884045705069</v>
      </c>
      <c r="N19" s="2">
        <f>('[1]Qc, Winter, S1'!N19*(Main!$B$4))</f>
        <v>-1.4510635346801379</v>
      </c>
      <c r="O19" s="2">
        <f>('[1]Qc, Winter, S1'!O19*(Main!$B$4))</f>
        <v>-1.4510635346801379</v>
      </c>
      <c r="P19" s="2">
        <f>('[1]Qc, Winter, S1'!P19*(Main!$B$4))</f>
        <v>-5.1163014241614138E-2</v>
      </c>
      <c r="Q19" s="2">
        <f>('[1]Qc, Winter, S1'!Q19*(Main!$B$4))</f>
        <v>1.0139794596686653</v>
      </c>
      <c r="R19" s="2">
        <f>('[1]Qc, Winter, S1'!R19*(Main!$B$4))</f>
        <v>1.3690269509720916</v>
      </c>
      <c r="S19" s="2">
        <f>('[1]Qc, Winter, S1'!S19*(Main!$B$4))</f>
        <v>1.3690269509720916</v>
      </c>
      <c r="T19" s="2">
        <f>('[1]Qc, Winter, S1'!T19*(Main!$B$4))</f>
        <v>1.3690269509720916</v>
      </c>
      <c r="U19" s="2">
        <f>('[1]Qc, Winter, S1'!U19*(Main!$B$4))</f>
        <v>1.7190027076617578</v>
      </c>
      <c r="V19" s="2">
        <f>('[1]Qc, Winter, S1'!V19*(Main!$B$4))</f>
        <v>2.7689299777307568</v>
      </c>
      <c r="W19" s="2">
        <f>('[1]Qc, Winter, S1'!W19*(Main!$B$4))</f>
        <v>2.7689299777307568</v>
      </c>
      <c r="X19" s="2">
        <f>('[1]Qc, Winter, S1'!X19*(Main!$B$4))</f>
        <v>4.1688330044894224</v>
      </c>
      <c r="Y19" s="2">
        <f>('[1]Qc, Winter, S1'!Y19*(Main!$B$4))</f>
        <v>4.1688330044894224</v>
      </c>
    </row>
    <row r="20" spans="1:25" x14ac:dyDescent="0.25">
      <c r="A20">
        <v>36</v>
      </c>
      <c r="B20" s="2">
        <f>('[1]Qc, Winter, S1'!B20*(Main!$B$4))</f>
        <v>2.0664087421419999</v>
      </c>
      <c r="C20" s="2">
        <f>('[1]Qc, Winter, S1'!C20*(Main!$B$4))</f>
        <v>1.317123449666</v>
      </c>
      <c r="D20" s="2">
        <f>('[1]Qc, Winter, S1'!D20*(Main!$B$4))</f>
        <v>1.837968104192</v>
      </c>
      <c r="E20" s="2">
        <f>('[1]Qc, Winter, S1'!E20*(Main!$B$4))</f>
        <v>2.022025989626</v>
      </c>
      <c r="F20" s="2">
        <f>('[1]Qc, Winter, S1'!F20*(Main!$B$4))</f>
        <v>2.0154991142560004</v>
      </c>
      <c r="G20" s="2">
        <f>('[1]Qc, Winter, S1'!G20*(Main!$B$4))</f>
        <v>1.8431896044880001</v>
      </c>
      <c r="H20" s="2">
        <f>('[1]Qc, Winter, S1'!H20*(Main!$B$4))</f>
        <v>2.4397460133060003</v>
      </c>
      <c r="I20" s="2">
        <f>('[1]Qc, Winter, S1'!I20*(Main!$B$4))</f>
        <v>2.2948493800920002</v>
      </c>
      <c r="J20" s="2">
        <f>('[1]Qc, Winter, S1'!J20*(Main!$B$4))</f>
        <v>3.0637152986780003</v>
      </c>
      <c r="K20" s="2">
        <f>('[1]Qc, Winter, S1'!K20*(Main!$B$4))</f>
        <v>2.561145895188</v>
      </c>
      <c r="L20" s="2">
        <f>('[1]Qc, Winter, S1'!L20*(Main!$B$4))</f>
        <v>1.96458948637</v>
      </c>
      <c r="M20" s="2">
        <f>('[1]Qc, Winter, S1'!M20*(Main!$B$4))</f>
        <v>1.8523272300060001</v>
      </c>
      <c r="N20" s="2">
        <f>('[1]Qc, Winter, S1'!N20*(Main!$B$4))</f>
        <v>2.2922386299440003</v>
      </c>
      <c r="O20" s="2">
        <f>('[1]Qc, Winter, S1'!O20*(Main!$B$4))</f>
        <v>1.610832841316</v>
      </c>
      <c r="P20" s="2">
        <f>('[1]Qc, Winter, S1'!P20*(Main!$B$4))</f>
        <v>1.719178972458</v>
      </c>
      <c r="Q20" s="2">
        <f>('[1]Qc, Winter, S1'!Q20*(Main!$B$4))</f>
        <v>1.72962197305</v>
      </c>
      <c r="R20" s="2">
        <f>('[1]Qc, Winter, S1'!R20*(Main!$B$4))</f>
        <v>2.2817956293520001</v>
      </c>
      <c r="S20" s="2">
        <f>('[1]Qc, Winter, S1'!S20*(Main!$B$4))</f>
        <v>2.0977377439180001</v>
      </c>
      <c r="T20" s="2">
        <f>('[1]Qc, Winter, S1'!T20*(Main!$B$4))</f>
        <v>1.9972238632200001</v>
      </c>
      <c r="U20" s="2">
        <f>('[1]Qc, Winter, S1'!U20*(Main!$B$4))</f>
        <v>2.3418428827560001</v>
      </c>
      <c r="V20" s="2">
        <f>('[1]Qc, Winter, S1'!V20*(Main!$B$4))</f>
        <v>2.4384406382320001</v>
      </c>
      <c r="W20" s="2">
        <f>('[1]Qc, Winter, S1'!W20*(Main!$B$4))</f>
        <v>1.8758239813380002</v>
      </c>
      <c r="X20" s="2">
        <f>('[1]Qc, Winter, S1'!X20*(Main!$B$4))</f>
        <v>1.5155404609140002</v>
      </c>
      <c r="Y20" s="2">
        <f>('[1]Qc, Winter, S1'!Y20*(Main!$B$4))</f>
        <v>1.824914353452</v>
      </c>
    </row>
    <row r="21" spans="1:25" x14ac:dyDescent="0.25">
      <c r="A21">
        <v>42</v>
      </c>
      <c r="B21" s="2">
        <f>('[1]Qc, Winter, S1'!B21*(Main!$B$4))</f>
        <v>-2.8595445693991417</v>
      </c>
      <c r="C21" s="2">
        <f>('[1]Qc, Winter, S1'!C21*(Main!$B$4))</f>
        <v>-3.8199900979771013</v>
      </c>
      <c r="D21" s="2">
        <f>('[1]Qc, Winter, S1'!D21*(Main!$B$4))</f>
        <v>-3.9836213502425175</v>
      </c>
      <c r="E21" s="2">
        <f>('[1]Qc, Winter, S1'!E21*(Main!$B$4))</f>
        <v>-3.9836213502425175</v>
      </c>
      <c r="F21" s="2">
        <f>('[1]Qc, Winter, S1'!F21*(Main!$B$4))</f>
        <v>-3.9836213502425175</v>
      </c>
      <c r="G21" s="2">
        <f>('[1]Qc, Winter, S1'!G21*(Main!$B$4))</f>
        <v>-3.7630743936874995</v>
      </c>
      <c r="H21" s="2">
        <f>('[1]Qc, Winter, S1'!H21*(Main!$B$4))</f>
        <v>-1.906214907951447</v>
      </c>
      <c r="I21" s="2">
        <f>('[1]Qc, Winter, S1'!I21*(Main!$B$4))</f>
        <v>-0.88174215811605594</v>
      </c>
      <c r="J21" s="2">
        <f>('[1]Qc, Winter, S1'!J21*(Main!$B$4))</f>
        <v>0.33482031291927428</v>
      </c>
      <c r="K21" s="2">
        <f>('[1]Qc, Winter, S1'!K21*(Main!$B$4))</f>
        <v>1.0818328821226866</v>
      </c>
      <c r="L21" s="2">
        <f>('[1]Qc, Winter, S1'!L21*(Main!$B$4))</f>
        <v>-0.44776161234301826</v>
      </c>
      <c r="M21" s="2">
        <f>('[1]Qc, Winter, S1'!M21*(Main!$B$4))</f>
        <v>-0.34104606436720392</v>
      </c>
      <c r="N21" s="2">
        <f>('[1]Qc, Winter, S1'!N21*(Main!$B$4))</f>
        <v>0.14984582247925057</v>
      </c>
      <c r="O21" s="2">
        <f>('[1]Qc, Winter, S1'!O21*(Main!$B$4))</f>
        <v>5.0246141633700316E-2</v>
      </c>
      <c r="P21" s="2">
        <f>('[1]Qc, Winter, S1'!P21*(Main!$B$4))</f>
        <v>-0.25567313777627471</v>
      </c>
      <c r="Q21" s="2">
        <f>('[1]Qc, Winter, S1'!Q21*(Main!$B$4))</f>
        <v>-1.4295503856224605</v>
      </c>
      <c r="R21" s="2">
        <f>('[1]Qc, Winter, S1'!R21*(Main!$B$4))</f>
        <v>-1.9062149014245717</v>
      </c>
      <c r="S21" s="2">
        <f>('[1]Qc, Winter, S1'!S21*(Main!$B$4))</f>
        <v>-0.74656689457252279</v>
      </c>
      <c r="T21" s="2">
        <f>('[1]Qc, Winter, S1'!T21*(Main!$B$4))</f>
        <v>-0.67542319592197964</v>
      </c>
      <c r="U21" s="2">
        <f>('[1]Qc, Winter, S1'!U21*(Main!$B$4))</f>
        <v>-0.27701699274060487</v>
      </c>
      <c r="V21" s="2">
        <f>('[1]Qc, Winter, S1'!V21*(Main!$B$4))</f>
        <v>-0.11338574047518886</v>
      </c>
      <c r="W21" s="2">
        <f>('[1]Qc, Winter, S1'!W21*(Main!$B$4))</f>
        <v>-0.99557170653577876</v>
      </c>
      <c r="X21" s="2">
        <f>('[1]Qc, Winter, S1'!X21*(Main!$B$4))</f>
        <v>-1.6785545775325565</v>
      </c>
      <c r="Y21" s="2">
        <f>('[1]Qc, Winter, S1'!Y21*(Main!$B$4))</f>
        <v>-2.1054167563820632</v>
      </c>
    </row>
    <row r="22" spans="1:25" x14ac:dyDescent="0.25">
      <c r="A22">
        <v>55</v>
      </c>
      <c r="B22" s="2">
        <f>('[1]Qc, Winter, S1'!B22*(Main!$B$4))</f>
        <v>0.98855231967723378</v>
      </c>
      <c r="C22" s="2">
        <f>('[1]Qc, Winter, S1'!C22*(Main!$B$4))</f>
        <v>0.98855231967723378</v>
      </c>
      <c r="D22" s="2">
        <f>('[1]Qc, Winter, S1'!D22*(Main!$B$4))</f>
        <v>0.98855231967723378</v>
      </c>
      <c r="E22" s="2">
        <f>('[1]Qc, Winter, S1'!E22*(Main!$B$4))</f>
        <v>0.98855231967723378</v>
      </c>
      <c r="F22" s="2">
        <f>('[1]Qc, Winter, S1'!F22*(Main!$B$4))</f>
        <v>0.98855231967723378</v>
      </c>
      <c r="G22" s="2">
        <f>('[1]Qc, Winter, S1'!G22*(Main!$B$4))</f>
        <v>0.98855231967723378</v>
      </c>
      <c r="H22" s="2">
        <f>('[1]Qc, Winter, S1'!H22*(Main!$B$4))</f>
        <v>0.98855231967723378</v>
      </c>
      <c r="I22" s="2">
        <f>('[1]Qc, Winter, S1'!I22*(Main!$B$4))</f>
        <v>0.98855231967723378</v>
      </c>
      <c r="J22" s="2">
        <f>('[1]Qc, Winter, S1'!J22*(Main!$B$4))</f>
        <v>0.98855231967723378</v>
      </c>
      <c r="K22" s="2">
        <f>('[1]Qc, Winter, S1'!K22*(Main!$B$4))</f>
        <v>0.98855231967723378</v>
      </c>
      <c r="L22" s="2">
        <f>('[1]Qc, Winter, S1'!L22*(Main!$B$4))</f>
        <v>0.98855231967723378</v>
      </c>
      <c r="M22" s="2">
        <f>('[1]Qc, Winter, S1'!M22*(Main!$B$4))</f>
        <v>0.98855231967723378</v>
      </c>
      <c r="N22" s="2">
        <f>('[1]Qc, Winter, S1'!N22*(Main!$B$4))</f>
        <v>0.98855231967723378</v>
      </c>
      <c r="O22" s="2">
        <f>('[1]Qc, Winter, S1'!O22*(Main!$B$4))</f>
        <v>0.98855231967723378</v>
      </c>
      <c r="P22" s="2">
        <f>('[1]Qc, Winter, S1'!P22*(Main!$B$4))</f>
        <v>0.98855231967723378</v>
      </c>
      <c r="Q22" s="2">
        <f>('[1]Qc, Winter, S1'!Q22*(Main!$B$4))</f>
        <v>0.98855231967723378</v>
      </c>
      <c r="R22" s="2">
        <f>('[1]Qc, Winter, S1'!R22*(Main!$B$4))</f>
        <v>0.98855231967723378</v>
      </c>
      <c r="S22" s="2">
        <f>('[1]Qc, Winter, S1'!S22*(Main!$B$4))</f>
        <v>0.98855231967723378</v>
      </c>
      <c r="T22" s="2">
        <f>('[1]Qc, Winter, S1'!T22*(Main!$B$4))</f>
        <v>0.98855231967723378</v>
      </c>
      <c r="U22" s="2">
        <f>('[1]Qc, Winter, S1'!U22*(Main!$B$4))</f>
        <v>0.98855231967723378</v>
      </c>
      <c r="V22" s="2">
        <f>('[1]Qc, Winter, S1'!V22*(Main!$B$4))</f>
        <v>0.98855231967723378</v>
      </c>
      <c r="W22" s="2">
        <f>('[1]Qc, Winter, S1'!W22*(Main!$B$4))</f>
        <v>0.98855231967723378</v>
      </c>
      <c r="X22" s="2">
        <f>('[1]Qc, Winter, S1'!X22*(Main!$B$4))</f>
        <v>0.98855231967723378</v>
      </c>
      <c r="Y22" s="2">
        <f>('[1]Qc, Winter, S1'!Y22*(Main!$B$4))</f>
        <v>0.98855231967723378</v>
      </c>
    </row>
    <row r="23" spans="1:25" x14ac:dyDescent="0.25">
      <c r="A23">
        <v>68</v>
      </c>
      <c r="B23" s="2">
        <f>('[1]Qc, Winter, S1'!B23*(Main!$B$4))</f>
        <v>2.1644176863954985</v>
      </c>
      <c r="C23" s="2">
        <f>('[1]Qc, Winter, S1'!C23*(Main!$B$4))</f>
        <v>2.0332615845919939</v>
      </c>
      <c r="D23" s="2">
        <f>('[1]Qc, Winter, S1'!D23*(Main!$B$4))</f>
        <v>1.6889775177731068</v>
      </c>
      <c r="E23" s="2">
        <f>('[1]Qc, Winter, S1'!E23*(Main!$B$4))</f>
        <v>1.9731514545341169</v>
      </c>
      <c r="F23" s="2">
        <f>('[1]Qc, Winter, S1'!F23*(Main!$B$4))</f>
        <v>1.9458270856735718</v>
      </c>
      <c r="G23" s="2">
        <f>('[1]Qc, Winter, S1'!G23*(Main!$B$4))</f>
        <v>2.1425609234570926</v>
      </c>
      <c r="H23" s="2">
        <f>('[1]Qc, Winter, S1'!H23*(Main!$B$4))</f>
        <v>2.290112392598779</v>
      </c>
      <c r="I23" s="2">
        <f>('[1]Qc, Winter, S1'!I23*(Main!$B$4))</f>
        <v>2.6617214450679332</v>
      </c>
      <c r="J23" s="2">
        <f>('[1]Qc, Winter, S1'!J23*(Main!$B$4))</f>
        <v>2.5305634733146354</v>
      </c>
      <c r="K23" s="2">
        <f>('[1]Qc, Winter, S1'!K23*(Main!$B$4))</f>
        <v>2.667184070984165</v>
      </c>
      <c r="L23" s="2">
        <f>('[1]Qc, Winter, S1'!L23*(Main!$B$4))</f>
        <v>2.6617195718547024</v>
      </c>
      <c r="M23" s="2">
        <f>('[1]Qc, Winter, S1'!M23*(Main!$B$4))</f>
        <v>2.6890451906118806</v>
      </c>
      <c r="N23" s="2">
        <f>('[1]Qc, Winter, S1'!N23*(Main!$B$4))</f>
        <v>2.9622863892143783</v>
      </c>
      <c r="O23" s="2">
        <f>('[1]Qc, Winter, S1'!O23*(Main!$B$4))</f>
        <v>2.9568225166649507</v>
      </c>
      <c r="P23" s="2">
        <f>('[1]Qc, Winter, S1'!P23*(Main!$B$4))</f>
        <v>2.4267336168483444</v>
      </c>
      <c r="Q23" s="2">
        <f>('[1]Qc, Winter, S1'!Q23*(Main!$B$4))</f>
        <v>2.3065065133037654</v>
      </c>
      <c r="R23" s="2">
        <f>('[1]Qc, Winter, S1'!R23*(Main!$B$4))</f>
        <v>1.9622205863253979</v>
      </c>
      <c r="S23" s="2">
        <f>('[1]Qc, Winter, S1'!S23*(Main!$B$4))</f>
        <v>2.0114042048638652</v>
      </c>
      <c r="T23" s="2">
        <f>('[1]Qc, Winter, S1'!T23*(Main!$B$4))</f>
        <v>2.0114042048638652</v>
      </c>
      <c r="U23" s="2">
        <f>('[1]Qc, Winter, S1'!U23*(Main!$B$4))</f>
        <v>2.295576891728242</v>
      </c>
      <c r="V23" s="2">
        <f>('[1]Qc, Winter, S1'!V23*(Main!$B$4))</f>
        <v>2.0114042048638652</v>
      </c>
      <c r="W23" s="2">
        <f>('[1]Qc, Winter, S1'!W23*(Main!$B$4))</f>
        <v>2.186279416286061</v>
      </c>
      <c r="X23" s="2">
        <f>('[1]Qc, Winter, S1'!X23*(Main!$B$4))</f>
        <v>1.8201348662098071</v>
      </c>
      <c r="Y23" s="2">
        <f>('[1]Qc, Winter, S1'!Y23*(Main!$B$4))</f>
        <v>1.8146697437637467</v>
      </c>
    </row>
    <row r="24" spans="1:25" x14ac:dyDescent="0.25">
      <c r="A24">
        <v>72</v>
      </c>
      <c r="B24" s="2">
        <f>('[1]Qc, Winter, S1'!B24*(Main!$B$4))</f>
        <v>12.605740561398829</v>
      </c>
      <c r="C24" s="2">
        <f>('[1]Qc, Winter, S1'!C24*(Main!$B$4))</f>
        <v>10.378210672721206</v>
      </c>
      <c r="D24" s="2">
        <f>('[1]Qc, Winter, S1'!D24*(Main!$B$4))</f>
        <v>9.799727155695237</v>
      </c>
      <c r="E24" s="2">
        <f>('[1]Qc, Winter, S1'!E24*(Main!$B$4))</f>
        <v>9.0230745638359462</v>
      </c>
      <c r="F24" s="2">
        <f>('[1]Qc, Winter, S1'!F24*(Main!$B$4))</f>
        <v>9.158486374396638</v>
      </c>
      <c r="G24" s="2">
        <f>('[1]Qc, Winter, S1'!G24*(Main!$B$4))</f>
        <v>9.5230182379989721</v>
      </c>
      <c r="H24" s="2">
        <f>('[1]Qc, Winter, S1'!H24*(Main!$B$4))</f>
        <v>3.8582108568272235</v>
      </c>
      <c r="I24" s="2">
        <f>('[1]Qc, Winter, S1'!I24*(Main!$B$4))</f>
        <v>0.76630399272920535</v>
      </c>
      <c r="J24" s="2">
        <f>('[1]Qc, Winter, S1'!J24*(Main!$B$4))</f>
        <v>0.53781366241357575</v>
      </c>
      <c r="K24" s="2">
        <f>('[1]Qc, Winter, S1'!K24*(Main!$B$4))</f>
        <v>1.1902052643574246</v>
      </c>
      <c r="L24" s="2">
        <f>('[1]Qc, Winter, S1'!L24*(Main!$B$4))</f>
        <v>7.5598799632062379</v>
      </c>
      <c r="M24" s="2">
        <f>('[1]Qc, Winter, S1'!M24*(Main!$B$4))</f>
        <v>6.4705625825592632</v>
      </c>
      <c r="N24" s="2">
        <f>('[1]Qc, Winter, S1'!N24*(Main!$B$4))</f>
        <v>4.0250274918750906</v>
      </c>
      <c r="O24" s="2">
        <f>('[1]Qc, Winter, S1'!O24*(Main!$B$4))</f>
        <v>6.4027530109174178</v>
      </c>
      <c r="P24" s="2">
        <f>('[1]Qc, Winter, S1'!P24*(Main!$B$4))</f>
        <v>9.0737660243858276</v>
      </c>
      <c r="Q24" s="2">
        <f>('[1]Qc, Winter, S1'!Q24*(Main!$B$4))</f>
        <v>10.584625005618191</v>
      </c>
      <c r="R24" s="2">
        <f>('[1]Qc, Winter, S1'!R24*(Main!$B$4))</f>
        <v>9.4469497246992464</v>
      </c>
      <c r="S24" s="2">
        <f>('[1]Qc, Winter, S1'!S24*(Main!$B$4))</f>
        <v>1.447082728123221</v>
      </c>
      <c r="T24" s="2">
        <f>('[1]Qc, Winter, S1'!T24*(Main!$B$4))</f>
        <v>3.0221071241452235</v>
      </c>
      <c r="U24" s="2">
        <f>('[1]Qc, Winter, S1'!U24*(Main!$B$4))</f>
        <v>3.0104051545631054</v>
      </c>
      <c r="V24" s="2">
        <f>('[1]Qc, Winter, S1'!V24*(Main!$B$4))</f>
        <v>3.4402749077927952</v>
      </c>
      <c r="W24" s="2">
        <f>('[1]Qc, Winter, S1'!W24*(Main!$B$4))</f>
        <v>6.6980736531287572</v>
      </c>
      <c r="X24" s="2">
        <f>('[1]Qc, Winter, S1'!X24*(Main!$B$4))</f>
        <v>10.518018614499237</v>
      </c>
      <c r="Y24" s="2">
        <f>('[1]Qc, Winter, S1'!Y24*(Main!$B$4))</f>
        <v>9.1424312171736783</v>
      </c>
    </row>
    <row r="25" spans="1:25" x14ac:dyDescent="0.25">
      <c r="A25">
        <v>103</v>
      </c>
      <c r="B25" s="2">
        <f>('[1]Qc, Winter, S1'!B25*(Main!$B$4))</f>
        <v>-24.758678680595754</v>
      </c>
      <c r="C25" s="2">
        <f>('[1]Qc, Winter, S1'!C25*(Main!$B$4))</f>
        <v>-29.152924335852276</v>
      </c>
      <c r="D25" s="2">
        <f>('[1]Qc, Winter, S1'!D25*(Main!$B$4))</f>
        <v>-28.377387931057502</v>
      </c>
      <c r="E25" s="2">
        <f>('[1]Qc, Winter, S1'!E25*(Main!$B$4))</f>
        <v>-28.003582872208863</v>
      </c>
      <c r="F25" s="2">
        <f>('[1]Qc, Winter, S1'!F25*(Main!$B$4))</f>
        <v>-27.882021548064593</v>
      </c>
      <c r="G25" s="2">
        <f>('[1]Qc, Winter, S1'!G25*(Main!$B$4))</f>
        <v>-27.515787060909179</v>
      </c>
      <c r="H25" s="2">
        <f>('[1]Qc, Winter, S1'!H25*(Main!$B$4))</f>
        <v>-7.7574140546519974</v>
      </c>
      <c r="I25" s="2">
        <f>('[1]Qc, Winter, S1'!I25*(Main!$B$4))</f>
        <v>5.6534158526262885</v>
      </c>
      <c r="J25" s="2">
        <f>('[1]Qc, Winter, S1'!J25*(Main!$B$4))</f>
        <v>10.560503540937026</v>
      </c>
      <c r="K25" s="2">
        <f>('[1]Qc, Winter, S1'!K25*(Main!$B$4))</f>
        <v>15.631116338202476</v>
      </c>
      <c r="L25" s="2">
        <f>('[1]Qc, Winter, S1'!L25*(Main!$B$4))</f>
        <v>10.01585331923433</v>
      </c>
      <c r="M25" s="2">
        <f>('[1]Qc, Winter, S1'!M25*(Main!$B$4))</f>
        <v>8.4798158328008828</v>
      </c>
      <c r="N25" s="2">
        <f>('[1]Qc, Winter, S1'!N25*(Main!$B$4))</f>
        <v>8.8251745529128787</v>
      </c>
      <c r="O25" s="2">
        <f>('[1]Qc, Winter, S1'!O25*(Main!$B$4))</f>
        <v>9.2296636799284606</v>
      </c>
      <c r="P25" s="2">
        <f>('[1]Qc, Winter, S1'!P25*(Main!$B$4))</f>
        <v>4.7918367659245025</v>
      </c>
      <c r="Q25" s="2">
        <f>('[1]Qc, Winter, S1'!Q25*(Main!$B$4))</f>
        <v>-2.6325845041752611</v>
      </c>
      <c r="R25" s="2">
        <f>('[1]Qc, Winter, S1'!R25*(Main!$B$4))</f>
        <v>-4.8594505378321244</v>
      </c>
      <c r="S25" s="2">
        <f>('[1]Qc, Winter, S1'!S25*(Main!$B$4))</f>
        <v>6.875711733319763</v>
      </c>
      <c r="T25" s="2">
        <f>('[1]Qc, Winter, S1'!T25*(Main!$B$4))</f>
        <v>9.8097260676870626</v>
      </c>
      <c r="U25" s="2">
        <f>('[1]Qc, Winter, S1'!U25*(Main!$B$4))</f>
        <v>7.2789833206866401</v>
      </c>
      <c r="V25" s="2">
        <f>('[1]Qc, Winter, S1'!V25*(Main!$B$4))</f>
        <v>5.3149924793255749</v>
      </c>
      <c r="W25" s="2">
        <f>('[1]Qc, Winter, S1'!W25*(Main!$B$4))</f>
        <v>2.3878690013235984</v>
      </c>
      <c r="X25" s="2">
        <f>('[1]Qc, Winter, S1'!X25*(Main!$B$4))</f>
        <v>-7.6559445284429506</v>
      </c>
      <c r="Y25" s="2">
        <f>('[1]Qc, Winter, S1'!Y25*(Main!$B$4))</f>
        <v>-9.9220495885667219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2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('EV Characterization'!B$4-'EV Characterization'!B$2)*VLOOKUP($A2,'EV Distribution'!$A$2:$B$1048576,2,FALSE)</f>
        <v>0.3554704079999999</v>
      </c>
      <c r="C2" s="2">
        <f>('EV Characterization'!C$4-'EV Characterization'!C$2)*VLOOKUP($A2,'EV Distribution'!$A$2:$B$1048576,2,FALSE)</f>
        <v>0.44148048600000001</v>
      </c>
      <c r="D2" s="2">
        <f>('EV Characterization'!D$4-'EV Characterization'!D$2)*VLOOKUP($A2,'EV Distribution'!$A$2:$B$1048576,2,FALSE)</f>
        <v>0.57592197700000003</v>
      </c>
      <c r="E2" s="2">
        <f>('EV Characterization'!E$4-'EV Characterization'!E$2)*VLOOKUP($A2,'EV Distribution'!$A$2:$B$1048576,2,FALSE)</f>
        <v>0.68739014700000001</v>
      </c>
      <c r="F2" s="2">
        <f>('EV Characterization'!F$4-'EV Characterization'!F$2)*VLOOKUP($A2,'EV Distribution'!$A$2:$B$1048576,2,FALSE)</f>
        <v>0.78477537500000005</v>
      </c>
      <c r="G2" s="2">
        <f>('EV Characterization'!G$4-'EV Characterization'!G$2)*VLOOKUP($A2,'EV Distribution'!$A$2:$B$1048576,2,FALSE)</f>
        <v>0.83745298499999998</v>
      </c>
      <c r="H2" s="2">
        <f>('EV Characterization'!H$4-'EV Characterization'!H$2)*VLOOKUP($A2,'EV Distribution'!$A$2:$B$1048576,2,FALSE)</f>
        <v>0.79366758000000004</v>
      </c>
      <c r="I2" s="2">
        <f>('EV Characterization'!I$4-'EV Characterization'!I$2)*VLOOKUP($A2,'EV Distribution'!$A$2:$B$1048576,2,FALSE)</f>
        <v>1.1700560630000001</v>
      </c>
      <c r="J2" s="2">
        <f>('EV Characterization'!J$4-'EV Characterization'!J$2)*VLOOKUP($A2,'EV Distribution'!$A$2:$B$1048576,2,FALSE)</f>
        <v>1.0420343730000001</v>
      </c>
      <c r="K2" s="2">
        <f>('EV Characterization'!K$4-'EV Characterization'!K$2)*VLOOKUP($A2,'EV Distribution'!$A$2:$B$1048576,2,FALSE)</f>
        <v>1.23664771</v>
      </c>
      <c r="L2" s="2">
        <f>('EV Characterization'!L$4-'EV Characterization'!L$2)*VLOOKUP($A2,'EV Distribution'!$A$2:$B$1048576,2,FALSE)</f>
        <v>1.2484356189999999</v>
      </c>
      <c r="M2" s="2">
        <f>('EV Characterization'!M$4-'EV Characterization'!M$2)*VLOOKUP($A2,'EV Distribution'!$A$2:$B$1048576,2,FALSE)</f>
        <v>1.2251972790000001</v>
      </c>
      <c r="N2" s="2">
        <f>('EV Characterization'!N$4-'EV Characterization'!N$2)*VLOOKUP($A2,'EV Distribution'!$A$2:$B$1048576,2,FALSE)</f>
        <v>1.126731806</v>
      </c>
      <c r="O2" s="2">
        <f>('EV Characterization'!O$4-'EV Characterization'!O$2)*VLOOKUP($A2,'EV Distribution'!$A$2:$B$1048576,2,FALSE)</f>
        <v>1.0717951849999998</v>
      </c>
      <c r="P2" s="2">
        <f>('EV Characterization'!P$4-'EV Characterization'!P$2)*VLOOKUP($A2,'EV Distribution'!$A$2:$B$1048576,2,FALSE)</f>
        <v>1.0356527520000001</v>
      </c>
      <c r="Q2" s="2">
        <f>('EV Characterization'!Q$4-'EV Characterization'!Q$2)*VLOOKUP($A2,'EV Distribution'!$A$2:$B$1048576,2,FALSE)</f>
        <v>0.97776523199999998</v>
      </c>
      <c r="R2" s="2">
        <f>('EV Characterization'!R$4-'EV Characterization'!R$2)*VLOOKUP($A2,'EV Distribution'!$A$2:$B$1048576,2,FALSE)</f>
        <v>0.93397468099999992</v>
      </c>
      <c r="S2" s="2">
        <f>('EV Characterization'!S$4-'EV Characterization'!S$2)*VLOOKUP($A2,'EV Distribution'!$A$2:$B$1048576,2,FALSE)</f>
        <v>0.90260665699999998</v>
      </c>
      <c r="T2" s="2">
        <f>('EV Characterization'!T$4-'EV Characterization'!T$2)*VLOOKUP($A2,'EV Distribution'!$A$2:$B$1048576,2,FALSE)</f>
        <v>0.637507728</v>
      </c>
      <c r="U2" s="2">
        <f>('EV Characterization'!U$4-'EV Characterization'!U$2)*VLOOKUP($A2,'EV Distribution'!$A$2:$B$1048576,2,FALSE)</f>
        <v>0.64805204799999994</v>
      </c>
      <c r="V2" s="2">
        <f>('EV Characterization'!V$4-'EV Characterization'!V$2)*VLOOKUP($A2,'EV Distribution'!$A$2:$B$1048576,2,FALSE)</f>
        <v>0.6867308780000001</v>
      </c>
      <c r="W2" s="2">
        <f>('EV Characterization'!W$4-'EV Characterization'!W$2)*VLOOKUP($A2,'EV Distribution'!$A$2:$B$1048576,2,FALSE)</f>
        <v>0.74399589799999999</v>
      </c>
      <c r="X2" s="2">
        <f>('EV Characterization'!X$4-'EV Characterization'!X$2)*VLOOKUP($A2,'EV Distribution'!$A$2:$B$1048576,2,FALSE)</f>
        <v>0.26605815999999999</v>
      </c>
      <c r="Y2" s="2">
        <f>('EV Characterization'!Y$4-'EV Characterization'!Y$2)*VLOOKUP($A2,'EV Distribution'!$A$2:$B$1048576,2,FALSE)</f>
        <v>0.30965308000000002</v>
      </c>
    </row>
    <row r="3" spans="1:25" x14ac:dyDescent="0.25">
      <c r="A3">
        <v>2</v>
      </c>
      <c r="B3" s="2">
        <f>('EV Characterization'!B$4-'EV Characterization'!B$2)*VLOOKUP($A3,'EV Distribution'!$A$2:$B$1048576,2,FALSE)</f>
        <v>1.5161027039999997</v>
      </c>
      <c r="C3" s="2">
        <f>('EV Characterization'!C$4-'EV Characterization'!C$2)*VLOOKUP($A3,'EV Distribution'!$A$2:$B$1048576,2,FALSE)</f>
        <v>1.8829408680000002</v>
      </c>
      <c r="D3" s="2">
        <f>('EV Characterization'!D$4-'EV Characterization'!D$2)*VLOOKUP($A3,'EV Distribution'!$A$2:$B$1048576,2,FALSE)</f>
        <v>2.4563419260000003</v>
      </c>
      <c r="E3" s="2">
        <f>('EV Characterization'!E$4-'EV Characterization'!E$2)*VLOOKUP($A3,'EV Distribution'!$A$2:$B$1048576,2,FALSE)</f>
        <v>2.9317603860000001</v>
      </c>
      <c r="F3" s="2">
        <f>('EV Characterization'!F$4-'EV Characterization'!F$2)*VLOOKUP($A3,'EV Distribution'!$A$2:$B$1048576,2,FALSE)</f>
        <v>3.3471142500000006</v>
      </c>
      <c r="G3" s="2">
        <f>('EV Characterization'!G$4-'EV Characterization'!G$2)*VLOOKUP($A3,'EV Distribution'!$A$2:$B$1048576,2,FALSE)</f>
        <v>3.5717874300000001</v>
      </c>
      <c r="H3" s="2">
        <f>('EV Characterization'!H$4-'EV Characterization'!H$2)*VLOOKUP($A3,'EV Distribution'!$A$2:$B$1048576,2,FALSE)</f>
        <v>3.3850400400000002</v>
      </c>
      <c r="I3" s="2">
        <f>('EV Characterization'!I$4-'EV Characterization'!I$2)*VLOOKUP($A3,'EV Distribution'!$A$2:$B$1048576,2,FALSE)</f>
        <v>4.990359594000001</v>
      </c>
      <c r="J3" s="2">
        <f>('EV Characterization'!J$4-'EV Characterization'!J$2)*VLOOKUP($A3,'EV Distribution'!$A$2:$B$1048576,2,FALSE)</f>
        <v>4.4443393740000001</v>
      </c>
      <c r="K3" s="2">
        <f>('EV Characterization'!K$4-'EV Characterization'!K$2)*VLOOKUP($A3,'EV Distribution'!$A$2:$B$1048576,2,FALSE)</f>
        <v>5.2743769799999995</v>
      </c>
      <c r="L3" s="2">
        <f>('EV Characterization'!L$4-'EV Characterization'!L$2)*VLOOKUP($A3,'EV Distribution'!$A$2:$B$1048576,2,FALSE)</f>
        <v>5.324653122</v>
      </c>
      <c r="M3" s="2">
        <f>('EV Characterization'!M$4-'EV Characterization'!M$2)*VLOOKUP($A3,'EV Distribution'!$A$2:$B$1048576,2,FALSE)</f>
        <v>5.2255402020000004</v>
      </c>
      <c r="N3" s="2">
        <f>('EV Characterization'!N$4-'EV Characterization'!N$2)*VLOOKUP($A3,'EV Distribution'!$A$2:$B$1048576,2,FALSE)</f>
        <v>4.8055790280000004</v>
      </c>
      <c r="O3" s="2">
        <f>('EV Characterization'!O$4-'EV Characterization'!O$2)*VLOOKUP($A3,'EV Distribution'!$A$2:$B$1048576,2,FALSE)</f>
        <v>4.5712710300000001</v>
      </c>
      <c r="P3" s="2">
        <f>('EV Characterization'!P$4-'EV Characterization'!P$2)*VLOOKUP($A3,'EV Distribution'!$A$2:$B$1048576,2,FALSE)</f>
        <v>4.4171213759999999</v>
      </c>
      <c r="Q3" s="2">
        <f>('EV Characterization'!Q$4-'EV Characterization'!Q$2)*VLOOKUP($A3,'EV Distribution'!$A$2:$B$1048576,2,FALSE)</f>
        <v>4.170227616</v>
      </c>
      <c r="R3" s="2">
        <f>('EV Characterization'!R$4-'EV Characterization'!R$2)*VLOOKUP($A3,'EV Distribution'!$A$2:$B$1048576,2,FALSE)</f>
        <v>3.9834582780000001</v>
      </c>
      <c r="S3" s="2">
        <f>('EV Characterization'!S$4-'EV Characterization'!S$2)*VLOOKUP($A3,'EV Distribution'!$A$2:$B$1048576,2,FALSE)</f>
        <v>3.8496717659999997</v>
      </c>
      <c r="T3" s="2">
        <f>('EV Characterization'!T$4-'EV Characterization'!T$2)*VLOOKUP($A3,'EV Distribution'!$A$2:$B$1048576,2,FALSE)</f>
        <v>2.7190088640000001</v>
      </c>
      <c r="U3" s="2">
        <f>('EV Characterization'!U$4-'EV Characterization'!U$2)*VLOOKUP($A3,'EV Distribution'!$A$2:$B$1048576,2,FALSE)</f>
        <v>2.763981024</v>
      </c>
      <c r="V3" s="2">
        <f>('EV Characterization'!V$4-'EV Characterization'!V$2)*VLOOKUP($A3,'EV Distribution'!$A$2:$B$1048576,2,FALSE)</f>
        <v>2.9289485640000006</v>
      </c>
      <c r="W3" s="2">
        <f>('EV Characterization'!W$4-'EV Characterization'!W$2)*VLOOKUP($A3,'EV Distribution'!$A$2:$B$1048576,2,FALSE)</f>
        <v>3.1731873240000001</v>
      </c>
      <c r="X3" s="2">
        <f>('EV Characterization'!X$4-'EV Characterization'!X$2)*VLOOKUP($A3,'EV Distribution'!$A$2:$B$1048576,2,FALSE)</f>
        <v>1.13475408</v>
      </c>
      <c r="Y3" s="2">
        <f>('EV Characterization'!Y$4-'EV Characterization'!Y$2)*VLOOKUP($A3,'EV Distribution'!$A$2:$B$1048576,2,FALSE)</f>
        <v>1.32068904</v>
      </c>
    </row>
    <row r="4" spans="1:25" x14ac:dyDescent="0.25">
      <c r="A4">
        <v>3</v>
      </c>
      <c r="B4" s="2">
        <f>('EV Characterization'!B$4-'EV Characterization'!B$2)*VLOOKUP($A4,'EV Distribution'!$A$2:$B$1048576,2,FALSE)</f>
        <v>2.1585191039999994</v>
      </c>
      <c r="C4" s="2">
        <f>('EV Characterization'!C$4-'EV Characterization'!C$2)*VLOOKUP($A4,'EV Distribution'!$A$2:$B$1048576,2,FALSE)</f>
        <v>2.6807971680000002</v>
      </c>
      <c r="D4" s="2">
        <f>('EV Characterization'!D$4-'EV Characterization'!D$2)*VLOOKUP($A4,'EV Distribution'!$A$2:$B$1048576,2,FALSE)</f>
        <v>3.4971647760000004</v>
      </c>
      <c r="E4" s="2">
        <f>('EV Characterization'!E$4-'EV Characterization'!E$2)*VLOOKUP($A4,'EV Distribution'!$A$2:$B$1048576,2,FALSE)</f>
        <v>4.1740317359999999</v>
      </c>
      <c r="F4" s="2">
        <f>('EV Characterization'!F$4-'EV Characterization'!F$2)*VLOOKUP($A4,'EV Distribution'!$A$2:$B$1048576,2,FALSE)</f>
        <v>4.7653830000000008</v>
      </c>
      <c r="G4" s="2">
        <f>('EV Characterization'!G$4-'EV Characterization'!G$2)*VLOOKUP($A4,'EV Distribution'!$A$2:$B$1048576,2,FALSE)</f>
        <v>5.0852566799999996</v>
      </c>
      <c r="H4" s="2">
        <f>('EV Characterization'!H$4-'EV Characterization'!H$2)*VLOOKUP($A4,'EV Distribution'!$A$2:$B$1048576,2,FALSE)</f>
        <v>4.8193790400000003</v>
      </c>
      <c r="I4" s="2">
        <f>('EV Characterization'!I$4-'EV Characterization'!I$2)*VLOOKUP($A4,'EV Distribution'!$A$2:$B$1048576,2,FALSE)</f>
        <v>7.1049187440000008</v>
      </c>
      <c r="J4" s="2">
        <f>('EV Characterization'!J$4-'EV Characterization'!J$2)*VLOOKUP($A4,'EV Distribution'!$A$2:$B$1048576,2,FALSE)</f>
        <v>6.3275340240000002</v>
      </c>
      <c r="K4" s="2">
        <f>('EV Characterization'!K$4-'EV Characterization'!K$2)*VLOOKUP($A4,'EV Distribution'!$A$2:$B$1048576,2,FALSE)</f>
        <v>7.5092824799999995</v>
      </c>
      <c r="L4" s="2">
        <f>('EV Characterization'!L$4-'EV Characterization'!L$2)*VLOOKUP($A4,'EV Distribution'!$A$2:$B$1048576,2,FALSE)</f>
        <v>7.5808620719999995</v>
      </c>
      <c r="M4" s="2">
        <f>('EV Characterization'!M$4-'EV Characterization'!M$2)*VLOOKUP($A4,'EV Distribution'!$A$2:$B$1048576,2,FALSE)</f>
        <v>7.4397521520000005</v>
      </c>
      <c r="N4" s="2">
        <f>('EV Characterization'!N$4-'EV Characterization'!N$2)*VLOOKUP($A4,'EV Distribution'!$A$2:$B$1048576,2,FALSE)</f>
        <v>6.8418413280000001</v>
      </c>
      <c r="O4" s="2">
        <f>('EV Characterization'!O$4-'EV Characterization'!O$2)*VLOOKUP($A4,'EV Distribution'!$A$2:$B$1048576,2,FALSE)</f>
        <v>6.5082502799999995</v>
      </c>
      <c r="P4" s="2">
        <f>('EV Characterization'!P$4-'EV Characterization'!P$2)*VLOOKUP($A4,'EV Distribution'!$A$2:$B$1048576,2,FALSE)</f>
        <v>6.2887829760000002</v>
      </c>
      <c r="Q4" s="2">
        <f>('EV Characterization'!Q$4-'EV Characterization'!Q$2)*VLOOKUP($A4,'EV Distribution'!$A$2:$B$1048576,2,FALSE)</f>
        <v>5.9372732159999995</v>
      </c>
      <c r="R4" s="2">
        <f>('EV Characterization'!R$4-'EV Characterization'!R$2)*VLOOKUP($A4,'EV Distribution'!$A$2:$B$1048576,2,FALSE)</f>
        <v>5.6713643280000001</v>
      </c>
      <c r="S4" s="2">
        <f>('EV Characterization'!S$4-'EV Characterization'!S$2)*VLOOKUP($A4,'EV Distribution'!$A$2:$B$1048576,2,FALSE)</f>
        <v>5.4808886159999997</v>
      </c>
      <c r="T4" s="2">
        <f>('EV Characterization'!T$4-'EV Characterization'!T$2)*VLOOKUP($A4,'EV Distribution'!$A$2:$B$1048576,2,FALSE)</f>
        <v>3.8711312640000002</v>
      </c>
      <c r="U4" s="2">
        <f>('EV Characterization'!U$4-'EV Characterization'!U$2)*VLOOKUP($A4,'EV Distribution'!$A$2:$B$1048576,2,FALSE)</f>
        <v>3.9351594239999996</v>
      </c>
      <c r="V4" s="2">
        <f>('EV Characterization'!V$4-'EV Characterization'!V$2)*VLOOKUP($A4,'EV Distribution'!$A$2:$B$1048576,2,FALSE)</f>
        <v>4.1700284640000005</v>
      </c>
      <c r="W4" s="2">
        <f>('EV Characterization'!W$4-'EV Characterization'!W$2)*VLOOKUP($A4,'EV Distribution'!$A$2:$B$1048576,2,FALSE)</f>
        <v>4.5177582239999996</v>
      </c>
      <c r="X4" s="2">
        <f>('EV Characterization'!X$4-'EV Characterization'!X$2)*VLOOKUP($A4,'EV Distribution'!$A$2:$B$1048576,2,FALSE)</f>
        <v>1.61558208</v>
      </c>
      <c r="Y4" s="2">
        <f>('EV Characterization'!Y$4-'EV Characterization'!Y$2)*VLOOKUP($A4,'EV Distribution'!$A$2:$B$1048576,2,FALSE)</f>
        <v>1.88030304</v>
      </c>
    </row>
    <row r="5" spans="1:25" x14ac:dyDescent="0.25">
      <c r="A5">
        <v>4</v>
      </c>
      <c r="B5" s="2">
        <f>('EV Characterization'!B$4-'EV Characterization'!B$2)*VLOOKUP($A5,'EV Distribution'!$A$2:$B$1048576,2,FALSE)</f>
        <v>3.1478403599999991</v>
      </c>
      <c r="C5" s="2">
        <f>('EV Characterization'!C$4-'EV Characterization'!C$2)*VLOOKUP($A5,'EV Distribution'!$A$2:$B$1048576,2,FALSE)</f>
        <v>3.9094958700000002</v>
      </c>
      <c r="D5" s="2">
        <f>('EV Characterization'!D$4-'EV Characterization'!D$2)*VLOOKUP($A5,'EV Distribution'!$A$2:$B$1048576,2,FALSE)</f>
        <v>5.1000319650000003</v>
      </c>
      <c r="E5" s="2">
        <f>('EV Characterization'!E$4-'EV Characterization'!E$2)*VLOOKUP($A5,'EV Distribution'!$A$2:$B$1048576,2,FALSE)</f>
        <v>6.0871296149999994</v>
      </c>
      <c r="F5" s="2">
        <f>('EV Characterization'!F$4-'EV Characterization'!F$2)*VLOOKUP($A5,'EV Distribution'!$A$2:$B$1048576,2,FALSE)</f>
        <v>6.9495168750000005</v>
      </c>
      <c r="G5" s="2">
        <f>('EV Characterization'!G$4-'EV Characterization'!G$2)*VLOOKUP($A5,'EV Distribution'!$A$2:$B$1048576,2,FALSE)</f>
        <v>7.4159993249999996</v>
      </c>
      <c r="H5" s="2">
        <f>('EV Characterization'!H$4-'EV Characterization'!H$2)*VLOOKUP($A5,'EV Distribution'!$A$2:$B$1048576,2,FALSE)</f>
        <v>7.0282610999999999</v>
      </c>
      <c r="I5" s="2">
        <f>('EV Characterization'!I$4-'EV Characterization'!I$2)*VLOOKUP($A5,'EV Distribution'!$A$2:$B$1048576,2,FALSE)</f>
        <v>10.361339835000001</v>
      </c>
      <c r="J5" s="2">
        <f>('EV Characterization'!J$4-'EV Characterization'!J$2)*VLOOKUP($A5,'EV Distribution'!$A$2:$B$1048576,2,FALSE)</f>
        <v>9.2276537849999993</v>
      </c>
      <c r="K5" s="2">
        <f>('EV Characterization'!K$4-'EV Characterization'!K$2)*VLOOKUP($A5,'EV Distribution'!$A$2:$B$1048576,2,FALSE)</f>
        <v>10.951036949999999</v>
      </c>
      <c r="L5" s="2">
        <f>('EV Characterization'!L$4-'EV Characterization'!L$2)*VLOOKUP($A5,'EV Distribution'!$A$2:$B$1048576,2,FALSE)</f>
        <v>11.055423854999999</v>
      </c>
      <c r="M5" s="2">
        <f>('EV Characterization'!M$4-'EV Characterization'!M$2)*VLOOKUP($A5,'EV Distribution'!$A$2:$B$1048576,2,FALSE)</f>
        <v>10.849638555</v>
      </c>
      <c r="N5" s="2">
        <f>('EV Characterization'!N$4-'EV Characterization'!N$2)*VLOOKUP($A5,'EV Distribution'!$A$2:$B$1048576,2,FALSE)</f>
        <v>9.9776852700000003</v>
      </c>
      <c r="O5" s="2">
        <f>('EV Characterization'!O$4-'EV Characterization'!O$2)*VLOOKUP($A5,'EV Distribution'!$A$2:$B$1048576,2,FALSE)</f>
        <v>9.4911983249999992</v>
      </c>
      <c r="P5" s="2">
        <f>('EV Characterization'!P$4-'EV Characterization'!P$2)*VLOOKUP($A5,'EV Distribution'!$A$2:$B$1048576,2,FALSE)</f>
        <v>9.1711418399999989</v>
      </c>
      <c r="Q5" s="2">
        <f>('EV Characterization'!Q$4-'EV Characterization'!Q$2)*VLOOKUP($A5,'EV Distribution'!$A$2:$B$1048576,2,FALSE)</f>
        <v>8.6585234399999997</v>
      </c>
      <c r="R5" s="2">
        <f>('EV Characterization'!R$4-'EV Characterization'!R$2)*VLOOKUP($A5,'EV Distribution'!$A$2:$B$1048576,2,FALSE)</f>
        <v>8.270739644999999</v>
      </c>
      <c r="S5" s="2">
        <f>('EV Characterization'!S$4-'EV Characterization'!S$2)*VLOOKUP($A5,'EV Distribution'!$A$2:$B$1048576,2,FALSE)</f>
        <v>7.9929625649999991</v>
      </c>
      <c r="T5" s="2">
        <f>('EV Characterization'!T$4-'EV Characterization'!T$2)*VLOOKUP($A5,'EV Distribution'!$A$2:$B$1048576,2,FALSE)</f>
        <v>5.6453997600000001</v>
      </c>
      <c r="U5" s="2">
        <f>('EV Characterization'!U$4-'EV Characterization'!U$2)*VLOOKUP($A5,'EV Distribution'!$A$2:$B$1048576,2,FALSE)</f>
        <v>5.7387741599999993</v>
      </c>
      <c r="V5" s="2">
        <f>('EV Characterization'!V$4-'EV Characterization'!V$2)*VLOOKUP($A5,'EV Distribution'!$A$2:$B$1048576,2,FALSE)</f>
        <v>6.0812915100000007</v>
      </c>
      <c r="W5" s="2">
        <f>('EV Characterization'!W$4-'EV Characterization'!W$2)*VLOOKUP($A5,'EV Distribution'!$A$2:$B$1048576,2,FALSE)</f>
        <v>6.5883974099999989</v>
      </c>
      <c r="X5" s="2">
        <f>('EV Characterization'!X$4-'EV Characterization'!X$2)*VLOOKUP($A5,'EV Distribution'!$A$2:$B$1048576,2,FALSE)</f>
        <v>2.3560572</v>
      </c>
      <c r="Y5" s="2">
        <f>('EV Characterization'!Y$4-'EV Characterization'!Y$2)*VLOOKUP($A5,'EV Distribution'!$A$2:$B$1048576,2,FALSE)</f>
        <v>2.7421085999999999</v>
      </c>
    </row>
    <row r="6" spans="1:25" x14ac:dyDescent="0.25">
      <c r="A6">
        <v>5</v>
      </c>
      <c r="B6" s="2">
        <f>('EV Characterization'!B$4-'EV Characterization'!B$2)*VLOOKUP($A6,'EV Distribution'!$A$2:$B$1048576,2,FALSE)</f>
        <v>0.74092024799999978</v>
      </c>
      <c r="C6" s="2">
        <f>('EV Characterization'!C$4-'EV Characterization'!C$2)*VLOOKUP($A6,'EV Distribution'!$A$2:$B$1048576,2,FALSE)</f>
        <v>0.92019426599999998</v>
      </c>
      <c r="D6" s="2">
        <f>('EV Characterization'!D$4-'EV Characterization'!D$2)*VLOOKUP($A6,'EV Distribution'!$A$2:$B$1048576,2,FALSE)</f>
        <v>1.200415687</v>
      </c>
      <c r="E6" s="2">
        <f>('EV Characterization'!E$4-'EV Characterization'!E$2)*VLOOKUP($A6,'EV Distribution'!$A$2:$B$1048576,2,FALSE)</f>
        <v>1.4327529569999999</v>
      </c>
      <c r="F6" s="2">
        <f>('EV Characterization'!F$4-'EV Characterization'!F$2)*VLOOKUP($A6,'EV Distribution'!$A$2:$B$1048576,2,FALSE)</f>
        <v>1.6357366250000001</v>
      </c>
      <c r="G6" s="2">
        <f>('EV Characterization'!G$4-'EV Characterization'!G$2)*VLOOKUP($A6,'EV Distribution'!$A$2:$B$1048576,2,FALSE)</f>
        <v>1.7455345349999998</v>
      </c>
      <c r="H6" s="2">
        <f>('EV Characterization'!H$4-'EV Characterization'!H$2)*VLOOKUP($A6,'EV Distribution'!$A$2:$B$1048576,2,FALSE)</f>
        <v>1.6542709799999999</v>
      </c>
      <c r="I6" s="2">
        <f>('EV Characterization'!I$4-'EV Characterization'!I$2)*VLOOKUP($A6,'EV Distribution'!$A$2:$B$1048576,2,FALSE)</f>
        <v>2.4387915530000002</v>
      </c>
      <c r="J6" s="2">
        <f>('EV Characterization'!J$4-'EV Characterization'!J$2)*VLOOKUP($A6,'EV Distribution'!$A$2:$B$1048576,2,FALSE)</f>
        <v>2.1719511630000001</v>
      </c>
      <c r="K6" s="2">
        <f>('EV Characterization'!K$4-'EV Characterization'!K$2)*VLOOKUP($A6,'EV Distribution'!$A$2:$B$1048576,2,FALSE)</f>
        <v>2.5775910099999999</v>
      </c>
      <c r="L6" s="2">
        <f>('EV Characterization'!L$4-'EV Characterization'!L$2)*VLOOKUP($A6,'EV Distribution'!$A$2:$B$1048576,2,FALSE)</f>
        <v>2.6021609889999997</v>
      </c>
      <c r="M6" s="2">
        <f>('EV Characterization'!M$4-'EV Characterization'!M$2)*VLOOKUP($A6,'EV Distribution'!$A$2:$B$1048576,2,FALSE)</f>
        <v>2.5537244490000002</v>
      </c>
      <c r="N6" s="2">
        <f>('EV Characterization'!N$4-'EV Characterization'!N$2)*VLOOKUP($A6,'EV Distribution'!$A$2:$B$1048576,2,FALSE)</f>
        <v>2.3484891860000001</v>
      </c>
      <c r="O6" s="2">
        <f>('EV Characterization'!O$4-'EV Characterization'!O$2)*VLOOKUP($A6,'EV Distribution'!$A$2:$B$1048576,2,FALSE)</f>
        <v>2.2339827349999997</v>
      </c>
      <c r="P6" s="2">
        <f>('EV Characterization'!P$4-'EV Characterization'!P$2)*VLOOKUP($A6,'EV Distribution'!$A$2:$B$1048576,2,FALSE)</f>
        <v>2.1586497119999999</v>
      </c>
      <c r="Q6" s="2">
        <f>('EV Characterization'!Q$4-'EV Characterization'!Q$2)*VLOOKUP($A6,'EV Distribution'!$A$2:$B$1048576,2,FALSE)</f>
        <v>2.0379925919999997</v>
      </c>
      <c r="R6" s="2">
        <f>('EV Characterization'!R$4-'EV Characterization'!R$2)*VLOOKUP($A6,'EV Distribution'!$A$2:$B$1048576,2,FALSE)</f>
        <v>1.9467183109999999</v>
      </c>
      <c r="S6" s="2">
        <f>('EV Characterization'!S$4-'EV Characterization'!S$2)*VLOOKUP($A6,'EV Distribution'!$A$2:$B$1048576,2,FALSE)</f>
        <v>1.8813367669999999</v>
      </c>
      <c r="T6" s="2">
        <f>('EV Characterization'!T$4-'EV Characterization'!T$2)*VLOOKUP($A6,'EV Distribution'!$A$2:$B$1048576,2,FALSE)</f>
        <v>1.3287811679999999</v>
      </c>
      <c r="U6" s="2">
        <f>('EV Characterization'!U$4-'EV Characterization'!U$2)*VLOOKUP($A6,'EV Distribution'!$A$2:$B$1048576,2,FALSE)</f>
        <v>1.3507590879999998</v>
      </c>
      <c r="V6" s="2">
        <f>('EV Characterization'!V$4-'EV Characterization'!V$2)*VLOOKUP($A6,'EV Distribution'!$A$2:$B$1048576,2,FALSE)</f>
        <v>1.4313788180000002</v>
      </c>
      <c r="W6" s="2">
        <f>('EV Characterization'!W$4-'EV Characterization'!W$2)*VLOOKUP($A6,'EV Distribution'!$A$2:$B$1048576,2,FALSE)</f>
        <v>1.5507384379999998</v>
      </c>
      <c r="X6" s="2">
        <f>('EV Characterization'!X$4-'EV Characterization'!X$2)*VLOOKUP($A6,'EV Distribution'!$A$2:$B$1048576,2,FALSE)</f>
        <v>0.55455495999999993</v>
      </c>
      <c r="Y6" s="2">
        <f>('EV Characterization'!Y$4-'EV Characterization'!Y$2)*VLOOKUP($A6,'EV Distribution'!$A$2:$B$1048576,2,FALSE)</f>
        <v>0.64542147999999999</v>
      </c>
    </row>
    <row r="7" spans="1:25" x14ac:dyDescent="0.25">
      <c r="A7">
        <v>7</v>
      </c>
      <c r="B7" s="2">
        <f>('EV Characterization'!B$4-'EV Characterization'!B$2)*VLOOKUP($A7,'EV Distribution'!$A$2:$B$1048576,2,FALSE)</f>
        <v>0</v>
      </c>
      <c r="C7" s="2">
        <f>('EV Characterization'!C$4-'EV Characterization'!C$2)*VLOOKUP($A7,'EV Distribution'!$A$2:$B$1048576,2,FALSE)</f>
        <v>0</v>
      </c>
      <c r="D7" s="2">
        <f>('EV Characterization'!D$4-'EV Characterization'!D$2)*VLOOKUP($A7,'EV Distribution'!$A$2:$B$1048576,2,FALSE)</f>
        <v>0</v>
      </c>
      <c r="E7" s="2">
        <f>('EV Characterization'!E$4-'EV Characterization'!E$2)*VLOOKUP($A7,'EV Distribution'!$A$2:$B$1048576,2,FALSE)</f>
        <v>0</v>
      </c>
      <c r="F7" s="2">
        <f>('EV Characterization'!F$4-'EV Characterization'!F$2)*VLOOKUP($A7,'EV Distribution'!$A$2:$B$1048576,2,FALSE)</f>
        <v>0</v>
      </c>
      <c r="G7" s="2">
        <f>('EV Characterization'!G$4-'EV Characterization'!G$2)*VLOOKUP($A7,'EV Distribution'!$A$2:$B$1048576,2,FALSE)</f>
        <v>0</v>
      </c>
      <c r="H7" s="2">
        <f>('EV Characterization'!H$4-'EV Characterization'!H$2)*VLOOKUP($A7,'EV Distribution'!$A$2:$B$1048576,2,FALSE)</f>
        <v>0</v>
      </c>
      <c r="I7" s="2">
        <f>('EV Characterization'!I$4-'EV Characterization'!I$2)*VLOOKUP($A7,'EV Distribution'!$A$2:$B$1048576,2,FALSE)</f>
        <v>0</v>
      </c>
      <c r="J7" s="2">
        <f>('EV Characterization'!J$4-'EV Characterization'!J$2)*VLOOKUP($A7,'EV Distribution'!$A$2:$B$1048576,2,FALSE)</f>
        <v>0</v>
      </c>
      <c r="K7" s="2">
        <f>('EV Characterization'!K$4-'EV Characterization'!K$2)*VLOOKUP($A7,'EV Distribution'!$A$2:$B$1048576,2,FALSE)</f>
        <v>0</v>
      </c>
      <c r="L7" s="2">
        <f>('EV Characterization'!L$4-'EV Characterization'!L$2)*VLOOKUP($A7,'EV Distribution'!$A$2:$B$1048576,2,FALSE)</f>
        <v>0</v>
      </c>
      <c r="M7" s="2">
        <f>('EV Characterization'!M$4-'EV Characterization'!M$2)*VLOOKUP($A7,'EV Distribution'!$A$2:$B$1048576,2,FALSE)</f>
        <v>0</v>
      </c>
      <c r="N7" s="2">
        <f>('EV Characterization'!N$4-'EV Characterization'!N$2)*VLOOKUP($A7,'EV Distribution'!$A$2:$B$1048576,2,FALSE)</f>
        <v>0</v>
      </c>
      <c r="O7" s="2">
        <f>('EV Characterization'!O$4-'EV Characterization'!O$2)*VLOOKUP($A7,'EV Distribution'!$A$2:$B$1048576,2,FALSE)</f>
        <v>0</v>
      </c>
      <c r="P7" s="2">
        <f>('EV Characterization'!P$4-'EV Characterization'!P$2)*VLOOKUP($A7,'EV Distribution'!$A$2:$B$1048576,2,FALSE)</f>
        <v>0</v>
      </c>
      <c r="Q7" s="2">
        <f>('EV Characterization'!Q$4-'EV Characterization'!Q$2)*VLOOKUP($A7,'EV Distribution'!$A$2:$B$1048576,2,FALSE)</f>
        <v>0</v>
      </c>
      <c r="R7" s="2">
        <f>('EV Characterization'!R$4-'EV Characterization'!R$2)*VLOOKUP($A7,'EV Distribution'!$A$2:$B$1048576,2,FALSE)</f>
        <v>0</v>
      </c>
      <c r="S7" s="2">
        <f>('EV Characterization'!S$4-'EV Characterization'!S$2)*VLOOKUP($A7,'EV Distribution'!$A$2:$B$1048576,2,FALSE)</f>
        <v>0</v>
      </c>
      <c r="T7" s="2">
        <f>('EV Characterization'!T$4-'EV Characterization'!T$2)*VLOOKUP($A7,'EV Distribution'!$A$2:$B$1048576,2,FALSE)</f>
        <v>0</v>
      </c>
      <c r="U7" s="2">
        <f>('EV Characterization'!U$4-'EV Characterization'!U$2)*VLOOKUP($A7,'EV Distribution'!$A$2:$B$1048576,2,FALSE)</f>
        <v>0</v>
      </c>
      <c r="V7" s="2">
        <f>('EV Characterization'!V$4-'EV Characterization'!V$2)*VLOOKUP($A7,'EV Distribution'!$A$2:$B$1048576,2,FALSE)</f>
        <v>0</v>
      </c>
      <c r="W7" s="2">
        <f>('EV Characterization'!W$4-'EV Characterization'!W$2)*VLOOKUP($A7,'EV Distribution'!$A$2:$B$1048576,2,FALSE)</f>
        <v>0</v>
      </c>
      <c r="X7" s="2">
        <f>('EV Characterization'!X$4-'EV Characterization'!X$2)*VLOOKUP($A7,'EV Distribution'!$A$2:$B$1048576,2,FALSE)</f>
        <v>0</v>
      </c>
      <c r="Y7" s="2">
        <f>('EV Characterization'!Y$4-'EV Characterization'!Y$2)*VLOOKUP($A7,'EV Distribution'!$A$2:$B$1048576,2,FALSE)</f>
        <v>0</v>
      </c>
    </row>
    <row r="8" spans="1:25" x14ac:dyDescent="0.25">
      <c r="A8">
        <v>8</v>
      </c>
      <c r="B8" s="2">
        <f>('EV Characterization'!B$4-'EV Characterization'!B$2)*VLOOKUP($A8,'EV Distribution'!$A$2:$B$1048576,2,FALSE)</f>
        <v>0</v>
      </c>
      <c r="C8" s="2">
        <f>('EV Characterization'!C$4-'EV Characterization'!C$2)*VLOOKUP($A8,'EV Distribution'!$A$2:$B$1048576,2,FALSE)</f>
        <v>0</v>
      </c>
      <c r="D8" s="2">
        <f>('EV Characterization'!D$4-'EV Characterization'!D$2)*VLOOKUP($A8,'EV Distribution'!$A$2:$B$1048576,2,FALSE)</f>
        <v>0</v>
      </c>
      <c r="E8" s="2">
        <f>('EV Characterization'!E$4-'EV Characterization'!E$2)*VLOOKUP($A8,'EV Distribution'!$A$2:$B$1048576,2,FALSE)</f>
        <v>0</v>
      </c>
      <c r="F8" s="2">
        <f>('EV Characterization'!F$4-'EV Characterization'!F$2)*VLOOKUP($A8,'EV Distribution'!$A$2:$B$1048576,2,FALSE)</f>
        <v>0</v>
      </c>
      <c r="G8" s="2">
        <f>('EV Characterization'!G$4-'EV Characterization'!G$2)*VLOOKUP($A8,'EV Distribution'!$A$2:$B$1048576,2,FALSE)</f>
        <v>0</v>
      </c>
      <c r="H8" s="2">
        <f>('EV Characterization'!H$4-'EV Characterization'!H$2)*VLOOKUP($A8,'EV Distribution'!$A$2:$B$1048576,2,FALSE)</f>
        <v>0</v>
      </c>
      <c r="I8" s="2">
        <f>('EV Characterization'!I$4-'EV Characterization'!I$2)*VLOOKUP($A8,'EV Distribution'!$A$2:$B$1048576,2,FALSE)</f>
        <v>0</v>
      </c>
      <c r="J8" s="2">
        <f>('EV Characterization'!J$4-'EV Characterization'!J$2)*VLOOKUP($A8,'EV Distribution'!$A$2:$B$1048576,2,FALSE)</f>
        <v>0</v>
      </c>
      <c r="K8" s="2">
        <f>('EV Characterization'!K$4-'EV Characterization'!K$2)*VLOOKUP($A8,'EV Distribution'!$A$2:$B$1048576,2,FALSE)</f>
        <v>0</v>
      </c>
      <c r="L8" s="2">
        <f>('EV Characterization'!L$4-'EV Characterization'!L$2)*VLOOKUP($A8,'EV Distribution'!$A$2:$B$1048576,2,FALSE)</f>
        <v>0</v>
      </c>
      <c r="M8" s="2">
        <f>('EV Characterization'!M$4-'EV Characterization'!M$2)*VLOOKUP($A8,'EV Distribution'!$A$2:$B$1048576,2,FALSE)</f>
        <v>0</v>
      </c>
      <c r="N8" s="2">
        <f>('EV Characterization'!N$4-'EV Characterization'!N$2)*VLOOKUP($A8,'EV Distribution'!$A$2:$B$1048576,2,FALSE)</f>
        <v>0</v>
      </c>
      <c r="O8" s="2">
        <f>('EV Characterization'!O$4-'EV Characterization'!O$2)*VLOOKUP($A8,'EV Distribution'!$A$2:$B$1048576,2,FALSE)</f>
        <v>0</v>
      </c>
      <c r="P8" s="2">
        <f>('EV Characterization'!P$4-'EV Characterization'!P$2)*VLOOKUP($A8,'EV Distribution'!$A$2:$B$1048576,2,FALSE)</f>
        <v>0</v>
      </c>
      <c r="Q8" s="2">
        <f>('EV Characterization'!Q$4-'EV Characterization'!Q$2)*VLOOKUP($A8,'EV Distribution'!$A$2:$B$1048576,2,FALSE)</f>
        <v>0</v>
      </c>
      <c r="R8" s="2">
        <f>('EV Characterization'!R$4-'EV Characterization'!R$2)*VLOOKUP($A8,'EV Distribution'!$A$2:$B$1048576,2,FALSE)</f>
        <v>0</v>
      </c>
      <c r="S8" s="2">
        <f>('EV Characterization'!S$4-'EV Characterization'!S$2)*VLOOKUP($A8,'EV Distribution'!$A$2:$B$1048576,2,FALSE)</f>
        <v>0</v>
      </c>
      <c r="T8" s="2">
        <f>('EV Characterization'!T$4-'EV Characterization'!T$2)*VLOOKUP($A8,'EV Distribution'!$A$2:$B$1048576,2,FALSE)</f>
        <v>0</v>
      </c>
      <c r="U8" s="2">
        <f>('EV Characterization'!U$4-'EV Characterization'!U$2)*VLOOKUP($A8,'EV Distribution'!$A$2:$B$1048576,2,FALSE)</f>
        <v>0</v>
      </c>
      <c r="V8" s="2">
        <f>('EV Characterization'!V$4-'EV Characterization'!V$2)*VLOOKUP($A8,'EV Distribution'!$A$2:$B$1048576,2,FALSE)</f>
        <v>0</v>
      </c>
      <c r="W8" s="2">
        <f>('EV Characterization'!W$4-'EV Characterization'!W$2)*VLOOKUP($A8,'EV Distribution'!$A$2:$B$1048576,2,FALSE)</f>
        <v>0</v>
      </c>
      <c r="X8" s="2">
        <f>('EV Characterization'!X$4-'EV Characterization'!X$2)*VLOOKUP($A8,'EV Distribution'!$A$2:$B$1048576,2,FALSE)</f>
        <v>0</v>
      </c>
      <c r="Y8" s="2">
        <f>('EV Characterization'!Y$4-'EV Characterization'!Y$2)*VLOOKUP($A8,'EV Distribution'!$A$2:$B$1048576,2,FALSE)</f>
        <v>0</v>
      </c>
    </row>
    <row r="9" spans="1:25" x14ac:dyDescent="0.25">
      <c r="A9">
        <v>9</v>
      </c>
      <c r="B9" s="2">
        <f>('EV Characterization'!B$4-'EV Characterization'!B$2)*VLOOKUP($A9,'EV Distribution'!$A$2:$B$1048576,2,FALSE)</f>
        <v>4.1243132879999989</v>
      </c>
      <c r="C9" s="2">
        <f>('EV Characterization'!C$4-'EV Characterization'!C$2)*VLOOKUP($A9,'EV Distribution'!$A$2:$B$1048576,2,FALSE)</f>
        <v>5.1222374459999997</v>
      </c>
      <c r="D9" s="2">
        <f>('EV Characterization'!D$4-'EV Characterization'!D$2)*VLOOKUP($A9,'EV Distribution'!$A$2:$B$1048576,2,FALSE)</f>
        <v>6.6820826970000002</v>
      </c>
      <c r="E9" s="2">
        <f>('EV Characterization'!E$4-'EV Characterization'!E$2)*VLOOKUP($A9,'EV Distribution'!$A$2:$B$1048576,2,FALSE)</f>
        <v>7.975382067</v>
      </c>
      <c r="F9" s="2">
        <f>('EV Characterization'!F$4-'EV Characterization'!F$2)*VLOOKUP($A9,'EV Distribution'!$A$2:$B$1048576,2,FALSE)</f>
        <v>9.1052853750000011</v>
      </c>
      <c r="G9" s="2">
        <f>('EV Characterization'!G$4-'EV Characterization'!G$2)*VLOOKUP($A9,'EV Distribution'!$A$2:$B$1048576,2,FALSE)</f>
        <v>9.716472585</v>
      </c>
      <c r="H9" s="2">
        <f>('EV Characterization'!H$4-'EV Characterization'!H$2)*VLOOKUP($A9,'EV Distribution'!$A$2:$B$1048576,2,FALSE)</f>
        <v>9.2084563799999994</v>
      </c>
      <c r="I9" s="2">
        <f>('EV Characterization'!I$4-'EV Characterization'!I$2)*VLOOKUP($A9,'EV Distribution'!$A$2:$B$1048576,2,FALSE)</f>
        <v>13.575469743000001</v>
      </c>
      <c r="J9" s="2">
        <f>('EV Characterization'!J$4-'EV Characterization'!J$2)*VLOOKUP($A9,'EV Distribution'!$A$2:$B$1048576,2,FALSE)</f>
        <v>12.090109653000001</v>
      </c>
      <c r="K9" s="2">
        <f>('EV Characterization'!K$4-'EV Characterization'!K$2)*VLOOKUP($A9,'EV Distribution'!$A$2:$B$1048576,2,FALSE)</f>
        <v>14.348093309999998</v>
      </c>
      <c r="L9" s="2">
        <f>('EV Characterization'!L$4-'EV Characterization'!L$2)*VLOOKUP($A9,'EV Distribution'!$A$2:$B$1048576,2,FALSE)</f>
        <v>14.484861458999999</v>
      </c>
      <c r="M9" s="2">
        <f>('EV Characterization'!M$4-'EV Characterization'!M$2)*VLOOKUP($A9,'EV Distribution'!$A$2:$B$1048576,2,FALSE)</f>
        <v>14.215240719000001</v>
      </c>
      <c r="N9" s="2">
        <f>('EV Characterization'!N$4-'EV Characterization'!N$2)*VLOOKUP($A9,'EV Distribution'!$A$2:$B$1048576,2,FALSE)</f>
        <v>13.072803966</v>
      </c>
      <c r="O9" s="2">
        <f>('EV Characterization'!O$4-'EV Characterization'!O$2)*VLOOKUP($A9,'EV Distribution'!$A$2:$B$1048576,2,FALSE)</f>
        <v>12.435406784999998</v>
      </c>
      <c r="P9" s="2">
        <f>('EV Characterization'!P$4-'EV Characterization'!P$2)*VLOOKUP($A9,'EV Distribution'!$A$2:$B$1048576,2,FALSE)</f>
        <v>12.016067472</v>
      </c>
      <c r="Q9" s="2">
        <f>('EV Characterization'!Q$4-'EV Characterization'!Q$2)*VLOOKUP($A9,'EV Distribution'!$A$2:$B$1048576,2,FALSE)</f>
        <v>11.344432751999999</v>
      </c>
      <c r="R9" s="2">
        <f>('EV Characterization'!R$4-'EV Characterization'!R$2)*VLOOKUP($A9,'EV Distribution'!$A$2:$B$1048576,2,FALSE)</f>
        <v>10.836356840999999</v>
      </c>
      <c r="S9" s="2">
        <f>('EV Characterization'!S$4-'EV Characterization'!S$2)*VLOOKUP($A9,'EV Distribution'!$A$2:$B$1048576,2,FALSE)</f>
        <v>10.472412176999999</v>
      </c>
      <c r="T9" s="2">
        <f>('EV Characterization'!T$4-'EV Characterization'!T$2)*VLOOKUP($A9,'EV Distribution'!$A$2:$B$1048576,2,FALSE)</f>
        <v>7.3966258079999996</v>
      </c>
      <c r="U9" s="2">
        <f>('EV Characterization'!U$4-'EV Characterization'!U$2)*VLOOKUP($A9,'EV Distribution'!$A$2:$B$1048576,2,FALSE)</f>
        <v>7.5189653279999993</v>
      </c>
      <c r="V9" s="2">
        <f>('EV Characterization'!V$4-'EV Characterization'!V$2)*VLOOKUP($A9,'EV Distribution'!$A$2:$B$1048576,2,FALSE)</f>
        <v>7.9677329580000009</v>
      </c>
      <c r="W9" s="2">
        <f>('EV Characterization'!W$4-'EV Characterization'!W$2)*VLOOKUP($A9,'EV Distribution'!$A$2:$B$1048576,2,FALSE)</f>
        <v>8.632145178</v>
      </c>
      <c r="X9" s="2">
        <f>('EV Characterization'!X$4-'EV Characterization'!X$2)*VLOOKUP($A9,'EV Distribution'!$A$2:$B$1048576,2,FALSE)</f>
        <v>3.0869157599999997</v>
      </c>
      <c r="Y9" s="2">
        <f>('EV Characterization'!Y$4-'EV Characterization'!Y$2)*VLOOKUP($A9,'EV Distribution'!$A$2:$B$1048576,2,FALSE)</f>
        <v>3.59272188</v>
      </c>
    </row>
    <row r="10" spans="1:25" x14ac:dyDescent="0.25">
      <c r="A10">
        <v>10</v>
      </c>
      <c r="B10" s="2">
        <f>('EV Characterization'!B$4-'EV Characterization'!B$2)*VLOOKUP($A10,'EV Distribution'!$A$2:$B$1048576,2,FALSE)</f>
        <v>1.9229664239999997</v>
      </c>
      <c r="C10" s="2">
        <f>('EV Characterization'!C$4-'EV Characterization'!C$2)*VLOOKUP($A10,'EV Distribution'!$A$2:$B$1048576,2,FALSE)</f>
        <v>2.3882498580000004</v>
      </c>
      <c r="D10" s="2">
        <f>('EV Characterization'!D$4-'EV Characterization'!D$2)*VLOOKUP($A10,'EV Distribution'!$A$2:$B$1048576,2,FALSE)</f>
        <v>3.1155297310000005</v>
      </c>
      <c r="E10" s="2">
        <f>('EV Characterization'!E$4-'EV Characterization'!E$2)*VLOOKUP($A10,'EV Distribution'!$A$2:$B$1048576,2,FALSE)</f>
        <v>3.7185322410000001</v>
      </c>
      <c r="F10" s="2">
        <f>('EV Characterization'!F$4-'EV Characterization'!F$2)*VLOOKUP($A10,'EV Distribution'!$A$2:$B$1048576,2,FALSE)</f>
        <v>4.2453511250000009</v>
      </c>
      <c r="G10" s="2">
        <f>('EV Characterization'!G$4-'EV Characterization'!G$2)*VLOOKUP($A10,'EV Distribution'!$A$2:$B$1048576,2,FALSE)</f>
        <v>4.5303179550000001</v>
      </c>
      <c r="H10" s="2">
        <f>('EV Characterization'!H$4-'EV Characterization'!H$2)*VLOOKUP($A10,'EV Distribution'!$A$2:$B$1048576,2,FALSE)</f>
        <v>4.2934547400000005</v>
      </c>
      <c r="I10" s="2">
        <f>('EV Characterization'!I$4-'EV Characterization'!I$2)*VLOOKUP($A10,'EV Distribution'!$A$2:$B$1048576,2,FALSE)</f>
        <v>6.3295803890000011</v>
      </c>
      <c r="J10" s="2">
        <f>('EV Characterization'!J$4-'EV Characterization'!J$2)*VLOOKUP($A10,'EV Distribution'!$A$2:$B$1048576,2,FALSE)</f>
        <v>5.6370293190000007</v>
      </c>
      <c r="K10" s="2">
        <f>('EV Characterization'!K$4-'EV Characterization'!K$2)*VLOOKUP($A10,'EV Distribution'!$A$2:$B$1048576,2,FALSE)</f>
        <v>6.6898171299999998</v>
      </c>
      <c r="L10" s="2">
        <f>('EV Characterization'!L$4-'EV Characterization'!L$2)*VLOOKUP($A10,'EV Distribution'!$A$2:$B$1048576,2,FALSE)</f>
        <v>6.7535854569999998</v>
      </c>
      <c r="M10" s="2">
        <f>('EV Characterization'!M$4-'EV Characterization'!M$2)*VLOOKUP($A10,'EV Distribution'!$A$2:$B$1048576,2,FALSE)</f>
        <v>6.6278744370000009</v>
      </c>
      <c r="N10" s="2">
        <f>('EV Characterization'!N$4-'EV Characterization'!N$2)*VLOOKUP($A10,'EV Distribution'!$A$2:$B$1048576,2,FALSE)</f>
        <v>6.0952118180000001</v>
      </c>
      <c r="O10" s="2">
        <f>('EV Characterization'!O$4-'EV Characterization'!O$2)*VLOOKUP($A10,'EV Distribution'!$A$2:$B$1048576,2,FALSE)</f>
        <v>5.7980245549999996</v>
      </c>
      <c r="P10" s="2">
        <f>('EV Characterization'!P$4-'EV Characterization'!P$2)*VLOOKUP($A10,'EV Distribution'!$A$2:$B$1048576,2,FALSE)</f>
        <v>5.6025070560000003</v>
      </c>
      <c r="Q10" s="2">
        <f>('EV Characterization'!Q$4-'EV Characterization'!Q$2)*VLOOKUP($A10,'EV Distribution'!$A$2:$B$1048576,2,FALSE)</f>
        <v>5.2893564959999999</v>
      </c>
      <c r="R10" s="2">
        <f>('EV Characterization'!R$4-'EV Characterization'!R$2)*VLOOKUP($A10,'EV Distribution'!$A$2:$B$1048576,2,FALSE)</f>
        <v>5.052465443</v>
      </c>
      <c r="S10" s="2">
        <f>('EV Characterization'!S$4-'EV Characterization'!S$2)*VLOOKUP($A10,'EV Distribution'!$A$2:$B$1048576,2,FALSE)</f>
        <v>4.8827757710000004</v>
      </c>
      <c r="T10" s="2">
        <f>('EV Characterization'!T$4-'EV Characterization'!T$2)*VLOOKUP($A10,'EV Distribution'!$A$2:$B$1048576,2,FALSE)</f>
        <v>3.4486863840000002</v>
      </c>
      <c r="U10" s="2">
        <f>('EV Characterization'!U$4-'EV Characterization'!U$2)*VLOOKUP($A10,'EV Distribution'!$A$2:$B$1048576,2,FALSE)</f>
        <v>3.5057273439999999</v>
      </c>
      <c r="V10" s="2">
        <f>('EV Characterization'!V$4-'EV Characterization'!V$2)*VLOOKUP($A10,'EV Distribution'!$A$2:$B$1048576,2,FALSE)</f>
        <v>3.7149658340000005</v>
      </c>
      <c r="W10" s="2">
        <f>('EV Characterization'!W$4-'EV Characterization'!W$2)*VLOOKUP($A10,'EV Distribution'!$A$2:$B$1048576,2,FALSE)</f>
        <v>4.024748894</v>
      </c>
      <c r="X10" s="2">
        <f>('EV Characterization'!X$4-'EV Characterization'!X$2)*VLOOKUP($A10,'EV Distribution'!$A$2:$B$1048576,2,FALSE)</f>
        <v>1.43927848</v>
      </c>
      <c r="Y10" s="2">
        <f>('EV Characterization'!Y$4-'EV Characterization'!Y$2)*VLOOKUP($A10,'EV Distribution'!$A$2:$B$1048576,2,FALSE)</f>
        <v>1.6751112400000001</v>
      </c>
    </row>
    <row r="11" spans="1:25" x14ac:dyDescent="0.25">
      <c r="A11">
        <v>11</v>
      </c>
      <c r="B11" s="2">
        <f>('EV Characterization'!B$4-'EV Characterization'!B$2)*VLOOKUP($A11,'EV Distribution'!$A$2:$B$1048576,2,FALSE)</f>
        <v>0</v>
      </c>
      <c r="C11" s="2">
        <f>('EV Characterization'!C$4-'EV Characterization'!C$2)*VLOOKUP($A11,'EV Distribution'!$A$2:$B$1048576,2,FALSE)</f>
        <v>0</v>
      </c>
      <c r="D11" s="2">
        <f>('EV Characterization'!D$4-'EV Characterization'!D$2)*VLOOKUP($A11,'EV Distribution'!$A$2:$B$1048576,2,FALSE)</f>
        <v>0</v>
      </c>
      <c r="E11" s="2">
        <f>('EV Characterization'!E$4-'EV Characterization'!E$2)*VLOOKUP($A11,'EV Distribution'!$A$2:$B$1048576,2,FALSE)</f>
        <v>0</v>
      </c>
      <c r="F11" s="2">
        <f>('EV Characterization'!F$4-'EV Characterization'!F$2)*VLOOKUP($A11,'EV Distribution'!$A$2:$B$1048576,2,FALSE)</f>
        <v>0</v>
      </c>
      <c r="G11" s="2">
        <f>('EV Characterization'!G$4-'EV Characterization'!G$2)*VLOOKUP($A11,'EV Distribution'!$A$2:$B$1048576,2,FALSE)</f>
        <v>0</v>
      </c>
      <c r="H11" s="2">
        <f>('EV Characterization'!H$4-'EV Characterization'!H$2)*VLOOKUP($A11,'EV Distribution'!$A$2:$B$1048576,2,FALSE)</f>
        <v>0</v>
      </c>
      <c r="I11" s="2">
        <f>('EV Characterization'!I$4-'EV Characterization'!I$2)*VLOOKUP($A11,'EV Distribution'!$A$2:$B$1048576,2,FALSE)</f>
        <v>0</v>
      </c>
      <c r="J11" s="2">
        <f>('EV Characterization'!J$4-'EV Characterization'!J$2)*VLOOKUP($A11,'EV Distribution'!$A$2:$B$1048576,2,FALSE)</f>
        <v>0</v>
      </c>
      <c r="K11" s="2">
        <f>('EV Characterization'!K$4-'EV Characterization'!K$2)*VLOOKUP($A11,'EV Distribution'!$A$2:$B$1048576,2,FALSE)</f>
        <v>0</v>
      </c>
      <c r="L11" s="2">
        <f>('EV Characterization'!L$4-'EV Characterization'!L$2)*VLOOKUP($A11,'EV Distribution'!$A$2:$B$1048576,2,FALSE)</f>
        <v>0</v>
      </c>
      <c r="M11" s="2">
        <f>('EV Characterization'!M$4-'EV Characterization'!M$2)*VLOOKUP($A11,'EV Distribution'!$A$2:$B$1048576,2,FALSE)</f>
        <v>0</v>
      </c>
      <c r="N11" s="2">
        <f>('EV Characterization'!N$4-'EV Characterization'!N$2)*VLOOKUP($A11,'EV Distribution'!$A$2:$B$1048576,2,FALSE)</f>
        <v>0</v>
      </c>
      <c r="O11" s="2">
        <f>('EV Characterization'!O$4-'EV Characterization'!O$2)*VLOOKUP($A11,'EV Distribution'!$A$2:$B$1048576,2,FALSE)</f>
        <v>0</v>
      </c>
      <c r="P11" s="2">
        <f>('EV Characterization'!P$4-'EV Characterization'!P$2)*VLOOKUP($A11,'EV Distribution'!$A$2:$B$1048576,2,FALSE)</f>
        <v>0</v>
      </c>
      <c r="Q11" s="2">
        <f>('EV Characterization'!Q$4-'EV Characterization'!Q$2)*VLOOKUP($A11,'EV Distribution'!$A$2:$B$1048576,2,FALSE)</f>
        <v>0</v>
      </c>
      <c r="R11" s="2">
        <f>('EV Characterization'!R$4-'EV Characterization'!R$2)*VLOOKUP($A11,'EV Distribution'!$A$2:$B$1048576,2,FALSE)</f>
        <v>0</v>
      </c>
      <c r="S11" s="2">
        <f>('EV Characterization'!S$4-'EV Characterization'!S$2)*VLOOKUP($A11,'EV Distribution'!$A$2:$B$1048576,2,FALSE)</f>
        <v>0</v>
      </c>
      <c r="T11" s="2">
        <f>('EV Characterization'!T$4-'EV Characterization'!T$2)*VLOOKUP($A11,'EV Distribution'!$A$2:$B$1048576,2,FALSE)</f>
        <v>0</v>
      </c>
      <c r="U11" s="2">
        <f>('EV Characterization'!U$4-'EV Characterization'!U$2)*VLOOKUP($A11,'EV Distribution'!$A$2:$B$1048576,2,FALSE)</f>
        <v>0</v>
      </c>
      <c r="V11" s="2">
        <f>('EV Characterization'!V$4-'EV Characterization'!V$2)*VLOOKUP($A11,'EV Distribution'!$A$2:$B$1048576,2,FALSE)</f>
        <v>0</v>
      </c>
      <c r="W11" s="2">
        <f>('EV Characterization'!W$4-'EV Characterization'!W$2)*VLOOKUP($A11,'EV Distribution'!$A$2:$B$1048576,2,FALSE)</f>
        <v>0</v>
      </c>
      <c r="X11" s="2">
        <f>('EV Characterization'!X$4-'EV Characterization'!X$2)*VLOOKUP($A11,'EV Distribution'!$A$2:$B$1048576,2,FALSE)</f>
        <v>0</v>
      </c>
      <c r="Y11" s="2">
        <f>('EV Characterization'!Y$4-'EV Characterization'!Y$2)*VLOOKUP($A11,'EV Distribution'!$A$2:$B$1048576,2,FALSE)</f>
        <v>0</v>
      </c>
    </row>
    <row r="12" spans="1:25" x14ac:dyDescent="0.25">
      <c r="A12">
        <v>12</v>
      </c>
      <c r="B12" s="2">
        <f>('EV Characterization'!B$4-'EV Characterization'!B$2)*VLOOKUP($A12,'EV Distribution'!$A$2:$B$1048576,2,FALSE)</f>
        <v>11.075258735999997</v>
      </c>
      <c r="C12" s="2">
        <f>('EV Characterization'!C$4-'EV Characterization'!C$2)*VLOOKUP($A12,'EV Distribution'!$A$2:$B$1048576,2,FALSE)</f>
        <v>13.755042612</v>
      </c>
      <c r="D12" s="2">
        <f>('EV Characterization'!D$4-'EV Characterization'!D$2)*VLOOKUP($A12,'EV Distribution'!$A$2:$B$1048576,2,FALSE)</f>
        <v>17.943785934000001</v>
      </c>
      <c r="E12" s="2">
        <f>('EV Characterization'!E$4-'EV Characterization'!E$2)*VLOOKUP($A12,'EV Distribution'!$A$2:$B$1048576,2,FALSE)</f>
        <v>21.416758074000001</v>
      </c>
      <c r="F12" s="2">
        <f>('EV Characterization'!F$4-'EV Characterization'!F$2)*VLOOKUP($A12,'EV Distribution'!$A$2:$B$1048576,2,FALSE)</f>
        <v>24.450953250000001</v>
      </c>
      <c r="G12" s="2">
        <f>('EV Characterization'!G$4-'EV Characterization'!G$2)*VLOOKUP($A12,'EV Distribution'!$A$2:$B$1048576,2,FALSE)</f>
        <v>26.092209869999998</v>
      </c>
      <c r="H12" s="2">
        <f>('EV Characterization'!H$4-'EV Characterization'!H$2)*VLOOKUP($A12,'EV Distribution'!$A$2:$B$1048576,2,FALSE)</f>
        <v>24.72800436</v>
      </c>
      <c r="I12" s="2">
        <f>('EV Characterization'!I$4-'EV Characterization'!I$2)*VLOOKUP($A12,'EV Distribution'!$A$2:$B$1048576,2,FALSE)</f>
        <v>36.454999746000006</v>
      </c>
      <c r="J12" s="2">
        <f>('EV Characterization'!J$4-'EV Characterization'!J$2)*VLOOKUP($A12,'EV Distribution'!$A$2:$B$1048576,2,FALSE)</f>
        <v>32.466275766000003</v>
      </c>
      <c r="K12" s="2">
        <f>('EV Characterization'!K$4-'EV Characterization'!K$2)*VLOOKUP($A12,'EV Distribution'!$A$2:$B$1048576,2,FALSE)</f>
        <v>38.529770819999996</v>
      </c>
      <c r="L12" s="2">
        <f>('EV Characterization'!L$4-'EV Characterization'!L$2)*VLOOKUP($A12,'EV Distribution'!$A$2:$B$1048576,2,FALSE)</f>
        <v>38.897042297999995</v>
      </c>
      <c r="M12" s="2">
        <f>('EV Characterization'!M$4-'EV Characterization'!M$2)*VLOOKUP($A12,'EV Distribution'!$A$2:$B$1048576,2,FALSE)</f>
        <v>38.173014018000003</v>
      </c>
      <c r="N12" s="2">
        <f>('EV Characterization'!N$4-'EV Characterization'!N$2)*VLOOKUP($A12,'EV Distribution'!$A$2:$B$1048576,2,FALSE)</f>
        <v>35.105162051999997</v>
      </c>
      <c r="O12" s="2">
        <f>('EV Characterization'!O$4-'EV Characterization'!O$2)*VLOOKUP($A12,'EV Distribution'!$A$2:$B$1048576,2,FALSE)</f>
        <v>33.393522269999998</v>
      </c>
      <c r="P12" s="2">
        <f>('EV Characterization'!P$4-'EV Characterization'!P$2)*VLOOKUP($A12,'EV Distribution'!$A$2:$B$1048576,2,FALSE)</f>
        <v>32.267445983999998</v>
      </c>
      <c r="Q12" s="2">
        <f>('EV Characterization'!Q$4-'EV Characterization'!Q$2)*VLOOKUP($A12,'EV Distribution'!$A$2:$B$1048576,2,FALSE)</f>
        <v>30.463866143999997</v>
      </c>
      <c r="R12" s="2">
        <f>('EV Characterization'!R$4-'EV Characterization'!R$2)*VLOOKUP($A12,'EV Distribution'!$A$2:$B$1048576,2,FALSE)</f>
        <v>29.099500301999999</v>
      </c>
      <c r="S12" s="2">
        <f>('EV Characterization'!S$4-'EV Characterization'!S$2)*VLOOKUP($A12,'EV Distribution'!$A$2:$B$1048576,2,FALSE)</f>
        <v>28.122178494</v>
      </c>
      <c r="T12" s="2">
        <f>('EV Characterization'!T$4-'EV Characterization'!T$2)*VLOOKUP($A12,'EV Distribution'!$A$2:$B$1048576,2,FALSE)</f>
        <v>19.862590176000001</v>
      </c>
      <c r="U12" s="2">
        <f>('EV Characterization'!U$4-'EV Characterization'!U$2)*VLOOKUP($A12,'EV Distribution'!$A$2:$B$1048576,2,FALSE)</f>
        <v>20.191115615999998</v>
      </c>
      <c r="V12" s="2">
        <f>('EV Characterization'!V$4-'EV Characterization'!V$2)*VLOOKUP($A12,'EV Distribution'!$A$2:$B$1048576,2,FALSE)</f>
        <v>21.396217476000004</v>
      </c>
      <c r="W12" s="2">
        <f>('EV Characterization'!W$4-'EV Characterization'!W$2)*VLOOKUP($A12,'EV Distribution'!$A$2:$B$1048576,2,FALSE)</f>
        <v>23.180402315999999</v>
      </c>
      <c r="X12" s="2">
        <f>('EV Characterization'!X$4-'EV Characterization'!X$2)*VLOOKUP($A12,'EV Distribution'!$A$2:$B$1048576,2,FALSE)</f>
        <v>8.2894747199999994</v>
      </c>
      <c r="Y12" s="2">
        <f>('EV Characterization'!Y$4-'EV Characterization'!Y$2)*VLOOKUP($A12,'EV Distribution'!$A$2:$B$1048576,2,FALSE)</f>
        <v>9.64774536</v>
      </c>
    </row>
    <row r="13" spans="1:25" x14ac:dyDescent="0.25">
      <c r="A13">
        <v>13</v>
      </c>
      <c r="B13" s="2">
        <f>('EV Characterization'!B$4-'EV Characterization'!B$2)*VLOOKUP($A13,'EV Distribution'!$A$2:$B$1048576,2,FALSE)</f>
        <v>0</v>
      </c>
      <c r="C13" s="2">
        <f>('EV Characterization'!C$4-'EV Characterization'!C$2)*VLOOKUP($A13,'EV Distribution'!$A$2:$B$1048576,2,FALSE)</f>
        <v>0</v>
      </c>
      <c r="D13" s="2">
        <f>('EV Characterization'!D$4-'EV Characterization'!D$2)*VLOOKUP($A13,'EV Distribution'!$A$2:$B$1048576,2,FALSE)</f>
        <v>0</v>
      </c>
      <c r="E13" s="2">
        <f>('EV Characterization'!E$4-'EV Characterization'!E$2)*VLOOKUP($A13,'EV Distribution'!$A$2:$B$1048576,2,FALSE)</f>
        <v>0</v>
      </c>
      <c r="F13" s="2">
        <f>('EV Characterization'!F$4-'EV Characterization'!F$2)*VLOOKUP($A13,'EV Distribution'!$A$2:$B$1048576,2,FALSE)</f>
        <v>0</v>
      </c>
      <c r="G13" s="2">
        <f>('EV Characterization'!G$4-'EV Characterization'!G$2)*VLOOKUP($A13,'EV Distribution'!$A$2:$B$1048576,2,FALSE)</f>
        <v>0</v>
      </c>
      <c r="H13" s="2">
        <f>('EV Characterization'!H$4-'EV Characterization'!H$2)*VLOOKUP($A13,'EV Distribution'!$A$2:$B$1048576,2,FALSE)</f>
        <v>0</v>
      </c>
      <c r="I13" s="2">
        <f>('EV Characterization'!I$4-'EV Characterization'!I$2)*VLOOKUP($A13,'EV Distribution'!$A$2:$B$1048576,2,FALSE)</f>
        <v>0</v>
      </c>
      <c r="J13" s="2">
        <f>('EV Characterization'!J$4-'EV Characterization'!J$2)*VLOOKUP($A13,'EV Distribution'!$A$2:$B$1048576,2,FALSE)</f>
        <v>0</v>
      </c>
      <c r="K13" s="2">
        <f>('EV Characterization'!K$4-'EV Characterization'!K$2)*VLOOKUP($A13,'EV Distribution'!$A$2:$B$1048576,2,FALSE)</f>
        <v>0</v>
      </c>
      <c r="L13" s="2">
        <f>('EV Characterization'!L$4-'EV Characterization'!L$2)*VLOOKUP($A13,'EV Distribution'!$A$2:$B$1048576,2,FALSE)</f>
        <v>0</v>
      </c>
      <c r="M13" s="2">
        <f>('EV Characterization'!M$4-'EV Characterization'!M$2)*VLOOKUP($A13,'EV Distribution'!$A$2:$B$1048576,2,FALSE)</f>
        <v>0</v>
      </c>
      <c r="N13" s="2">
        <f>('EV Characterization'!N$4-'EV Characterization'!N$2)*VLOOKUP($A13,'EV Distribution'!$A$2:$B$1048576,2,FALSE)</f>
        <v>0</v>
      </c>
      <c r="O13" s="2">
        <f>('EV Characterization'!O$4-'EV Characterization'!O$2)*VLOOKUP($A13,'EV Distribution'!$A$2:$B$1048576,2,FALSE)</f>
        <v>0</v>
      </c>
      <c r="P13" s="2">
        <f>('EV Characterization'!P$4-'EV Characterization'!P$2)*VLOOKUP($A13,'EV Distribution'!$A$2:$B$1048576,2,FALSE)</f>
        <v>0</v>
      </c>
      <c r="Q13" s="2">
        <f>('EV Characterization'!Q$4-'EV Characterization'!Q$2)*VLOOKUP($A13,'EV Distribution'!$A$2:$B$1048576,2,FALSE)</f>
        <v>0</v>
      </c>
      <c r="R13" s="2">
        <f>('EV Characterization'!R$4-'EV Characterization'!R$2)*VLOOKUP($A13,'EV Distribution'!$A$2:$B$1048576,2,FALSE)</f>
        <v>0</v>
      </c>
      <c r="S13" s="2">
        <f>('EV Characterization'!S$4-'EV Characterization'!S$2)*VLOOKUP($A13,'EV Distribution'!$A$2:$B$1048576,2,FALSE)</f>
        <v>0</v>
      </c>
      <c r="T13" s="2">
        <f>('EV Characterization'!T$4-'EV Characterization'!T$2)*VLOOKUP($A13,'EV Distribution'!$A$2:$B$1048576,2,FALSE)</f>
        <v>0</v>
      </c>
      <c r="U13" s="2">
        <f>('EV Characterization'!U$4-'EV Characterization'!U$2)*VLOOKUP($A13,'EV Distribution'!$A$2:$B$1048576,2,FALSE)</f>
        <v>0</v>
      </c>
      <c r="V13" s="2">
        <f>('EV Characterization'!V$4-'EV Characterization'!V$2)*VLOOKUP($A13,'EV Distribution'!$A$2:$B$1048576,2,FALSE)</f>
        <v>0</v>
      </c>
      <c r="W13" s="2">
        <f>('EV Characterization'!W$4-'EV Characterization'!W$2)*VLOOKUP($A13,'EV Distribution'!$A$2:$B$1048576,2,FALSE)</f>
        <v>0</v>
      </c>
      <c r="X13" s="2">
        <f>('EV Characterization'!X$4-'EV Characterization'!X$2)*VLOOKUP($A13,'EV Distribution'!$A$2:$B$1048576,2,FALSE)</f>
        <v>0</v>
      </c>
      <c r="Y13" s="2">
        <f>('EV Characterization'!Y$4-'EV Characterization'!Y$2)*VLOOKUP($A13,'EV Distribution'!$A$2:$B$1048576,2,FALSE)</f>
        <v>0</v>
      </c>
    </row>
    <row r="14" spans="1:25" x14ac:dyDescent="0.25">
      <c r="A14">
        <v>14</v>
      </c>
      <c r="B14" s="2">
        <f>('EV Characterization'!B$4-'EV Characterization'!B$2)*VLOOKUP($A14,'EV Distribution'!$A$2:$B$1048576,2,FALSE)</f>
        <v>0</v>
      </c>
      <c r="C14" s="2">
        <f>('EV Characterization'!C$4-'EV Characterization'!C$2)*VLOOKUP($A14,'EV Distribution'!$A$2:$B$1048576,2,FALSE)</f>
        <v>0</v>
      </c>
      <c r="D14" s="2">
        <f>('EV Characterization'!D$4-'EV Characterization'!D$2)*VLOOKUP($A14,'EV Distribution'!$A$2:$B$1048576,2,FALSE)</f>
        <v>0</v>
      </c>
      <c r="E14" s="2">
        <f>('EV Characterization'!E$4-'EV Characterization'!E$2)*VLOOKUP($A14,'EV Distribution'!$A$2:$B$1048576,2,FALSE)</f>
        <v>0</v>
      </c>
      <c r="F14" s="2">
        <f>('EV Characterization'!F$4-'EV Characterization'!F$2)*VLOOKUP($A14,'EV Distribution'!$A$2:$B$1048576,2,FALSE)</f>
        <v>0</v>
      </c>
      <c r="G14" s="2">
        <f>('EV Characterization'!G$4-'EV Characterization'!G$2)*VLOOKUP($A14,'EV Distribution'!$A$2:$B$1048576,2,FALSE)</f>
        <v>0</v>
      </c>
      <c r="H14" s="2">
        <f>('EV Characterization'!H$4-'EV Characterization'!H$2)*VLOOKUP($A14,'EV Distribution'!$A$2:$B$1048576,2,FALSE)</f>
        <v>0</v>
      </c>
      <c r="I14" s="2">
        <f>('EV Characterization'!I$4-'EV Characterization'!I$2)*VLOOKUP($A14,'EV Distribution'!$A$2:$B$1048576,2,FALSE)</f>
        <v>0</v>
      </c>
      <c r="J14" s="2">
        <f>('EV Characterization'!J$4-'EV Characterization'!J$2)*VLOOKUP($A14,'EV Distribution'!$A$2:$B$1048576,2,FALSE)</f>
        <v>0</v>
      </c>
      <c r="K14" s="2">
        <f>('EV Characterization'!K$4-'EV Characterization'!K$2)*VLOOKUP($A14,'EV Distribution'!$A$2:$B$1048576,2,FALSE)</f>
        <v>0</v>
      </c>
      <c r="L14" s="2">
        <f>('EV Characterization'!L$4-'EV Characterization'!L$2)*VLOOKUP($A14,'EV Distribution'!$A$2:$B$1048576,2,FALSE)</f>
        <v>0</v>
      </c>
      <c r="M14" s="2">
        <f>('EV Characterization'!M$4-'EV Characterization'!M$2)*VLOOKUP($A14,'EV Distribution'!$A$2:$B$1048576,2,FALSE)</f>
        <v>0</v>
      </c>
      <c r="N14" s="2">
        <f>('EV Characterization'!N$4-'EV Characterization'!N$2)*VLOOKUP($A14,'EV Distribution'!$A$2:$B$1048576,2,FALSE)</f>
        <v>0</v>
      </c>
      <c r="O14" s="2">
        <f>('EV Characterization'!O$4-'EV Characterization'!O$2)*VLOOKUP($A14,'EV Distribution'!$A$2:$B$1048576,2,FALSE)</f>
        <v>0</v>
      </c>
      <c r="P14" s="2">
        <f>('EV Characterization'!P$4-'EV Characterization'!P$2)*VLOOKUP($A14,'EV Distribution'!$A$2:$B$1048576,2,FALSE)</f>
        <v>0</v>
      </c>
      <c r="Q14" s="2">
        <f>('EV Characterization'!Q$4-'EV Characterization'!Q$2)*VLOOKUP($A14,'EV Distribution'!$A$2:$B$1048576,2,FALSE)</f>
        <v>0</v>
      </c>
      <c r="R14" s="2">
        <f>('EV Characterization'!R$4-'EV Characterization'!R$2)*VLOOKUP($A14,'EV Distribution'!$A$2:$B$1048576,2,FALSE)</f>
        <v>0</v>
      </c>
      <c r="S14" s="2">
        <f>('EV Characterization'!S$4-'EV Characterization'!S$2)*VLOOKUP($A14,'EV Distribution'!$A$2:$B$1048576,2,FALSE)</f>
        <v>0</v>
      </c>
      <c r="T14" s="2">
        <f>('EV Characterization'!T$4-'EV Characterization'!T$2)*VLOOKUP($A14,'EV Distribution'!$A$2:$B$1048576,2,FALSE)</f>
        <v>0</v>
      </c>
      <c r="U14" s="2">
        <f>('EV Characterization'!U$4-'EV Characterization'!U$2)*VLOOKUP($A14,'EV Distribution'!$A$2:$B$1048576,2,FALSE)</f>
        <v>0</v>
      </c>
      <c r="V14" s="2">
        <f>('EV Characterization'!V$4-'EV Characterization'!V$2)*VLOOKUP($A14,'EV Distribution'!$A$2:$B$1048576,2,FALSE)</f>
        <v>0</v>
      </c>
      <c r="W14" s="2">
        <f>('EV Characterization'!W$4-'EV Characterization'!W$2)*VLOOKUP($A14,'EV Distribution'!$A$2:$B$1048576,2,FALSE)</f>
        <v>0</v>
      </c>
      <c r="X14" s="2">
        <f>('EV Characterization'!X$4-'EV Characterization'!X$2)*VLOOKUP($A14,'EV Distribution'!$A$2:$B$1048576,2,FALSE)</f>
        <v>0</v>
      </c>
      <c r="Y14" s="2">
        <f>('EV Characterization'!Y$4-'EV Characterization'!Y$2)*VLOOKUP($A14,'EV Distribution'!$A$2:$B$1048576,2,FALSE)</f>
        <v>0</v>
      </c>
    </row>
    <row r="15" spans="1:25" x14ac:dyDescent="0.25">
      <c r="A15">
        <v>15</v>
      </c>
      <c r="B15" s="2">
        <f>('EV Characterization'!B$4-'EV Characterization'!B$2)*VLOOKUP($A15,'EV Distribution'!$A$2:$B$1048576,2,FALSE)</f>
        <v>0.41542927199999991</v>
      </c>
      <c r="C15" s="2">
        <f>('EV Characterization'!C$4-'EV Characterization'!C$2)*VLOOKUP($A15,'EV Distribution'!$A$2:$B$1048576,2,FALSE)</f>
        <v>0.51594707400000006</v>
      </c>
      <c r="D15" s="2">
        <f>('EV Characterization'!D$4-'EV Characterization'!D$2)*VLOOKUP($A15,'EV Distribution'!$A$2:$B$1048576,2,FALSE)</f>
        <v>0.67306544300000015</v>
      </c>
      <c r="E15" s="2">
        <f>('EV Characterization'!E$4-'EV Characterization'!E$2)*VLOOKUP($A15,'EV Distribution'!$A$2:$B$1048576,2,FALSE)</f>
        <v>0.80333547299999997</v>
      </c>
      <c r="F15" s="2">
        <f>('EV Characterization'!F$4-'EV Characterization'!F$2)*VLOOKUP($A15,'EV Distribution'!$A$2:$B$1048576,2,FALSE)</f>
        <v>0.91714712500000017</v>
      </c>
      <c r="G15" s="2">
        <f>('EV Characterization'!G$4-'EV Characterization'!G$2)*VLOOKUP($A15,'EV Distribution'!$A$2:$B$1048576,2,FALSE)</f>
        <v>0.97871011499999994</v>
      </c>
      <c r="H15" s="2">
        <f>('EV Characterization'!H$4-'EV Characterization'!H$2)*VLOOKUP($A15,'EV Distribution'!$A$2:$B$1048576,2,FALSE)</f>
        <v>0.92753922000000011</v>
      </c>
      <c r="I15" s="2">
        <f>('EV Characterization'!I$4-'EV Characterization'!I$2)*VLOOKUP($A15,'EV Distribution'!$A$2:$B$1048576,2,FALSE)</f>
        <v>1.3674149170000003</v>
      </c>
      <c r="J15" s="2">
        <f>('EV Characterization'!J$4-'EV Characterization'!J$2)*VLOOKUP($A15,'EV Distribution'!$A$2:$B$1048576,2,FALSE)</f>
        <v>1.2177992070000001</v>
      </c>
      <c r="K15" s="2">
        <f>('EV Characterization'!K$4-'EV Characterization'!K$2)*VLOOKUP($A15,'EV Distribution'!$A$2:$B$1048576,2,FALSE)</f>
        <v>1.4452388899999999</v>
      </c>
      <c r="L15" s="2">
        <f>('EV Characterization'!L$4-'EV Characterization'!L$2)*VLOOKUP($A15,'EV Distribution'!$A$2:$B$1048576,2,FALSE)</f>
        <v>1.459015121</v>
      </c>
      <c r="M15" s="2">
        <f>('EV Characterization'!M$4-'EV Characterization'!M$2)*VLOOKUP($A15,'EV Distribution'!$A$2:$B$1048576,2,FALSE)</f>
        <v>1.4318570610000003</v>
      </c>
      <c r="N15" s="2">
        <f>('EV Characterization'!N$4-'EV Characterization'!N$2)*VLOOKUP($A15,'EV Distribution'!$A$2:$B$1048576,2,FALSE)</f>
        <v>1.316782954</v>
      </c>
      <c r="O15" s="2">
        <f>('EV Characterization'!O$4-'EV Characterization'!O$2)*VLOOKUP($A15,'EV Distribution'!$A$2:$B$1048576,2,FALSE)</f>
        <v>1.2525799149999999</v>
      </c>
      <c r="P15" s="2">
        <f>('EV Characterization'!P$4-'EV Characterization'!P$2)*VLOOKUP($A15,'EV Distribution'!$A$2:$B$1048576,2,FALSE)</f>
        <v>1.210341168</v>
      </c>
      <c r="Q15" s="2">
        <f>('EV Characterization'!Q$4-'EV Characterization'!Q$2)*VLOOKUP($A15,'EV Distribution'!$A$2:$B$1048576,2,FALSE)</f>
        <v>1.142689488</v>
      </c>
      <c r="R15" s="2">
        <f>('EV Characterization'!R$4-'EV Characterization'!R$2)*VLOOKUP($A15,'EV Distribution'!$A$2:$B$1048576,2,FALSE)</f>
        <v>1.091512579</v>
      </c>
      <c r="S15" s="2">
        <f>('EV Characterization'!S$4-'EV Characterization'!S$2)*VLOOKUP($A15,'EV Distribution'!$A$2:$B$1048576,2,FALSE)</f>
        <v>1.054853563</v>
      </c>
      <c r="T15" s="2">
        <f>('EV Characterization'!T$4-'EV Characterization'!T$2)*VLOOKUP($A15,'EV Distribution'!$A$2:$B$1048576,2,FALSE)</f>
        <v>0.74503915200000004</v>
      </c>
      <c r="U15" s="2">
        <f>('EV Characterization'!U$4-'EV Characterization'!U$2)*VLOOKUP($A15,'EV Distribution'!$A$2:$B$1048576,2,FALSE)</f>
        <v>0.75736203199999996</v>
      </c>
      <c r="V15" s="2">
        <f>('EV Characterization'!V$4-'EV Characterization'!V$2)*VLOOKUP($A15,'EV Distribution'!$A$2:$B$1048576,2,FALSE)</f>
        <v>0.80256500200000014</v>
      </c>
      <c r="W15" s="2">
        <f>('EV Characterization'!W$4-'EV Characterization'!W$2)*VLOOKUP($A15,'EV Distribution'!$A$2:$B$1048576,2,FALSE)</f>
        <v>0.86948918200000003</v>
      </c>
      <c r="X15" s="2">
        <f>('EV Characterization'!X$4-'EV Characterization'!X$2)*VLOOKUP($A15,'EV Distribution'!$A$2:$B$1048576,2,FALSE)</f>
        <v>0.31093544000000001</v>
      </c>
      <c r="Y15" s="2">
        <f>('EV Characterization'!Y$4-'EV Characterization'!Y$2)*VLOOKUP($A15,'EV Distribution'!$A$2:$B$1048576,2,FALSE)</f>
        <v>0.36188372000000002</v>
      </c>
    </row>
    <row r="16" spans="1:25" x14ac:dyDescent="0.25">
      <c r="A16">
        <v>16</v>
      </c>
      <c r="B16" s="2">
        <f>('EV Characterization'!B$4-'EV Characterization'!B$2)*VLOOKUP($A16,'EV Distribution'!$A$2:$B$1048576,2,FALSE)</f>
        <v>2.0343185999999998</v>
      </c>
      <c r="C16" s="2">
        <f>('EV Characterization'!C$4-'EV Characterization'!C$2)*VLOOKUP($A16,'EV Distribution'!$A$2:$B$1048576,2,FALSE)</f>
        <v>2.5265449500000003</v>
      </c>
      <c r="D16" s="2">
        <f>('EV Characterization'!D$4-'EV Characterization'!D$2)*VLOOKUP($A16,'EV Distribution'!$A$2:$B$1048576,2,FALSE)</f>
        <v>3.2959390250000005</v>
      </c>
      <c r="E16" s="2">
        <f>('EV Characterization'!E$4-'EV Characterization'!E$2)*VLOOKUP($A16,'EV Distribution'!$A$2:$B$1048576,2,FALSE)</f>
        <v>3.9338592750000001</v>
      </c>
      <c r="F16" s="2">
        <f>('EV Characterization'!F$4-'EV Characterization'!F$2)*VLOOKUP($A16,'EV Distribution'!$A$2:$B$1048576,2,FALSE)</f>
        <v>4.4911843750000005</v>
      </c>
      <c r="G16" s="2">
        <f>('EV Characterization'!G$4-'EV Characterization'!G$2)*VLOOKUP($A16,'EV Distribution'!$A$2:$B$1048576,2,FALSE)</f>
        <v>4.7926526249999997</v>
      </c>
      <c r="H16" s="2">
        <f>('EV Characterization'!H$4-'EV Characterization'!H$2)*VLOOKUP($A16,'EV Distribution'!$A$2:$B$1048576,2,FALSE)</f>
        <v>4.5420735000000008</v>
      </c>
      <c r="I16" s="2">
        <f>('EV Characterization'!I$4-'EV Characterization'!I$2)*VLOOKUP($A16,'EV Distribution'!$A$2:$B$1048576,2,FALSE)</f>
        <v>6.6961039750000015</v>
      </c>
      <c r="J16" s="2">
        <f>('EV Characterization'!J$4-'EV Characterization'!J$2)*VLOOKUP($A16,'EV Distribution'!$A$2:$B$1048576,2,FALSE)</f>
        <v>5.9634497250000003</v>
      </c>
      <c r="K16" s="2">
        <f>('EV Characterization'!K$4-'EV Characterization'!K$2)*VLOOKUP($A16,'EV Distribution'!$A$2:$B$1048576,2,FALSE)</f>
        <v>7.0772007499999994</v>
      </c>
      <c r="L16" s="2">
        <f>('EV Characterization'!L$4-'EV Characterization'!L$2)*VLOOKUP($A16,'EV Distribution'!$A$2:$B$1048576,2,FALSE)</f>
        <v>7.144661675</v>
      </c>
      <c r="M16" s="2">
        <f>('EV Characterization'!M$4-'EV Characterization'!M$2)*VLOOKUP($A16,'EV Distribution'!$A$2:$B$1048576,2,FALSE)</f>
        <v>7.0116711750000009</v>
      </c>
      <c r="N16" s="2">
        <f>('EV Characterization'!N$4-'EV Characterization'!N$2)*VLOOKUP($A16,'EV Distribution'!$A$2:$B$1048576,2,FALSE)</f>
        <v>6.4481639500000005</v>
      </c>
      <c r="O16" s="2">
        <f>('EV Characterization'!O$4-'EV Characterization'!O$2)*VLOOKUP($A16,'EV Distribution'!$A$2:$B$1048576,2,FALSE)</f>
        <v>6.1337676249999999</v>
      </c>
      <c r="P16" s="2">
        <f>('EV Characterization'!P$4-'EV Characterization'!P$2)*VLOOKUP($A16,'EV Distribution'!$A$2:$B$1048576,2,FALSE)</f>
        <v>5.9269284000000004</v>
      </c>
      <c r="Q16" s="2">
        <f>('EV Characterization'!Q$4-'EV Characterization'!Q$2)*VLOOKUP($A16,'EV Distribution'!$A$2:$B$1048576,2,FALSE)</f>
        <v>5.5956444000000003</v>
      </c>
      <c r="R16" s="2">
        <f>('EV Characterization'!R$4-'EV Characterization'!R$2)*VLOOKUP($A16,'EV Distribution'!$A$2:$B$1048576,2,FALSE)</f>
        <v>5.3450358250000001</v>
      </c>
      <c r="S16" s="2">
        <f>('EV Characterization'!S$4-'EV Characterization'!S$2)*VLOOKUP($A16,'EV Distribution'!$A$2:$B$1048576,2,FALSE)</f>
        <v>5.1655200250000002</v>
      </c>
      <c r="T16" s="2">
        <f>('EV Characterization'!T$4-'EV Characterization'!T$2)*VLOOKUP($A16,'EV Distribution'!$A$2:$B$1048576,2,FALSE)</f>
        <v>3.6483876</v>
      </c>
      <c r="U16" s="2">
        <f>('EV Characterization'!U$4-'EV Characterization'!U$2)*VLOOKUP($A16,'EV Distribution'!$A$2:$B$1048576,2,FALSE)</f>
        <v>3.7087315999999997</v>
      </c>
      <c r="V16" s="2">
        <f>('EV Characterization'!V$4-'EV Characterization'!V$2)*VLOOKUP($A16,'EV Distribution'!$A$2:$B$1048576,2,FALSE)</f>
        <v>3.9300863500000007</v>
      </c>
      <c r="W16" s="2">
        <f>('EV Characterization'!W$4-'EV Characterization'!W$2)*VLOOKUP($A16,'EV Distribution'!$A$2:$B$1048576,2,FALSE)</f>
        <v>4.2578078499999998</v>
      </c>
      <c r="X16" s="2">
        <f>('EV Characterization'!X$4-'EV Characterization'!X$2)*VLOOKUP($A16,'EV Distribution'!$A$2:$B$1048576,2,FALSE)</f>
        <v>1.5226219999999999</v>
      </c>
      <c r="Y16" s="2">
        <f>('EV Characterization'!Y$4-'EV Characterization'!Y$2)*VLOOKUP($A16,'EV Distribution'!$A$2:$B$1048576,2,FALSE)</f>
        <v>1.772111</v>
      </c>
    </row>
    <row r="17" spans="1:25" x14ac:dyDescent="0.25">
      <c r="A17">
        <v>17</v>
      </c>
      <c r="B17" s="2">
        <f>('EV Characterization'!B$4-'EV Characterization'!B$2)*VLOOKUP($A17,'EV Distribution'!$A$2:$B$1048576,2,FALSE)</f>
        <v>0.54819532799999993</v>
      </c>
      <c r="C17" s="2">
        <f>('EV Characterization'!C$4-'EV Characterization'!C$2)*VLOOKUP($A17,'EV Distribution'!$A$2:$B$1048576,2,FALSE)</f>
        <v>0.68083737600000005</v>
      </c>
      <c r="D17" s="2">
        <f>('EV Characterization'!D$4-'EV Characterization'!D$2)*VLOOKUP($A17,'EV Distribution'!$A$2:$B$1048576,2,FALSE)</f>
        <v>0.88816883200000019</v>
      </c>
      <c r="E17" s="2">
        <f>('EV Characterization'!E$4-'EV Characterization'!E$2)*VLOOKUP($A17,'EV Distribution'!$A$2:$B$1048576,2,FALSE)</f>
        <v>1.0600715519999999</v>
      </c>
      <c r="F17" s="2">
        <f>('EV Characterization'!F$4-'EV Characterization'!F$2)*VLOOKUP($A17,'EV Distribution'!$A$2:$B$1048576,2,FALSE)</f>
        <v>1.2102560000000002</v>
      </c>
      <c r="G17" s="2">
        <f>('EV Characterization'!G$4-'EV Characterization'!G$2)*VLOOKUP($A17,'EV Distribution'!$A$2:$B$1048576,2,FALSE)</f>
        <v>1.29149376</v>
      </c>
      <c r="H17" s="2">
        <f>('EV Characterization'!H$4-'EV Characterization'!H$2)*VLOOKUP($A17,'EV Distribution'!$A$2:$B$1048576,2,FALSE)</f>
        <v>1.2239692800000002</v>
      </c>
      <c r="I17" s="2">
        <f>('EV Characterization'!I$4-'EV Characterization'!I$2)*VLOOKUP($A17,'EV Distribution'!$A$2:$B$1048576,2,FALSE)</f>
        <v>1.8044238080000004</v>
      </c>
      <c r="J17" s="2">
        <f>('EV Characterization'!J$4-'EV Characterization'!J$2)*VLOOKUP($A17,'EV Distribution'!$A$2:$B$1048576,2,FALSE)</f>
        <v>1.6069927680000002</v>
      </c>
      <c r="K17" s="2">
        <f>('EV Characterization'!K$4-'EV Characterization'!K$2)*VLOOKUP($A17,'EV Distribution'!$A$2:$B$1048576,2,FALSE)</f>
        <v>1.90711936</v>
      </c>
      <c r="L17" s="2">
        <f>('EV Characterization'!L$4-'EV Characterization'!L$2)*VLOOKUP($A17,'EV Distribution'!$A$2:$B$1048576,2,FALSE)</f>
        <v>1.925298304</v>
      </c>
      <c r="M17" s="2">
        <f>('EV Characterization'!M$4-'EV Characterization'!M$2)*VLOOKUP($A17,'EV Distribution'!$A$2:$B$1048576,2,FALSE)</f>
        <v>1.8894608640000004</v>
      </c>
      <c r="N17" s="2">
        <f>('EV Characterization'!N$4-'EV Characterization'!N$2)*VLOOKUP($A17,'EV Distribution'!$A$2:$B$1048576,2,FALSE)</f>
        <v>1.7376104960000001</v>
      </c>
      <c r="O17" s="2">
        <f>('EV Characterization'!O$4-'EV Characterization'!O$2)*VLOOKUP($A17,'EV Distribution'!$A$2:$B$1048576,2,FALSE)</f>
        <v>1.6528889599999999</v>
      </c>
      <c r="P17" s="2">
        <f>('EV Characterization'!P$4-'EV Characterization'!P$2)*VLOOKUP($A17,'EV Distribution'!$A$2:$B$1048576,2,FALSE)</f>
        <v>1.5971512320000001</v>
      </c>
      <c r="Q17" s="2">
        <f>('EV Characterization'!Q$4-'EV Characterization'!Q$2)*VLOOKUP($A17,'EV Distribution'!$A$2:$B$1048576,2,FALSE)</f>
        <v>1.507878912</v>
      </c>
      <c r="R17" s="2">
        <f>('EV Characterization'!R$4-'EV Characterization'!R$2)*VLOOKUP($A17,'EV Distribution'!$A$2:$B$1048576,2,FALSE)</f>
        <v>1.4403464960000001</v>
      </c>
      <c r="S17" s="2">
        <f>('EV Characterization'!S$4-'EV Characterization'!S$2)*VLOOKUP($A17,'EV Distribution'!$A$2:$B$1048576,2,FALSE)</f>
        <v>1.3919717119999999</v>
      </c>
      <c r="T17" s="2">
        <f>('EV Characterization'!T$4-'EV Characterization'!T$2)*VLOOKUP($A17,'EV Distribution'!$A$2:$B$1048576,2,FALSE)</f>
        <v>0.983144448</v>
      </c>
      <c r="U17" s="2">
        <f>('EV Characterization'!U$4-'EV Characterization'!U$2)*VLOOKUP($A17,'EV Distribution'!$A$2:$B$1048576,2,FALSE)</f>
        <v>0.99940556800000002</v>
      </c>
      <c r="V17" s="2">
        <f>('EV Characterization'!V$4-'EV Characterization'!V$2)*VLOOKUP($A17,'EV Distribution'!$A$2:$B$1048576,2,FALSE)</f>
        <v>1.0590548480000002</v>
      </c>
      <c r="W17" s="2">
        <f>('EV Characterization'!W$4-'EV Characterization'!W$2)*VLOOKUP($A17,'EV Distribution'!$A$2:$B$1048576,2,FALSE)</f>
        <v>1.1473671679999999</v>
      </c>
      <c r="X17" s="2">
        <f>('EV Characterization'!X$4-'EV Characterization'!X$2)*VLOOKUP($A17,'EV Distribution'!$A$2:$B$1048576,2,FALSE)</f>
        <v>0.41030655999999999</v>
      </c>
      <c r="Y17" s="2">
        <f>('EV Characterization'!Y$4-'EV Characterization'!Y$2)*VLOOKUP($A17,'EV Distribution'!$A$2:$B$1048576,2,FALSE)</f>
        <v>0.47753728000000001</v>
      </c>
    </row>
    <row r="18" spans="1:25" x14ac:dyDescent="0.25">
      <c r="A18">
        <v>18</v>
      </c>
      <c r="B18" s="2">
        <f>('EV Characterization'!B$4-'EV Characterization'!B$2)*VLOOKUP($A18,'EV Distribution'!$A$2:$B$1048576,2,FALSE)</f>
        <v>3.854498399999999E-2</v>
      </c>
      <c r="C18" s="2">
        <f>('EV Characterization'!C$4-'EV Characterization'!C$2)*VLOOKUP($A18,'EV Distribution'!$A$2:$B$1048576,2,FALSE)</f>
        <v>4.7871377999999999E-2</v>
      </c>
      <c r="D18" s="2">
        <f>('EV Characterization'!D$4-'EV Characterization'!D$2)*VLOOKUP($A18,'EV Distribution'!$A$2:$B$1048576,2,FALSE)</f>
        <v>6.2449371000000004E-2</v>
      </c>
      <c r="E18" s="2">
        <f>('EV Characterization'!E$4-'EV Characterization'!E$2)*VLOOKUP($A18,'EV Distribution'!$A$2:$B$1048576,2,FALSE)</f>
        <v>7.4536280999999996E-2</v>
      </c>
      <c r="F18" s="2">
        <f>('EV Characterization'!F$4-'EV Characterization'!F$2)*VLOOKUP($A18,'EV Distribution'!$A$2:$B$1048576,2,FALSE)</f>
        <v>8.5096125000000009E-2</v>
      </c>
      <c r="G18" s="2">
        <f>('EV Characterization'!G$4-'EV Characterization'!G$2)*VLOOKUP($A18,'EV Distribution'!$A$2:$B$1048576,2,FALSE)</f>
        <v>9.0808154999999988E-2</v>
      </c>
      <c r="H18" s="2">
        <f>('EV Characterization'!H$4-'EV Characterization'!H$2)*VLOOKUP($A18,'EV Distribution'!$A$2:$B$1048576,2,FALSE)</f>
        <v>8.6060339999999999E-2</v>
      </c>
      <c r="I18" s="2">
        <f>('EV Characterization'!I$4-'EV Characterization'!I$2)*VLOOKUP($A18,'EV Distribution'!$A$2:$B$1048576,2,FALSE)</f>
        <v>0.12687354900000003</v>
      </c>
      <c r="J18" s="2">
        <f>('EV Characterization'!J$4-'EV Characterization'!J$2)*VLOOKUP($A18,'EV Distribution'!$A$2:$B$1048576,2,FALSE)</f>
        <v>0.112991679</v>
      </c>
      <c r="K18" s="2">
        <f>('EV Characterization'!K$4-'EV Characterization'!K$2)*VLOOKUP($A18,'EV Distribution'!$A$2:$B$1048576,2,FALSE)</f>
        <v>0.13409432999999998</v>
      </c>
      <c r="L18" s="2">
        <f>('EV Characterization'!L$4-'EV Characterization'!L$2)*VLOOKUP($A18,'EV Distribution'!$A$2:$B$1048576,2,FALSE)</f>
        <v>0.13537253699999999</v>
      </c>
      <c r="M18" s="2">
        <f>('EV Characterization'!M$4-'EV Characterization'!M$2)*VLOOKUP($A18,'EV Distribution'!$A$2:$B$1048576,2,FALSE)</f>
        <v>0.13285271700000001</v>
      </c>
      <c r="N18" s="2">
        <f>('EV Characterization'!N$4-'EV Characterization'!N$2)*VLOOKUP($A18,'EV Distribution'!$A$2:$B$1048576,2,FALSE)</f>
        <v>0.12217573800000001</v>
      </c>
      <c r="O18" s="2">
        <f>('EV Characterization'!O$4-'EV Characterization'!O$2)*VLOOKUP($A18,'EV Distribution'!$A$2:$B$1048576,2,FALSE)</f>
        <v>0.11621875499999999</v>
      </c>
      <c r="P18" s="2">
        <f>('EV Characterization'!P$4-'EV Characterization'!P$2)*VLOOKUP($A18,'EV Distribution'!$A$2:$B$1048576,2,FALSE)</f>
        <v>0.11229969599999999</v>
      </c>
      <c r="Q18" s="2">
        <f>('EV Characterization'!Q$4-'EV Characterization'!Q$2)*VLOOKUP($A18,'EV Distribution'!$A$2:$B$1048576,2,FALSE)</f>
        <v>0.10602273599999999</v>
      </c>
      <c r="R18" s="2">
        <f>('EV Characterization'!R$4-'EV Characterization'!R$2)*VLOOKUP($A18,'EV Distribution'!$A$2:$B$1048576,2,FALSE)</f>
        <v>0.10127436299999999</v>
      </c>
      <c r="S18" s="2">
        <f>('EV Characterization'!S$4-'EV Characterization'!S$2)*VLOOKUP($A18,'EV Distribution'!$A$2:$B$1048576,2,FALSE)</f>
        <v>9.7873010999999996E-2</v>
      </c>
      <c r="T18" s="2">
        <f>('EV Characterization'!T$4-'EV Characterization'!T$2)*VLOOKUP($A18,'EV Distribution'!$A$2:$B$1048576,2,FALSE)</f>
        <v>6.9127343999999993E-2</v>
      </c>
      <c r="U18" s="2">
        <f>('EV Characterization'!U$4-'EV Characterization'!U$2)*VLOOKUP($A18,'EV Distribution'!$A$2:$B$1048576,2,FALSE)</f>
        <v>7.0270703999999989E-2</v>
      </c>
      <c r="V18" s="2">
        <f>('EV Characterization'!V$4-'EV Characterization'!V$2)*VLOOKUP($A18,'EV Distribution'!$A$2:$B$1048576,2,FALSE)</f>
        <v>7.4464794000000001E-2</v>
      </c>
      <c r="W18" s="2">
        <f>('EV Characterization'!W$4-'EV Characterization'!W$2)*VLOOKUP($A18,'EV Distribution'!$A$2:$B$1048576,2,FALSE)</f>
        <v>8.0674254000000001E-2</v>
      </c>
      <c r="X18" s="2">
        <f>('EV Characterization'!X$4-'EV Characterization'!X$2)*VLOOKUP($A18,'EV Distribution'!$A$2:$B$1048576,2,FALSE)</f>
        <v>2.8849679999999999E-2</v>
      </c>
      <c r="Y18" s="2">
        <f>('EV Characterization'!Y$4-'EV Characterization'!Y$2)*VLOOKUP($A18,'EV Distribution'!$A$2:$B$1048576,2,FALSE)</f>
        <v>3.3576839999999997E-2</v>
      </c>
    </row>
    <row r="19" spans="1:25" x14ac:dyDescent="0.25">
      <c r="A19">
        <v>19</v>
      </c>
      <c r="B19" s="2">
        <f>('EV Characterization'!B$4-'EV Characterization'!B$2)*VLOOKUP($A19,'EV Distribution'!$A$2:$B$1048576,2,FALSE)</f>
        <v>0</v>
      </c>
      <c r="C19" s="2">
        <f>('EV Characterization'!C$4-'EV Characterization'!C$2)*VLOOKUP($A19,'EV Distribution'!$A$2:$B$1048576,2,FALSE)</f>
        <v>0</v>
      </c>
      <c r="D19" s="2">
        <f>('EV Characterization'!D$4-'EV Characterization'!D$2)*VLOOKUP($A19,'EV Distribution'!$A$2:$B$1048576,2,FALSE)</f>
        <v>0</v>
      </c>
      <c r="E19" s="2">
        <f>('EV Characterization'!E$4-'EV Characterization'!E$2)*VLOOKUP($A19,'EV Distribution'!$A$2:$B$1048576,2,FALSE)</f>
        <v>0</v>
      </c>
      <c r="F19" s="2">
        <f>('EV Characterization'!F$4-'EV Characterization'!F$2)*VLOOKUP($A19,'EV Distribution'!$A$2:$B$1048576,2,FALSE)</f>
        <v>0</v>
      </c>
      <c r="G19" s="2">
        <f>('EV Characterization'!G$4-'EV Characterization'!G$2)*VLOOKUP($A19,'EV Distribution'!$A$2:$B$1048576,2,FALSE)</f>
        <v>0</v>
      </c>
      <c r="H19" s="2">
        <f>('EV Characterization'!H$4-'EV Characterization'!H$2)*VLOOKUP($A19,'EV Distribution'!$A$2:$B$1048576,2,FALSE)</f>
        <v>0</v>
      </c>
      <c r="I19" s="2">
        <f>('EV Characterization'!I$4-'EV Characterization'!I$2)*VLOOKUP($A19,'EV Distribution'!$A$2:$B$1048576,2,FALSE)</f>
        <v>0</v>
      </c>
      <c r="J19" s="2">
        <f>('EV Characterization'!J$4-'EV Characterization'!J$2)*VLOOKUP($A19,'EV Distribution'!$A$2:$B$1048576,2,FALSE)</f>
        <v>0</v>
      </c>
      <c r="K19" s="2">
        <f>('EV Characterization'!K$4-'EV Characterization'!K$2)*VLOOKUP($A19,'EV Distribution'!$A$2:$B$1048576,2,FALSE)</f>
        <v>0</v>
      </c>
      <c r="L19" s="2">
        <f>('EV Characterization'!L$4-'EV Characterization'!L$2)*VLOOKUP($A19,'EV Distribution'!$A$2:$B$1048576,2,FALSE)</f>
        <v>0</v>
      </c>
      <c r="M19" s="2">
        <f>('EV Characterization'!M$4-'EV Characterization'!M$2)*VLOOKUP($A19,'EV Distribution'!$A$2:$B$1048576,2,FALSE)</f>
        <v>0</v>
      </c>
      <c r="N19" s="2">
        <f>('EV Characterization'!N$4-'EV Characterization'!N$2)*VLOOKUP($A19,'EV Distribution'!$A$2:$B$1048576,2,FALSE)</f>
        <v>0</v>
      </c>
      <c r="O19" s="2">
        <f>('EV Characterization'!O$4-'EV Characterization'!O$2)*VLOOKUP($A19,'EV Distribution'!$A$2:$B$1048576,2,FALSE)</f>
        <v>0</v>
      </c>
      <c r="P19" s="2">
        <f>('EV Characterization'!P$4-'EV Characterization'!P$2)*VLOOKUP($A19,'EV Distribution'!$A$2:$B$1048576,2,FALSE)</f>
        <v>0</v>
      </c>
      <c r="Q19" s="2">
        <f>('EV Characterization'!Q$4-'EV Characterization'!Q$2)*VLOOKUP($A19,'EV Distribution'!$A$2:$B$1048576,2,FALSE)</f>
        <v>0</v>
      </c>
      <c r="R19" s="2">
        <f>('EV Characterization'!R$4-'EV Characterization'!R$2)*VLOOKUP($A19,'EV Distribution'!$A$2:$B$1048576,2,FALSE)</f>
        <v>0</v>
      </c>
      <c r="S19" s="2">
        <f>('EV Characterization'!S$4-'EV Characterization'!S$2)*VLOOKUP($A19,'EV Distribution'!$A$2:$B$1048576,2,FALSE)</f>
        <v>0</v>
      </c>
      <c r="T19" s="2">
        <f>('EV Characterization'!T$4-'EV Characterization'!T$2)*VLOOKUP($A19,'EV Distribution'!$A$2:$B$1048576,2,FALSE)</f>
        <v>0</v>
      </c>
      <c r="U19" s="2">
        <f>('EV Characterization'!U$4-'EV Characterization'!U$2)*VLOOKUP($A19,'EV Distribution'!$A$2:$B$1048576,2,FALSE)</f>
        <v>0</v>
      </c>
      <c r="V19" s="2">
        <f>('EV Characterization'!V$4-'EV Characterization'!V$2)*VLOOKUP($A19,'EV Distribution'!$A$2:$B$1048576,2,FALSE)</f>
        <v>0</v>
      </c>
      <c r="W19" s="2">
        <f>('EV Characterization'!W$4-'EV Characterization'!W$2)*VLOOKUP($A19,'EV Distribution'!$A$2:$B$1048576,2,FALSE)</f>
        <v>0</v>
      </c>
      <c r="X19" s="2">
        <f>('EV Characterization'!X$4-'EV Characterization'!X$2)*VLOOKUP($A19,'EV Distribution'!$A$2:$B$1048576,2,FALSE)</f>
        <v>0</v>
      </c>
      <c r="Y19" s="2">
        <f>('EV Characterization'!Y$4-'EV Characterization'!Y$2)*VLOOKUP($A19,'EV Distribution'!$A$2:$B$1048576,2,FALSE)</f>
        <v>0</v>
      </c>
    </row>
    <row r="20" spans="1:25" x14ac:dyDescent="0.25">
      <c r="A20">
        <v>20</v>
      </c>
      <c r="B20" s="2">
        <f>('EV Characterization'!B$4-'EV Characterization'!B$2)*VLOOKUP($A20,'EV Distribution'!$A$2:$B$1048576,2,FALSE)</f>
        <v>0.33833930399999995</v>
      </c>
      <c r="C20" s="2">
        <f>('EV Characterization'!C$4-'EV Characterization'!C$2)*VLOOKUP($A20,'EV Distribution'!$A$2:$B$1048576,2,FALSE)</f>
        <v>0.42020431800000008</v>
      </c>
      <c r="D20" s="2">
        <f>('EV Characterization'!D$4-'EV Characterization'!D$2)*VLOOKUP($A20,'EV Distribution'!$A$2:$B$1048576,2,FALSE)</f>
        <v>0.54816670100000009</v>
      </c>
      <c r="E20" s="2">
        <f>('EV Characterization'!E$4-'EV Characterization'!E$2)*VLOOKUP($A20,'EV Distribution'!$A$2:$B$1048576,2,FALSE)</f>
        <v>0.654262911</v>
      </c>
      <c r="F20" s="2">
        <f>('EV Characterization'!F$4-'EV Characterization'!F$2)*VLOOKUP($A20,'EV Distribution'!$A$2:$B$1048576,2,FALSE)</f>
        <v>0.74695487500000013</v>
      </c>
      <c r="G20" s="2">
        <f>('EV Characterization'!G$4-'EV Characterization'!G$2)*VLOOKUP($A20,'EV Distribution'!$A$2:$B$1048576,2,FALSE)</f>
        <v>0.79709380500000004</v>
      </c>
      <c r="H20" s="2">
        <f>('EV Characterization'!H$4-'EV Characterization'!H$2)*VLOOKUP($A20,'EV Distribution'!$A$2:$B$1048576,2,FALSE)</f>
        <v>0.75541854000000008</v>
      </c>
      <c r="I20" s="2">
        <f>('EV Characterization'!I$4-'EV Characterization'!I$2)*VLOOKUP($A20,'EV Distribution'!$A$2:$B$1048576,2,FALSE)</f>
        <v>1.1136678190000002</v>
      </c>
      <c r="J20" s="2">
        <f>('EV Characterization'!J$4-'EV Characterization'!J$2)*VLOOKUP($A20,'EV Distribution'!$A$2:$B$1048576,2,FALSE)</f>
        <v>0.99181584900000019</v>
      </c>
      <c r="K20" s="2">
        <f>('EV Characterization'!K$4-'EV Characterization'!K$2)*VLOOKUP($A20,'EV Distribution'!$A$2:$B$1048576,2,FALSE)</f>
        <v>1.1770502300000001</v>
      </c>
      <c r="L20" s="2">
        <f>('EV Characterization'!L$4-'EV Characterization'!L$2)*VLOOKUP($A20,'EV Distribution'!$A$2:$B$1048576,2,FALSE)</f>
        <v>1.1882700470000001</v>
      </c>
      <c r="M20" s="2">
        <f>('EV Characterization'!M$4-'EV Characterization'!M$2)*VLOOKUP($A20,'EV Distribution'!$A$2:$B$1048576,2,FALSE)</f>
        <v>1.1661516270000003</v>
      </c>
      <c r="N20" s="2">
        <f>('EV Characterization'!N$4-'EV Characterization'!N$2)*VLOOKUP($A20,'EV Distribution'!$A$2:$B$1048576,2,FALSE)</f>
        <v>1.0724314780000002</v>
      </c>
      <c r="O20" s="2">
        <f>('EV Characterization'!O$4-'EV Characterization'!O$2)*VLOOKUP($A20,'EV Distribution'!$A$2:$B$1048576,2,FALSE)</f>
        <v>1.0201424050000001</v>
      </c>
      <c r="P20" s="2">
        <f>('EV Characterization'!P$4-'EV Characterization'!P$2)*VLOOKUP($A20,'EV Distribution'!$A$2:$B$1048576,2,FALSE)</f>
        <v>0.98574177600000013</v>
      </c>
      <c r="Q20" s="2">
        <f>('EV Characterization'!Q$4-'EV Characterization'!Q$2)*VLOOKUP($A20,'EV Distribution'!$A$2:$B$1048576,2,FALSE)</f>
        <v>0.93064401600000002</v>
      </c>
      <c r="R20" s="2">
        <f>('EV Characterization'!R$4-'EV Characterization'!R$2)*VLOOKUP($A20,'EV Distribution'!$A$2:$B$1048576,2,FALSE)</f>
        <v>0.88896385300000003</v>
      </c>
      <c r="S20" s="2">
        <f>('EV Characterization'!S$4-'EV Characterization'!S$2)*VLOOKUP($A20,'EV Distribution'!$A$2:$B$1048576,2,FALSE)</f>
        <v>0.85910754100000009</v>
      </c>
      <c r="T20" s="2">
        <f>('EV Characterization'!T$4-'EV Characterization'!T$2)*VLOOKUP($A20,'EV Distribution'!$A$2:$B$1048576,2,FALSE)</f>
        <v>0.60678446400000008</v>
      </c>
      <c r="U20" s="2">
        <f>('EV Characterization'!U$4-'EV Characterization'!U$2)*VLOOKUP($A20,'EV Distribution'!$A$2:$B$1048576,2,FALSE)</f>
        <v>0.61682062400000004</v>
      </c>
      <c r="V20" s="2">
        <f>('EV Characterization'!V$4-'EV Characterization'!V$2)*VLOOKUP($A20,'EV Distribution'!$A$2:$B$1048576,2,FALSE)</f>
        <v>0.65363541400000014</v>
      </c>
      <c r="W20" s="2">
        <f>('EV Characterization'!W$4-'EV Characterization'!W$2)*VLOOKUP($A20,'EV Distribution'!$A$2:$B$1048576,2,FALSE)</f>
        <v>0.70814067400000003</v>
      </c>
      <c r="X20" s="2">
        <f>('EV Characterization'!X$4-'EV Characterization'!X$2)*VLOOKUP($A20,'EV Distribution'!$A$2:$B$1048576,2,FALSE)</f>
        <v>0.25323608000000003</v>
      </c>
      <c r="Y20" s="2">
        <f>('EV Characterization'!Y$4-'EV Characterization'!Y$2)*VLOOKUP($A20,'EV Distribution'!$A$2:$B$1048576,2,FALSE)</f>
        <v>0.29473004000000003</v>
      </c>
    </row>
    <row r="21" spans="1:25" x14ac:dyDescent="0.25">
      <c r="A21">
        <v>21</v>
      </c>
      <c r="B21" s="2">
        <f>('EV Characterization'!B$4-'EV Characterization'!B$2)*VLOOKUP($A21,'EV Distribution'!$A$2:$B$1048576,2,FALSE)</f>
        <v>0.56960920799999981</v>
      </c>
      <c r="C21" s="2">
        <f>('EV Characterization'!C$4-'EV Characterization'!C$2)*VLOOKUP($A21,'EV Distribution'!$A$2:$B$1048576,2,FALSE)</f>
        <v>0.70743258600000003</v>
      </c>
      <c r="D21" s="2">
        <f>('EV Characterization'!D$4-'EV Characterization'!D$2)*VLOOKUP($A21,'EV Distribution'!$A$2:$B$1048576,2,FALSE)</f>
        <v>0.92286292700000006</v>
      </c>
      <c r="E21" s="2">
        <f>('EV Characterization'!E$4-'EV Characterization'!E$2)*VLOOKUP($A21,'EV Distribution'!$A$2:$B$1048576,2,FALSE)</f>
        <v>1.1014805969999999</v>
      </c>
      <c r="F21" s="2">
        <f>('EV Characterization'!F$4-'EV Characterization'!F$2)*VLOOKUP($A21,'EV Distribution'!$A$2:$B$1048576,2,FALSE)</f>
        <v>1.2575316250000002</v>
      </c>
      <c r="G21" s="2">
        <f>('EV Characterization'!G$4-'EV Characterization'!G$2)*VLOOKUP($A21,'EV Distribution'!$A$2:$B$1048576,2,FALSE)</f>
        <v>1.3419427349999999</v>
      </c>
      <c r="H21" s="2">
        <f>('EV Characterization'!H$4-'EV Characterization'!H$2)*VLOOKUP($A21,'EV Distribution'!$A$2:$B$1048576,2,FALSE)</f>
        <v>1.2717805799999999</v>
      </c>
      <c r="I21" s="2">
        <f>('EV Characterization'!I$4-'EV Characterization'!I$2)*VLOOKUP($A21,'EV Distribution'!$A$2:$B$1048576,2,FALSE)</f>
        <v>1.8749091130000002</v>
      </c>
      <c r="J21" s="2">
        <f>('EV Characterization'!J$4-'EV Characterization'!J$2)*VLOOKUP($A21,'EV Distribution'!$A$2:$B$1048576,2,FALSE)</f>
        <v>1.6697659229999999</v>
      </c>
      <c r="K21" s="2">
        <f>('EV Characterization'!K$4-'EV Characterization'!K$2)*VLOOKUP($A21,'EV Distribution'!$A$2:$B$1048576,2,FALSE)</f>
        <v>1.9816162099999997</v>
      </c>
      <c r="L21" s="2">
        <f>('EV Characterization'!L$4-'EV Characterization'!L$2)*VLOOKUP($A21,'EV Distribution'!$A$2:$B$1048576,2,FALSE)</f>
        <v>2.000505269</v>
      </c>
      <c r="M21" s="2">
        <f>('EV Characterization'!M$4-'EV Characterization'!M$2)*VLOOKUP($A21,'EV Distribution'!$A$2:$B$1048576,2,FALSE)</f>
        <v>1.9632679290000001</v>
      </c>
      <c r="N21" s="2">
        <f>('EV Characterization'!N$4-'EV Characterization'!N$2)*VLOOKUP($A21,'EV Distribution'!$A$2:$B$1048576,2,FALSE)</f>
        <v>1.8054859059999999</v>
      </c>
      <c r="O21" s="2">
        <f>('EV Characterization'!O$4-'EV Characterization'!O$2)*VLOOKUP($A21,'EV Distribution'!$A$2:$B$1048576,2,FALSE)</f>
        <v>1.7174549349999997</v>
      </c>
      <c r="P21" s="2">
        <f>('EV Characterization'!P$4-'EV Characterization'!P$2)*VLOOKUP($A21,'EV Distribution'!$A$2:$B$1048576,2,FALSE)</f>
        <v>1.6595399519999998</v>
      </c>
      <c r="Q21" s="2">
        <f>('EV Characterization'!Q$4-'EV Characterization'!Q$2)*VLOOKUP($A21,'EV Distribution'!$A$2:$B$1048576,2,FALSE)</f>
        <v>1.5667804319999998</v>
      </c>
      <c r="R21" s="2">
        <f>('EV Characterization'!R$4-'EV Characterization'!R$2)*VLOOKUP($A21,'EV Distribution'!$A$2:$B$1048576,2,FALSE)</f>
        <v>1.4966100309999999</v>
      </c>
      <c r="S21" s="2">
        <f>('EV Characterization'!S$4-'EV Characterization'!S$2)*VLOOKUP($A21,'EV Distribution'!$A$2:$B$1048576,2,FALSE)</f>
        <v>1.4463456069999998</v>
      </c>
      <c r="T21" s="2">
        <f>('EV Characterization'!T$4-'EV Characterization'!T$2)*VLOOKUP($A21,'EV Distribution'!$A$2:$B$1048576,2,FALSE)</f>
        <v>1.0215485280000001</v>
      </c>
      <c r="U21" s="2">
        <f>('EV Characterization'!U$4-'EV Characterization'!U$2)*VLOOKUP($A21,'EV Distribution'!$A$2:$B$1048576,2,FALSE)</f>
        <v>1.0384448479999999</v>
      </c>
      <c r="V21" s="2">
        <f>('EV Characterization'!V$4-'EV Characterization'!V$2)*VLOOKUP($A21,'EV Distribution'!$A$2:$B$1048576,2,FALSE)</f>
        <v>1.1004241780000001</v>
      </c>
      <c r="W21" s="2">
        <f>('EV Characterization'!W$4-'EV Characterization'!W$2)*VLOOKUP($A21,'EV Distribution'!$A$2:$B$1048576,2,FALSE)</f>
        <v>1.1921861979999999</v>
      </c>
      <c r="X21" s="2">
        <f>('EV Characterization'!X$4-'EV Characterization'!X$2)*VLOOKUP($A21,'EV Distribution'!$A$2:$B$1048576,2,FALSE)</f>
        <v>0.42633415999999996</v>
      </c>
      <c r="Y21" s="2">
        <f>('EV Characterization'!Y$4-'EV Characterization'!Y$2)*VLOOKUP($A21,'EV Distribution'!$A$2:$B$1048576,2,FALSE)</f>
        <v>0.49619108000000001</v>
      </c>
    </row>
    <row r="22" spans="1:25" x14ac:dyDescent="0.25">
      <c r="A22">
        <v>26</v>
      </c>
      <c r="B22" s="2">
        <f>('EV Characterization'!B$4-'EV Characterization'!B$2)*VLOOKUP($A22,'EV Distribution'!$A$2:$B$1048576,2,FALSE)</f>
        <v>1.7730692639999996</v>
      </c>
      <c r="C22" s="2">
        <f>('EV Characterization'!C$4-'EV Characterization'!C$2)*VLOOKUP($A22,'EV Distribution'!$A$2:$B$1048576,2,FALSE)</f>
        <v>2.2020833880000001</v>
      </c>
      <c r="D22" s="2">
        <f>('EV Characterization'!D$4-'EV Characterization'!D$2)*VLOOKUP($A22,'EV Distribution'!$A$2:$B$1048576,2,FALSE)</f>
        <v>2.8726710660000001</v>
      </c>
      <c r="E22" s="2">
        <f>('EV Characterization'!E$4-'EV Characterization'!E$2)*VLOOKUP($A22,'EV Distribution'!$A$2:$B$1048576,2,FALSE)</f>
        <v>3.4286689259999998</v>
      </c>
      <c r="F22" s="2">
        <f>('EV Characterization'!F$4-'EV Characterization'!F$2)*VLOOKUP($A22,'EV Distribution'!$A$2:$B$1048576,2,FALSE)</f>
        <v>3.9144217500000003</v>
      </c>
      <c r="G22" s="2">
        <f>('EV Characterization'!G$4-'EV Characterization'!G$2)*VLOOKUP($A22,'EV Distribution'!$A$2:$B$1048576,2,FALSE)</f>
        <v>4.1771751299999993</v>
      </c>
      <c r="H22" s="2">
        <f>('EV Characterization'!H$4-'EV Characterization'!H$2)*VLOOKUP($A22,'EV Distribution'!$A$2:$B$1048576,2,FALSE)</f>
        <v>3.9587756400000003</v>
      </c>
      <c r="I22" s="2">
        <f>('EV Characterization'!I$4-'EV Characterization'!I$2)*VLOOKUP($A22,'EV Distribution'!$A$2:$B$1048576,2,FALSE)</f>
        <v>5.8361832540000007</v>
      </c>
      <c r="J22" s="2">
        <f>('EV Characterization'!J$4-'EV Characterization'!J$2)*VLOOKUP($A22,'EV Distribution'!$A$2:$B$1048576,2,FALSE)</f>
        <v>5.197617234</v>
      </c>
      <c r="K22" s="2">
        <f>('EV Characterization'!K$4-'EV Characterization'!K$2)*VLOOKUP($A22,'EV Distribution'!$A$2:$B$1048576,2,FALSE)</f>
        <v>6.1683391799999994</v>
      </c>
      <c r="L22" s="2">
        <f>('EV Characterization'!L$4-'EV Characterization'!L$2)*VLOOKUP($A22,'EV Distribution'!$A$2:$B$1048576,2,FALSE)</f>
        <v>6.2271367019999992</v>
      </c>
      <c r="M22" s="2">
        <f>('EV Characterization'!M$4-'EV Characterization'!M$2)*VLOOKUP($A22,'EV Distribution'!$A$2:$B$1048576,2,FALSE)</f>
        <v>6.1112249820000004</v>
      </c>
      <c r="N22" s="2">
        <f>('EV Characterization'!N$4-'EV Characterization'!N$2)*VLOOKUP($A22,'EV Distribution'!$A$2:$B$1048576,2,FALSE)</f>
        <v>5.6200839480000004</v>
      </c>
      <c r="O22" s="2">
        <f>('EV Characterization'!O$4-'EV Characterization'!O$2)*VLOOKUP($A22,'EV Distribution'!$A$2:$B$1048576,2,FALSE)</f>
        <v>5.3460627299999999</v>
      </c>
      <c r="P22" s="2">
        <f>('EV Characterization'!P$4-'EV Characterization'!P$2)*VLOOKUP($A22,'EV Distribution'!$A$2:$B$1048576,2,FALSE)</f>
        <v>5.1657860160000002</v>
      </c>
      <c r="Q22" s="2">
        <f>('EV Characterization'!Q$4-'EV Characterization'!Q$2)*VLOOKUP($A22,'EV Distribution'!$A$2:$B$1048576,2,FALSE)</f>
        <v>4.8770458559999996</v>
      </c>
      <c r="R22" s="2">
        <f>('EV Characterization'!R$4-'EV Characterization'!R$2)*VLOOKUP($A22,'EV Distribution'!$A$2:$B$1048576,2,FALSE)</f>
        <v>4.658620698</v>
      </c>
      <c r="S22" s="2">
        <f>('EV Characterization'!S$4-'EV Characterization'!S$2)*VLOOKUP($A22,'EV Distribution'!$A$2:$B$1048576,2,FALSE)</f>
        <v>4.5021585059999998</v>
      </c>
      <c r="T22" s="2">
        <f>('EV Characterization'!T$4-'EV Characterization'!T$2)*VLOOKUP($A22,'EV Distribution'!$A$2:$B$1048576,2,FALSE)</f>
        <v>3.1798578239999999</v>
      </c>
      <c r="U22" s="2">
        <f>('EV Characterization'!U$4-'EV Characterization'!U$2)*VLOOKUP($A22,'EV Distribution'!$A$2:$B$1048576,2,FALSE)</f>
        <v>3.2324523839999997</v>
      </c>
      <c r="V22" s="2">
        <f>('EV Characterization'!V$4-'EV Characterization'!V$2)*VLOOKUP($A22,'EV Distribution'!$A$2:$B$1048576,2,FALSE)</f>
        <v>3.4253805240000004</v>
      </c>
      <c r="W22" s="2">
        <f>('EV Characterization'!W$4-'EV Characterization'!W$2)*VLOOKUP($A22,'EV Distribution'!$A$2:$B$1048576,2,FALSE)</f>
        <v>3.7110156839999999</v>
      </c>
      <c r="X22" s="2">
        <f>('EV Characterization'!X$4-'EV Characterization'!X$2)*VLOOKUP($A22,'EV Distribution'!$A$2:$B$1048576,2,FALSE)</f>
        <v>1.3270852799999999</v>
      </c>
      <c r="Y22" s="2">
        <f>('EV Characterization'!Y$4-'EV Characterization'!Y$2)*VLOOKUP($A22,'EV Distribution'!$A$2:$B$1048576,2,FALSE)</f>
        <v>1.54453464</v>
      </c>
    </row>
    <row r="23" spans="1:25" x14ac:dyDescent="0.25">
      <c r="A23">
        <v>29</v>
      </c>
      <c r="B23" s="2">
        <f>('EV Characterization'!B$4-'EV Characterization'!B$2)*VLOOKUP($A23,'EV Distribution'!$A$2:$B$1048576,2,FALSE)</f>
        <v>0</v>
      </c>
      <c r="C23" s="2">
        <f>('EV Characterization'!C$4-'EV Characterization'!C$2)*VLOOKUP($A23,'EV Distribution'!$A$2:$B$1048576,2,FALSE)</f>
        <v>0</v>
      </c>
      <c r="D23" s="2">
        <f>('EV Characterization'!D$4-'EV Characterization'!D$2)*VLOOKUP($A23,'EV Distribution'!$A$2:$B$1048576,2,FALSE)</f>
        <v>0</v>
      </c>
      <c r="E23" s="2">
        <f>('EV Characterization'!E$4-'EV Characterization'!E$2)*VLOOKUP($A23,'EV Distribution'!$A$2:$B$1048576,2,FALSE)</f>
        <v>0</v>
      </c>
      <c r="F23" s="2">
        <f>('EV Characterization'!F$4-'EV Characterization'!F$2)*VLOOKUP($A23,'EV Distribution'!$A$2:$B$1048576,2,FALSE)</f>
        <v>0</v>
      </c>
      <c r="G23" s="2">
        <f>('EV Characterization'!G$4-'EV Characterization'!G$2)*VLOOKUP($A23,'EV Distribution'!$A$2:$B$1048576,2,FALSE)</f>
        <v>0</v>
      </c>
      <c r="H23" s="2">
        <f>('EV Characterization'!H$4-'EV Characterization'!H$2)*VLOOKUP($A23,'EV Distribution'!$A$2:$B$1048576,2,FALSE)</f>
        <v>0</v>
      </c>
      <c r="I23" s="2">
        <f>('EV Characterization'!I$4-'EV Characterization'!I$2)*VLOOKUP($A23,'EV Distribution'!$A$2:$B$1048576,2,FALSE)</f>
        <v>0</v>
      </c>
      <c r="J23" s="2">
        <f>('EV Characterization'!J$4-'EV Characterization'!J$2)*VLOOKUP($A23,'EV Distribution'!$A$2:$B$1048576,2,FALSE)</f>
        <v>0</v>
      </c>
      <c r="K23" s="2">
        <f>('EV Characterization'!K$4-'EV Characterization'!K$2)*VLOOKUP($A23,'EV Distribution'!$A$2:$B$1048576,2,FALSE)</f>
        <v>0</v>
      </c>
      <c r="L23" s="2">
        <f>('EV Characterization'!L$4-'EV Characterization'!L$2)*VLOOKUP($A23,'EV Distribution'!$A$2:$B$1048576,2,FALSE)</f>
        <v>0</v>
      </c>
      <c r="M23" s="2">
        <f>('EV Characterization'!M$4-'EV Characterization'!M$2)*VLOOKUP($A23,'EV Distribution'!$A$2:$B$1048576,2,FALSE)</f>
        <v>0</v>
      </c>
      <c r="N23" s="2">
        <f>('EV Characterization'!N$4-'EV Characterization'!N$2)*VLOOKUP($A23,'EV Distribution'!$A$2:$B$1048576,2,FALSE)</f>
        <v>0</v>
      </c>
      <c r="O23" s="2">
        <f>('EV Characterization'!O$4-'EV Characterization'!O$2)*VLOOKUP($A23,'EV Distribution'!$A$2:$B$1048576,2,FALSE)</f>
        <v>0</v>
      </c>
      <c r="P23" s="2">
        <f>('EV Characterization'!P$4-'EV Characterization'!P$2)*VLOOKUP($A23,'EV Distribution'!$A$2:$B$1048576,2,FALSE)</f>
        <v>0</v>
      </c>
      <c r="Q23" s="2">
        <f>('EV Characterization'!Q$4-'EV Characterization'!Q$2)*VLOOKUP($A23,'EV Distribution'!$A$2:$B$1048576,2,FALSE)</f>
        <v>0</v>
      </c>
      <c r="R23" s="2">
        <f>('EV Characterization'!R$4-'EV Characterization'!R$2)*VLOOKUP($A23,'EV Distribution'!$A$2:$B$1048576,2,FALSE)</f>
        <v>0</v>
      </c>
      <c r="S23" s="2">
        <f>('EV Characterization'!S$4-'EV Characterization'!S$2)*VLOOKUP($A23,'EV Distribution'!$A$2:$B$1048576,2,FALSE)</f>
        <v>0</v>
      </c>
      <c r="T23" s="2">
        <f>('EV Characterization'!T$4-'EV Characterization'!T$2)*VLOOKUP($A23,'EV Distribution'!$A$2:$B$1048576,2,FALSE)</f>
        <v>0</v>
      </c>
      <c r="U23" s="2">
        <f>('EV Characterization'!U$4-'EV Characterization'!U$2)*VLOOKUP($A23,'EV Distribution'!$A$2:$B$1048576,2,FALSE)</f>
        <v>0</v>
      </c>
      <c r="V23" s="2">
        <f>('EV Characterization'!V$4-'EV Characterization'!V$2)*VLOOKUP($A23,'EV Distribution'!$A$2:$B$1048576,2,FALSE)</f>
        <v>0</v>
      </c>
      <c r="W23" s="2">
        <f>('EV Characterization'!W$4-'EV Characterization'!W$2)*VLOOKUP($A23,'EV Distribution'!$A$2:$B$1048576,2,FALSE)</f>
        <v>0</v>
      </c>
      <c r="X23" s="2">
        <f>('EV Characterization'!X$4-'EV Characterization'!X$2)*VLOOKUP($A23,'EV Distribution'!$A$2:$B$1048576,2,FALSE)</f>
        <v>0</v>
      </c>
      <c r="Y23" s="2">
        <f>('EV Characterization'!Y$4-'EV Characterization'!Y$2)*VLOOKUP($A23,'EV Distribution'!$A$2:$B$1048576,2,FALSE)</f>
        <v>0</v>
      </c>
    </row>
    <row r="24" spans="1:25" x14ac:dyDescent="0.25">
      <c r="A24">
        <v>30</v>
      </c>
      <c r="B24" s="2">
        <f>('EV Characterization'!B$4-'EV Characterization'!B$2)*VLOOKUP($A24,'EV Distribution'!$A$2:$B$1048576,2,FALSE)</f>
        <v>0.95077627199999981</v>
      </c>
      <c r="C24" s="2">
        <f>('EV Characterization'!C$4-'EV Characterization'!C$2)*VLOOKUP($A24,'EV Distribution'!$A$2:$B$1048576,2,FALSE)</f>
        <v>1.180827324</v>
      </c>
      <c r="D24" s="2">
        <f>('EV Characterization'!D$4-'EV Characterization'!D$2)*VLOOKUP($A24,'EV Distribution'!$A$2:$B$1048576,2,FALSE)</f>
        <v>1.5404178180000003</v>
      </c>
      <c r="E24" s="2">
        <f>('EV Characterization'!E$4-'EV Characterization'!E$2)*VLOOKUP($A24,'EV Distribution'!$A$2:$B$1048576,2,FALSE)</f>
        <v>1.8385615980000001</v>
      </c>
      <c r="F24" s="2">
        <f>('EV Characterization'!F$4-'EV Characterization'!F$2)*VLOOKUP($A24,'EV Distribution'!$A$2:$B$1048576,2,FALSE)</f>
        <v>2.0990377500000004</v>
      </c>
      <c r="G24" s="2">
        <f>('EV Characterization'!G$4-'EV Characterization'!G$2)*VLOOKUP($A24,'EV Distribution'!$A$2:$B$1048576,2,FALSE)</f>
        <v>2.23993449</v>
      </c>
      <c r="H24" s="2">
        <f>('EV Characterization'!H$4-'EV Characterization'!H$2)*VLOOKUP($A24,'EV Distribution'!$A$2:$B$1048576,2,FALSE)</f>
        <v>2.1228217200000001</v>
      </c>
      <c r="I24" s="2">
        <f>('EV Characterization'!I$4-'EV Characterization'!I$2)*VLOOKUP($A24,'EV Distribution'!$A$2:$B$1048576,2,FALSE)</f>
        <v>3.1295475420000005</v>
      </c>
      <c r="J24" s="2">
        <f>('EV Characterization'!J$4-'EV Characterization'!J$2)*VLOOKUP($A24,'EV Distribution'!$A$2:$B$1048576,2,FALSE)</f>
        <v>2.7871280820000002</v>
      </c>
      <c r="K24" s="2">
        <f>('EV Characterization'!K$4-'EV Characterization'!K$2)*VLOOKUP($A24,'EV Distribution'!$A$2:$B$1048576,2,FALSE)</f>
        <v>3.3076601399999999</v>
      </c>
      <c r="L24" s="2">
        <f>('EV Characterization'!L$4-'EV Characterization'!L$2)*VLOOKUP($A24,'EV Distribution'!$A$2:$B$1048576,2,FALSE)</f>
        <v>3.3391892460000001</v>
      </c>
      <c r="M24" s="2">
        <f>('EV Characterization'!M$4-'EV Characterization'!M$2)*VLOOKUP($A24,'EV Distribution'!$A$2:$B$1048576,2,FALSE)</f>
        <v>3.2770336860000007</v>
      </c>
      <c r="N24" s="2">
        <f>('EV Characterization'!N$4-'EV Characterization'!N$2)*VLOOKUP($A24,'EV Distribution'!$A$2:$B$1048576,2,FALSE)</f>
        <v>3.013668204</v>
      </c>
      <c r="O24" s="2">
        <f>('EV Characterization'!O$4-'EV Characterization'!O$2)*VLOOKUP($A24,'EV Distribution'!$A$2:$B$1048576,2,FALSE)</f>
        <v>2.8667292899999999</v>
      </c>
      <c r="P24" s="2">
        <f>('EV Characterization'!P$4-'EV Characterization'!P$2)*VLOOKUP($A24,'EV Distribution'!$A$2:$B$1048576,2,FALSE)</f>
        <v>2.770059168</v>
      </c>
      <c r="Q24" s="2">
        <f>('EV Characterization'!Q$4-'EV Characterization'!Q$2)*VLOOKUP($A24,'EV Distribution'!$A$2:$B$1048576,2,FALSE)</f>
        <v>2.6152274879999999</v>
      </c>
      <c r="R24" s="2">
        <f>('EV Characterization'!R$4-'EV Characterization'!R$2)*VLOOKUP($A24,'EV Distribution'!$A$2:$B$1048576,2,FALSE)</f>
        <v>2.4981009539999999</v>
      </c>
      <c r="S24" s="2">
        <f>('EV Characterization'!S$4-'EV Characterization'!S$2)*VLOOKUP($A24,'EV Distribution'!$A$2:$B$1048576,2,FALSE)</f>
        <v>2.414200938</v>
      </c>
      <c r="T24" s="2">
        <f>('EV Characterization'!T$4-'EV Characterization'!T$2)*VLOOKUP($A24,'EV Distribution'!$A$2:$B$1048576,2,FALSE)</f>
        <v>1.7051411520000002</v>
      </c>
      <c r="U24" s="2">
        <f>('EV Characterization'!U$4-'EV Characterization'!U$2)*VLOOKUP($A24,'EV Distribution'!$A$2:$B$1048576,2,FALSE)</f>
        <v>1.733344032</v>
      </c>
      <c r="V24" s="2">
        <f>('EV Characterization'!V$4-'EV Characterization'!V$2)*VLOOKUP($A24,'EV Distribution'!$A$2:$B$1048576,2,FALSE)</f>
        <v>1.8367982520000004</v>
      </c>
      <c r="W24" s="2">
        <f>('EV Characterization'!W$4-'EV Characterization'!W$2)*VLOOKUP($A24,'EV Distribution'!$A$2:$B$1048576,2,FALSE)</f>
        <v>1.9899649319999999</v>
      </c>
      <c r="X24" s="2">
        <f>('EV Characterization'!X$4-'EV Characterization'!X$2)*VLOOKUP($A24,'EV Distribution'!$A$2:$B$1048576,2,FALSE)</f>
        <v>0.71162544000000005</v>
      </c>
      <c r="Y24" s="2">
        <f>('EV Characterization'!Y$4-'EV Characterization'!Y$2)*VLOOKUP($A24,'EV Distribution'!$A$2:$B$1048576,2,FALSE)</f>
        <v>0.82822872000000003</v>
      </c>
    </row>
    <row r="25" spans="1:25" x14ac:dyDescent="0.25">
      <c r="A25">
        <v>34</v>
      </c>
      <c r="B25" s="2">
        <f>('EV Characterization'!B$4-'EV Characterization'!B$2)*VLOOKUP($A25,'EV Distribution'!$A$2:$B$1048576,2,FALSE)</f>
        <v>0</v>
      </c>
      <c r="C25" s="2">
        <f>('EV Characterization'!C$4-'EV Characterization'!C$2)*VLOOKUP($A25,'EV Distribution'!$A$2:$B$1048576,2,FALSE)</f>
        <v>0</v>
      </c>
      <c r="D25" s="2">
        <f>('EV Characterization'!D$4-'EV Characterization'!D$2)*VLOOKUP($A25,'EV Distribution'!$A$2:$B$1048576,2,FALSE)</f>
        <v>0</v>
      </c>
      <c r="E25" s="2">
        <f>('EV Characterization'!E$4-'EV Characterization'!E$2)*VLOOKUP($A25,'EV Distribution'!$A$2:$B$1048576,2,FALSE)</f>
        <v>0</v>
      </c>
      <c r="F25" s="2">
        <f>('EV Characterization'!F$4-'EV Characterization'!F$2)*VLOOKUP($A25,'EV Distribution'!$A$2:$B$1048576,2,FALSE)</f>
        <v>0</v>
      </c>
      <c r="G25" s="2">
        <f>('EV Characterization'!G$4-'EV Characterization'!G$2)*VLOOKUP($A25,'EV Distribution'!$A$2:$B$1048576,2,FALSE)</f>
        <v>0</v>
      </c>
      <c r="H25" s="2">
        <f>('EV Characterization'!H$4-'EV Characterization'!H$2)*VLOOKUP($A25,'EV Distribution'!$A$2:$B$1048576,2,FALSE)</f>
        <v>0</v>
      </c>
      <c r="I25" s="2">
        <f>('EV Characterization'!I$4-'EV Characterization'!I$2)*VLOOKUP($A25,'EV Distribution'!$A$2:$B$1048576,2,FALSE)</f>
        <v>0</v>
      </c>
      <c r="J25" s="2">
        <f>('EV Characterization'!J$4-'EV Characterization'!J$2)*VLOOKUP($A25,'EV Distribution'!$A$2:$B$1048576,2,FALSE)</f>
        <v>0</v>
      </c>
      <c r="K25" s="2">
        <f>('EV Characterization'!K$4-'EV Characterization'!K$2)*VLOOKUP($A25,'EV Distribution'!$A$2:$B$1048576,2,FALSE)</f>
        <v>0</v>
      </c>
      <c r="L25" s="2">
        <f>('EV Characterization'!L$4-'EV Characterization'!L$2)*VLOOKUP($A25,'EV Distribution'!$A$2:$B$1048576,2,FALSE)</f>
        <v>0</v>
      </c>
      <c r="M25" s="2">
        <f>('EV Characterization'!M$4-'EV Characterization'!M$2)*VLOOKUP($A25,'EV Distribution'!$A$2:$B$1048576,2,FALSE)</f>
        <v>0</v>
      </c>
      <c r="N25" s="2">
        <f>('EV Characterization'!N$4-'EV Characterization'!N$2)*VLOOKUP($A25,'EV Distribution'!$A$2:$B$1048576,2,FALSE)</f>
        <v>0</v>
      </c>
      <c r="O25" s="2">
        <f>('EV Characterization'!O$4-'EV Characterization'!O$2)*VLOOKUP($A25,'EV Distribution'!$A$2:$B$1048576,2,FALSE)</f>
        <v>0</v>
      </c>
      <c r="P25" s="2">
        <f>('EV Characterization'!P$4-'EV Characterization'!P$2)*VLOOKUP($A25,'EV Distribution'!$A$2:$B$1048576,2,FALSE)</f>
        <v>0</v>
      </c>
      <c r="Q25" s="2">
        <f>('EV Characterization'!Q$4-'EV Characterization'!Q$2)*VLOOKUP($A25,'EV Distribution'!$A$2:$B$1048576,2,FALSE)</f>
        <v>0</v>
      </c>
      <c r="R25" s="2">
        <f>('EV Characterization'!R$4-'EV Characterization'!R$2)*VLOOKUP($A25,'EV Distribution'!$A$2:$B$1048576,2,FALSE)</f>
        <v>0</v>
      </c>
      <c r="S25" s="2">
        <f>('EV Characterization'!S$4-'EV Characterization'!S$2)*VLOOKUP($A25,'EV Distribution'!$A$2:$B$1048576,2,FALSE)</f>
        <v>0</v>
      </c>
      <c r="T25" s="2">
        <f>('EV Characterization'!T$4-'EV Characterization'!T$2)*VLOOKUP($A25,'EV Distribution'!$A$2:$B$1048576,2,FALSE)</f>
        <v>0</v>
      </c>
      <c r="U25" s="2">
        <f>('EV Characterization'!U$4-'EV Characterization'!U$2)*VLOOKUP($A25,'EV Distribution'!$A$2:$B$1048576,2,FALSE)</f>
        <v>0</v>
      </c>
      <c r="V25" s="2">
        <f>('EV Characterization'!V$4-'EV Characterization'!V$2)*VLOOKUP($A25,'EV Distribution'!$A$2:$B$1048576,2,FALSE)</f>
        <v>0</v>
      </c>
      <c r="W25" s="2">
        <f>('EV Characterization'!W$4-'EV Characterization'!W$2)*VLOOKUP($A25,'EV Distribution'!$A$2:$B$1048576,2,FALSE)</f>
        <v>0</v>
      </c>
      <c r="X25" s="2">
        <f>('EV Characterization'!X$4-'EV Characterization'!X$2)*VLOOKUP($A25,'EV Distribution'!$A$2:$B$1048576,2,FALSE)</f>
        <v>0</v>
      </c>
      <c r="Y25" s="2">
        <f>('EV Characterization'!Y$4-'EV Characterization'!Y$2)*VLOOKUP($A25,'EV Distribution'!$A$2:$B$1048576,2,FALSE)</f>
        <v>0</v>
      </c>
    </row>
    <row r="26" spans="1:25" x14ac:dyDescent="0.25">
      <c r="A26">
        <v>35</v>
      </c>
      <c r="B26" s="2">
        <f>('EV Characterization'!B$4-'EV Characterization'!B$2)*VLOOKUP($A26,'EV Distribution'!$A$2:$B$1048576,2,FALSE)</f>
        <v>0.89510018399999969</v>
      </c>
      <c r="C26" s="2">
        <f>('EV Characterization'!C$4-'EV Characterization'!C$2)*VLOOKUP($A26,'EV Distribution'!$A$2:$B$1048576,2,FALSE)</f>
        <v>1.1116797780000001</v>
      </c>
      <c r="D26" s="2">
        <f>('EV Characterization'!D$4-'EV Characterization'!D$2)*VLOOKUP($A26,'EV Distribution'!$A$2:$B$1048576,2,FALSE)</f>
        <v>1.4502131710000001</v>
      </c>
      <c r="E26" s="2">
        <f>('EV Characterization'!E$4-'EV Characterization'!E$2)*VLOOKUP($A26,'EV Distribution'!$A$2:$B$1048576,2,FALSE)</f>
        <v>1.7308980809999999</v>
      </c>
      <c r="F26" s="2">
        <f>('EV Characterization'!F$4-'EV Characterization'!F$2)*VLOOKUP($A26,'EV Distribution'!$A$2:$B$1048576,2,FALSE)</f>
        <v>1.9761211250000001</v>
      </c>
      <c r="G26" s="2">
        <f>('EV Characterization'!G$4-'EV Characterization'!G$2)*VLOOKUP($A26,'EV Distribution'!$A$2:$B$1048576,2,FALSE)</f>
        <v>2.1087671549999998</v>
      </c>
      <c r="H26" s="2">
        <f>('EV Characterization'!H$4-'EV Characterization'!H$2)*VLOOKUP($A26,'EV Distribution'!$A$2:$B$1048576,2,FALSE)</f>
        <v>1.99851234</v>
      </c>
      <c r="I26" s="2">
        <f>('EV Characterization'!I$4-'EV Characterization'!I$2)*VLOOKUP($A26,'EV Distribution'!$A$2:$B$1048576,2,FALSE)</f>
        <v>2.9462857490000003</v>
      </c>
      <c r="J26" s="2">
        <f>('EV Characterization'!J$4-'EV Characterization'!J$2)*VLOOKUP($A26,'EV Distribution'!$A$2:$B$1048576,2,FALSE)</f>
        <v>2.623917879</v>
      </c>
      <c r="K26" s="2">
        <f>('EV Characterization'!K$4-'EV Characterization'!K$2)*VLOOKUP($A26,'EV Distribution'!$A$2:$B$1048576,2,FALSE)</f>
        <v>3.1139683299999996</v>
      </c>
      <c r="L26" s="2">
        <f>('EV Characterization'!L$4-'EV Characterization'!L$2)*VLOOKUP($A26,'EV Distribution'!$A$2:$B$1048576,2,FALSE)</f>
        <v>3.1436511369999995</v>
      </c>
      <c r="M26" s="2">
        <f>('EV Characterization'!M$4-'EV Characterization'!M$2)*VLOOKUP($A26,'EV Distribution'!$A$2:$B$1048576,2,FALSE)</f>
        <v>3.0851353170000002</v>
      </c>
      <c r="N26" s="2">
        <f>('EV Characterization'!N$4-'EV Characterization'!N$2)*VLOOKUP($A26,'EV Distribution'!$A$2:$B$1048576,2,FALSE)</f>
        <v>2.8371921379999998</v>
      </c>
      <c r="O26" s="2">
        <f>('EV Characterization'!O$4-'EV Characterization'!O$2)*VLOOKUP($A26,'EV Distribution'!$A$2:$B$1048576,2,FALSE)</f>
        <v>2.6988577549999997</v>
      </c>
      <c r="P26" s="2">
        <f>('EV Characterization'!P$4-'EV Characterization'!P$2)*VLOOKUP($A26,'EV Distribution'!$A$2:$B$1048576,2,FALSE)</f>
        <v>2.6078484959999999</v>
      </c>
      <c r="Q26" s="2">
        <f>('EV Characterization'!Q$4-'EV Characterization'!Q$2)*VLOOKUP($A26,'EV Distribution'!$A$2:$B$1048576,2,FALSE)</f>
        <v>2.4620835359999997</v>
      </c>
      <c r="R26" s="2">
        <f>('EV Characterization'!R$4-'EV Characterization'!R$2)*VLOOKUP($A26,'EV Distribution'!$A$2:$B$1048576,2,FALSE)</f>
        <v>2.3518157629999998</v>
      </c>
      <c r="S26" s="2">
        <f>('EV Characterization'!S$4-'EV Characterization'!S$2)*VLOOKUP($A26,'EV Distribution'!$A$2:$B$1048576,2,FALSE)</f>
        <v>2.2728288109999997</v>
      </c>
      <c r="T26" s="2">
        <f>('EV Characterization'!T$4-'EV Characterization'!T$2)*VLOOKUP($A26,'EV Distribution'!$A$2:$B$1048576,2,FALSE)</f>
        <v>1.6052905439999998</v>
      </c>
      <c r="U26" s="2">
        <f>('EV Characterization'!U$4-'EV Characterization'!U$2)*VLOOKUP($A26,'EV Distribution'!$A$2:$B$1048576,2,FALSE)</f>
        <v>1.6318419039999998</v>
      </c>
      <c r="V26" s="2">
        <f>('EV Characterization'!V$4-'EV Characterization'!V$2)*VLOOKUP($A26,'EV Distribution'!$A$2:$B$1048576,2,FALSE)</f>
        <v>1.729237994</v>
      </c>
      <c r="W26" s="2">
        <f>('EV Characterization'!W$4-'EV Characterization'!W$2)*VLOOKUP($A26,'EV Distribution'!$A$2:$B$1048576,2,FALSE)</f>
        <v>1.8734354539999998</v>
      </c>
      <c r="X26" s="2">
        <f>('EV Characterization'!X$4-'EV Characterization'!X$2)*VLOOKUP($A26,'EV Distribution'!$A$2:$B$1048576,2,FALSE)</f>
        <v>0.66995367999999988</v>
      </c>
      <c r="Y26" s="2">
        <f>('EV Characterization'!Y$4-'EV Characterization'!Y$2)*VLOOKUP($A26,'EV Distribution'!$A$2:$B$1048576,2,FALSE)</f>
        <v>0.77972883999999998</v>
      </c>
    </row>
    <row r="27" spans="1:25" x14ac:dyDescent="0.25">
      <c r="A27">
        <v>36</v>
      </c>
      <c r="B27" s="2">
        <f>('EV Characterization'!B$4-'EV Characterization'!B$2)*VLOOKUP($A27,'EV Distribution'!$A$2:$B$1048576,2,FALSE)</f>
        <v>2.5696655999999991E-2</v>
      </c>
      <c r="C27" s="2">
        <f>('EV Characterization'!C$4-'EV Characterization'!C$2)*VLOOKUP($A27,'EV Distribution'!$A$2:$B$1048576,2,FALSE)</f>
        <v>3.1914251999999997E-2</v>
      </c>
      <c r="D27" s="2">
        <f>('EV Characterization'!D$4-'EV Characterization'!D$2)*VLOOKUP($A27,'EV Distribution'!$A$2:$B$1048576,2,FALSE)</f>
        <v>4.1632914E-2</v>
      </c>
      <c r="E27" s="2">
        <f>('EV Characterization'!E$4-'EV Characterization'!E$2)*VLOOKUP($A27,'EV Distribution'!$A$2:$B$1048576,2,FALSE)</f>
        <v>4.9690853999999993E-2</v>
      </c>
      <c r="F27" s="2">
        <f>('EV Characterization'!F$4-'EV Characterization'!F$2)*VLOOKUP($A27,'EV Distribution'!$A$2:$B$1048576,2,FALSE)</f>
        <v>5.6730750000000003E-2</v>
      </c>
      <c r="G27" s="2">
        <f>('EV Characterization'!G$4-'EV Characterization'!G$2)*VLOOKUP($A27,'EV Distribution'!$A$2:$B$1048576,2,FALSE)</f>
        <v>6.0538769999999992E-2</v>
      </c>
      <c r="H27" s="2">
        <f>('EV Characterization'!H$4-'EV Characterization'!H$2)*VLOOKUP($A27,'EV Distribution'!$A$2:$B$1048576,2,FALSE)</f>
        <v>5.7373559999999997E-2</v>
      </c>
      <c r="I27" s="2">
        <f>('EV Characterization'!I$4-'EV Characterization'!I$2)*VLOOKUP($A27,'EV Distribution'!$A$2:$B$1048576,2,FALSE)</f>
        <v>8.4582366000000006E-2</v>
      </c>
      <c r="J27" s="2">
        <f>('EV Characterization'!J$4-'EV Characterization'!J$2)*VLOOKUP($A27,'EV Distribution'!$A$2:$B$1048576,2,FALSE)</f>
        <v>7.5327785999999994E-2</v>
      </c>
      <c r="K27" s="2">
        <f>('EV Characterization'!K$4-'EV Characterization'!K$2)*VLOOKUP($A27,'EV Distribution'!$A$2:$B$1048576,2,FALSE)</f>
        <v>8.9396219999999985E-2</v>
      </c>
      <c r="L27" s="2">
        <f>('EV Characterization'!L$4-'EV Characterization'!L$2)*VLOOKUP($A27,'EV Distribution'!$A$2:$B$1048576,2,FALSE)</f>
        <v>9.0248357999999987E-2</v>
      </c>
      <c r="M27" s="2">
        <f>('EV Characterization'!M$4-'EV Characterization'!M$2)*VLOOKUP($A27,'EV Distribution'!$A$2:$B$1048576,2,FALSE)</f>
        <v>8.8568478000000006E-2</v>
      </c>
      <c r="N27" s="2">
        <f>('EV Characterization'!N$4-'EV Characterization'!N$2)*VLOOKUP($A27,'EV Distribution'!$A$2:$B$1048576,2,FALSE)</f>
        <v>8.1450491999999999E-2</v>
      </c>
      <c r="O27" s="2">
        <f>('EV Characterization'!O$4-'EV Characterization'!O$2)*VLOOKUP($A27,'EV Distribution'!$A$2:$B$1048576,2,FALSE)</f>
        <v>7.7479169999999986E-2</v>
      </c>
      <c r="P27" s="2">
        <f>('EV Characterization'!P$4-'EV Characterization'!P$2)*VLOOKUP($A27,'EV Distribution'!$A$2:$B$1048576,2,FALSE)</f>
        <v>7.4866463999999994E-2</v>
      </c>
      <c r="Q27" s="2">
        <f>('EV Characterization'!Q$4-'EV Characterization'!Q$2)*VLOOKUP($A27,'EV Distribution'!$A$2:$B$1048576,2,FALSE)</f>
        <v>7.068182399999999E-2</v>
      </c>
      <c r="R27" s="2">
        <f>('EV Characterization'!R$4-'EV Characterization'!R$2)*VLOOKUP($A27,'EV Distribution'!$A$2:$B$1048576,2,FALSE)</f>
        <v>6.751624199999999E-2</v>
      </c>
      <c r="S27" s="2">
        <f>('EV Characterization'!S$4-'EV Characterization'!S$2)*VLOOKUP($A27,'EV Distribution'!$A$2:$B$1048576,2,FALSE)</f>
        <v>6.5248673999999993E-2</v>
      </c>
      <c r="T27" s="2">
        <f>('EV Characterization'!T$4-'EV Characterization'!T$2)*VLOOKUP($A27,'EV Distribution'!$A$2:$B$1048576,2,FALSE)</f>
        <v>4.6084895999999993E-2</v>
      </c>
      <c r="U27" s="2">
        <f>('EV Characterization'!U$4-'EV Characterization'!U$2)*VLOOKUP($A27,'EV Distribution'!$A$2:$B$1048576,2,FALSE)</f>
        <v>4.6847135999999991E-2</v>
      </c>
      <c r="V27" s="2">
        <f>('EV Characterization'!V$4-'EV Characterization'!V$2)*VLOOKUP($A27,'EV Distribution'!$A$2:$B$1048576,2,FALSE)</f>
        <v>4.9643196000000001E-2</v>
      </c>
      <c r="W27" s="2">
        <f>('EV Characterization'!W$4-'EV Characterization'!W$2)*VLOOKUP($A27,'EV Distribution'!$A$2:$B$1048576,2,FALSE)</f>
        <v>5.3782835999999994E-2</v>
      </c>
      <c r="X27" s="2">
        <f>('EV Characterization'!X$4-'EV Characterization'!X$2)*VLOOKUP($A27,'EV Distribution'!$A$2:$B$1048576,2,FALSE)</f>
        <v>1.9233119999999999E-2</v>
      </c>
      <c r="Y27" s="2">
        <f>('EV Characterization'!Y$4-'EV Characterization'!Y$2)*VLOOKUP($A27,'EV Distribution'!$A$2:$B$1048576,2,FALSE)</f>
        <v>2.2384559999999998E-2</v>
      </c>
    </row>
    <row r="28" spans="1:25" x14ac:dyDescent="0.25">
      <c r="A28">
        <v>42</v>
      </c>
      <c r="B28" s="2">
        <f>('EV Characterization'!B$4-'EV Characterization'!B$2)*VLOOKUP($A28,'EV Distribution'!$A$2:$B$1048576,2,FALSE)</f>
        <v>1.4133160799999998</v>
      </c>
      <c r="C28" s="2">
        <f>('EV Characterization'!C$4-'EV Characterization'!C$2)*VLOOKUP($A28,'EV Distribution'!$A$2:$B$1048576,2,FALSE)</f>
        <v>1.7552838600000003</v>
      </c>
      <c r="D28" s="2">
        <f>('EV Characterization'!D$4-'EV Characterization'!D$2)*VLOOKUP($A28,'EV Distribution'!$A$2:$B$1048576,2,FALSE)</f>
        <v>2.2898102700000003</v>
      </c>
      <c r="E28" s="2">
        <f>('EV Characterization'!E$4-'EV Characterization'!E$2)*VLOOKUP($A28,'EV Distribution'!$A$2:$B$1048576,2,FALSE)</f>
        <v>2.7329969699999999</v>
      </c>
      <c r="F28" s="2">
        <f>('EV Characterization'!F$4-'EV Characterization'!F$2)*VLOOKUP($A28,'EV Distribution'!$A$2:$B$1048576,2,FALSE)</f>
        <v>3.1201912500000004</v>
      </c>
      <c r="G28" s="2">
        <f>('EV Characterization'!G$4-'EV Characterization'!G$2)*VLOOKUP($A28,'EV Distribution'!$A$2:$B$1048576,2,FALSE)</f>
        <v>3.3296323499999998</v>
      </c>
      <c r="H28" s="2">
        <f>('EV Characterization'!H$4-'EV Characterization'!H$2)*VLOOKUP($A28,'EV Distribution'!$A$2:$B$1048576,2,FALSE)</f>
        <v>3.1555458000000005</v>
      </c>
      <c r="I28" s="2">
        <f>('EV Characterization'!I$4-'EV Characterization'!I$2)*VLOOKUP($A28,'EV Distribution'!$A$2:$B$1048576,2,FALSE)</f>
        <v>4.6520301300000009</v>
      </c>
      <c r="J28" s="2">
        <f>('EV Characterization'!J$4-'EV Characterization'!J$2)*VLOOKUP($A28,'EV Distribution'!$A$2:$B$1048576,2,FALSE)</f>
        <v>4.1430282300000005</v>
      </c>
      <c r="K28" s="2">
        <f>('EV Characterization'!K$4-'EV Characterization'!K$2)*VLOOKUP($A28,'EV Distribution'!$A$2:$B$1048576,2,FALSE)</f>
        <v>4.9167921000000003</v>
      </c>
      <c r="L28" s="2">
        <f>('EV Characterization'!L$4-'EV Characterization'!L$2)*VLOOKUP($A28,'EV Distribution'!$A$2:$B$1048576,2,FALSE)</f>
        <v>4.9636596900000001</v>
      </c>
      <c r="M28" s="2">
        <f>('EV Characterization'!M$4-'EV Characterization'!M$2)*VLOOKUP($A28,'EV Distribution'!$A$2:$B$1048576,2,FALSE)</f>
        <v>4.8712662900000012</v>
      </c>
      <c r="N28" s="2">
        <f>('EV Characterization'!N$4-'EV Characterization'!N$2)*VLOOKUP($A28,'EV Distribution'!$A$2:$B$1048576,2,FALSE)</f>
        <v>4.47977706</v>
      </c>
      <c r="O28" s="2">
        <f>('EV Characterization'!O$4-'EV Characterization'!O$2)*VLOOKUP($A28,'EV Distribution'!$A$2:$B$1048576,2,FALSE)</f>
        <v>4.2613543499999995</v>
      </c>
      <c r="P28" s="2">
        <f>('EV Characterization'!P$4-'EV Characterization'!P$2)*VLOOKUP($A28,'EV Distribution'!$A$2:$B$1048576,2,FALSE)</f>
        <v>4.1176555200000005</v>
      </c>
      <c r="Q28" s="2">
        <f>('EV Characterization'!Q$4-'EV Characterization'!Q$2)*VLOOKUP($A28,'EV Distribution'!$A$2:$B$1048576,2,FALSE)</f>
        <v>3.88750032</v>
      </c>
      <c r="R28" s="2">
        <f>('EV Characterization'!R$4-'EV Characterization'!R$2)*VLOOKUP($A28,'EV Distribution'!$A$2:$B$1048576,2,FALSE)</f>
        <v>3.7133933099999998</v>
      </c>
      <c r="S28" s="2">
        <f>('EV Characterization'!S$4-'EV Characterization'!S$2)*VLOOKUP($A28,'EV Distribution'!$A$2:$B$1048576,2,FALSE)</f>
        <v>3.5886770700000001</v>
      </c>
      <c r="T28" s="2">
        <f>('EV Characterization'!T$4-'EV Characterization'!T$2)*VLOOKUP($A28,'EV Distribution'!$A$2:$B$1048576,2,FALSE)</f>
        <v>2.5346692800000001</v>
      </c>
      <c r="U28" s="2">
        <f>('EV Characterization'!U$4-'EV Characterization'!U$2)*VLOOKUP($A28,'EV Distribution'!$A$2:$B$1048576,2,FALSE)</f>
        <v>2.57659248</v>
      </c>
      <c r="V28" s="2">
        <f>('EV Characterization'!V$4-'EV Characterization'!V$2)*VLOOKUP($A28,'EV Distribution'!$A$2:$B$1048576,2,FALSE)</f>
        <v>2.7303757800000006</v>
      </c>
      <c r="W28" s="2">
        <f>('EV Characterization'!W$4-'EV Characterization'!W$2)*VLOOKUP($A28,'EV Distribution'!$A$2:$B$1048576,2,FALSE)</f>
        <v>2.9580559800000001</v>
      </c>
      <c r="X28" s="2">
        <f>('EV Characterization'!X$4-'EV Characterization'!X$2)*VLOOKUP($A28,'EV Distribution'!$A$2:$B$1048576,2,FALSE)</f>
        <v>1.0578216</v>
      </c>
      <c r="Y28" s="2">
        <f>('EV Characterization'!Y$4-'EV Characterization'!Y$2)*VLOOKUP($A28,'EV Distribution'!$A$2:$B$1048576,2,FALSE)</f>
        <v>1.2311508</v>
      </c>
    </row>
    <row r="29" spans="1:25" x14ac:dyDescent="0.25">
      <c r="A29">
        <v>55</v>
      </c>
      <c r="B29" s="2">
        <f>('EV Characterization'!B$4-'EV Characterization'!B$2)*VLOOKUP($A29,'EV Distribution'!$A$2:$B$1048576,2,FALSE)</f>
        <v>0.43256037599999991</v>
      </c>
      <c r="C29" s="2">
        <f>('EV Characterization'!C$4-'EV Characterization'!C$2)*VLOOKUP($A29,'EV Distribution'!$A$2:$B$1048576,2,FALSE)</f>
        <v>0.53722324200000005</v>
      </c>
      <c r="D29" s="2">
        <f>('EV Characterization'!D$4-'EV Characterization'!D$2)*VLOOKUP($A29,'EV Distribution'!$A$2:$B$1048576,2,FALSE)</f>
        <v>0.70082071900000009</v>
      </c>
      <c r="E29" s="2">
        <f>('EV Characterization'!E$4-'EV Characterization'!E$2)*VLOOKUP($A29,'EV Distribution'!$A$2:$B$1048576,2,FALSE)</f>
        <v>0.83646270899999997</v>
      </c>
      <c r="F29" s="2">
        <f>('EV Characterization'!F$4-'EV Characterization'!F$2)*VLOOKUP($A29,'EV Distribution'!$A$2:$B$1048576,2,FALSE)</f>
        <v>0.9549676250000001</v>
      </c>
      <c r="G29" s="2">
        <f>('EV Characterization'!G$4-'EV Characterization'!G$2)*VLOOKUP($A29,'EV Distribution'!$A$2:$B$1048576,2,FALSE)</f>
        <v>1.019069295</v>
      </c>
      <c r="H29" s="2">
        <f>('EV Characterization'!H$4-'EV Characterization'!H$2)*VLOOKUP($A29,'EV Distribution'!$A$2:$B$1048576,2,FALSE)</f>
        <v>0.96578826000000007</v>
      </c>
      <c r="I29" s="2">
        <f>('EV Characterization'!I$4-'EV Characterization'!I$2)*VLOOKUP($A29,'EV Distribution'!$A$2:$B$1048576,2,FALSE)</f>
        <v>1.4238031610000002</v>
      </c>
      <c r="J29" s="2">
        <f>('EV Characterization'!J$4-'EV Characterization'!J$2)*VLOOKUP($A29,'EV Distribution'!$A$2:$B$1048576,2,FALSE)</f>
        <v>1.268017731</v>
      </c>
      <c r="K29" s="2">
        <f>('EV Characterization'!K$4-'EV Characterization'!K$2)*VLOOKUP($A29,'EV Distribution'!$A$2:$B$1048576,2,FALSE)</f>
        <v>1.5048363699999998</v>
      </c>
      <c r="L29" s="2">
        <f>('EV Characterization'!L$4-'EV Characterization'!L$2)*VLOOKUP($A29,'EV Distribution'!$A$2:$B$1048576,2,FALSE)</f>
        <v>1.5191806929999998</v>
      </c>
      <c r="M29" s="2">
        <f>('EV Characterization'!M$4-'EV Characterization'!M$2)*VLOOKUP($A29,'EV Distribution'!$A$2:$B$1048576,2,FALSE)</f>
        <v>1.4909027130000001</v>
      </c>
      <c r="N29" s="2">
        <f>('EV Characterization'!N$4-'EV Characterization'!N$2)*VLOOKUP($A29,'EV Distribution'!$A$2:$B$1048576,2,FALSE)</f>
        <v>1.3710832820000001</v>
      </c>
      <c r="O29" s="2">
        <f>('EV Characterization'!O$4-'EV Characterization'!O$2)*VLOOKUP($A29,'EV Distribution'!$A$2:$B$1048576,2,FALSE)</f>
        <v>1.3042326949999998</v>
      </c>
      <c r="P29" s="2">
        <f>('EV Characterization'!P$4-'EV Characterization'!P$2)*VLOOKUP($A29,'EV Distribution'!$A$2:$B$1048576,2,FALSE)</f>
        <v>1.2602521439999999</v>
      </c>
      <c r="Q29" s="2">
        <f>('EV Characterization'!Q$4-'EV Characterization'!Q$2)*VLOOKUP($A29,'EV Distribution'!$A$2:$B$1048576,2,FALSE)</f>
        <v>1.1898107039999999</v>
      </c>
      <c r="R29" s="2">
        <f>('EV Characterization'!R$4-'EV Characterization'!R$2)*VLOOKUP($A29,'EV Distribution'!$A$2:$B$1048576,2,FALSE)</f>
        <v>1.1365234069999999</v>
      </c>
      <c r="S29" s="2">
        <f>('EV Characterization'!S$4-'EV Characterization'!S$2)*VLOOKUP($A29,'EV Distribution'!$A$2:$B$1048576,2,FALSE)</f>
        <v>1.098352679</v>
      </c>
      <c r="T29" s="2">
        <f>('EV Characterization'!T$4-'EV Characterization'!T$2)*VLOOKUP($A29,'EV Distribution'!$A$2:$B$1048576,2,FALSE)</f>
        <v>0.77576241599999995</v>
      </c>
      <c r="U29" s="2">
        <f>('EV Characterization'!U$4-'EV Characterization'!U$2)*VLOOKUP($A29,'EV Distribution'!$A$2:$B$1048576,2,FALSE)</f>
        <v>0.78859345599999997</v>
      </c>
      <c r="V29" s="2">
        <f>('EV Characterization'!V$4-'EV Characterization'!V$2)*VLOOKUP($A29,'EV Distribution'!$A$2:$B$1048576,2,FALSE)</f>
        <v>0.8356604660000001</v>
      </c>
      <c r="W29" s="2">
        <f>('EV Characterization'!W$4-'EV Characterization'!W$2)*VLOOKUP($A29,'EV Distribution'!$A$2:$B$1048576,2,FALSE)</f>
        <v>0.90534440599999988</v>
      </c>
      <c r="X29" s="2">
        <f>('EV Characterization'!X$4-'EV Characterization'!X$2)*VLOOKUP($A29,'EV Distribution'!$A$2:$B$1048576,2,FALSE)</f>
        <v>0.32375751999999997</v>
      </c>
      <c r="Y29" s="2">
        <f>('EV Characterization'!Y$4-'EV Characterization'!Y$2)*VLOOKUP($A29,'EV Distribution'!$A$2:$B$1048576,2,FALSE)</f>
        <v>0.37680676000000002</v>
      </c>
    </row>
    <row r="30" spans="1:25" x14ac:dyDescent="0.25">
      <c r="A30">
        <v>68</v>
      </c>
      <c r="B30" s="2">
        <f>('EV Characterization'!B$4-'EV Characterization'!B$2)*VLOOKUP($A30,'EV Distribution'!$A$2:$B$1048576,2,FALSE)</f>
        <v>0.38973261599999992</v>
      </c>
      <c r="C30" s="2">
        <f>('EV Characterization'!C$4-'EV Characterization'!C$2)*VLOOKUP($A30,'EV Distribution'!$A$2:$B$1048576,2,FALSE)</f>
        <v>0.48403282200000003</v>
      </c>
      <c r="D30" s="2">
        <f>('EV Characterization'!D$4-'EV Characterization'!D$2)*VLOOKUP($A30,'EV Distribution'!$A$2:$B$1048576,2,FALSE)</f>
        <v>0.63143252900000013</v>
      </c>
      <c r="E30" s="2">
        <f>('EV Characterization'!E$4-'EV Characterization'!E$2)*VLOOKUP($A30,'EV Distribution'!$A$2:$B$1048576,2,FALSE)</f>
        <v>0.75364461900000002</v>
      </c>
      <c r="F30" s="2">
        <f>('EV Characterization'!F$4-'EV Characterization'!F$2)*VLOOKUP($A30,'EV Distribution'!$A$2:$B$1048576,2,FALSE)</f>
        <v>0.86041637500000012</v>
      </c>
      <c r="G30" s="2">
        <f>('EV Characterization'!G$4-'EV Characterization'!G$2)*VLOOKUP($A30,'EV Distribution'!$A$2:$B$1048576,2,FALSE)</f>
        <v>0.91817134499999997</v>
      </c>
      <c r="H30" s="2">
        <f>('EV Characterization'!H$4-'EV Characterization'!H$2)*VLOOKUP($A30,'EV Distribution'!$A$2:$B$1048576,2,FALSE)</f>
        <v>0.87016566000000006</v>
      </c>
      <c r="I30" s="2">
        <f>('EV Characterization'!I$4-'EV Characterization'!I$2)*VLOOKUP($A30,'EV Distribution'!$A$2:$B$1048576,2,FALSE)</f>
        <v>1.2828325510000003</v>
      </c>
      <c r="J30" s="2">
        <f>('EV Characterization'!J$4-'EV Characterization'!J$2)*VLOOKUP($A30,'EV Distribution'!$A$2:$B$1048576,2,FALSE)</f>
        <v>1.1424714210000002</v>
      </c>
      <c r="K30" s="2">
        <f>('EV Characterization'!K$4-'EV Characterization'!K$2)*VLOOKUP($A30,'EV Distribution'!$A$2:$B$1048576,2,FALSE)</f>
        <v>1.3558426699999999</v>
      </c>
      <c r="L30" s="2">
        <f>('EV Characterization'!L$4-'EV Characterization'!L$2)*VLOOKUP($A30,'EV Distribution'!$A$2:$B$1048576,2,FALSE)</f>
        <v>1.368766763</v>
      </c>
      <c r="M30" s="2">
        <f>('EV Characterization'!M$4-'EV Characterization'!M$2)*VLOOKUP($A30,'EV Distribution'!$A$2:$B$1048576,2,FALSE)</f>
        <v>1.3432885830000003</v>
      </c>
      <c r="N30" s="2">
        <f>('EV Characterization'!N$4-'EV Characterization'!N$2)*VLOOKUP($A30,'EV Distribution'!$A$2:$B$1048576,2,FALSE)</f>
        <v>1.2353324620000001</v>
      </c>
      <c r="O30" s="2">
        <f>('EV Characterization'!O$4-'EV Characterization'!O$2)*VLOOKUP($A30,'EV Distribution'!$A$2:$B$1048576,2,FALSE)</f>
        <v>1.1751007449999999</v>
      </c>
      <c r="P30" s="2">
        <f>('EV Characterization'!P$4-'EV Characterization'!P$2)*VLOOKUP($A30,'EV Distribution'!$A$2:$B$1048576,2,FALSE)</f>
        <v>1.1354747039999999</v>
      </c>
      <c r="Q30" s="2">
        <f>('EV Characterization'!Q$4-'EV Characterization'!Q$2)*VLOOKUP($A30,'EV Distribution'!$A$2:$B$1048576,2,FALSE)</f>
        <v>1.072007664</v>
      </c>
      <c r="R30" s="2">
        <f>('EV Characterization'!R$4-'EV Characterization'!R$2)*VLOOKUP($A30,'EV Distribution'!$A$2:$B$1048576,2,FALSE)</f>
        <v>1.023996337</v>
      </c>
      <c r="S30" s="2">
        <f>('EV Characterization'!S$4-'EV Characterization'!S$2)*VLOOKUP($A30,'EV Distribution'!$A$2:$B$1048576,2,FALSE)</f>
        <v>0.98960488899999999</v>
      </c>
      <c r="T30" s="2">
        <f>('EV Characterization'!T$4-'EV Characterization'!T$2)*VLOOKUP($A30,'EV Distribution'!$A$2:$B$1048576,2,FALSE)</f>
        <v>0.69895425600000005</v>
      </c>
      <c r="U30" s="2">
        <f>('EV Characterization'!U$4-'EV Characterization'!U$2)*VLOOKUP($A30,'EV Distribution'!$A$2:$B$1048576,2,FALSE)</f>
        <v>0.71051489599999995</v>
      </c>
      <c r="V30" s="2">
        <f>('EV Characterization'!V$4-'EV Characterization'!V$2)*VLOOKUP($A30,'EV Distribution'!$A$2:$B$1048576,2,FALSE)</f>
        <v>0.75292180600000014</v>
      </c>
      <c r="W30" s="2">
        <f>('EV Characterization'!W$4-'EV Characterization'!W$2)*VLOOKUP($A30,'EV Distribution'!$A$2:$B$1048576,2,FALSE)</f>
        <v>0.81570634600000003</v>
      </c>
      <c r="X30" s="2">
        <f>('EV Characterization'!X$4-'EV Characterization'!X$2)*VLOOKUP($A30,'EV Distribution'!$A$2:$B$1048576,2,FALSE)</f>
        <v>0.29170232000000001</v>
      </c>
      <c r="Y30" s="2">
        <f>('EV Characterization'!Y$4-'EV Characterization'!Y$2)*VLOOKUP($A30,'EV Distribution'!$A$2:$B$1048576,2,FALSE)</f>
        <v>0.33949916000000002</v>
      </c>
    </row>
    <row r="31" spans="1:25" x14ac:dyDescent="0.25">
      <c r="A31">
        <v>72</v>
      </c>
      <c r="B31" s="2">
        <f>('EV Characterization'!B$4-'EV Characterization'!B$2)*VLOOKUP($A31,'EV Distribution'!$A$2:$B$1048576,2,FALSE)</f>
        <v>3.9530022479999989</v>
      </c>
      <c r="C31" s="2">
        <f>('EV Characterization'!C$4-'EV Characterization'!C$2)*VLOOKUP($A31,'EV Distribution'!$A$2:$B$1048576,2,FALSE)</f>
        <v>4.9094757659999999</v>
      </c>
      <c r="D31" s="2">
        <f>('EV Characterization'!D$4-'EV Characterization'!D$2)*VLOOKUP($A31,'EV Distribution'!$A$2:$B$1048576,2,FALSE)</f>
        <v>6.4045299370000004</v>
      </c>
      <c r="E31" s="2">
        <f>('EV Characterization'!E$4-'EV Characterization'!E$2)*VLOOKUP($A31,'EV Distribution'!$A$2:$B$1048576,2,FALSE)</f>
        <v>7.6441097069999993</v>
      </c>
      <c r="F31" s="2">
        <f>('EV Characterization'!F$4-'EV Characterization'!F$2)*VLOOKUP($A31,'EV Distribution'!$A$2:$B$1048576,2,FALSE)</f>
        <v>8.7270803749999999</v>
      </c>
      <c r="G31" s="2">
        <f>('EV Characterization'!G$4-'EV Characterization'!G$2)*VLOOKUP($A31,'EV Distribution'!$A$2:$B$1048576,2,FALSE)</f>
        <v>9.3128807849999991</v>
      </c>
      <c r="H31" s="2">
        <f>('EV Characterization'!H$4-'EV Characterization'!H$2)*VLOOKUP($A31,'EV Distribution'!$A$2:$B$1048576,2,FALSE)</f>
        <v>8.8259659799999994</v>
      </c>
      <c r="I31" s="2">
        <f>('EV Characterization'!I$4-'EV Characterization'!I$2)*VLOOKUP($A31,'EV Distribution'!$A$2:$B$1048576,2,FALSE)</f>
        <v>13.011587303000001</v>
      </c>
      <c r="J31" s="2">
        <f>('EV Characterization'!J$4-'EV Characterization'!J$2)*VLOOKUP($A31,'EV Distribution'!$A$2:$B$1048576,2,FALSE)</f>
        <v>11.587924413</v>
      </c>
      <c r="K31" s="2">
        <f>('EV Characterization'!K$4-'EV Characterization'!K$2)*VLOOKUP($A31,'EV Distribution'!$A$2:$B$1048576,2,FALSE)</f>
        <v>13.752118509999997</v>
      </c>
      <c r="L31" s="2">
        <f>('EV Characterization'!L$4-'EV Characterization'!L$2)*VLOOKUP($A31,'EV Distribution'!$A$2:$B$1048576,2,FALSE)</f>
        <v>13.883205738999999</v>
      </c>
      <c r="M31" s="2">
        <f>('EV Characterization'!M$4-'EV Characterization'!M$2)*VLOOKUP($A31,'EV Distribution'!$A$2:$B$1048576,2,FALSE)</f>
        <v>13.624784199</v>
      </c>
      <c r="N31" s="2">
        <f>('EV Characterization'!N$4-'EV Characterization'!N$2)*VLOOKUP($A31,'EV Distribution'!$A$2:$B$1048576,2,FALSE)</f>
        <v>12.529800686</v>
      </c>
      <c r="O31" s="2">
        <f>('EV Characterization'!O$4-'EV Characterization'!O$2)*VLOOKUP($A31,'EV Distribution'!$A$2:$B$1048576,2,FALSE)</f>
        <v>11.918878984999997</v>
      </c>
      <c r="P31" s="2">
        <f>('EV Characterization'!P$4-'EV Characterization'!P$2)*VLOOKUP($A31,'EV Distribution'!$A$2:$B$1048576,2,FALSE)</f>
        <v>11.516957711999998</v>
      </c>
      <c r="Q31" s="2">
        <f>('EV Characterization'!Q$4-'EV Characterization'!Q$2)*VLOOKUP($A31,'EV Distribution'!$A$2:$B$1048576,2,FALSE)</f>
        <v>10.873220591999999</v>
      </c>
      <c r="R31" s="2">
        <f>('EV Characterization'!R$4-'EV Characterization'!R$2)*VLOOKUP($A31,'EV Distribution'!$A$2:$B$1048576,2,FALSE)</f>
        <v>10.386248560999999</v>
      </c>
      <c r="S31" s="2">
        <f>('EV Characterization'!S$4-'EV Characterization'!S$2)*VLOOKUP($A31,'EV Distribution'!$A$2:$B$1048576,2,FALSE)</f>
        <v>10.037421016999998</v>
      </c>
      <c r="T31" s="2">
        <f>('EV Characterization'!T$4-'EV Characterization'!T$2)*VLOOKUP($A31,'EV Distribution'!$A$2:$B$1048576,2,FALSE)</f>
        <v>7.089393168</v>
      </c>
      <c r="U31" s="2">
        <f>('EV Characterization'!U$4-'EV Characterization'!U$2)*VLOOKUP($A31,'EV Distribution'!$A$2:$B$1048576,2,FALSE)</f>
        <v>7.2066510879999992</v>
      </c>
      <c r="V31" s="2">
        <f>('EV Characterization'!V$4-'EV Characterization'!V$2)*VLOOKUP($A31,'EV Distribution'!$A$2:$B$1048576,2,FALSE)</f>
        <v>7.6367783180000002</v>
      </c>
      <c r="W31" s="2">
        <f>('EV Characterization'!W$4-'EV Characterization'!W$2)*VLOOKUP($A31,'EV Distribution'!$A$2:$B$1048576,2,FALSE)</f>
        <v>8.2735929379999984</v>
      </c>
      <c r="X31" s="2">
        <f>('EV Characterization'!X$4-'EV Characterization'!X$2)*VLOOKUP($A31,'EV Distribution'!$A$2:$B$1048576,2,FALSE)</f>
        <v>2.9586949599999999</v>
      </c>
      <c r="Y31" s="2">
        <f>('EV Characterization'!Y$4-'EV Characterization'!Y$2)*VLOOKUP($A31,'EV Distribution'!$A$2:$B$1048576,2,FALSE)</f>
        <v>3.4434914799999996</v>
      </c>
    </row>
    <row r="32" spans="1:25" x14ac:dyDescent="0.25">
      <c r="A32">
        <v>103</v>
      </c>
      <c r="B32" s="2">
        <f>('EV Characterization'!B$4-'EV Characterization'!B$2)*VLOOKUP($A32,'EV Distribution'!$A$2:$B$1048576,2,FALSE)</f>
        <v>4.004395559999999</v>
      </c>
      <c r="C32" s="2">
        <f>('EV Characterization'!C$4-'EV Characterization'!C$2)*VLOOKUP($A32,'EV Distribution'!$A$2:$B$1048576,2,FALSE)</f>
        <v>4.9733042699999999</v>
      </c>
      <c r="D32" s="2">
        <f>('EV Characterization'!D$4-'EV Characterization'!D$2)*VLOOKUP($A32,'EV Distribution'!$A$2:$B$1048576,2,FALSE)</f>
        <v>6.4877957650000004</v>
      </c>
      <c r="E32" s="2">
        <f>('EV Characterization'!E$4-'EV Characterization'!E$2)*VLOOKUP($A32,'EV Distribution'!$A$2:$B$1048576,2,FALSE)</f>
        <v>7.7434914149999994</v>
      </c>
      <c r="F32" s="2">
        <f>('EV Characterization'!F$4-'EV Characterization'!F$2)*VLOOKUP($A32,'EV Distribution'!$A$2:$B$1048576,2,FALSE)</f>
        <v>8.8405418750000013</v>
      </c>
      <c r="G32" s="2">
        <f>('EV Characterization'!G$4-'EV Characterization'!G$2)*VLOOKUP($A32,'EV Distribution'!$A$2:$B$1048576,2,FALSE)</f>
        <v>9.433958324999999</v>
      </c>
      <c r="H32" s="2">
        <f>('EV Characterization'!H$4-'EV Characterization'!H$2)*VLOOKUP($A32,'EV Distribution'!$A$2:$B$1048576,2,FALSE)</f>
        <v>8.9407131</v>
      </c>
      <c r="I32" s="2">
        <f>('EV Characterization'!I$4-'EV Characterization'!I$2)*VLOOKUP($A32,'EV Distribution'!$A$2:$B$1048576,2,FALSE)</f>
        <v>13.180752035000001</v>
      </c>
      <c r="J32" s="2">
        <f>('EV Characterization'!J$4-'EV Characterization'!J$2)*VLOOKUP($A32,'EV Distribution'!$A$2:$B$1048576,2,FALSE)</f>
        <v>11.738579985000001</v>
      </c>
      <c r="K32" s="2">
        <f>('EV Characterization'!K$4-'EV Characterization'!K$2)*VLOOKUP($A32,'EV Distribution'!$A$2:$B$1048576,2,FALSE)</f>
        <v>13.930910949999999</v>
      </c>
      <c r="L32" s="2">
        <f>('EV Characterization'!L$4-'EV Characterization'!L$2)*VLOOKUP($A32,'EV Distribution'!$A$2:$B$1048576,2,FALSE)</f>
        <v>14.063702455</v>
      </c>
      <c r="M32" s="2">
        <f>('EV Characterization'!M$4-'EV Characterization'!M$2)*VLOOKUP($A32,'EV Distribution'!$A$2:$B$1048576,2,FALSE)</f>
        <v>13.801921155000002</v>
      </c>
      <c r="N32" s="2">
        <f>('EV Characterization'!N$4-'EV Characterization'!N$2)*VLOOKUP($A32,'EV Distribution'!$A$2:$B$1048576,2,FALSE)</f>
        <v>12.69270167</v>
      </c>
      <c r="O32" s="2">
        <f>('EV Characterization'!O$4-'EV Characterization'!O$2)*VLOOKUP($A32,'EV Distribution'!$A$2:$B$1048576,2,FALSE)</f>
        <v>12.073837325</v>
      </c>
      <c r="P32" s="2">
        <f>('EV Characterization'!P$4-'EV Characterization'!P$2)*VLOOKUP($A32,'EV Distribution'!$A$2:$B$1048576,2,FALSE)</f>
        <v>11.666690640000001</v>
      </c>
      <c r="Q32" s="2">
        <f>('EV Characterization'!Q$4-'EV Characterization'!Q$2)*VLOOKUP($A32,'EV Distribution'!$A$2:$B$1048576,2,FALSE)</f>
        <v>11.01458424</v>
      </c>
      <c r="R32" s="2">
        <f>('EV Characterization'!R$4-'EV Characterization'!R$2)*VLOOKUP($A32,'EV Distribution'!$A$2:$B$1048576,2,FALSE)</f>
        <v>10.521281045</v>
      </c>
      <c r="S32" s="2">
        <f>('EV Characterization'!S$4-'EV Characterization'!S$2)*VLOOKUP($A32,'EV Distribution'!$A$2:$B$1048576,2,FALSE)</f>
        <v>10.167918365</v>
      </c>
      <c r="T32" s="2">
        <f>('EV Characterization'!T$4-'EV Characterization'!T$2)*VLOOKUP($A32,'EV Distribution'!$A$2:$B$1048576,2,FALSE)</f>
        <v>7.1815629599999999</v>
      </c>
      <c r="U32" s="2">
        <f>('EV Characterization'!U$4-'EV Characterization'!U$2)*VLOOKUP($A32,'EV Distribution'!$A$2:$B$1048576,2,FALSE)</f>
        <v>7.3003453599999997</v>
      </c>
      <c r="V32" s="2">
        <f>('EV Characterization'!V$4-'EV Characterization'!V$2)*VLOOKUP($A32,'EV Distribution'!$A$2:$B$1048576,2,FALSE)</f>
        <v>7.7360647100000008</v>
      </c>
      <c r="W32" s="2">
        <f>('EV Characterization'!W$4-'EV Characterization'!W$2)*VLOOKUP($A32,'EV Distribution'!$A$2:$B$1048576,2,FALSE)</f>
        <v>8.38115861</v>
      </c>
      <c r="X32" s="2">
        <f>('EV Characterization'!X$4-'EV Characterization'!X$2)*VLOOKUP($A32,'EV Distribution'!$A$2:$B$1048576,2,FALSE)</f>
        <v>2.9971611999999999</v>
      </c>
      <c r="Y32" s="2">
        <f>('EV Characterization'!Y$4-'EV Characterization'!Y$2)*VLOOKUP($A32,'EV Distribution'!$A$2:$B$1048576,2,FALSE)</f>
        <v>3.4882606000000003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2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('EV Characterization'!B$2-'EV Characterization'!B$3)*VLOOKUP($A2,'EV Distribution'!$A$2:$B$1048576,2,FALSE)</f>
        <v>1.1212731450000002</v>
      </c>
      <c r="C2" s="2">
        <f>('EV Characterization'!C$2-'EV Characterization'!C$3)*VLOOKUP($A2,'EV Distribution'!$A$2:$B$1048576,2,FALSE)</f>
        <v>1.1852250600000001</v>
      </c>
      <c r="D2" s="2">
        <f>('EV Characterization'!D$2-'EV Characterization'!D$3)*VLOOKUP($A2,'EV Distribution'!$A$2:$B$1048576,2,FALSE)</f>
        <v>1.2366410699999999</v>
      </c>
      <c r="E2" s="2">
        <f>('EV Characterization'!E$2-'EV Characterization'!E$3)*VLOOKUP($A2,'EV Distribution'!$A$2:$B$1048576,2,FALSE)</f>
        <v>1.3058796700000002</v>
      </c>
      <c r="F2" s="2">
        <f>('EV Characterization'!F$2-'EV Characterization'!F$3)*VLOOKUP($A2,'EV Distribution'!$A$2:$B$1048576,2,FALSE)</f>
        <v>1.37913464</v>
      </c>
      <c r="G2" s="2">
        <f>('EV Characterization'!G$2-'EV Characterization'!G$3)*VLOOKUP($A2,'EV Distribution'!$A$2:$B$1048576,2,FALSE)</f>
        <v>1.42475642</v>
      </c>
      <c r="H2" s="2">
        <f>('EV Characterization'!H$2-'EV Characterization'!H$3)*VLOOKUP($A2,'EV Distribution'!$A$2:$B$1048576,2,FALSE)</f>
        <v>1.4010258900000001</v>
      </c>
      <c r="I2" s="2">
        <f>('EV Characterization'!I$2-'EV Characterization'!I$3)*VLOOKUP($A2,'EV Distribution'!$A$2:$B$1048576,2,FALSE)</f>
        <v>1.3354771379999999</v>
      </c>
      <c r="J2" s="2">
        <f>('EV Characterization'!J$2-'EV Characterization'!J$3)*VLOOKUP($A2,'EV Distribution'!$A$2:$B$1048576,2,FALSE)</f>
        <v>1.1954934879999999</v>
      </c>
      <c r="K2" s="2">
        <f>('EV Characterization'!K$2-'EV Characterization'!K$3)*VLOOKUP($A2,'EV Distribution'!$A$2:$B$1048576,2,FALSE)</f>
        <v>1.836507302</v>
      </c>
      <c r="L2" s="2">
        <f>('EV Characterization'!L$2-'EV Characterization'!L$3)*VLOOKUP($A2,'EV Distribution'!$A$2:$B$1048576,2,FALSE)</f>
        <v>1.7916463830000002</v>
      </c>
      <c r="M2" s="2">
        <f>('EV Characterization'!M$2-'EV Characterization'!M$3)*VLOOKUP($A2,'EV Distribution'!$A$2:$B$1048576,2,FALSE)</f>
        <v>1.7216665929999999</v>
      </c>
      <c r="N2" s="2">
        <f>('EV Characterization'!N$2-'EV Characterization'!N$3)*VLOOKUP($A2,'EV Distribution'!$A$2:$B$1048576,2,FALSE)</f>
        <v>1.5960315679999999</v>
      </c>
      <c r="O2" s="2">
        <f>('EV Characterization'!O$2-'EV Characterization'!O$3)*VLOOKUP($A2,'EV Distribution'!$A$2:$B$1048576,2,FALSE)</f>
        <v>1.5259415540000001</v>
      </c>
      <c r="P2" s="2">
        <f>('EV Characterization'!P$2-'EV Characterization'!P$3)*VLOOKUP($A2,'EV Distribution'!$A$2:$B$1048576,2,FALSE)</f>
        <v>1.4692409340000001</v>
      </c>
      <c r="Q2" s="2">
        <f>('EV Characterization'!Q$2-'EV Characterization'!Q$3)*VLOOKUP($A2,'EV Distribution'!$A$2:$B$1048576,2,FALSE)</f>
        <v>1.3866186670000002</v>
      </c>
      <c r="R2" s="2">
        <f>('EV Characterization'!R$2-'EV Characterization'!R$3)*VLOOKUP($A2,'EV Distribution'!$A$2:$B$1048576,2,FALSE)</f>
        <v>1.3424051479999999</v>
      </c>
      <c r="S2" s="2">
        <f>('EV Characterization'!S$2-'EV Characterization'!S$3)*VLOOKUP($A2,'EV Distribution'!$A$2:$B$1048576,2,FALSE)</f>
        <v>1.2838248270000001</v>
      </c>
      <c r="T2" s="2">
        <f>('EV Characterization'!T$2-'EV Characterization'!T$3)*VLOOKUP($A2,'EV Distribution'!$A$2:$B$1048576,2,FALSE)</f>
        <v>0.78559018600000008</v>
      </c>
      <c r="U2" s="2">
        <f>('EV Characterization'!U$2-'EV Characterization'!U$3)*VLOOKUP($A2,'EV Distribution'!$A$2:$B$1048576,2,FALSE)</f>
        <v>0.82192351899999994</v>
      </c>
      <c r="V2" s="2">
        <f>('EV Characterization'!V$2-'EV Characterization'!V$3)*VLOOKUP($A2,'EV Distribution'!$A$2:$B$1048576,2,FALSE)</f>
        <v>0.866354332</v>
      </c>
      <c r="W2" s="2">
        <f>('EV Characterization'!W$2-'EV Characterization'!W$3)*VLOOKUP($A2,'EV Distribution'!$A$2:$B$1048576,2,FALSE)</f>
        <v>0.91536259500000006</v>
      </c>
      <c r="X2" s="2">
        <f>('EV Characterization'!X$2-'EV Characterization'!X$3)*VLOOKUP($A2,'EV Distribution'!$A$2:$B$1048576,2,FALSE)</f>
        <v>0.97517613000000003</v>
      </c>
      <c r="Y2" s="2">
        <f>('EV Characterization'!Y$2-'EV Characterization'!Y$3)*VLOOKUP($A2,'EV Distribution'!$A$2:$B$1048576,2,FALSE)</f>
        <v>1.0632752349999999</v>
      </c>
    </row>
    <row r="3" spans="1:25" x14ac:dyDescent="0.25">
      <c r="A3">
        <v>2</v>
      </c>
      <c r="B3" s="2">
        <f>('EV Characterization'!B$2-'EV Characterization'!B$3)*VLOOKUP($A3,'EV Distribution'!$A$2:$B$1048576,2,FALSE)</f>
        <v>4.7822975100000003</v>
      </c>
      <c r="C3" s="2">
        <f>('EV Characterization'!C$2-'EV Characterization'!C$3)*VLOOKUP($A3,'EV Distribution'!$A$2:$B$1048576,2,FALSE)</f>
        <v>5.0550562800000005</v>
      </c>
      <c r="D3" s="2">
        <f>('EV Characterization'!D$2-'EV Characterization'!D$3)*VLOOKUP($A3,'EV Distribution'!$A$2:$B$1048576,2,FALSE)</f>
        <v>5.2743486600000002</v>
      </c>
      <c r="E3" s="2">
        <f>('EV Characterization'!E$2-'EV Characterization'!E$3)*VLOOKUP($A3,'EV Distribution'!$A$2:$B$1048576,2,FALSE)</f>
        <v>5.5696554599999999</v>
      </c>
      <c r="F3" s="2">
        <f>('EV Characterization'!F$2-'EV Characterization'!F$3)*VLOOKUP($A3,'EV Distribution'!$A$2:$B$1048576,2,FALSE)</f>
        <v>5.8820923199999999</v>
      </c>
      <c r="G3" s="2">
        <f>('EV Characterization'!G$2-'EV Characterization'!G$3)*VLOOKUP($A3,'EV Distribution'!$A$2:$B$1048576,2,FALSE)</f>
        <v>6.0766719599999997</v>
      </c>
      <c r="H3" s="2">
        <f>('EV Characterization'!H$2-'EV Characterization'!H$3)*VLOOKUP($A3,'EV Distribution'!$A$2:$B$1048576,2,FALSE)</f>
        <v>5.9754598200000002</v>
      </c>
      <c r="I3" s="2">
        <f>('EV Characterization'!I$2-'EV Characterization'!I$3)*VLOOKUP($A3,'EV Distribution'!$A$2:$B$1048576,2,FALSE)</f>
        <v>5.6958904439999998</v>
      </c>
      <c r="J3" s="2">
        <f>('EV Characterization'!J$2-'EV Characterization'!J$3)*VLOOKUP($A3,'EV Distribution'!$A$2:$B$1048576,2,FALSE)</f>
        <v>5.0988517440000001</v>
      </c>
      <c r="K3" s="2">
        <f>('EV Characterization'!K$2-'EV Characterization'!K$3)*VLOOKUP($A3,'EV Distribution'!$A$2:$B$1048576,2,FALSE)</f>
        <v>7.8328142760000006</v>
      </c>
      <c r="L3" s="2">
        <f>('EV Characterization'!L$2-'EV Characterization'!L$3)*VLOOKUP($A3,'EV Distribution'!$A$2:$B$1048576,2,FALSE)</f>
        <v>7.6414797540000006</v>
      </c>
      <c r="M3" s="2">
        <f>('EV Characterization'!M$2-'EV Characterization'!M$3)*VLOOKUP($A3,'EV Distribution'!$A$2:$B$1048576,2,FALSE)</f>
        <v>7.3430117340000001</v>
      </c>
      <c r="N3" s="2">
        <f>('EV Characterization'!N$2-'EV Characterization'!N$3)*VLOOKUP($A3,'EV Distribution'!$A$2:$B$1048576,2,FALSE)</f>
        <v>6.8071707840000002</v>
      </c>
      <c r="O3" s="2">
        <f>('EV Characterization'!O$2-'EV Characterization'!O$3)*VLOOKUP($A3,'EV Distribution'!$A$2:$B$1048576,2,FALSE)</f>
        <v>6.5082326520000011</v>
      </c>
      <c r="P3" s="2">
        <f>('EV Characterization'!P$2-'EV Characterization'!P$3)*VLOOKUP($A3,'EV Distribution'!$A$2:$B$1048576,2,FALSE)</f>
        <v>6.2664010920000006</v>
      </c>
      <c r="Q3" s="2">
        <f>('EV Characterization'!Q$2-'EV Characterization'!Q$3)*VLOOKUP($A3,'EV Distribution'!$A$2:$B$1048576,2,FALSE)</f>
        <v>5.914012146000001</v>
      </c>
      <c r="R3" s="2">
        <f>('EV Characterization'!R$2-'EV Characterization'!R$3)*VLOOKUP($A3,'EV Distribution'!$A$2:$B$1048576,2,FALSE)</f>
        <v>5.7254388240000003</v>
      </c>
      <c r="S3" s="2">
        <f>('EV Characterization'!S$2-'EV Characterization'!S$3)*VLOOKUP($A3,'EV Distribution'!$A$2:$B$1048576,2,FALSE)</f>
        <v>5.4755902260000004</v>
      </c>
      <c r="T3" s="2">
        <f>('EV Characterization'!T$2-'EV Characterization'!T$3)*VLOOKUP($A3,'EV Distribution'!$A$2:$B$1048576,2,FALSE)</f>
        <v>3.3505894680000003</v>
      </c>
      <c r="U3" s="2">
        <f>('EV Characterization'!U$2-'EV Characterization'!U$3)*VLOOKUP($A3,'EV Distribution'!$A$2:$B$1048576,2,FALSE)</f>
        <v>3.5055533219999999</v>
      </c>
      <c r="V3" s="2">
        <f>('EV Characterization'!V$2-'EV Characterization'!V$3)*VLOOKUP($A3,'EV Distribution'!$A$2:$B$1048576,2,FALSE)</f>
        <v>3.6950534159999999</v>
      </c>
      <c r="W3" s="2">
        <f>('EV Characterization'!W$2-'EV Characterization'!W$3)*VLOOKUP($A3,'EV Distribution'!$A$2:$B$1048576,2,FALSE)</f>
        <v>3.9040766100000002</v>
      </c>
      <c r="X3" s="2">
        <f>('EV Characterization'!X$2-'EV Characterization'!X$3)*VLOOKUP($A3,'EV Distribution'!$A$2:$B$1048576,2,FALSE)</f>
        <v>4.1591849400000003</v>
      </c>
      <c r="Y3" s="2">
        <f>('EV Characterization'!Y$2-'EV Characterization'!Y$3)*VLOOKUP($A3,'EV Distribution'!$A$2:$B$1048576,2,FALSE)</f>
        <v>4.5349329300000001</v>
      </c>
    </row>
    <row r="4" spans="1:25" x14ac:dyDescent="0.25">
      <c r="A4">
        <v>3</v>
      </c>
      <c r="B4" s="2">
        <f>('EV Characterization'!B$2-'EV Characterization'!B$3)*VLOOKUP($A4,'EV Distribution'!$A$2:$B$1048576,2,FALSE)</f>
        <v>6.8086947600000007</v>
      </c>
      <c r="C4" s="2">
        <f>('EV Characterization'!C$2-'EV Characterization'!C$3)*VLOOKUP($A4,'EV Distribution'!$A$2:$B$1048576,2,FALSE)</f>
        <v>7.1970292800000006</v>
      </c>
      <c r="D4" s="2">
        <f>('EV Characterization'!D$2-'EV Characterization'!D$3)*VLOOKUP($A4,'EV Distribution'!$A$2:$B$1048576,2,FALSE)</f>
        <v>7.5092421599999994</v>
      </c>
      <c r="E4" s="2">
        <f>('EV Characterization'!E$2-'EV Characterization'!E$3)*VLOOKUP($A4,'EV Distribution'!$A$2:$B$1048576,2,FALSE)</f>
        <v>7.9296789600000004</v>
      </c>
      <c r="F4" s="2">
        <f>('EV Characterization'!F$2-'EV Characterization'!F$3)*VLOOKUP($A4,'EV Distribution'!$A$2:$B$1048576,2,FALSE)</f>
        <v>8.3745043199999998</v>
      </c>
      <c r="G4" s="2">
        <f>('EV Characterization'!G$2-'EV Characterization'!G$3)*VLOOKUP($A4,'EV Distribution'!$A$2:$B$1048576,2,FALSE)</f>
        <v>8.6515329599999991</v>
      </c>
      <c r="H4" s="2">
        <f>('EV Characterization'!H$2-'EV Characterization'!H$3)*VLOOKUP($A4,'EV Distribution'!$A$2:$B$1048576,2,FALSE)</f>
        <v>8.5074343199999998</v>
      </c>
      <c r="I4" s="2">
        <f>('EV Characterization'!I$2-'EV Characterization'!I$3)*VLOOKUP($A4,'EV Distribution'!$A$2:$B$1048576,2,FALSE)</f>
        <v>8.1094033440000004</v>
      </c>
      <c r="J4" s="2">
        <f>('EV Characterization'!J$2-'EV Characterization'!J$3)*VLOOKUP($A4,'EV Distribution'!$A$2:$B$1048576,2,FALSE)</f>
        <v>7.2593821439999999</v>
      </c>
      <c r="K4" s="2">
        <f>('EV Characterization'!K$2-'EV Characterization'!K$3)*VLOOKUP($A4,'EV Distribution'!$A$2:$B$1048576,2,FALSE)</f>
        <v>11.151803376</v>
      </c>
      <c r="L4" s="2">
        <f>('EV Characterization'!L$2-'EV Characterization'!L$3)*VLOOKUP($A4,'EV Distribution'!$A$2:$B$1048576,2,FALSE)</f>
        <v>10.879394904000002</v>
      </c>
      <c r="M4" s="2">
        <f>('EV Characterization'!M$2-'EV Characterization'!M$3)*VLOOKUP($A4,'EV Distribution'!$A$2:$B$1048576,2,FALSE)</f>
        <v>10.454457383999999</v>
      </c>
      <c r="N4" s="2">
        <f>('EV Characterization'!N$2-'EV Characterization'!N$3)*VLOOKUP($A4,'EV Distribution'!$A$2:$B$1048576,2,FALSE)</f>
        <v>9.6915651839999999</v>
      </c>
      <c r="O4" s="2">
        <f>('EV Characterization'!O$2-'EV Characterization'!O$3)*VLOOKUP($A4,'EV Distribution'!$A$2:$B$1048576,2,FALSE)</f>
        <v>9.265958352000002</v>
      </c>
      <c r="P4" s="2">
        <f>('EV Characterization'!P$2-'EV Characterization'!P$3)*VLOOKUP($A4,'EV Distribution'!$A$2:$B$1048576,2,FALSE)</f>
        <v>8.921655792000001</v>
      </c>
      <c r="Q4" s="2">
        <f>('EV Characterization'!Q$2-'EV Characterization'!Q$3)*VLOOKUP($A4,'EV Distribution'!$A$2:$B$1048576,2,FALSE)</f>
        <v>8.419949496000001</v>
      </c>
      <c r="R4" s="2">
        <f>('EV Characterization'!R$2-'EV Characterization'!R$3)*VLOOKUP($A4,'EV Distribution'!$A$2:$B$1048576,2,FALSE)</f>
        <v>8.151472223999999</v>
      </c>
      <c r="S4" s="2">
        <f>('EV Characterization'!S$2-'EV Characterization'!S$3)*VLOOKUP($A4,'EV Distribution'!$A$2:$B$1048576,2,FALSE)</f>
        <v>7.7957555760000004</v>
      </c>
      <c r="T4" s="2">
        <f>('EV Characterization'!T$2-'EV Characterization'!T$3)*VLOOKUP($A4,'EV Distribution'!$A$2:$B$1048576,2,FALSE)</f>
        <v>4.770330768</v>
      </c>
      <c r="U4" s="2">
        <f>('EV Characterization'!U$2-'EV Characterization'!U$3)*VLOOKUP($A4,'EV Distribution'!$A$2:$B$1048576,2,FALSE)</f>
        <v>4.9909572719999993</v>
      </c>
      <c r="V4" s="2">
        <f>('EV Characterization'!V$2-'EV Characterization'!V$3)*VLOOKUP($A4,'EV Distribution'!$A$2:$B$1048576,2,FALSE)</f>
        <v>5.2607540159999999</v>
      </c>
      <c r="W4" s="2">
        <f>('EV Characterization'!W$2-'EV Characterization'!W$3)*VLOOKUP($A4,'EV Distribution'!$A$2:$B$1048576,2,FALSE)</f>
        <v>5.5583463599999998</v>
      </c>
      <c r="X4" s="2">
        <f>('EV Characterization'!X$2-'EV Characterization'!X$3)*VLOOKUP($A4,'EV Distribution'!$A$2:$B$1048576,2,FALSE)</f>
        <v>5.92155144</v>
      </c>
      <c r="Y4" s="2">
        <f>('EV Characterization'!Y$2-'EV Characterization'!Y$3)*VLOOKUP($A4,'EV Distribution'!$A$2:$B$1048576,2,FALSE)</f>
        <v>6.4565146799999997</v>
      </c>
    </row>
    <row r="5" spans="1:25" x14ac:dyDescent="0.25">
      <c r="A5">
        <v>4</v>
      </c>
      <c r="B5" s="2">
        <f>('EV Characterization'!B$2-'EV Characterization'!B$3)*VLOOKUP($A5,'EV Distribution'!$A$2:$B$1048576,2,FALSE)</f>
        <v>9.9293465249999997</v>
      </c>
      <c r="C5" s="2">
        <f>('EV Characterization'!C$2-'EV Characterization'!C$3)*VLOOKUP($A5,'EV Distribution'!$A$2:$B$1048576,2,FALSE)</f>
        <v>10.4956677</v>
      </c>
      <c r="D5" s="2">
        <f>('EV Characterization'!D$2-'EV Characterization'!D$3)*VLOOKUP($A5,'EV Distribution'!$A$2:$B$1048576,2,FALSE)</f>
        <v>10.950978149999999</v>
      </c>
      <c r="E5" s="2">
        <f>('EV Characterization'!E$2-'EV Characterization'!E$3)*VLOOKUP($A5,'EV Distribution'!$A$2:$B$1048576,2,FALSE)</f>
        <v>11.564115149999999</v>
      </c>
      <c r="F5" s="2">
        <f>('EV Characterization'!F$2-'EV Characterization'!F$3)*VLOOKUP($A5,'EV Distribution'!$A$2:$B$1048576,2,FALSE)</f>
        <v>12.212818799999999</v>
      </c>
      <c r="G5" s="2">
        <f>('EV Characterization'!G$2-'EV Characterization'!G$3)*VLOOKUP($A5,'EV Distribution'!$A$2:$B$1048576,2,FALSE)</f>
        <v>12.616818899999998</v>
      </c>
      <c r="H5" s="2">
        <f>('EV Characterization'!H$2-'EV Characterization'!H$3)*VLOOKUP($A5,'EV Distribution'!$A$2:$B$1048576,2,FALSE)</f>
        <v>12.40667505</v>
      </c>
      <c r="I5" s="2">
        <f>('EV Characterization'!I$2-'EV Characterization'!I$3)*VLOOKUP($A5,'EV Distribution'!$A$2:$B$1048576,2,FALSE)</f>
        <v>11.826213209999999</v>
      </c>
      <c r="J5" s="2">
        <f>('EV Characterization'!J$2-'EV Characterization'!J$3)*VLOOKUP($A5,'EV Distribution'!$A$2:$B$1048576,2,FALSE)</f>
        <v>10.58659896</v>
      </c>
      <c r="K5" s="2">
        <f>('EV Characterization'!K$2-'EV Characterization'!K$3)*VLOOKUP($A5,'EV Distribution'!$A$2:$B$1048576,2,FALSE)</f>
        <v>16.263046589999998</v>
      </c>
      <c r="L5" s="2">
        <f>('EV Characterization'!L$2-'EV Characterization'!L$3)*VLOOKUP($A5,'EV Distribution'!$A$2:$B$1048576,2,FALSE)</f>
        <v>15.865784235000001</v>
      </c>
      <c r="M5" s="2">
        <f>('EV Characterization'!M$2-'EV Characterization'!M$3)*VLOOKUP($A5,'EV Distribution'!$A$2:$B$1048576,2,FALSE)</f>
        <v>15.246083684999999</v>
      </c>
      <c r="N5" s="2">
        <f>('EV Characterization'!N$2-'EV Characterization'!N$3)*VLOOKUP($A5,'EV Distribution'!$A$2:$B$1048576,2,FALSE)</f>
        <v>14.133532559999999</v>
      </c>
      <c r="O5" s="2">
        <f>('EV Characterization'!O$2-'EV Characterization'!O$3)*VLOOKUP($A5,'EV Distribution'!$A$2:$B$1048576,2,FALSE)</f>
        <v>13.512855930000001</v>
      </c>
      <c r="P5" s="2">
        <f>('EV Characterization'!P$2-'EV Characterization'!P$3)*VLOOKUP($A5,'EV Distribution'!$A$2:$B$1048576,2,FALSE)</f>
        <v>13.01074803</v>
      </c>
      <c r="Q5" s="2">
        <f>('EV Characterization'!Q$2-'EV Characterization'!Q$3)*VLOOKUP($A5,'EV Distribution'!$A$2:$B$1048576,2,FALSE)</f>
        <v>12.279093015000001</v>
      </c>
      <c r="R5" s="2">
        <f>('EV Characterization'!R$2-'EV Characterization'!R$3)*VLOOKUP($A5,'EV Distribution'!$A$2:$B$1048576,2,FALSE)</f>
        <v>11.88756366</v>
      </c>
      <c r="S5" s="2">
        <f>('EV Characterization'!S$2-'EV Characterization'!S$3)*VLOOKUP($A5,'EV Distribution'!$A$2:$B$1048576,2,FALSE)</f>
        <v>11.368810215</v>
      </c>
      <c r="T5" s="2">
        <f>('EV Characterization'!T$2-'EV Characterization'!T$3)*VLOOKUP($A5,'EV Distribution'!$A$2:$B$1048576,2,FALSE)</f>
        <v>6.9567323700000001</v>
      </c>
      <c r="U5" s="2">
        <f>('EV Characterization'!U$2-'EV Characterization'!U$3)*VLOOKUP($A5,'EV Distribution'!$A$2:$B$1048576,2,FALSE)</f>
        <v>7.2784793549999991</v>
      </c>
      <c r="V5" s="2">
        <f>('EV Characterization'!V$2-'EV Characterization'!V$3)*VLOOKUP($A5,'EV Distribution'!$A$2:$B$1048576,2,FALSE)</f>
        <v>7.6719329399999987</v>
      </c>
      <c r="W5" s="2">
        <f>('EV Characterization'!W$2-'EV Characterization'!W$3)*VLOOKUP($A5,'EV Distribution'!$A$2:$B$1048576,2,FALSE)</f>
        <v>8.1059217749999988</v>
      </c>
      <c r="X5" s="2">
        <f>('EV Characterization'!X$2-'EV Characterization'!X$3)*VLOOKUP($A5,'EV Distribution'!$A$2:$B$1048576,2,FALSE)</f>
        <v>8.6355958499999996</v>
      </c>
      <c r="Y5" s="2">
        <f>('EV Characterization'!Y$2-'EV Characterization'!Y$3)*VLOOKUP($A5,'EV Distribution'!$A$2:$B$1048576,2,FALSE)</f>
        <v>9.4157505749999988</v>
      </c>
    </row>
    <row r="6" spans="1:25" x14ac:dyDescent="0.25">
      <c r="A6">
        <v>5</v>
      </c>
      <c r="B6" s="2">
        <f>('EV Characterization'!B$2-'EV Characterization'!B$3)*VLOOKUP($A6,'EV Distribution'!$A$2:$B$1048576,2,FALSE)</f>
        <v>2.3371114950000003</v>
      </c>
      <c r="C6" s="2">
        <f>('EV Characterization'!C$2-'EV Characterization'!C$3)*VLOOKUP($A6,'EV Distribution'!$A$2:$B$1048576,2,FALSE)</f>
        <v>2.47040886</v>
      </c>
      <c r="D6" s="2">
        <f>('EV Characterization'!D$2-'EV Characterization'!D$3)*VLOOKUP($A6,'EV Distribution'!$A$2:$B$1048576,2,FALSE)</f>
        <v>2.5775771699999996</v>
      </c>
      <c r="E6" s="2">
        <f>('EV Characterization'!E$2-'EV Characterization'!E$3)*VLOOKUP($A6,'EV Distribution'!$A$2:$B$1048576,2,FALSE)</f>
        <v>2.7218937699999999</v>
      </c>
      <c r="F6" s="2">
        <f>('EV Characterization'!F$2-'EV Characterization'!F$3)*VLOOKUP($A6,'EV Distribution'!$A$2:$B$1048576,2,FALSE)</f>
        <v>2.8745818399999998</v>
      </c>
      <c r="G6" s="2">
        <f>('EV Characterization'!G$2-'EV Characterization'!G$3)*VLOOKUP($A6,'EV Distribution'!$A$2:$B$1048576,2,FALSE)</f>
        <v>2.9696730199999997</v>
      </c>
      <c r="H6" s="2">
        <f>('EV Characterization'!H$2-'EV Characterization'!H$3)*VLOOKUP($A6,'EV Distribution'!$A$2:$B$1048576,2,FALSE)</f>
        <v>2.9202105899999999</v>
      </c>
      <c r="I6" s="2">
        <f>('EV Characterization'!I$2-'EV Characterization'!I$3)*VLOOKUP($A6,'EV Distribution'!$A$2:$B$1048576,2,FALSE)</f>
        <v>2.7835848779999997</v>
      </c>
      <c r="J6" s="2">
        <f>('EV Characterization'!J$2-'EV Characterization'!J$3)*VLOOKUP($A6,'EV Distribution'!$A$2:$B$1048576,2,FALSE)</f>
        <v>2.4918117280000001</v>
      </c>
      <c r="K6" s="2">
        <f>('EV Characterization'!K$2-'EV Characterization'!K$3)*VLOOKUP($A6,'EV Distribution'!$A$2:$B$1048576,2,FALSE)</f>
        <v>3.8279007620000001</v>
      </c>
      <c r="L6" s="2">
        <f>('EV Characterization'!L$2-'EV Characterization'!L$3)*VLOOKUP($A6,'EV Distribution'!$A$2:$B$1048576,2,FALSE)</f>
        <v>3.7343954730000002</v>
      </c>
      <c r="M6" s="2">
        <f>('EV Characterization'!M$2-'EV Characterization'!M$3)*VLOOKUP($A6,'EV Distribution'!$A$2:$B$1048576,2,FALSE)</f>
        <v>3.588533983</v>
      </c>
      <c r="N6" s="2">
        <f>('EV Characterization'!N$2-'EV Characterization'!N$3)*VLOOKUP($A6,'EV Distribution'!$A$2:$B$1048576,2,FALSE)</f>
        <v>3.3266682079999996</v>
      </c>
      <c r="O6" s="2">
        <f>('EV Characterization'!O$2-'EV Characterization'!O$3)*VLOOKUP($A6,'EV Distribution'!$A$2:$B$1048576,2,FALSE)</f>
        <v>3.1805769740000001</v>
      </c>
      <c r="P6" s="2">
        <f>('EV Characterization'!P$2-'EV Characterization'!P$3)*VLOOKUP($A6,'EV Distribution'!$A$2:$B$1048576,2,FALSE)</f>
        <v>3.0623937540000004</v>
      </c>
      <c r="Q6" s="2">
        <f>('EV Characterization'!Q$2-'EV Characterization'!Q$3)*VLOOKUP($A6,'EV Distribution'!$A$2:$B$1048576,2,FALSE)</f>
        <v>2.8901810770000003</v>
      </c>
      <c r="R6" s="2">
        <f>('EV Characterization'!R$2-'EV Characterization'!R$3)*VLOOKUP($A6,'EV Distribution'!$A$2:$B$1048576,2,FALSE)</f>
        <v>2.7980251879999996</v>
      </c>
      <c r="S6" s="2">
        <f>('EV Characterization'!S$2-'EV Characterization'!S$3)*VLOOKUP($A6,'EV Distribution'!$A$2:$B$1048576,2,FALSE)</f>
        <v>2.6759240370000001</v>
      </c>
      <c r="T6" s="2">
        <f>('EV Characterization'!T$2-'EV Characterization'!T$3)*VLOOKUP($A6,'EV Distribution'!$A$2:$B$1048576,2,FALSE)</f>
        <v>1.637434966</v>
      </c>
      <c r="U6" s="2">
        <f>('EV Characterization'!U$2-'EV Characterization'!U$3)*VLOOKUP($A6,'EV Distribution'!$A$2:$B$1048576,2,FALSE)</f>
        <v>1.7131658889999999</v>
      </c>
      <c r="V6" s="2">
        <f>('EV Characterization'!V$2-'EV Characterization'!V$3)*VLOOKUP($A6,'EV Distribution'!$A$2:$B$1048576,2,FALSE)</f>
        <v>1.8057746919999997</v>
      </c>
      <c r="W6" s="2">
        <f>('EV Characterization'!W$2-'EV Characterization'!W$3)*VLOOKUP($A6,'EV Distribution'!$A$2:$B$1048576,2,FALSE)</f>
        <v>1.9079244449999999</v>
      </c>
      <c r="X6" s="2">
        <f>('EV Characterization'!X$2-'EV Characterization'!X$3)*VLOOKUP($A6,'EV Distribution'!$A$2:$B$1048576,2,FALSE)</f>
        <v>2.0325960300000001</v>
      </c>
      <c r="Y6" s="2">
        <f>('EV Characterization'!Y$2-'EV Characterization'!Y$3)*VLOOKUP($A6,'EV Distribution'!$A$2:$B$1048576,2,FALSE)</f>
        <v>2.2162242849999996</v>
      </c>
    </row>
    <row r="7" spans="1:25" x14ac:dyDescent="0.25">
      <c r="A7">
        <v>7</v>
      </c>
      <c r="B7" s="2">
        <f>('EV Characterization'!B$2-'EV Characterization'!B$3)*VLOOKUP($A7,'EV Distribution'!$A$2:$B$1048576,2,FALSE)</f>
        <v>0</v>
      </c>
      <c r="C7" s="2">
        <f>('EV Characterization'!C$2-'EV Characterization'!C$3)*VLOOKUP($A7,'EV Distribution'!$A$2:$B$1048576,2,FALSE)</f>
        <v>0</v>
      </c>
      <c r="D7" s="2">
        <f>('EV Characterization'!D$2-'EV Characterization'!D$3)*VLOOKUP($A7,'EV Distribution'!$A$2:$B$1048576,2,FALSE)</f>
        <v>0</v>
      </c>
      <c r="E7" s="2">
        <f>('EV Characterization'!E$2-'EV Characterization'!E$3)*VLOOKUP($A7,'EV Distribution'!$A$2:$B$1048576,2,FALSE)</f>
        <v>0</v>
      </c>
      <c r="F7" s="2">
        <f>('EV Characterization'!F$2-'EV Characterization'!F$3)*VLOOKUP($A7,'EV Distribution'!$A$2:$B$1048576,2,FALSE)</f>
        <v>0</v>
      </c>
      <c r="G7" s="2">
        <f>('EV Characterization'!G$2-'EV Characterization'!G$3)*VLOOKUP($A7,'EV Distribution'!$A$2:$B$1048576,2,FALSE)</f>
        <v>0</v>
      </c>
      <c r="H7" s="2">
        <f>('EV Characterization'!H$2-'EV Characterization'!H$3)*VLOOKUP($A7,'EV Distribution'!$A$2:$B$1048576,2,FALSE)</f>
        <v>0</v>
      </c>
      <c r="I7" s="2">
        <f>('EV Characterization'!I$2-'EV Characterization'!I$3)*VLOOKUP($A7,'EV Distribution'!$A$2:$B$1048576,2,FALSE)</f>
        <v>0</v>
      </c>
      <c r="J7" s="2">
        <f>('EV Characterization'!J$2-'EV Characterization'!J$3)*VLOOKUP($A7,'EV Distribution'!$A$2:$B$1048576,2,FALSE)</f>
        <v>0</v>
      </c>
      <c r="K7" s="2">
        <f>('EV Characterization'!K$2-'EV Characterization'!K$3)*VLOOKUP($A7,'EV Distribution'!$A$2:$B$1048576,2,FALSE)</f>
        <v>0</v>
      </c>
      <c r="L7" s="2">
        <f>('EV Characterization'!L$2-'EV Characterization'!L$3)*VLOOKUP($A7,'EV Distribution'!$A$2:$B$1048576,2,FALSE)</f>
        <v>0</v>
      </c>
      <c r="M7" s="2">
        <f>('EV Characterization'!M$2-'EV Characterization'!M$3)*VLOOKUP($A7,'EV Distribution'!$A$2:$B$1048576,2,FALSE)</f>
        <v>0</v>
      </c>
      <c r="N7" s="2">
        <f>('EV Characterization'!N$2-'EV Characterization'!N$3)*VLOOKUP($A7,'EV Distribution'!$A$2:$B$1048576,2,FALSE)</f>
        <v>0</v>
      </c>
      <c r="O7" s="2">
        <f>('EV Characterization'!O$2-'EV Characterization'!O$3)*VLOOKUP($A7,'EV Distribution'!$A$2:$B$1048576,2,FALSE)</f>
        <v>0</v>
      </c>
      <c r="P7" s="2">
        <f>('EV Characterization'!P$2-'EV Characterization'!P$3)*VLOOKUP($A7,'EV Distribution'!$A$2:$B$1048576,2,FALSE)</f>
        <v>0</v>
      </c>
      <c r="Q7" s="2">
        <f>('EV Characterization'!Q$2-'EV Characterization'!Q$3)*VLOOKUP($A7,'EV Distribution'!$A$2:$B$1048576,2,FALSE)</f>
        <v>0</v>
      </c>
      <c r="R7" s="2">
        <f>('EV Characterization'!R$2-'EV Characterization'!R$3)*VLOOKUP($A7,'EV Distribution'!$A$2:$B$1048576,2,FALSE)</f>
        <v>0</v>
      </c>
      <c r="S7" s="2">
        <f>('EV Characterization'!S$2-'EV Characterization'!S$3)*VLOOKUP($A7,'EV Distribution'!$A$2:$B$1048576,2,FALSE)</f>
        <v>0</v>
      </c>
      <c r="T7" s="2">
        <f>('EV Characterization'!T$2-'EV Characterization'!T$3)*VLOOKUP($A7,'EV Distribution'!$A$2:$B$1048576,2,FALSE)</f>
        <v>0</v>
      </c>
      <c r="U7" s="2">
        <f>('EV Characterization'!U$2-'EV Characterization'!U$3)*VLOOKUP($A7,'EV Distribution'!$A$2:$B$1048576,2,FALSE)</f>
        <v>0</v>
      </c>
      <c r="V7" s="2">
        <f>('EV Characterization'!V$2-'EV Characterization'!V$3)*VLOOKUP($A7,'EV Distribution'!$A$2:$B$1048576,2,FALSE)</f>
        <v>0</v>
      </c>
      <c r="W7" s="2">
        <f>('EV Characterization'!W$2-'EV Characterization'!W$3)*VLOOKUP($A7,'EV Distribution'!$A$2:$B$1048576,2,FALSE)</f>
        <v>0</v>
      </c>
      <c r="X7" s="2">
        <f>('EV Characterization'!X$2-'EV Characterization'!X$3)*VLOOKUP($A7,'EV Distribution'!$A$2:$B$1048576,2,FALSE)</f>
        <v>0</v>
      </c>
      <c r="Y7" s="2">
        <f>('EV Characterization'!Y$2-'EV Characterization'!Y$3)*VLOOKUP($A7,'EV Distribution'!$A$2:$B$1048576,2,FALSE)</f>
        <v>0</v>
      </c>
    </row>
    <row r="8" spans="1:25" x14ac:dyDescent="0.25">
      <c r="A8">
        <v>8</v>
      </c>
      <c r="B8" s="2">
        <f>('EV Characterization'!B$2-'EV Characterization'!B$3)*VLOOKUP($A8,'EV Distribution'!$A$2:$B$1048576,2,FALSE)</f>
        <v>0</v>
      </c>
      <c r="C8" s="2">
        <f>('EV Characterization'!C$2-'EV Characterization'!C$3)*VLOOKUP($A8,'EV Distribution'!$A$2:$B$1048576,2,FALSE)</f>
        <v>0</v>
      </c>
      <c r="D8" s="2">
        <f>('EV Characterization'!D$2-'EV Characterization'!D$3)*VLOOKUP($A8,'EV Distribution'!$A$2:$B$1048576,2,FALSE)</f>
        <v>0</v>
      </c>
      <c r="E8" s="2">
        <f>('EV Characterization'!E$2-'EV Characterization'!E$3)*VLOOKUP($A8,'EV Distribution'!$A$2:$B$1048576,2,FALSE)</f>
        <v>0</v>
      </c>
      <c r="F8" s="2">
        <f>('EV Characterization'!F$2-'EV Characterization'!F$3)*VLOOKUP($A8,'EV Distribution'!$A$2:$B$1048576,2,FALSE)</f>
        <v>0</v>
      </c>
      <c r="G8" s="2">
        <f>('EV Characterization'!G$2-'EV Characterization'!G$3)*VLOOKUP($A8,'EV Distribution'!$A$2:$B$1048576,2,FALSE)</f>
        <v>0</v>
      </c>
      <c r="H8" s="2">
        <f>('EV Characterization'!H$2-'EV Characterization'!H$3)*VLOOKUP($A8,'EV Distribution'!$A$2:$B$1048576,2,FALSE)</f>
        <v>0</v>
      </c>
      <c r="I8" s="2">
        <f>('EV Characterization'!I$2-'EV Characterization'!I$3)*VLOOKUP($A8,'EV Distribution'!$A$2:$B$1048576,2,FALSE)</f>
        <v>0</v>
      </c>
      <c r="J8" s="2">
        <f>('EV Characterization'!J$2-'EV Characterization'!J$3)*VLOOKUP($A8,'EV Distribution'!$A$2:$B$1048576,2,FALSE)</f>
        <v>0</v>
      </c>
      <c r="K8" s="2">
        <f>('EV Characterization'!K$2-'EV Characterization'!K$3)*VLOOKUP($A8,'EV Distribution'!$A$2:$B$1048576,2,FALSE)</f>
        <v>0</v>
      </c>
      <c r="L8" s="2">
        <f>('EV Characterization'!L$2-'EV Characterization'!L$3)*VLOOKUP($A8,'EV Distribution'!$A$2:$B$1048576,2,FALSE)</f>
        <v>0</v>
      </c>
      <c r="M8" s="2">
        <f>('EV Characterization'!M$2-'EV Characterization'!M$3)*VLOOKUP($A8,'EV Distribution'!$A$2:$B$1048576,2,FALSE)</f>
        <v>0</v>
      </c>
      <c r="N8" s="2">
        <f>('EV Characterization'!N$2-'EV Characterization'!N$3)*VLOOKUP($A8,'EV Distribution'!$A$2:$B$1048576,2,FALSE)</f>
        <v>0</v>
      </c>
      <c r="O8" s="2">
        <f>('EV Characterization'!O$2-'EV Characterization'!O$3)*VLOOKUP($A8,'EV Distribution'!$A$2:$B$1048576,2,FALSE)</f>
        <v>0</v>
      </c>
      <c r="P8" s="2">
        <f>('EV Characterization'!P$2-'EV Characterization'!P$3)*VLOOKUP($A8,'EV Distribution'!$A$2:$B$1048576,2,FALSE)</f>
        <v>0</v>
      </c>
      <c r="Q8" s="2">
        <f>('EV Characterization'!Q$2-'EV Characterization'!Q$3)*VLOOKUP($A8,'EV Distribution'!$A$2:$B$1048576,2,FALSE)</f>
        <v>0</v>
      </c>
      <c r="R8" s="2">
        <f>('EV Characterization'!R$2-'EV Characterization'!R$3)*VLOOKUP($A8,'EV Distribution'!$A$2:$B$1048576,2,FALSE)</f>
        <v>0</v>
      </c>
      <c r="S8" s="2">
        <f>('EV Characterization'!S$2-'EV Characterization'!S$3)*VLOOKUP($A8,'EV Distribution'!$A$2:$B$1048576,2,FALSE)</f>
        <v>0</v>
      </c>
      <c r="T8" s="2">
        <f>('EV Characterization'!T$2-'EV Characterization'!T$3)*VLOOKUP($A8,'EV Distribution'!$A$2:$B$1048576,2,FALSE)</f>
        <v>0</v>
      </c>
      <c r="U8" s="2">
        <f>('EV Characterization'!U$2-'EV Characterization'!U$3)*VLOOKUP($A8,'EV Distribution'!$A$2:$B$1048576,2,FALSE)</f>
        <v>0</v>
      </c>
      <c r="V8" s="2">
        <f>('EV Characterization'!V$2-'EV Characterization'!V$3)*VLOOKUP($A8,'EV Distribution'!$A$2:$B$1048576,2,FALSE)</f>
        <v>0</v>
      </c>
      <c r="W8" s="2">
        <f>('EV Characterization'!W$2-'EV Characterization'!W$3)*VLOOKUP($A8,'EV Distribution'!$A$2:$B$1048576,2,FALSE)</f>
        <v>0</v>
      </c>
      <c r="X8" s="2">
        <f>('EV Characterization'!X$2-'EV Characterization'!X$3)*VLOOKUP($A8,'EV Distribution'!$A$2:$B$1048576,2,FALSE)</f>
        <v>0</v>
      </c>
      <c r="Y8" s="2">
        <f>('EV Characterization'!Y$2-'EV Characterization'!Y$3)*VLOOKUP($A8,'EV Distribution'!$A$2:$B$1048576,2,FALSE)</f>
        <v>0</v>
      </c>
    </row>
    <row r="9" spans="1:25" x14ac:dyDescent="0.25">
      <c r="A9">
        <v>9</v>
      </c>
      <c r="B9" s="2">
        <f>('EV Characterization'!B$2-'EV Characterization'!B$3)*VLOOKUP($A9,'EV Distribution'!$A$2:$B$1048576,2,FALSE)</f>
        <v>13.009470345</v>
      </c>
      <c r="C9" s="2">
        <f>('EV Characterization'!C$2-'EV Characterization'!C$3)*VLOOKUP($A9,'EV Distribution'!$A$2:$B$1048576,2,FALSE)</f>
        <v>13.75146666</v>
      </c>
      <c r="D9" s="2">
        <f>('EV Characterization'!D$2-'EV Characterization'!D$3)*VLOOKUP($A9,'EV Distribution'!$A$2:$B$1048576,2,FALSE)</f>
        <v>14.348016269999999</v>
      </c>
      <c r="E9" s="2">
        <f>('EV Characterization'!E$2-'EV Characterization'!E$3)*VLOOKUP($A9,'EV Distribution'!$A$2:$B$1048576,2,FALSE)</f>
        <v>15.15135087</v>
      </c>
      <c r="F9" s="2">
        <f>('EV Characterization'!F$2-'EV Characterization'!F$3)*VLOOKUP($A9,'EV Distribution'!$A$2:$B$1048576,2,FALSE)</f>
        <v>16.001285039999999</v>
      </c>
      <c r="G9" s="2">
        <f>('EV Characterization'!G$2-'EV Characterization'!G$3)*VLOOKUP($A9,'EV Distribution'!$A$2:$B$1048576,2,FALSE)</f>
        <v>16.530607619999998</v>
      </c>
      <c r="H9" s="2">
        <f>('EV Characterization'!H$2-'EV Characterization'!H$3)*VLOOKUP($A9,'EV Distribution'!$A$2:$B$1048576,2,FALSE)</f>
        <v>16.255276290000001</v>
      </c>
      <c r="I9" s="2">
        <f>('EV Characterization'!I$2-'EV Characterization'!I$3)*VLOOKUP($A9,'EV Distribution'!$A$2:$B$1048576,2,FALSE)</f>
        <v>15.494752817999998</v>
      </c>
      <c r="J9" s="2">
        <f>('EV Characterization'!J$2-'EV Characterization'!J$3)*VLOOKUP($A9,'EV Distribution'!$A$2:$B$1048576,2,FALSE)</f>
        <v>13.870605167999999</v>
      </c>
      <c r="K9" s="2">
        <f>('EV Characterization'!K$2-'EV Characterization'!K$3)*VLOOKUP($A9,'EV Distribution'!$A$2:$B$1048576,2,FALSE)</f>
        <v>21.307910021999998</v>
      </c>
      <c r="L9" s="2">
        <f>('EV Characterization'!L$2-'EV Characterization'!L$3)*VLOOKUP($A9,'EV Distribution'!$A$2:$B$1048576,2,FALSE)</f>
        <v>20.787415263</v>
      </c>
      <c r="M9" s="2">
        <f>('EV Characterization'!M$2-'EV Characterization'!M$3)*VLOOKUP($A9,'EV Distribution'!$A$2:$B$1048576,2,FALSE)</f>
        <v>19.975481073000001</v>
      </c>
      <c r="N9" s="2">
        <f>('EV Characterization'!N$2-'EV Characterization'!N$3)*VLOOKUP($A9,'EV Distribution'!$A$2:$B$1048576,2,FALSE)</f>
        <v>18.517812048</v>
      </c>
      <c r="O9" s="2">
        <f>('EV Characterization'!O$2-'EV Characterization'!O$3)*VLOOKUP($A9,'EV Distribution'!$A$2:$B$1048576,2,FALSE)</f>
        <v>17.704598994000001</v>
      </c>
      <c r="P9" s="2">
        <f>('EV Characterization'!P$2-'EV Characterization'!P$3)*VLOOKUP($A9,'EV Distribution'!$A$2:$B$1048576,2,FALSE)</f>
        <v>17.046735174000002</v>
      </c>
      <c r="Q9" s="2">
        <f>('EV Characterization'!Q$2-'EV Characterization'!Q$3)*VLOOKUP($A9,'EV Distribution'!$A$2:$B$1048576,2,FALSE)</f>
        <v>16.088117787000002</v>
      </c>
      <c r="R9" s="2">
        <f>('EV Characterization'!R$2-'EV Characterization'!R$3)*VLOOKUP($A9,'EV Distribution'!$A$2:$B$1048576,2,FALSE)</f>
        <v>15.575134427999998</v>
      </c>
      <c r="S9" s="2">
        <f>('EV Characterization'!S$2-'EV Characterization'!S$3)*VLOOKUP($A9,'EV Distribution'!$A$2:$B$1048576,2,FALSE)</f>
        <v>14.895461547</v>
      </c>
      <c r="T9" s="2">
        <f>('EV Characterization'!T$2-'EV Characterization'!T$3)*VLOOKUP($A9,'EV Distribution'!$A$2:$B$1048576,2,FALSE)</f>
        <v>9.1147391459999998</v>
      </c>
      <c r="U9" s="2">
        <f>('EV Characterization'!U$2-'EV Characterization'!U$3)*VLOOKUP($A9,'EV Distribution'!$A$2:$B$1048576,2,FALSE)</f>
        <v>9.5362933589999983</v>
      </c>
      <c r="V9" s="2">
        <f>('EV Characterization'!V$2-'EV Characterization'!V$3)*VLOOKUP($A9,'EV Distribution'!$A$2:$B$1048576,2,FALSE)</f>
        <v>10.051797851999998</v>
      </c>
      <c r="W9" s="2">
        <f>('EV Characterization'!W$2-'EV Characterization'!W$3)*VLOOKUP($A9,'EV Distribution'!$A$2:$B$1048576,2,FALSE)</f>
        <v>10.620411794999999</v>
      </c>
      <c r="X9" s="2">
        <f>('EV Characterization'!X$2-'EV Characterization'!X$3)*VLOOKUP($A9,'EV Distribution'!$A$2:$B$1048576,2,FALSE)</f>
        <v>11.31439293</v>
      </c>
      <c r="Y9" s="2">
        <f>('EV Characterization'!Y$2-'EV Characterization'!Y$3)*VLOOKUP($A9,'EV Distribution'!$A$2:$B$1048576,2,FALSE)</f>
        <v>12.336554834999999</v>
      </c>
    </row>
    <row r="10" spans="1:25" x14ac:dyDescent="0.25">
      <c r="A10">
        <v>10</v>
      </c>
      <c r="B10" s="2">
        <f>('EV Characterization'!B$2-'EV Characterization'!B$3)*VLOOKUP($A10,'EV Distribution'!$A$2:$B$1048576,2,FALSE)</f>
        <v>6.0656824350000011</v>
      </c>
      <c r="C10" s="2">
        <f>('EV Characterization'!C$2-'EV Characterization'!C$3)*VLOOKUP($A10,'EV Distribution'!$A$2:$B$1048576,2,FALSE)</f>
        <v>6.4116391800000008</v>
      </c>
      <c r="D10" s="2">
        <f>('EV Characterization'!D$2-'EV Characterization'!D$3)*VLOOKUP($A10,'EV Distribution'!$A$2:$B$1048576,2,FALSE)</f>
        <v>6.6897812099999996</v>
      </c>
      <c r="E10" s="2">
        <f>('EV Characterization'!E$2-'EV Characterization'!E$3)*VLOOKUP($A10,'EV Distribution'!$A$2:$B$1048576,2,FALSE)</f>
        <v>7.0643370100000009</v>
      </c>
      <c r="F10" s="2">
        <f>('EV Characterization'!F$2-'EV Characterization'!F$3)*VLOOKUP($A10,'EV Distribution'!$A$2:$B$1048576,2,FALSE)</f>
        <v>7.4606199200000001</v>
      </c>
      <c r="G10" s="2">
        <f>('EV Characterization'!G$2-'EV Characterization'!G$3)*VLOOKUP($A10,'EV Distribution'!$A$2:$B$1048576,2,FALSE)</f>
        <v>7.7074172600000006</v>
      </c>
      <c r="H10" s="2">
        <f>('EV Characterization'!H$2-'EV Characterization'!H$3)*VLOOKUP($A10,'EV Distribution'!$A$2:$B$1048576,2,FALSE)</f>
        <v>7.5790436700000008</v>
      </c>
      <c r="I10" s="2">
        <f>('EV Characterization'!I$2-'EV Characterization'!I$3)*VLOOKUP($A10,'EV Distribution'!$A$2:$B$1048576,2,FALSE)</f>
        <v>7.2244486139999999</v>
      </c>
      <c r="J10" s="2">
        <f>('EV Characterization'!J$2-'EV Characterization'!J$3)*VLOOKUP($A10,'EV Distribution'!$A$2:$B$1048576,2,FALSE)</f>
        <v>6.4671876639999999</v>
      </c>
      <c r="K10" s="2">
        <f>('EV Characterization'!K$2-'EV Characterization'!K$3)*VLOOKUP($A10,'EV Distribution'!$A$2:$B$1048576,2,FALSE)</f>
        <v>9.934840706000001</v>
      </c>
      <c r="L10" s="2">
        <f>('EV Characterization'!L$2-'EV Characterization'!L$3)*VLOOKUP($A10,'EV Distribution'!$A$2:$B$1048576,2,FALSE)</f>
        <v>9.6921593490000006</v>
      </c>
      <c r="M10" s="2">
        <f>('EV Characterization'!M$2-'EV Characterization'!M$3)*VLOOKUP($A10,'EV Distribution'!$A$2:$B$1048576,2,FALSE)</f>
        <v>9.3135939790000002</v>
      </c>
      <c r="N10" s="2">
        <f>('EV Characterization'!N$2-'EV Characterization'!N$3)*VLOOKUP($A10,'EV Distribution'!$A$2:$B$1048576,2,FALSE)</f>
        <v>8.6339539040000002</v>
      </c>
      <c r="O10" s="2">
        <f>('EV Characterization'!O$2-'EV Characterization'!O$3)*VLOOKUP($A10,'EV Distribution'!$A$2:$B$1048576,2,FALSE)</f>
        <v>8.2547922620000005</v>
      </c>
      <c r="P10" s="2">
        <f>('EV Characterization'!P$2-'EV Characterization'!P$3)*VLOOKUP($A10,'EV Distribution'!$A$2:$B$1048576,2,FALSE)</f>
        <v>7.9480624020000015</v>
      </c>
      <c r="Q10" s="2">
        <f>('EV Characterization'!Q$2-'EV Characterization'!Q$3)*VLOOKUP($A10,'EV Distribution'!$A$2:$B$1048576,2,FALSE)</f>
        <v>7.5011058010000013</v>
      </c>
      <c r="R10" s="2">
        <f>('EV Characterization'!R$2-'EV Characterization'!R$3)*VLOOKUP($A10,'EV Distribution'!$A$2:$B$1048576,2,FALSE)</f>
        <v>7.2619266439999999</v>
      </c>
      <c r="S10" s="2">
        <f>('EV Characterization'!S$2-'EV Characterization'!S$3)*VLOOKUP($A10,'EV Distribution'!$A$2:$B$1048576,2,FALSE)</f>
        <v>6.9450282810000008</v>
      </c>
      <c r="T10" s="2">
        <f>('EV Characterization'!T$2-'EV Characterization'!T$3)*VLOOKUP($A10,'EV Distribution'!$A$2:$B$1048576,2,FALSE)</f>
        <v>4.2497589580000001</v>
      </c>
      <c r="U10" s="2">
        <f>('EV Characterization'!U$2-'EV Characterization'!U$3)*VLOOKUP($A10,'EV Distribution'!$A$2:$B$1048576,2,FALSE)</f>
        <v>4.446309157</v>
      </c>
      <c r="V10" s="2">
        <f>('EV Characterization'!V$2-'EV Characterization'!V$3)*VLOOKUP($A10,'EV Distribution'!$A$2:$B$1048576,2,FALSE)</f>
        <v>4.6866637960000004</v>
      </c>
      <c r="W10" s="2">
        <f>('EV Characterization'!W$2-'EV Characterization'!W$3)*VLOOKUP($A10,'EV Distribution'!$A$2:$B$1048576,2,FALSE)</f>
        <v>4.9517807850000004</v>
      </c>
      <c r="X10" s="2">
        <f>('EV Characterization'!X$2-'EV Characterization'!X$3)*VLOOKUP($A10,'EV Distribution'!$A$2:$B$1048576,2,FALSE)</f>
        <v>5.2753503900000007</v>
      </c>
      <c r="Y10" s="2">
        <f>('EV Characterization'!Y$2-'EV Characterization'!Y$3)*VLOOKUP($A10,'EV Distribution'!$A$2:$B$1048576,2,FALSE)</f>
        <v>5.751934705</v>
      </c>
    </row>
    <row r="11" spans="1:25" x14ac:dyDescent="0.25">
      <c r="A11">
        <v>11</v>
      </c>
      <c r="B11" s="2">
        <f>('EV Characterization'!B$2-'EV Characterization'!B$3)*VLOOKUP($A11,'EV Distribution'!$A$2:$B$1048576,2,FALSE)</f>
        <v>0</v>
      </c>
      <c r="C11" s="2">
        <f>('EV Characterization'!C$2-'EV Characterization'!C$3)*VLOOKUP($A11,'EV Distribution'!$A$2:$B$1048576,2,FALSE)</f>
        <v>0</v>
      </c>
      <c r="D11" s="2">
        <f>('EV Characterization'!D$2-'EV Characterization'!D$3)*VLOOKUP($A11,'EV Distribution'!$A$2:$B$1048576,2,FALSE)</f>
        <v>0</v>
      </c>
      <c r="E11" s="2">
        <f>('EV Characterization'!E$2-'EV Characterization'!E$3)*VLOOKUP($A11,'EV Distribution'!$A$2:$B$1048576,2,FALSE)</f>
        <v>0</v>
      </c>
      <c r="F11" s="2">
        <f>('EV Characterization'!F$2-'EV Characterization'!F$3)*VLOOKUP($A11,'EV Distribution'!$A$2:$B$1048576,2,FALSE)</f>
        <v>0</v>
      </c>
      <c r="G11" s="2">
        <f>('EV Characterization'!G$2-'EV Characterization'!G$3)*VLOOKUP($A11,'EV Distribution'!$A$2:$B$1048576,2,FALSE)</f>
        <v>0</v>
      </c>
      <c r="H11" s="2">
        <f>('EV Characterization'!H$2-'EV Characterization'!H$3)*VLOOKUP($A11,'EV Distribution'!$A$2:$B$1048576,2,FALSE)</f>
        <v>0</v>
      </c>
      <c r="I11" s="2">
        <f>('EV Characterization'!I$2-'EV Characterization'!I$3)*VLOOKUP($A11,'EV Distribution'!$A$2:$B$1048576,2,FALSE)</f>
        <v>0</v>
      </c>
      <c r="J11" s="2">
        <f>('EV Characterization'!J$2-'EV Characterization'!J$3)*VLOOKUP($A11,'EV Distribution'!$A$2:$B$1048576,2,FALSE)</f>
        <v>0</v>
      </c>
      <c r="K11" s="2">
        <f>('EV Characterization'!K$2-'EV Characterization'!K$3)*VLOOKUP($A11,'EV Distribution'!$A$2:$B$1048576,2,FALSE)</f>
        <v>0</v>
      </c>
      <c r="L11" s="2">
        <f>('EV Characterization'!L$2-'EV Characterization'!L$3)*VLOOKUP($A11,'EV Distribution'!$A$2:$B$1048576,2,FALSE)</f>
        <v>0</v>
      </c>
      <c r="M11" s="2">
        <f>('EV Characterization'!M$2-'EV Characterization'!M$3)*VLOOKUP($A11,'EV Distribution'!$A$2:$B$1048576,2,FALSE)</f>
        <v>0</v>
      </c>
      <c r="N11" s="2">
        <f>('EV Characterization'!N$2-'EV Characterization'!N$3)*VLOOKUP($A11,'EV Distribution'!$A$2:$B$1048576,2,FALSE)</f>
        <v>0</v>
      </c>
      <c r="O11" s="2">
        <f>('EV Characterization'!O$2-'EV Characterization'!O$3)*VLOOKUP($A11,'EV Distribution'!$A$2:$B$1048576,2,FALSE)</f>
        <v>0</v>
      </c>
      <c r="P11" s="2">
        <f>('EV Characterization'!P$2-'EV Characterization'!P$3)*VLOOKUP($A11,'EV Distribution'!$A$2:$B$1048576,2,FALSE)</f>
        <v>0</v>
      </c>
      <c r="Q11" s="2">
        <f>('EV Characterization'!Q$2-'EV Characterization'!Q$3)*VLOOKUP($A11,'EV Distribution'!$A$2:$B$1048576,2,FALSE)</f>
        <v>0</v>
      </c>
      <c r="R11" s="2">
        <f>('EV Characterization'!R$2-'EV Characterization'!R$3)*VLOOKUP($A11,'EV Distribution'!$A$2:$B$1048576,2,FALSE)</f>
        <v>0</v>
      </c>
      <c r="S11" s="2">
        <f>('EV Characterization'!S$2-'EV Characterization'!S$3)*VLOOKUP($A11,'EV Distribution'!$A$2:$B$1048576,2,FALSE)</f>
        <v>0</v>
      </c>
      <c r="T11" s="2">
        <f>('EV Characterization'!T$2-'EV Characterization'!T$3)*VLOOKUP($A11,'EV Distribution'!$A$2:$B$1048576,2,FALSE)</f>
        <v>0</v>
      </c>
      <c r="U11" s="2">
        <f>('EV Characterization'!U$2-'EV Characterization'!U$3)*VLOOKUP($A11,'EV Distribution'!$A$2:$B$1048576,2,FALSE)</f>
        <v>0</v>
      </c>
      <c r="V11" s="2">
        <f>('EV Characterization'!V$2-'EV Characterization'!V$3)*VLOOKUP($A11,'EV Distribution'!$A$2:$B$1048576,2,FALSE)</f>
        <v>0</v>
      </c>
      <c r="W11" s="2">
        <f>('EV Characterization'!W$2-'EV Characterization'!W$3)*VLOOKUP($A11,'EV Distribution'!$A$2:$B$1048576,2,FALSE)</f>
        <v>0</v>
      </c>
      <c r="X11" s="2">
        <f>('EV Characterization'!X$2-'EV Characterization'!X$3)*VLOOKUP($A11,'EV Distribution'!$A$2:$B$1048576,2,FALSE)</f>
        <v>0</v>
      </c>
      <c r="Y11" s="2">
        <f>('EV Characterization'!Y$2-'EV Characterization'!Y$3)*VLOOKUP($A11,'EV Distribution'!$A$2:$B$1048576,2,FALSE)</f>
        <v>0</v>
      </c>
    </row>
    <row r="12" spans="1:25" x14ac:dyDescent="0.25">
      <c r="A12">
        <v>12</v>
      </c>
      <c r="B12" s="2">
        <f>('EV Characterization'!B$2-'EV Characterization'!B$3)*VLOOKUP($A12,'EV Distribution'!$A$2:$B$1048576,2,FALSE)</f>
        <v>34.935088589999999</v>
      </c>
      <c r="C12" s="2">
        <f>('EV Characterization'!C$2-'EV Characterization'!C$3)*VLOOKUP($A12,'EV Distribution'!$A$2:$B$1048576,2,FALSE)</f>
        <v>36.927614519999999</v>
      </c>
      <c r="D12" s="2">
        <f>('EV Characterization'!D$2-'EV Characterization'!D$3)*VLOOKUP($A12,'EV Distribution'!$A$2:$B$1048576,2,FALSE)</f>
        <v>38.529563939999996</v>
      </c>
      <c r="E12" s="2">
        <f>('EV Characterization'!E$2-'EV Characterization'!E$3)*VLOOKUP($A12,'EV Distribution'!$A$2:$B$1048576,2,FALSE)</f>
        <v>40.686805140000004</v>
      </c>
      <c r="F12" s="2">
        <f>('EV Characterization'!F$2-'EV Characterization'!F$3)*VLOOKUP($A12,'EV Distribution'!$A$2:$B$1048576,2,FALSE)</f>
        <v>42.969182879999998</v>
      </c>
      <c r="G12" s="2">
        <f>('EV Characterization'!G$2-'EV Characterization'!G$3)*VLOOKUP($A12,'EV Distribution'!$A$2:$B$1048576,2,FALSE)</f>
        <v>44.390603639999995</v>
      </c>
      <c r="H12" s="2">
        <f>('EV Characterization'!H$2-'EV Characterization'!H$3)*VLOOKUP($A12,'EV Distribution'!$A$2:$B$1048576,2,FALSE)</f>
        <v>43.651240380000004</v>
      </c>
      <c r="I12" s="2">
        <f>('EV Characterization'!I$2-'EV Characterization'!I$3)*VLOOKUP($A12,'EV Distribution'!$A$2:$B$1048576,2,FALSE)</f>
        <v>41.608962395999995</v>
      </c>
      <c r="J12" s="2">
        <f>('EV Characterization'!J$2-'EV Characterization'!J$3)*VLOOKUP($A12,'EV Distribution'!$A$2:$B$1048576,2,FALSE)</f>
        <v>37.247544095999999</v>
      </c>
      <c r="K12" s="2">
        <f>('EV Characterization'!K$2-'EV Characterization'!K$3)*VLOOKUP($A12,'EV Distribution'!$A$2:$B$1048576,2,FALSE)</f>
        <v>57.219372084</v>
      </c>
      <c r="L12" s="2">
        <f>('EV Characterization'!L$2-'EV Characterization'!L$3)*VLOOKUP($A12,'EV Distribution'!$A$2:$B$1048576,2,FALSE)</f>
        <v>55.821657186000003</v>
      </c>
      <c r="M12" s="2">
        <f>('EV Characterization'!M$2-'EV Characterization'!M$3)*VLOOKUP($A12,'EV Distribution'!$A$2:$B$1048576,2,FALSE)</f>
        <v>53.641323006</v>
      </c>
      <c r="N12" s="2">
        <f>('EV Characterization'!N$2-'EV Characterization'!N$3)*VLOOKUP($A12,'EV Distribution'!$A$2:$B$1048576,2,FALSE)</f>
        <v>49.726959455999996</v>
      </c>
      <c r="O12" s="2">
        <f>('EV Characterization'!O$2-'EV Characterization'!O$3)*VLOOKUP($A12,'EV Distribution'!$A$2:$B$1048576,2,FALSE)</f>
        <v>47.543191068000006</v>
      </c>
      <c r="P12" s="2">
        <f>('EV Characterization'!P$2-'EV Characterization'!P$3)*VLOOKUP($A12,'EV Distribution'!$A$2:$B$1048576,2,FALSE)</f>
        <v>45.776591028000006</v>
      </c>
      <c r="Q12" s="2">
        <f>('EV Characterization'!Q$2-'EV Characterization'!Q$3)*VLOOKUP($A12,'EV Distribution'!$A$2:$B$1048576,2,FALSE)</f>
        <v>43.202359914000006</v>
      </c>
      <c r="R12" s="2">
        <f>('EV Characterization'!R$2-'EV Characterization'!R$3)*VLOOKUP($A12,'EV Distribution'!$A$2:$B$1048576,2,FALSE)</f>
        <v>41.824815815999997</v>
      </c>
      <c r="S12" s="2">
        <f>('EV Characterization'!S$2-'EV Characterization'!S$3)*VLOOKUP($A12,'EV Distribution'!$A$2:$B$1048576,2,FALSE)</f>
        <v>39.999650634000005</v>
      </c>
      <c r="T12" s="2">
        <f>('EV Characterization'!T$2-'EV Characterization'!T$3)*VLOOKUP($A12,'EV Distribution'!$A$2:$B$1048576,2,FALSE)</f>
        <v>24.476340012000001</v>
      </c>
      <c r="U12" s="2">
        <f>('EV Characterization'!U$2-'EV Characterization'!U$3)*VLOOKUP($A12,'EV Distribution'!$A$2:$B$1048576,2,FALSE)</f>
        <v>25.608364097999999</v>
      </c>
      <c r="V12" s="2">
        <f>('EV Characterization'!V$2-'EV Characterization'!V$3)*VLOOKUP($A12,'EV Distribution'!$A$2:$B$1048576,2,FALSE)</f>
        <v>26.992678343999998</v>
      </c>
      <c r="W12" s="2">
        <f>('EV Characterization'!W$2-'EV Characterization'!W$3)*VLOOKUP($A12,'EV Distribution'!$A$2:$B$1048576,2,FALSE)</f>
        <v>28.519610489999998</v>
      </c>
      <c r="X12" s="2">
        <f>('EV Characterization'!X$2-'EV Characterization'!X$3)*VLOOKUP($A12,'EV Distribution'!$A$2:$B$1048576,2,FALSE)</f>
        <v>30.383198459999999</v>
      </c>
      <c r="Y12" s="2">
        <f>('EV Characterization'!Y$2-'EV Characterization'!Y$3)*VLOOKUP($A12,'EV Distribution'!$A$2:$B$1048576,2,FALSE)</f>
        <v>33.128069369999999</v>
      </c>
    </row>
    <row r="13" spans="1:25" x14ac:dyDescent="0.25">
      <c r="A13">
        <v>13</v>
      </c>
      <c r="B13" s="2">
        <f>('EV Characterization'!B$2-'EV Characterization'!B$3)*VLOOKUP($A13,'EV Distribution'!$A$2:$B$1048576,2,FALSE)</f>
        <v>0</v>
      </c>
      <c r="C13" s="2">
        <f>('EV Characterization'!C$2-'EV Characterization'!C$3)*VLOOKUP($A13,'EV Distribution'!$A$2:$B$1048576,2,FALSE)</f>
        <v>0</v>
      </c>
      <c r="D13" s="2">
        <f>('EV Characterization'!D$2-'EV Characterization'!D$3)*VLOOKUP($A13,'EV Distribution'!$A$2:$B$1048576,2,FALSE)</f>
        <v>0</v>
      </c>
      <c r="E13" s="2">
        <f>('EV Characterization'!E$2-'EV Characterization'!E$3)*VLOOKUP($A13,'EV Distribution'!$A$2:$B$1048576,2,FALSE)</f>
        <v>0</v>
      </c>
      <c r="F13" s="2">
        <f>('EV Characterization'!F$2-'EV Characterization'!F$3)*VLOOKUP($A13,'EV Distribution'!$A$2:$B$1048576,2,FALSE)</f>
        <v>0</v>
      </c>
      <c r="G13" s="2">
        <f>('EV Characterization'!G$2-'EV Characterization'!G$3)*VLOOKUP($A13,'EV Distribution'!$A$2:$B$1048576,2,FALSE)</f>
        <v>0</v>
      </c>
      <c r="H13" s="2">
        <f>('EV Characterization'!H$2-'EV Characterization'!H$3)*VLOOKUP($A13,'EV Distribution'!$A$2:$B$1048576,2,FALSE)</f>
        <v>0</v>
      </c>
      <c r="I13" s="2">
        <f>('EV Characterization'!I$2-'EV Characterization'!I$3)*VLOOKUP($A13,'EV Distribution'!$A$2:$B$1048576,2,FALSE)</f>
        <v>0</v>
      </c>
      <c r="J13" s="2">
        <f>('EV Characterization'!J$2-'EV Characterization'!J$3)*VLOOKUP($A13,'EV Distribution'!$A$2:$B$1048576,2,FALSE)</f>
        <v>0</v>
      </c>
      <c r="K13" s="2">
        <f>('EV Characterization'!K$2-'EV Characterization'!K$3)*VLOOKUP($A13,'EV Distribution'!$A$2:$B$1048576,2,FALSE)</f>
        <v>0</v>
      </c>
      <c r="L13" s="2">
        <f>('EV Characterization'!L$2-'EV Characterization'!L$3)*VLOOKUP($A13,'EV Distribution'!$A$2:$B$1048576,2,FALSE)</f>
        <v>0</v>
      </c>
      <c r="M13" s="2">
        <f>('EV Characterization'!M$2-'EV Characterization'!M$3)*VLOOKUP($A13,'EV Distribution'!$A$2:$B$1048576,2,FALSE)</f>
        <v>0</v>
      </c>
      <c r="N13" s="2">
        <f>('EV Characterization'!N$2-'EV Characterization'!N$3)*VLOOKUP($A13,'EV Distribution'!$A$2:$B$1048576,2,FALSE)</f>
        <v>0</v>
      </c>
      <c r="O13" s="2">
        <f>('EV Characterization'!O$2-'EV Characterization'!O$3)*VLOOKUP($A13,'EV Distribution'!$A$2:$B$1048576,2,FALSE)</f>
        <v>0</v>
      </c>
      <c r="P13" s="2">
        <f>('EV Characterization'!P$2-'EV Characterization'!P$3)*VLOOKUP($A13,'EV Distribution'!$A$2:$B$1048576,2,FALSE)</f>
        <v>0</v>
      </c>
      <c r="Q13" s="2">
        <f>('EV Characterization'!Q$2-'EV Characterization'!Q$3)*VLOOKUP($A13,'EV Distribution'!$A$2:$B$1048576,2,FALSE)</f>
        <v>0</v>
      </c>
      <c r="R13" s="2">
        <f>('EV Characterization'!R$2-'EV Characterization'!R$3)*VLOOKUP($A13,'EV Distribution'!$A$2:$B$1048576,2,FALSE)</f>
        <v>0</v>
      </c>
      <c r="S13" s="2">
        <f>('EV Characterization'!S$2-'EV Characterization'!S$3)*VLOOKUP($A13,'EV Distribution'!$A$2:$B$1048576,2,FALSE)</f>
        <v>0</v>
      </c>
      <c r="T13" s="2">
        <f>('EV Characterization'!T$2-'EV Characterization'!T$3)*VLOOKUP($A13,'EV Distribution'!$A$2:$B$1048576,2,FALSE)</f>
        <v>0</v>
      </c>
      <c r="U13" s="2">
        <f>('EV Characterization'!U$2-'EV Characterization'!U$3)*VLOOKUP($A13,'EV Distribution'!$A$2:$B$1048576,2,FALSE)</f>
        <v>0</v>
      </c>
      <c r="V13" s="2">
        <f>('EV Characterization'!V$2-'EV Characterization'!V$3)*VLOOKUP($A13,'EV Distribution'!$A$2:$B$1048576,2,FALSE)</f>
        <v>0</v>
      </c>
      <c r="W13" s="2">
        <f>('EV Characterization'!W$2-'EV Characterization'!W$3)*VLOOKUP($A13,'EV Distribution'!$A$2:$B$1048576,2,FALSE)</f>
        <v>0</v>
      </c>
      <c r="X13" s="2">
        <f>('EV Characterization'!X$2-'EV Characterization'!X$3)*VLOOKUP($A13,'EV Distribution'!$A$2:$B$1048576,2,FALSE)</f>
        <v>0</v>
      </c>
      <c r="Y13" s="2">
        <f>('EV Characterization'!Y$2-'EV Characterization'!Y$3)*VLOOKUP($A13,'EV Distribution'!$A$2:$B$1048576,2,FALSE)</f>
        <v>0</v>
      </c>
    </row>
    <row r="14" spans="1:25" x14ac:dyDescent="0.25">
      <c r="A14">
        <v>14</v>
      </c>
      <c r="B14" s="2">
        <f>('EV Characterization'!B$2-'EV Characterization'!B$3)*VLOOKUP($A14,'EV Distribution'!$A$2:$B$1048576,2,FALSE)</f>
        <v>0</v>
      </c>
      <c r="C14" s="2">
        <f>('EV Characterization'!C$2-'EV Characterization'!C$3)*VLOOKUP($A14,'EV Distribution'!$A$2:$B$1048576,2,FALSE)</f>
        <v>0</v>
      </c>
      <c r="D14" s="2">
        <f>('EV Characterization'!D$2-'EV Characterization'!D$3)*VLOOKUP($A14,'EV Distribution'!$A$2:$B$1048576,2,FALSE)</f>
        <v>0</v>
      </c>
      <c r="E14" s="2">
        <f>('EV Characterization'!E$2-'EV Characterization'!E$3)*VLOOKUP($A14,'EV Distribution'!$A$2:$B$1048576,2,FALSE)</f>
        <v>0</v>
      </c>
      <c r="F14" s="2">
        <f>('EV Characterization'!F$2-'EV Characterization'!F$3)*VLOOKUP($A14,'EV Distribution'!$A$2:$B$1048576,2,FALSE)</f>
        <v>0</v>
      </c>
      <c r="G14" s="2">
        <f>('EV Characterization'!G$2-'EV Characterization'!G$3)*VLOOKUP($A14,'EV Distribution'!$A$2:$B$1048576,2,FALSE)</f>
        <v>0</v>
      </c>
      <c r="H14" s="2">
        <f>('EV Characterization'!H$2-'EV Characterization'!H$3)*VLOOKUP($A14,'EV Distribution'!$A$2:$B$1048576,2,FALSE)</f>
        <v>0</v>
      </c>
      <c r="I14" s="2">
        <f>('EV Characterization'!I$2-'EV Characterization'!I$3)*VLOOKUP($A14,'EV Distribution'!$A$2:$B$1048576,2,FALSE)</f>
        <v>0</v>
      </c>
      <c r="J14" s="2">
        <f>('EV Characterization'!J$2-'EV Characterization'!J$3)*VLOOKUP($A14,'EV Distribution'!$A$2:$B$1048576,2,FALSE)</f>
        <v>0</v>
      </c>
      <c r="K14" s="2">
        <f>('EV Characterization'!K$2-'EV Characterization'!K$3)*VLOOKUP($A14,'EV Distribution'!$A$2:$B$1048576,2,FALSE)</f>
        <v>0</v>
      </c>
      <c r="L14" s="2">
        <f>('EV Characterization'!L$2-'EV Characterization'!L$3)*VLOOKUP($A14,'EV Distribution'!$A$2:$B$1048576,2,FALSE)</f>
        <v>0</v>
      </c>
      <c r="M14" s="2">
        <f>('EV Characterization'!M$2-'EV Characterization'!M$3)*VLOOKUP($A14,'EV Distribution'!$A$2:$B$1048576,2,FALSE)</f>
        <v>0</v>
      </c>
      <c r="N14" s="2">
        <f>('EV Characterization'!N$2-'EV Characterization'!N$3)*VLOOKUP($A14,'EV Distribution'!$A$2:$B$1048576,2,FALSE)</f>
        <v>0</v>
      </c>
      <c r="O14" s="2">
        <f>('EV Characterization'!O$2-'EV Characterization'!O$3)*VLOOKUP($A14,'EV Distribution'!$A$2:$B$1048576,2,FALSE)</f>
        <v>0</v>
      </c>
      <c r="P14" s="2">
        <f>('EV Characterization'!P$2-'EV Characterization'!P$3)*VLOOKUP($A14,'EV Distribution'!$A$2:$B$1048576,2,FALSE)</f>
        <v>0</v>
      </c>
      <c r="Q14" s="2">
        <f>('EV Characterization'!Q$2-'EV Characterization'!Q$3)*VLOOKUP($A14,'EV Distribution'!$A$2:$B$1048576,2,FALSE)</f>
        <v>0</v>
      </c>
      <c r="R14" s="2">
        <f>('EV Characterization'!R$2-'EV Characterization'!R$3)*VLOOKUP($A14,'EV Distribution'!$A$2:$B$1048576,2,FALSE)</f>
        <v>0</v>
      </c>
      <c r="S14" s="2">
        <f>('EV Characterization'!S$2-'EV Characterization'!S$3)*VLOOKUP($A14,'EV Distribution'!$A$2:$B$1048576,2,FALSE)</f>
        <v>0</v>
      </c>
      <c r="T14" s="2">
        <f>('EV Characterization'!T$2-'EV Characterization'!T$3)*VLOOKUP($A14,'EV Distribution'!$A$2:$B$1048576,2,FALSE)</f>
        <v>0</v>
      </c>
      <c r="U14" s="2">
        <f>('EV Characterization'!U$2-'EV Characterization'!U$3)*VLOOKUP($A14,'EV Distribution'!$A$2:$B$1048576,2,FALSE)</f>
        <v>0</v>
      </c>
      <c r="V14" s="2">
        <f>('EV Characterization'!V$2-'EV Characterization'!V$3)*VLOOKUP($A14,'EV Distribution'!$A$2:$B$1048576,2,FALSE)</f>
        <v>0</v>
      </c>
      <c r="W14" s="2">
        <f>('EV Characterization'!W$2-'EV Characterization'!W$3)*VLOOKUP($A14,'EV Distribution'!$A$2:$B$1048576,2,FALSE)</f>
        <v>0</v>
      </c>
      <c r="X14" s="2">
        <f>('EV Characterization'!X$2-'EV Characterization'!X$3)*VLOOKUP($A14,'EV Distribution'!$A$2:$B$1048576,2,FALSE)</f>
        <v>0</v>
      </c>
      <c r="Y14" s="2">
        <f>('EV Characterization'!Y$2-'EV Characterization'!Y$3)*VLOOKUP($A14,'EV Distribution'!$A$2:$B$1048576,2,FALSE)</f>
        <v>0</v>
      </c>
    </row>
    <row r="15" spans="1:25" x14ac:dyDescent="0.25">
      <c r="A15">
        <v>15</v>
      </c>
      <c r="B15" s="2">
        <f>('EV Characterization'!B$2-'EV Characterization'!B$3)*VLOOKUP($A15,'EV Distribution'!$A$2:$B$1048576,2,FALSE)</f>
        <v>1.3104035550000002</v>
      </c>
      <c r="C15" s="2">
        <f>('EV Characterization'!C$2-'EV Characterization'!C$3)*VLOOKUP($A15,'EV Distribution'!$A$2:$B$1048576,2,FALSE)</f>
        <v>1.3851425400000001</v>
      </c>
      <c r="D15" s="2">
        <f>('EV Characterization'!D$2-'EV Characterization'!D$3)*VLOOKUP($A15,'EV Distribution'!$A$2:$B$1048576,2,FALSE)</f>
        <v>1.44523113</v>
      </c>
      <c r="E15" s="2">
        <f>('EV Characterization'!E$2-'EV Characterization'!E$3)*VLOOKUP($A15,'EV Distribution'!$A$2:$B$1048576,2,FALSE)</f>
        <v>1.5261485300000002</v>
      </c>
      <c r="F15" s="2">
        <f>('EV Characterization'!F$2-'EV Characterization'!F$3)*VLOOKUP($A15,'EV Distribution'!$A$2:$B$1048576,2,FALSE)</f>
        <v>1.61175976</v>
      </c>
      <c r="G15" s="2">
        <f>('EV Characterization'!G$2-'EV Characterization'!G$3)*VLOOKUP($A15,'EV Distribution'!$A$2:$B$1048576,2,FALSE)</f>
        <v>1.6650767799999999</v>
      </c>
      <c r="H15" s="2">
        <f>('EV Characterization'!H$2-'EV Characterization'!H$3)*VLOOKUP($A15,'EV Distribution'!$A$2:$B$1048576,2,FALSE)</f>
        <v>1.6373435100000002</v>
      </c>
      <c r="I15" s="2">
        <f>('EV Characterization'!I$2-'EV Characterization'!I$3)*VLOOKUP($A15,'EV Distribution'!$A$2:$B$1048576,2,FALSE)</f>
        <v>1.5607383420000001</v>
      </c>
      <c r="J15" s="2">
        <f>('EV Characterization'!J$2-'EV Characterization'!J$3)*VLOOKUP($A15,'EV Distribution'!$A$2:$B$1048576,2,FALSE)</f>
        <v>1.397142992</v>
      </c>
      <c r="K15" s="2">
        <f>('EV Characterization'!K$2-'EV Characterization'!K$3)*VLOOKUP($A15,'EV Distribution'!$A$2:$B$1048576,2,FALSE)</f>
        <v>2.1462796179999999</v>
      </c>
      <c r="L15" s="2">
        <f>('EV Characterization'!L$2-'EV Characterization'!L$3)*VLOOKUP($A15,'EV Distribution'!$A$2:$B$1048576,2,FALSE)</f>
        <v>2.0938517970000001</v>
      </c>
      <c r="M15" s="2">
        <f>('EV Characterization'!M$2-'EV Characterization'!M$3)*VLOOKUP($A15,'EV Distribution'!$A$2:$B$1048576,2,FALSE)</f>
        <v>2.0120681870000001</v>
      </c>
      <c r="N15" s="2">
        <f>('EV Characterization'!N$2-'EV Characterization'!N$3)*VLOOKUP($A15,'EV Distribution'!$A$2:$B$1048576,2,FALSE)</f>
        <v>1.865241712</v>
      </c>
      <c r="O15" s="2">
        <f>('EV Characterization'!O$2-'EV Characterization'!O$3)*VLOOKUP($A15,'EV Distribution'!$A$2:$B$1048576,2,FALSE)</f>
        <v>1.7833292860000003</v>
      </c>
      <c r="P15" s="2">
        <f>('EV Characterization'!P$2-'EV Characterization'!P$3)*VLOOKUP($A15,'EV Distribution'!$A$2:$B$1048576,2,FALSE)</f>
        <v>1.7170647060000002</v>
      </c>
      <c r="Q15" s="2">
        <f>('EV Characterization'!Q$2-'EV Characterization'!Q$3)*VLOOKUP($A15,'EV Distribution'!$A$2:$B$1048576,2,FALSE)</f>
        <v>1.6205061530000002</v>
      </c>
      <c r="R15" s="2">
        <f>('EV Characterization'!R$2-'EV Characterization'!R$3)*VLOOKUP($A15,'EV Distribution'!$A$2:$B$1048576,2,FALSE)</f>
        <v>1.5688349319999999</v>
      </c>
      <c r="S15" s="2">
        <f>('EV Characterization'!S$2-'EV Characterization'!S$3)*VLOOKUP($A15,'EV Distribution'!$A$2:$B$1048576,2,FALSE)</f>
        <v>1.5003735930000002</v>
      </c>
      <c r="T15" s="2">
        <f>('EV Characterization'!T$2-'EV Characterization'!T$3)*VLOOKUP($A15,'EV Distribution'!$A$2:$B$1048576,2,FALSE)</f>
        <v>0.91809937400000008</v>
      </c>
      <c r="U15" s="2">
        <f>('EV Characterization'!U$2-'EV Characterization'!U$3)*VLOOKUP($A15,'EV Distribution'!$A$2:$B$1048576,2,FALSE)</f>
        <v>0.96056122099999997</v>
      </c>
      <c r="V15" s="2">
        <f>('EV Characterization'!V$2-'EV Characterization'!V$3)*VLOOKUP($A15,'EV Distribution'!$A$2:$B$1048576,2,FALSE)</f>
        <v>1.0124863879999999</v>
      </c>
      <c r="W15" s="2">
        <f>('EV Characterization'!W$2-'EV Characterization'!W$3)*VLOOKUP($A15,'EV Distribution'!$A$2:$B$1048576,2,FALSE)</f>
        <v>1.069761105</v>
      </c>
      <c r="X15" s="2">
        <f>('EV Characterization'!X$2-'EV Characterization'!X$3)*VLOOKUP($A15,'EV Distribution'!$A$2:$B$1048576,2,FALSE)</f>
        <v>1.13966367</v>
      </c>
      <c r="Y15" s="2">
        <f>('EV Characterization'!Y$2-'EV Characterization'!Y$3)*VLOOKUP($A15,'EV Distribution'!$A$2:$B$1048576,2,FALSE)</f>
        <v>1.242622865</v>
      </c>
    </row>
    <row r="16" spans="1:25" x14ac:dyDescent="0.25">
      <c r="A16">
        <v>16</v>
      </c>
      <c r="B16" s="2">
        <f>('EV Characterization'!B$2-'EV Characterization'!B$3)*VLOOKUP($A16,'EV Distribution'!$A$2:$B$1048576,2,FALSE)</f>
        <v>6.416924625</v>
      </c>
      <c r="C16" s="2">
        <f>('EV Characterization'!C$2-'EV Characterization'!C$3)*VLOOKUP($A16,'EV Distribution'!$A$2:$B$1048576,2,FALSE)</f>
        <v>6.7829145000000004</v>
      </c>
      <c r="D16" s="2">
        <f>('EV Characterization'!D$2-'EV Characterization'!D$3)*VLOOKUP($A16,'EV Distribution'!$A$2:$B$1048576,2,FALSE)</f>
        <v>7.0771627499999994</v>
      </c>
      <c r="E16" s="2">
        <f>('EV Characterization'!E$2-'EV Characterization'!E$3)*VLOOKUP($A16,'EV Distribution'!$A$2:$B$1048576,2,FALSE)</f>
        <v>7.4734077500000007</v>
      </c>
      <c r="F16" s="2">
        <f>('EV Characterization'!F$2-'EV Characterization'!F$3)*VLOOKUP($A16,'EV Distribution'!$A$2:$B$1048576,2,FALSE)</f>
        <v>7.8926379999999998</v>
      </c>
      <c r="G16" s="2">
        <f>('EV Characterization'!G$2-'EV Characterization'!G$3)*VLOOKUP($A16,'EV Distribution'!$A$2:$B$1048576,2,FALSE)</f>
        <v>8.1537264999999994</v>
      </c>
      <c r="H16" s="2">
        <f>('EV Characterization'!H$2-'EV Characterization'!H$3)*VLOOKUP($A16,'EV Distribution'!$A$2:$B$1048576,2,FALSE)</f>
        <v>8.0179192500000003</v>
      </c>
      <c r="I16" s="2">
        <f>('EV Characterization'!I$2-'EV Characterization'!I$3)*VLOOKUP($A16,'EV Distribution'!$A$2:$B$1048576,2,FALSE)</f>
        <v>7.6427908499999999</v>
      </c>
      <c r="J16" s="2">
        <f>('EV Characterization'!J$2-'EV Characterization'!J$3)*VLOOKUP($A16,'EV Distribution'!$A$2:$B$1048576,2,FALSE)</f>
        <v>6.8416796</v>
      </c>
      <c r="K16" s="2">
        <f>('EV Characterization'!K$2-'EV Characterization'!K$3)*VLOOKUP($A16,'EV Distribution'!$A$2:$B$1048576,2,FALSE)</f>
        <v>10.51013215</v>
      </c>
      <c r="L16" s="2">
        <f>('EV Characterization'!L$2-'EV Characterization'!L$3)*VLOOKUP($A16,'EV Distribution'!$A$2:$B$1048576,2,FALSE)</f>
        <v>10.253397975</v>
      </c>
      <c r="M16" s="2">
        <f>('EV Characterization'!M$2-'EV Characterization'!M$3)*VLOOKUP($A16,'EV Distribution'!$A$2:$B$1048576,2,FALSE)</f>
        <v>9.8529112249999997</v>
      </c>
      <c r="N16" s="2">
        <f>('EV Characterization'!N$2-'EV Characterization'!N$3)*VLOOKUP($A16,'EV Distribution'!$A$2:$B$1048576,2,FALSE)</f>
        <v>9.1339155999999999</v>
      </c>
      <c r="O16" s="2">
        <f>('EV Characterization'!O$2-'EV Characterization'!O$3)*VLOOKUP($A16,'EV Distribution'!$A$2:$B$1048576,2,FALSE)</f>
        <v>8.7327980500000013</v>
      </c>
      <c r="P16" s="2">
        <f>('EV Characterization'!P$2-'EV Characterization'!P$3)*VLOOKUP($A16,'EV Distribution'!$A$2:$B$1048576,2,FALSE)</f>
        <v>8.4083065500000007</v>
      </c>
      <c r="Q16" s="2">
        <f>('EV Characterization'!Q$2-'EV Characterization'!Q$3)*VLOOKUP($A16,'EV Distribution'!$A$2:$B$1048576,2,FALSE)</f>
        <v>7.9354682750000016</v>
      </c>
      <c r="R16" s="2">
        <f>('EV Characterization'!R$2-'EV Characterization'!R$3)*VLOOKUP($A16,'EV Distribution'!$A$2:$B$1048576,2,FALSE)</f>
        <v>7.6824390999999999</v>
      </c>
      <c r="S16" s="2">
        <f>('EV Characterization'!S$2-'EV Characterization'!S$3)*VLOOKUP($A16,'EV Distribution'!$A$2:$B$1048576,2,FALSE)</f>
        <v>7.3471902750000009</v>
      </c>
      <c r="T16" s="2">
        <f>('EV Characterization'!T$2-'EV Characterization'!T$3)*VLOOKUP($A16,'EV Distribution'!$A$2:$B$1048576,2,FALSE)</f>
        <v>4.4958474500000003</v>
      </c>
      <c r="U16" s="2">
        <f>('EV Characterization'!U$2-'EV Characterization'!U$3)*VLOOKUP($A16,'EV Distribution'!$A$2:$B$1048576,2,FALSE)</f>
        <v>4.7037791749999993</v>
      </c>
      <c r="V16" s="2">
        <f>('EV Characterization'!V$2-'EV Characterization'!V$3)*VLOOKUP($A16,'EV Distribution'!$A$2:$B$1048576,2,FALSE)</f>
        <v>4.9580519000000001</v>
      </c>
      <c r="W16" s="2">
        <f>('EV Characterization'!W$2-'EV Characterization'!W$3)*VLOOKUP($A16,'EV Distribution'!$A$2:$B$1048576,2,FALSE)</f>
        <v>5.2385208749999999</v>
      </c>
      <c r="X16" s="2">
        <f>('EV Characterization'!X$2-'EV Characterization'!X$3)*VLOOKUP($A16,'EV Distribution'!$A$2:$B$1048576,2,FALSE)</f>
        <v>5.5808272500000005</v>
      </c>
      <c r="Y16" s="2">
        <f>('EV Characterization'!Y$2-'EV Characterization'!Y$3)*VLOOKUP($A16,'EV Distribution'!$A$2:$B$1048576,2,FALSE)</f>
        <v>6.0850088749999998</v>
      </c>
    </row>
    <row r="17" spans="1:25" x14ac:dyDescent="0.25">
      <c r="A17">
        <v>17</v>
      </c>
      <c r="B17" s="2">
        <f>('EV Characterization'!B$2-'EV Characterization'!B$3)*VLOOKUP($A17,'EV Distribution'!$A$2:$B$1048576,2,FALSE)</f>
        <v>1.7291923200000001</v>
      </c>
      <c r="C17" s="2">
        <f>('EV Characterization'!C$2-'EV Characterization'!C$3)*VLOOKUP($A17,'EV Distribution'!$A$2:$B$1048576,2,FALSE)</f>
        <v>1.8278169600000003</v>
      </c>
      <c r="D17" s="2">
        <f>('EV Characterization'!D$2-'EV Characterization'!D$3)*VLOOKUP($A17,'EV Distribution'!$A$2:$B$1048576,2,FALSE)</f>
        <v>1.9071091199999999</v>
      </c>
      <c r="E17" s="2">
        <f>('EV Characterization'!E$2-'EV Characterization'!E$3)*VLOOKUP($A17,'EV Distribution'!$A$2:$B$1048576,2,FALSE)</f>
        <v>2.0138867200000004</v>
      </c>
      <c r="F17" s="2">
        <f>('EV Characterization'!F$2-'EV Characterization'!F$3)*VLOOKUP($A17,'EV Distribution'!$A$2:$B$1048576,2,FALSE)</f>
        <v>2.1268582400000002</v>
      </c>
      <c r="G17" s="2">
        <f>('EV Characterization'!G$2-'EV Characterization'!G$3)*VLOOKUP($A17,'EV Distribution'!$A$2:$B$1048576,2,FALSE)</f>
        <v>2.1972147199999998</v>
      </c>
      <c r="H17" s="2">
        <f>('EV Characterization'!H$2-'EV Characterization'!H$3)*VLOOKUP($A17,'EV Distribution'!$A$2:$B$1048576,2,FALSE)</f>
        <v>2.1606182400000002</v>
      </c>
      <c r="I17" s="2">
        <f>('EV Characterization'!I$2-'EV Characterization'!I$3)*VLOOKUP($A17,'EV Distribution'!$A$2:$B$1048576,2,FALSE)</f>
        <v>2.059531008</v>
      </c>
      <c r="J17" s="2">
        <f>('EV Characterization'!J$2-'EV Characterization'!J$3)*VLOOKUP($A17,'EV Distribution'!$A$2:$B$1048576,2,FALSE)</f>
        <v>1.843652608</v>
      </c>
      <c r="K17" s="2">
        <f>('EV Characterization'!K$2-'EV Characterization'!K$3)*VLOOKUP($A17,'EV Distribution'!$A$2:$B$1048576,2,FALSE)</f>
        <v>2.8322040319999999</v>
      </c>
      <c r="L17" s="2">
        <f>('EV Characterization'!L$2-'EV Characterization'!L$3)*VLOOKUP($A17,'EV Distribution'!$A$2:$B$1048576,2,FALSE)</f>
        <v>2.7630209280000004</v>
      </c>
      <c r="M17" s="2">
        <f>('EV Characterization'!M$2-'EV Characterization'!M$3)*VLOOKUP($A17,'EV Distribution'!$A$2:$B$1048576,2,FALSE)</f>
        <v>2.6551002880000003</v>
      </c>
      <c r="N17" s="2">
        <f>('EV Characterization'!N$2-'EV Characterization'!N$3)*VLOOKUP($A17,'EV Distribution'!$A$2:$B$1048576,2,FALSE)</f>
        <v>2.461349888</v>
      </c>
      <c r="O17" s="2">
        <f>('EV Characterization'!O$2-'EV Characterization'!O$3)*VLOOKUP($A17,'EV Distribution'!$A$2:$B$1048576,2,FALSE)</f>
        <v>2.3532592640000005</v>
      </c>
      <c r="P17" s="2">
        <f>('EV Characterization'!P$2-'EV Characterization'!P$3)*VLOOKUP($A17,'EV Distribution'!$A$2:$B$1048576,2,FALSE)</f>
        <v>2.2658173440000002</v>
      </c>
      <c r="Q17" s="2">
        <f>('EV Characterization'!Q$2-'EV Characterization'!Q$3)*VLOOKUP($A17,'EV Distribution'!$A$2:$B$1048576,2,FALSE)</f>
        <v>2.1383998720000004</v>
      </c>
      <c r="R17" s="2">
        <f>('EV Characterization'!R$2-'EV Characterization'!R$3)*VLOOKUP($A17,'EV Distribution'!$A$2:$B$1048576,2,FALSE)</f>
        <v>2.0702151679999998</v>
      </c>
      <c r="S17" s="2">
        <f>('EV Characterization'!S$2-'EV Characterization'!S$3)*VLOOKUP($A17,'EV Distribution'!$A$2:$B$1048576,2,FALSE)</f>
        <v>1.9798744320000004</v>
      </c>
      <c r="T17" s="2">
        <f>('EV Characterization'!T$2-'EV Characterization'!T$3)*VLOOKUP($A17,'EV Distribution'!$A$2:$B$1048576,2,FALSE)</f>
        <v>1.2115125760000001</v>
      </c>
      <c r="U17" s="2">
        <f>('EV Characterization'!U$2-'EV Characterization'!U$3)*VLOOKUP($A17,'EV Distribution'!$A$2:$B$1048576,2,FALSE)</f>
        <v>1.2675447040000001</v>
      </c>
      <c r="V17" s="2">
        <f>('EV Characterization'!V$2-'EV Characterization'!V$3)*VLOOKUP($A17,'EV Distribution'!$A$2:$B$1048576,2,FALSE)</f>
        <v>1.3360645120000001</v>
      </c>
      <c r="W17" s="2">
        <f>('EV Characterization'!W$2-'EV Characterization'!W$3)*VLOOKUP($A17,'EV Distribution'!$A$2:$B$1048576,2,FALSE)</f>
        <v>1.4116435200000002</v>
      </c>
      <c r="X17" s="2">
        <f>('EV Characterization'!X$2-'EV Characterization'!X$3)*VLOOKUP($A17,'EV Distribution'!$A$2:$B$1048576,2,FALSE)</f>
        <v>1.50388608</v>
      </c>
      <c r="Y17" s="2">
        <f>('EV Characterization'!Y$2-'EV Characterization'!Y$3)*VLOOKUP($A17,'EV Distribution'!$A$2:$B$1048576,2,FALSE)</f>
        <v>1.6397497599999999</v>
      </c>
    </row>
    <row r="18" spans="1:25" x14ac:dyDescent="0.25">
      <c r="A18">
        <v>18</v>
      </c>
      <c r="B18" s="2">
        <f>('EV Characterization'!B$2-'EV Characterization'!B$3)*VLOOKUP($A18,'EV Distribution'!$A$2:$B$1048576,2,FALSE)</f>
        <v>0.121583835</v>
      </c>
      <c r="C18" s="2">
        <f>('EV Characterization'!C$2-'EV Characterization'!C$3)*VLOOKUP($A18,'EV Distribution'!$A$2:$B$1048576,2,FALSE)</f>
        <v>0.12851838000000002</v>
      </c>
      <c r="D18" s="2">
        <f>('EV Characterization'!D$2-'EV Characterization'!D$3)*VLOOKUP($A18,'EV Distribution'!$A$2:$B$1048576,2,FALSE)</f>
        <v>0.13409361</v>
      </c>
      <c r="E18" s="2">
        <f>('EV Characterization'!E$2-'EV Characterization'!E$3)*VLOOKUP($A18,'EV Distribution'!$A$2:$B$1048576,2,FALSE)</f>
        <v>0.14160141000000001</v>
      </c>
      <c r="F18" s="2">
        <f>('EV Characterization'!F$2-'EV Characterization'!F$3)*VLOOKUP($A18,'EV Distribution'!$A$2:$B$1048576,2,FALSE)</f>
        <v>0.14954471999999999</v>
      </c>
      <c r="G18" s="2">
        <f>('EV Characterization'!G$2-'EV Characterization'!G$3)*VLOOKUP($A18,'EV Distribution'!$A$2:$B$1048576,2,FALSE)</f>
        <v>0.15449166</v>
      </c>
      <c r="H18" s="2">
        <f>('EV Characterization'!H$2-'EV Characterization'!H$3)*VLOOKUP($A18,'EV Distribution'!$A$2:$B$1048576,2,FALSE)</f>
        <v>0.15191847</v>
      </c>
      <c r="I18" s="2">
        <f>('EV Characterization'!I$2-'EV Characterization'!I$3)*VLOOKUP($A18,'EV Distribution'!$A$2:$B$1048576,2,FALSE)</f>
        <v>0.144810774</v>
      </c>
      <c r="J18" s="2">
        <f>('EV Characterization'!J$2-'EV Characterization'!J$3)*VLOOKUP($A18,'EV Distribution'!$A$2:$B$1048576,2,FALSE)</f>
        <v>0.12963182400000001</v>
      </c>
      <c r="K18" s="2">
        <f>('EV Characterization'!K$2-'EV Characterization'!K$3)*VLOOKUP($A18,'EV Distribution'!$A$2:$B$1048576,2,FALSE)</f>
        <v>0.19913934599999999</v>
      </c>
      <c r="L18" s="2">
        <f>('EV Characterization'!L$2-'EV Characterization'!L$3)*VLOOKUP($A18,'EV Distribution'!$A$2:$B$1048576,2,FALSE)</f>
        <v>0.19427490900000002</v>
      </c>
      <c r="M18" s="2">
        <f>('EV Characterization'!M$2-'EV Characterization'!M$3)*VLOOKUP($A18,'EV Distribution'!$A$2:$B$1048576,2,FALSE)</f>
        <v>0.18668673899999999</v>
      </c>
      <c r="N18" s="2">
        <f>('EV Characterization'!N$2-'EV Characterization'!N$3)*VLOOKUP($A18,'EV Distribution'!$A$2:$B$1048576,2,FALSE)</f>
        <v>0.17306366399999998</v>
      </c>
      <c r="O18" s="2">
        <f>('EV Characterization'!O$2-'EV Characterization'!O$3)*VLOOKUP($A18,'EV Distribution'!$A$2:$B$1048576,2,FALSE)</f>
        <v>0.16546354200000002</v>
      </c>
      <c r="P18" s="2">
        <f>('EV Characterization'!P$2-'EV Characterization'!P$3)*VLOOKUP($A18,'EV Distribution'!$A$2:$B$1048576,2,FALSE)</f>
        <v>0.159315282</v>
      </c>
      <c r="Q18" s="2">
        <f>('EV Characterization'!Q$2-'EV Characterization'!Q$3)*VLOOKUP($A18,'EV Distribution'!$A$2:$B$1048576,2,FALSE)</f>
        <v>0.15035624100000003</v>
      </c>
      <c r="R18" s="2">
        <f>('EV Characterization'!R$2-'EV Characterization'!R$3)*VLOOKUP($A18,'EV Distribution'!$A$2:$B$1048576,2,FALSE)</f>
        <v>0.14556200399999999</v>
      </c>
      <c r="S18" s="2">
        <f>('EV Characterization'!S$2-'EV Characterization'!S$3)*VLOOKUP($A18,'EV Distribution'!$A$2:$B$1048576,2,FALSE)</f>
        <v>0.13920992100000001</v>
      </c>
      <c r="T18" s="2">
        <f>('EV Characterization'!T$2-'EV Characterization'!T$3)*VLOOKUP($A18,'EV Distribution'!$A$2:$B$1048576,2,FALSE)</f>
        <v>8.5184478000000008E-2</v>
      </c>
      <c r="U18" s="2">
        <f>('EV Characterization'!U$2-'EV Characterization'!U$3)*VLOOKUP($A18,'EV Distribution'!$A$2:$B$1048576,2,FALSE)</f>
        <v>8.9124236999999995E-2</v>
      </c>
      <c r="V18" s="2">
        <f>('EV Characterization'!V$2-'EV Characterization'!V$3)*VLOOKUP($A18,'EV Distribution'!$A$2:$B$1048576,2,FALSE)</f>
        <v>9.3942035999999993E-2</v>
      </c>
      <c r="W18" s="2">
        <f>('EV Characterization'!W$2-'EV Characterization'!W$3)*VLOOKUP($A18,'EV Distribution'!$A$2:$B$1048576,2,FALSE)</f>
        <v>9.9256184999999997E-2</v>
      </c>
      <c r="X18" s="2">
        <f>('EV Characterization'!X$2-'EV Characterization'!X$3)*VLOOKUP($A18,'EV Distribution'!$A$2:$B$1048576,2,FALSE)</f>
        <v>0.10574198999999999</v>
      </c>
      <c r="Y18" s="2">
        <f>('EV Characterization'!Y$2-'EV Characterization'!Y$3)*VLOOKUP($A18,'EV Distribution'!$A$2:$B$1048576,2,FALSE)</f>
        <v>0.11529490499999999</v>
      </c>
    </row>
    <row r="19" spans="1:25" x14ac:dyDescent="0.25">
      <c r="A19">
        <v>19</v>
      </c>
      <c r="B19" s="2">
        <f>('EV Characterization'!B$2-'EV Characterization'!B$3)*VLOOKUP($A19,'EV Distribution'!$A$2:$B$1048576,2,FALSE)</f>
        <v>0</v>
      </c>
      <c r="C19" s="2">
        <f>('EV Characterization'!C$2-'EV Characterization'!C$3)*VLOOKUP($A19,'EV Distribution'!$A$2:$B$1048576,2,FALSE)</f>
        <v>0</v>
      </c>
      <c r="D19" s="2">
        <f>('EV Characterization'!D$2-'EV Characterization'!D$3)*VLOOKUP($A19,'EV Distribution'!$A$2:$B$1048576,2,FALSE)</f>
        <v>0</v>
      </c>
      <c r="E19" s="2">
        <f>('EV Characterization'!E$2-'EV Characterization'!E$3)*VLOOKUP($A19,'EV Distribution'!$A$2:$B$1048576,2,FALSE)</f>
        <v>0</v>
      </c>
      <c r="F19" s="2">
        <f>('EV Characterization'!F$2-'EV Characterization'!F$3)*VLOOKUP($A19,'EV Distribution'!$A$2:$B$1048576,2,FALSE)</f>
        <v>0</v>
      </c>
      <c r="G19" s="2">
        <f>('EV Characterization'!G$2-'EV Characterization'!G$3)*VLOOKUP($A19,'EV Distribution'!$A$2:$B$1048576,2,FALSE)</f>
        <v>0</v>
      </c>
      <c r="H19" s="2">
        <f>('EV Characterization'!H$2-'EV Characterization'!H$3)*VLOOKUP($A19,'EV Distribution'!$A$2:$B$1048576,2,FALSE)</f>
        <v>0</v>
      </c>
      <c r="I19" s="2">
        <f>('EV Characterization'!I$2-'EV Characterization'!I$3)*VLOOKUP($A19,'EV Distribution'!$A$2:$B$1048576,2,FALSE)</f>
        <v>0</v>
      </c>
      <c r="J19" s="2">
        <f>('EV Characterization'!J$2-'EV Characterization'!J$3)*VLOOKUP($A19,'EV Distribution'!$A$2:$B$1048576,2,FALSE)</f>
        <v>0</v>
      </c>
      <c r="K19" s="2">
        <f>('EV Characterization'!K$2-'EV Characterization'!K$3)*VLOOKUP($A19,'EV Distribution'!$A$2:$B$1048576,2,FALSE)</f>
        <v>0</v>
      </c>
      <c r="L19" s="2">
        <f>('EV Characterization'!L$2-'EV Characterization'!L$3)*VLOOKUP($A19,'EV Distribution'!$A$2:$B$1048576,2,FALSE)</f>
        <v>0</v>
      </c>
      <c r="M19" s="2">
        <f>('EV Characterization'!M$2-'EV Characterization'!M$3)*VLOOKUP($A19,'EV Distribution'!$A$2:$B$1048576,2,FALSE)</f>
        <v>0</v>
      </c>
      <c r="N19" s="2">
        <f>('EV Characterization'!N$2-'EV Characterization'!N$3)*VLOOKUP($A19,'EV Distribution'!$A$2:$B$1048576,2,FALSE)</f>
        <v>0</v>
      </c>
      <c r="O19" s="2">
        <f>('EV Characterization'!O$2-'EV Characterization'!O$3)*VLOOKUP($A19,'EV Distribution'!$A$2:$B$1048576,2,FALSE)</f>
        <v>0</v>
      </c>
      <c r="P19" s="2">
        <f>('EV Characterization'!P$2-'EV Characterization'!P$3)*VLOOKUP($A19,'EV Distribution'!$A$2:$B$1048576,2,FALSE)</f>
        <v>0</v>
      </c>
      <c r="Q19" s="2">
        <f>('EV Characterization'!Q$2-'EV Characterization'!Q$3)*VLOOKUP($A19,'EV Distribution'!$A$2:$B$1048576,2,FALSE)</f>
        <v>0</v>
      </c>
      <c r="R19" s="2">
        <f>('EV Characterization'!R$2-'EV Characterization'!R$3)*VLOOKUP($A19,'EV Distribution'!$A$2:$B$1048576,2,FALSE)</f>
        <v>0</v>
      </c>
      <c r="S19" s="2">
        <f>('EV Characterization'!S$2-'EV Characterization'!S$3)*VLOOKUP($A19,'EV Distribution'!$A$2:$B$1048576,2,FALSE)</f>
        <v>0</v>
      </c>
      <c r="T19" s="2">
        <f>('EV Characterization'!T$2-'EV Characterization'!T$3)*VLOOKUP($A19,'EV Distribution'!$A$2:$B$1048576,2,FALSE)</f>
        <v>0</v>
      </c>
      <c r="U19" s="2">
        <f>('EV Characterization'!U$2-'EV Characterization'!U$3)*VLOOKUP($A19,'EV Distribution'!$A$2:$B$1048576,2,FALSE)</f>
        <v>0</v>
      </c>
      <c r="V19" s="2">
        <f>('EV Characterization'!V$2-'EV Characterization'!V$3)*VLOOKUP($A19,'EV Distribution'!$A$2:$B$1048576,2,FALSE)</f>
        <v>0</v>
      </c>
      <c r="W19" s="2">
        <f>('EV Characterization'!W$2-'EV Characterization'!W$3)*VLOOKUP($A19,'EV Distribution'!$A$2:$B$1048576,2,FALSE)</f>
        <v>0</v>
      </c>
      <c r="X19" s="2">
        <f>('EV Characterization'!X$2-'EV Characterization'!X$3)*VLOOKUP($A19,'EV Distribution'!$A$2:$B$1048576,2,FALSE)</f>
        <v>0</v>
      </c>
      <c r="Y19" s="2">
        <f>('EV Characterization'!Y$2-'EV Characterization'!Y$3)*VLOOKUP($A19,'EV Distribution'!$A$2:$B$1048576,2,FALSE)</f>
        <v>0</v>
      </c>
    </row>
    <row r="20" spans="1:25" x14ac:dyDescent="0.25">
      <c r="A20">
        <v>20</v>
      </c>
      <c r="B20" s="2">
        <f>('EV Characterization'!B$2-'EV Characterization'!B$3)*VLOOKUP($A20,'EV Distribution'!$A$2:$B$1048576,2,FALSE)</f>
        <v>1.0672358850000001</v>
      </c>
      <c r="C20" s="2">
        <f>('EV Characterization'!C$2-'EV Characterization'!C$3)*VLOOKUP($A20,'EV Distribution'!$A$2:$B$1048576,2,FALSE)</f>
        <v>1.1281057800000003</v>
      </c>
      <c r="D20" s="2">
        <f>('EV Characterization'!D$2-'EV Characterization'!D$3)*VLOOKUP($A20,'EV Distribution'!$A$2:$B$1048576,2,FALSE)</f>
        <v>1.1770439100000001</v>
      </c>
      <c r="E20" s="2">
        <f>('EV Characterization'!E$2-'EV Characterization'!E$3)*VLOOKUP($A20,'EV Distribution'!$A$2:$B$1048576,2,FALSE)</f>
        <v>1.2429457100000001</v>
      </c>
      <c r="F20" s="2">
        <f>('EV Characterization'!F$2-'EV Characterization'!F$3)*VLOOKUP($A20,'EV Distribution'!$A$2:$B$1048576,2,FALSE)</f>
        <v>1.3126703200000001</v>
      </c>
      <c r="G20" s="2">
        <f>('EV Characterization'!G$2-'EV Characterization'!G$3)*VLOOKUP($A20,'EV Distribution'!$A$2:$B$1048576,2,FALSE)</f>
        <v>1.3560934600000001</v>
      </c>
      <c r="H20" s="2">
        <f>('EV Characterization'!H$2-'EV Characterization'!H$3)*VLOOKUP($A20,'EV Distribution'!$A$2:$B$1048576,2,FALSE)</f>
        <v>1.3335065700000002</v>
      </c>
      <c r="I20" s="2">
        <f>('EV Characterization'!I$2-'EV Characterization'!I$3)*VLOOKUP($A20,'EV Distribution'!$A$2:$B$1048576,2,FALSE)</f>
        <v>1.2711167940000001</v>
      </c>
      <c r="J20" s="2">
        <f>('EV Characterization'!J$2-'EV Characterization'!J$3)*VLOOKUP($A20,'EV Distribution'!$A$2:$B$1048576,2,FALSE)</f>
        <v>1.1378793440000001</v>
      </c>
      <c r="K20" s="2">
        <f>('EV Characterization'!K$2-'EV Characterization'!K$3)*VLOOKUP($A20,'EV Distribution'!$A$2:$B$1048576,2,FALSE)</f>
        <v>1.7480009260000002</v>
      </c>
      <c r="L20" s="2">
        <f>('EV Characterization'!L$2-'EV Characterization'!L$3)*VLOOKUP($A20,'EV Distribution'!$A$2:$B$1048576,2,FALSE)</f>
        <v>1.7053019790000004</v>
      </c>
      <c r="M20" s="2">
        <f>('EV Characterization'!M$2-'EV Characterization'!M$3)*VLOOKUP($A20,'EV Distribution'!$A$2:$B$1048576,2,FALSE)</f>
        <v>1.6386947090000001</v>
      </c>
      <c r="N20" s="2">
        <f>('EV Characterization'!N$2-'EV Characterization'!N$3)*VLOOKUP($A20,'EV Distribution'!$A$2:$B$1048576,2,FALSE)</f>
        <v>1.5191143840000001</v>
      </c>
      <c r="O20" s="2">
        <f>('EV Characterization'!O$2-'EV Characterization'!O$3)*VLOOKUP($A20,'EV Distribution'!$A$2:$B$1048576,2,FALSE)</f>
        <v>1.4524022020000003</v>
      </c>
      <c r="P20" s="2">
        <f>('EV Characterization'!P$2-'EV Characterization'!P$3)*VLOOKUP($A20,'EV Distribution'!$A$2:$B$1048576,2,FALSE)</f>
        <v>1.3984341420000004</v>
      </c>
      <c r="Q20" s="2">
        <f>('EV Characterization'!Q$2-'EV Characterization'!Q$3)*VLOOKUP($A20,'EV Distribution'!$A$2:$B$1048576,2,FALSE)</f>
        <v>1.3197936710000002</v>
      </c>
      <c r="R20" s="2">
        <f>('EV Characterization'!R$2-'EV Characterization'!R$3)*VLOOKUP($A20,'EV Distribution'!$A$2:$B$1048576,2,FALSE)</f>
        <v>1.277710924</v>
      </c>
      <c r="S20" s="2">
        <f>('EV Characterization'!S$2-'EV Characterization'!S$3)*VLOOKUP($A20,'EV Distribution'!$A$2:$B$1048576,2,FALSE)</f>
        <v>1.2219537510000003</v>
      </c>
      <c r="T20" s="2">
        <f>('EV Characterization'!T$2-'EV Characterization'!T$3)*VLOOKUP($A20,'EV Distribution'!$A$2:$B$1048576,2,FALSE)</f>
        <v>0.74773041800000017</v>
      </c>
      <c r="U20" s="2">
        <f>('EV Characterization'!U$2-'EV Characterization'!U$3)*VLOOKUP($A20,'EV Distribution'!$A$2:$B$1048576,2,FALSE)</f>
        <v>0.78231274699999998</v>
      </c>
      <c r="V20" s="2">
        <f>('EV Characterization'!V$2-'EV Characterization'!V$3)*VLOOKUP($A20,'EV Distribution'!$A$2:$B$1048576,2,FALSE)</f>
        <v>0.824602316</v>
      </c>
      <c r="W20" s="2">
        <f>('EV Characterization'!W$2-'EV Characterization'!W$3)*VLOOKUP($A20,'EV Distribution'!$A$2:$B$1048576,2,FALSE)</f>
        <v>0.87124873500000011</v>
      </c>
      <c r="X20" s="2">
        <f>('EV Characterization'!X$2-'EV Characterization'!X$3)*VLOOKUP($A20,'EV Distribution'!$A$2:$B$1048576,2,FALSE)</f>
        <v>0.92817969000000011</v>
      </c>
      <c r="Y20" s="2">
        <f>('EV Characterization'!Y$2-'EV Characterization'!Y$3)*VLOOKUP($A20,'EV Distribution'!$A$2:$B$1048576,2,FALSE)</f>
        <v>1.0120330550000001</v>
      </c>
    </row>
    <row r="21" spans="1:25" x14ac:dyDescent="0.25">
      <c r="A21">
        <v>21</v>
      </c>
      <c r="B21" s="2">
        <f>('EV Characterization'!B$2-'EV Characterization'!B$3)*VLOOKUP($A21,'EV Distribution'!$A$2:$B$1048576,2,FALSE)</f>
        <v>1.7967388950000001</v>
      </c>
      <c r="C21" s="2">
        <f>('EV Characterization'!C$2-'EV Characterization'!C$3)*VLOOKUP($A21,'EV Distribution'!$A$2:$B$1048576,2,FALSE)</f>
        <v>1.8992160600000001</v>
      </c>
      <c r="D21" s="2">
        <f>('EV Characterization'!D$2-'EV Characterization'!D$3)*VLOOKUP($A21,'EV Distribution'!$A$2:$B$1048576,2,FALSE)</f>
        <v>1.9816055699999997</v>
      </c>
      <c r="E21" s="2">
        <f>('EV Characterization'!E$2-'EV Characterization'!E$3)*VLOOKUP($A21,'EV Distribution'!$A$2:$B$1048576,2,FALSE)</f>
        <v>2.0925541700000001</v>
      </c>
      <c r="F21" s="2">
        <f>('EV Characterization'!F$2-'EV Characterization'!F$3)*VLOOKUP($A21,'EV Distribution'!$A$2:$B$1048576,2,FALSE)</f>
        <v>2.2099386399999998</v>
      </c>
      <c r="G21" s="2">
        <f>('EV Characterization'!G$2-'EV Characterization'!G$3)*VLOOKUP($A21,'EV Distribution'!$A$2:$B$1048576,2,FALSE)</f>
        <v>2.2830434199999998</v>
      </c>
      <c r="H21" s="2">
        <f>('EV Characterization'!H$2-'EV Characterization'!H$3)*VLOOKUP($A21,'EV Distribution'!$A$2:$B$1048576,2,FALSE)</f>
        <v>2.2450173900000001</v>
      </c>
      <c r="I21" s="2">
        <f>('EV Characterization'!I$2-'EV Characterization'!I$3)*VLOOKUP($A21,'EV Distribution'!$A$2:$B$1048576,2,FALSE)</f>
        <v>2.139981438</v>
      </c>
      <c r="J21" s="2">
        <f>('EV Characterization'!J$2-'EV Characterization'!J$3)*VLOOKUP($A21,'EV Distribution'!$A$2:$B$1048576,2,FALSE)</f>
        <v>1.9156702879999998</v>
      </c>
      <c r="K21" s="2">
        <f>('EV Characterization'!K$2-'EV Characterization'!K$3)*VLOOKUP($A21,'EV Distribution'!$A$2:$B$1048576,2,FALSE)</f>
        <v>2.9428370019999996</v>
      </c>
      <c r="L21" s="2">
        <f>('EV Characterization'!L$2-'EV Characterization'!L$3)*VLOOKUP($A21,'EV Distribution'!$A$2:$B$1048576,2,FALSE)</f>
        <v>2.8709514330000001</v>
      </c>
      <c r="M21" s="2">
        <f>('EV Characterization'!M$2-'EV Characterization'!M$3)*VLOOKUP($A21,'EV Distribution'!$A$2:$B$1048576,2,FALSE)</f>
        <v>2.7588151430000001</v>
      </c>
      <c r="N21" s="2">
        <f>('EV Characterization'!N$2-'EV Characterization'!N$3)*VLOOKUP($A21,'EV Distribution'!$A$2:$B$1048576,2,FALSE)</f>
        <v>2.5574963679999998</v>
      </c>
      <c r="O21" s="2">
        <f>('EV Characterization'!O$2-'EV Characterization'!O$3)*VLOOKUP($A21,'EV Distribution'!$A$2:$B$1048576,2,FALSE)</f>
        <v>2.4451834539999999</v>
      </c>
      <c r="P21" s="2">
        <f>('EV Characterization'!P$2-'EV Characterization'!P$3)*VLOOKUP($A21,'EV Distribution'!$A$2:$B$1048576,2,FALSE)</f>
        <v>2.354325834</v>
      </c>
      <c r="Q21" s="2">
        <f>('EV Characterization'!Q$2-'EV Characterization'!Q$3)*VLOOKUP($A21,'EV Distribution'!$A$2:$B$1048576,2,FALSE)</f>
        <v>2.221931117</v>
      </c>
      <c r="R21" s="2">
        <f>('EV Characterization'!R$2-'EV Characterization'!R$3)*VLOOKUP($A21,'EV Distribution'!$A$2:$B$1048576,2,FALSE)</f>
        <v>2.151082948</v>
      </c>
      <c r="S21" s="2">
        <f>('EV Characterization'!S$2-'EV Characterization'!S$3)*VLOOKUP($A21,'EV Distribution'!$A$2:$B$1048576,2,FALSE)</f>
        <v>2.0572132770000002</v>
      </c>
      <c r="T21" s="2">
        <f>('EV Characterization'!T$2-'EV Characterization'!T$3)*VLOOKUP($A21,'EV Distribution'!$A$2:$B$1048576,2,FALSE)</f>
        <v>1.2588372860000001</v>
      </c>
      <c r="U21" s="2">
        <f>('EV Characterization'!U$2-'EV Characterization'!U$3)*VLOOKUP($A21,'EV Distribution'!$A$2:$B$1048576,2,FALSE)</f>
        <v>1.3170581689999998</v>
      </c>
      <c r="V21" s="2">
        <f>('EV Characterization'!V$2-'EV Characterization'!V$3)*VLOOKUP($A21,'EV Distribution'!$A$2:$B$1048576,2,FALSE)</f>
        <v>1.3882545319999999</v>
      </c>
      <c r="W21" s="2">
        <f>('EV Characterization'!W$2-'EV Characterization'!W$3)*VLOOKUP($A21,'EV Distribution'!$A$2:$B$1048576,2,FALSE)</f>
        <v>1.466785845</v>
      </c>
      <c r="X21" s="2">
        <f>('EV Characterization'!X$2-'EV Characterization'!X$3)*VLOOKUP($A21,'EV Distribution'!$A$2:$B$1048576,2,FALSE)</f>
        <v>1.56263163</v>
      </c>
      <c r="Y21" s="2">
        <f>('EV Characterization'!Y$2-'EV Characterization'!Y$3)*VLOOKUP($A21,'EV Distribution'!$A$2:$B$1048576,2,FALSE)</f>
        <v>1.7038024849999998</v>
      </c>
    </row>
    <row r="22" spans="1:25" x14ac:dyDescent="0.25">
      <c r="A22">
        <v>26</v>
      </c>
      <c r="B22" s="2">
        <f>('EV Characterization'!B$2-'EV Characterization'!B$3)*VLOOKUP($A22,'EV Distribution'!$A$2:$B$1048576,2,FALSE)</f>
        <v>5.5928564100000004</v>
      </c>
      <c r="C22" s="2">
        <f>('EV Characterization'!C$2-'EV Characterization'!C$3)*VLOOKUP($A22,'EV Distribution'!$A$2:$B$1048576,2,FALSE)</f>
        <v>5.9118454800000002</v>
      </c>
      <c r="D22" s="2">
        <f>('EV Characterization'!D$2-'EV Characterization'!D$3)*VLOOKUP($A22,'EV Distribution'!$A$2:$B$1048576,2,FALSE)</f>
        <v>6.1683060599999999</v>
      </c>
      <c r="E22" s="2">
        <f>('EV Characterization'!E$2-'EV Characterization'!E$3)*VLOOKUP($A22,'EV Distribution'!$A$2:$B$1048576,2,FALSE)</f>
        <v>6.5136648600000004</v>
      </c>
      <c r="F22" s="2">
        <f>('EV Characterization'!F$2-'EV Characterization'!F$3)*VLOOKUP($A22,'EV Distribution'!$A$2:$B$1048576,2,FALSE)</f>
        <v>6.8790571199999997</v>
      </c>
      <c r="G22" s="2">
        <f>('EV Characterization'!G$2-'EV Characterization'!G$3)*VLOOKUP($A22,'EV Distribution'!$A$2:$B$1048576,2,FALSE)</f>
        <v>7.1066163599999994</v>
      </c>
      <c r="H22" s="2">
        <f>('EV Characterization'!H$2-'EV Characterization'!H$3)*VLOOKUP($A22,'EV Distribution'!$A$2:$B$1048576,2,FALSE)</f>
        <v>6.9882496200000004</v>
      </c>
      <c r="I22" s="2">
        <f>('EV Characterization'!I$2-'EV Characterization'!I$3)*VLOOKUP($A22,'EV Distribution'!$A$2:$B$1048576,2,FALSE)</f>
        <v>6.6612956039999993</v>
      </c>
      <c r="J22" s="2">
        <f>('EV Characterization'!J$2-'EV Characterization'!J$3)*VLOOKUP($A22,'EV Distribution'!$A$2:$B$1048576,2,FALSE)</f>
        <v>5.9630639040000002</v>
      </c>
      <c r="K22" s="2">
        <f>('EV Characterization'!K$2-'EV Characterization'!K$3)*VLOOKUP($A22,'EV Distribution'!$A$2:$B$1048576,2,FALSE)</f>
        <v>9.160409915999999</v>
      </c>
      <c r="L22" s="2">
        <f>('EV Characterization'!L$2-'EV Characterization'!L$3)*VLOOKUP($A22,'EV Distribution'!$A$2:$B$1048576,2,FALSE)</f>
        <v>8.9366458140000002</v>
      </c>
      <c r="M22" s="2">
        <f>('EV Characterization'!M$2-'EV Characterization'!M$3)*VLOOKUP($A22,'EV Distribution'!$A$2:$B$1048576,2,FALSE)</f>
        <v>8.587589994</v>
      </c>
      <c r="N22" s="2">
        <f>('EV Characterization'!N$2-'EV Characterization'!N$3)*VLOOKUP($A22,'EV Distribution'!$A$2:$B$1048576,2,FALSE)</f>
        <v>7.9609285439999997</v>
      </c>
      <c r="O22" s="2">
        <f>('EV Characterization'!O$2-'EV Characterization'!O$3)*VLOOKUP($A22,'EV Distribution'!$A$2:$B$1048576,2,FALSE)</f>
        <v>7.6113229320000011</v>
      </c>
      <c r="P22" s="2">
        <f>('EV Characterization'!P$2-'EV Characterization'!P$3)*VLOOKUP($A22,'EV Distribution'!$A$2:$B$1048576,2,FALSE)</f>
        <v>7.3285029720000008</v>
      </c>
      <c r="Q22" s="2">
        <f>('EV Characterization'!Q$2-'EV Characterization'!Q$3)*VLOOKUP($A22,'EV Distribution'!$A$2:$B$1048576,2,FALSE)</f>
        <v>6.9163870860000012</v>
      </c>
      <c r="R22" s="2">
        <f>('EV Characterization'!R$2-'EV Characterization'!R$3)*VLOOKUP($A22,'EV Distribution'!$A$2:$B$1048576,2,FALSE)</f>
        <v>6.6958521839999996</v>
      </c>
      <c r="S22" s="2">
        <f>('EV Characterization'!S$2-'EV Characterization'!S$3)*VLOOKUP($A22,'EV Distribution'!$A$2:$B$1048576,2,FALSE)</f>
        <v>6.4036563660000008</v>
      </c>
      <c r="T22" s="2">
        <f>('EV Characterization'!T$2-'EV Characterization'!T$3)*VLOOKUP($A22,'EV Distribution'!$A$2:$B$1048576,2,FALSE)</f>
        <v>3.918485988</v>
      </c>
      <c r="U22" s="2">
        <f>('EV Characterization'!U$2-'EV Characterization'!U$3)*VLOOKUP($A22,'EV Distribution'!$A$2:$B$1048576,2,FALSE)</f>
        <v>4.0997149019999997</v>
      </c>
      <c r="V22" s="2">
        <f>('EV Characterization'!V$2-'EV Characterization'!V$3)*VLOOKUP($A22,'EV Distribution'!$A$2:$B$1048576,2,FALSE)</f>
        <v>4.3213336559999993</v>
      </c>
      <c r="W22" s="2">
        <f>('EV Characterization'!W$2-'EV Characterization'!W$3)*VLOOKUP($A22,'EV Distribution'!$A$2:$B$1048576,2,FALSE)</f>
        <v>4.5657845100000003</v>
      </c>
      <c r="X22" s="2">
        <f>('EV Characterization'!X$2-'EV Characterization'!X$3)*VLOOKUP($A22,'EV Distribution'!$A$2:$B$1048576,2,FALSE)</f>
        <v>4.8641315399999998</v>
      </c>
      <c r="Y22" s="2">
        <f>('EV Characterization'!Y$2-'EV Characterization'!Y$3)*VLOOKUP($A22,'EV Distribution'!$A$2:$B$1048576,2,FALSE)</f>
        <v>5.3035656299999996</v>
      </c>
    </row>
    <row r="23" spans="1:25" x14ac:dyDescent="0.25">
      <c r="A23">
        <v>29</v>
      </c>
      <c r="B23" s="2">
        <f>('EV Characterization'!B$2-'EV Characterization'!B$3)*VLOOKUP($A23,'EV Distribution'!$A$2:$B$1048576,2,FALSE)</f>
        <v>0</v>
      </c>
      <c r="C23" s="2">
        <f>('EV Characterization'!C$2-'EV Characterization'!C$3)*VLOOKUP($A23,'EV Distribution'!$A$2:$B$1048576,2,FALSE)</f>
        <v>0</v>
      </c>
      <c r="D23" s="2">
        <f>('EV Characterization'!D$2-'EV Characterization'!D$3)*VLOOKUP($A23,'EV Distribution'!$A$2:$B$1048576,2,FALSE)</f>
        <v>0</v>
      </c>
      <c r="E23" s="2">
        <f>('EV Characterization'!E$2-'EV Characterization'!E$3)*VLOOKUP($A23,'EV Distribution'!$A$2:$B$1048576,2,FALSE)</f>
        <v>0</v>
      </c>
      <c r="F23" s="2">
        <f>('EV Characterization'!F$2-'EV Characterization'!F$3)*VLOOKUP($A23,'EV Distribution'!$A$2:$B$1048576,2,FALSE)</f>
        <v>0</v>
      </c>
      <c r="G23" s="2">
        <f>('EV Characterization'!G$2-'EV Characterization'!G$3)*VLOOKUP($A23,'EV Distribution'!$A$2:$B$1048576,2,FALSE)</f>
        <v>0</v>
      </c>
      <c r="H23" s="2">
        <f>('EV Characterization'!H$2-'EV Characterization'!H$3)*VLOOKUP($A23,'EV Distribution'!$A$2:$B$1048576,2,FALSE)</f>
        <v>0</v>
      </c>
      <c r="I23" s="2">
        <f>('EV Characterization'!I$2-'EV Characterization'!I$3)*VLOOKUP($A23,'EV Distribution'!$A$2:$B$1048576,2,FALSE)</f>
        <v>0</v>
      </c>
      <c r="J23" s="2">
        <f>('EV Characterization'!J$2-'EV Characterization'!J$3)*VLOOKUP($A23,'EV Distribution'!$A$2:$B$1048576,2,FALSE)</f>
        <v>0</v>
      </c>
      <c r="K23" s="2">
        <f>('EV Characterization'!K$2-'EV Characterization'!K$3)*VLOOKUP($A23,'EV Distribution'!$A$2:$B$1048576,2,FALSE)</f>
        <v>0</v>
      </c>
      <c r="L23" s="2">
        <f>('EV Characterization'!L$2-'EV Characterization'!L$3)*VLOOKUP($A23,'EV Distribution'!$A$2:$B$1048576,2,FALSE)</f>
        <v>0</v>
      </c>
      <c r="M23" s="2">
        <f>('EV Characterization'!M$2-'EV Characterization'!M$3)*VLOOKUP($A23,'EV Distribution'!$A$2:$B$1048576,2,FALSE)</f>
        <v>0</v>
      </c>
      <c r="N23" s="2">
        <f>('EV Characterization'!N$2-'EV Characterization'!N$3)*VLOOKUP($A23,'EV Distribution'!$A$2:$B$1048576,2,FALSE)</f>
        <v>0</v>
      </c>
      <c r="O23" s="2">
        <f>('EV Characterization'!O$2-'EV Characterization'!O$3)*VLOOKUP($A23,'EV Distribution'!$A$2:$B$1048576,2,FALSE)</f>
        <v>0</v>
      </c>
      <c r="P23" s="2">
        <f>('EV Characterization'!P$2-'EV Characterization'!P$3)*VLOOKUP($A23,'EV Distribution'!$A$2:$B$1048576,2,FALSE)</f>
        <v>0</v>
      </c>
      <c r="Q23" s="2">
        <f>('EV Characterization'!Q$2-'EV Characterization'!Q$3)*VLOOKUP($A23,'EV Distribution'!$A$2:$B$1048576,2,FALSE)</f>
        <v>0</v>
      </c>
      <c r="R23" s="2">
        <f>('EV Characterization'!R$2-'EV Characterization'!R$3)*VLOOKUP($A23,'EV Distribution'!$A$2:$B$1048576,2,FALSE)</f>
        <v>0</v>
      </c>
      <c r="S23" s="2">
        <f>('EV Characterization'!S$2-'EV Characterization'!S$3)*VLOOKUP($A23,'EV Distribution'!$A$2:$B$1048576,2,FALSE)</f>
        <v>0</v>
      </c>
      <c r="T23" s="2">
        <f>('EV Characterization'!T$2-'EV Characterization'!T$3)*VLOOKUP($A23,'EV Distribution'!$A$2:$B$1048576,2,FALSE)</f>
        <v>0</v>
      </c>
      <c r="U23" s="2">
        <f>('EV Characterization'!U$2-'EV Characterization'!U$3)*VLOOKUP($A23,'EV Distribution'!$A$2:$B$1048576,2,FALSE)</f>
        <v>0</v>
      </c>
      <c r="V23" s="2">
        <f>('EV Characterization'!V$2-'EV Characterization'!V$3)*VLOOKUP($A23,'EV Distribution'!$A$2:$B$1048576,2,FALSE)</f>
        <v>0</v>
      </c>
      <c r="W23" s="2">
        <f>('EV Characterization'!W$2-'EV Characterization'!W$3)*VLOOKUP($A23,'EV Distribution'!$A$2:$B$1048576,2,FALSE)</f>
        <v>0</v>
      </c>
      <c r="X23" s="2">
        <f>('EV Characterization'!X$2-'EV Characterization'!X$3)*VLOOKUP($A23,'EV Distribution'!$A$2:$B$1048576,2,FALSE)</f>
        <v>0</v>
      </c>
      <c r="Y23" s="2">
        <f>('EV Characterization'!Y$2-'EV Characterization'!Y$3)*VLOOKUP($A23,'EV Distribution'!$A$2:$B$1048576,2,FALSE)</f>
        <v>0</v>
      </c>
    </row>
    <row r="24" spans="1:25" x14ac:dyDescent="0.25">
      <c r="A24">
        <v>30</v>
      </c>
      <c r="B24" s="2">
        <f>('EV Characterization'!B$2-'EV Characterization'!B$3)*VLOOKUP($A24,'EV Distribution'!$A$2:$B$1048576,2,FALSE)</f>
        <v>2.9990679300000003</v>
      </c>
      <c r="C24" s="2">
        <f>('EV Characterization'!C$2-'EV Characterization'!C$3)*VLOOKUP($A24,'EV Distribution'!$A$2:$B$1048576,2,FALSE)</f>
        <v>3.1701200400000005</v>
      </c>
      <c r="D24" s="2">
        <f>('EV Characterization'!D$2-'EV Characterization'!D$3)*VLOOKUP($A24,'EV Distribution'!$A$2:$B$1048576,2,FALSE)</f>
        <v>3.3076423799999999</v>
      </c>
      <c r="E24" s="2">
        <f>('EV Characterization'!E$2-'EV Characterization'!E$3)*VLOOKUP($A24,'EV Distribution'!$A$2:$B$1048576,2,FALSE)</f>
        <v>3.4928347800000004</v>
      </c>
      <c r="F24" s="2">
        <f>('EV Characterization'!F$2-'EV Characterization'!F$3)*VLOOKUP($A24,'EV Distribution'!$A$2:$B$1048576,2,FALSE)</f>
        <v>3.68876976</v>
      </c>
      <c r="G24" s="2">
        <f>('EV Characterization'!G$2-'EV Characterization'!G$3)*VLOOKUP($A24,'EV Distribution'!$A$2:$B$1048576,2,FALSE)</f>
        <v>3.8107942800000001</v>
      </c>
      <c r="H24" s="2">
        <f>('EV Characterization'!H$2-'EV Characterization'!H$3)*VLOOKUP($A24,'EV Distribution'!$A$2:$B$1048576,2,FALSE)</f>
        <v>3.7473222600000002</v>
      </c>
      <c r="I24" s="2">
        <f>('EV Characterization'!I$2-'EV Characterization'!I$3)*VLOOKUP($A24,'EV Distribution'!$A$2:$B$1048576,2,FALSE)</f>
        <v>3.571999092</v>
      </c>
      <c r="J24" s="2">
        <f>('EV Characterization'!J$2-'EV Characterization'!J$3)*VLOOKUP($A24,'EV Distribution'!$A$2:$B$1048576,2,FALSE)</f>
        <v>3.1975849919999999</v>
      </c>
      <c r="K24" s="2">
        <f>('EV Characterization'!K$2-'EV Characterization'!K$3)*VLOOKUP($A24,'EV Distribution'!$A$2:$B$1048576,2,FALSE)</f>
        <v>4.912103868</v>
      </c>
      <c r="L24" s="2">
        <f>('EV Characterization'!L$2-'EV Characterization'!L$3)*VLOOKUP($A24,'EV Distribution'!$A$2:$B$1048576,2,FALSE)</f>
        <v>4.7921144220000009</v>
      </c>
      <c r="M24" s="2">
        <f>('EV Characterization'!M$2-'EV Characterization'!M$3)*VLOOKUP($A24,'EV Distribution'!$A$2:$B$1048576,2,FALSE)</f>
        <v>4.6049395620000002</v>
      </c>
      <c r="N24" s="2">
        <f>('EV Characterization'!N$2-'EV Characterization'!N$3)*VLOOKUP($A24,'EV Distribution'!$A$2:$B$1048576,2,FALSE)</f>
        <v>4.2689037120000002</v>
      </c>
      <c r="O24" s="2">
        <f>('EV Characterization'!O$2-'EV Characterization'!O$3)*VLOOKUP($A24,'EV Distribution'!$A$2:$B$1048576,2,FALSE)</f>
        <v>4.081434036000001</v>
      </c>
      <c r="P24" s="2">
        <f>('EV Characterization'!P$2-'EV Characterization'!P$3)*VLOOKUP($A24,'EV Distribution'!$A$2:$B$1048576,2,FALSE)</f>
        <v>3.9297769560000004</v>
      </c>
      <c r="Q24" s="2">
        <f>('EV Characterization'!Q$2-'EV Characterization'!Q$3)*VLOOKUP($A24,'EV Distribution'!$A$2:$B$1048576,2,FALSE)</f>
        <v>3.7087872780000009</v>
      </c>
      <c r="R24" s="2">
        <f>('EV Characterization'!R$2-'EV Characterization'!R$3)*VLOOKUP($A24,'EV Distribution'!$A$2:$B$1048576,2,FALSE)</f>
        <v>3.5905294319999999</v>
      </c>
      <c r="S24" s="2">
        <f>('EV Characterization'!S$2-'EV Characterization'!S$3)*VLOOKUP($A24,'EV Distribution'!$A$2:$B$1048576,2,FALSE)</f>
        <v>3.4338447180000005</v>
      </c>
      <c r="T24" s="2">
        <f>('EV Characterization'!T$2-'EV Characterization'!T$3)*VLOOKUP($A24,'EV Distribution'!$A$2:$B$1048576,2,FALSE)</f>
        <v>2.1012171240000002</v>
      </c>
      <c r="U24" s="2">
        <f>('EV Characterization'!U$2-'EV Characterization'!U$3)*VLOOKUP($A24,'EV Distribution'!$A$2:$B$1048576,2,FALSE)</f>
        <v>2.1983978459999998</v>
      </c>
      <c r="V24" s="2">
        <f>('EV Characterization'!V$2-'EV Characterization'!V$3)*VLOOKUP($A24,'EV Distribution'!$A$2:$B$1048576,2,FALSE)</f>
        <v>2.3172368880000001</v>
      </c>
      <c r="W24" s="2">
        <f>('EV Characterization'!W$2-'EV Characterization'!W$3)*VLOOKUP($A24,'EV Distribution'!$A$2:$B$1048576,2,FALSE)</f>
        <v>2.4483192300000001</v>
      </c>
      <c r="X24" s="2">
        <f>('EV Characterization'!X$2-'EV Characterization'!X$3)*VLOOKUP($A24,'EV Distribution'!$A$2:$B$1048576,2,FALSE)</f>
        <v>2.6083024200000002</v>
      </c>
      <c r="Y24" s="2">
        <f>('EV Characterization'!Y$2-'EV Characterization'!Y$3)*VLOOKUP($A24,'EV Distribution'!$A$2:$B$1048576,2,FALSE)</f>
        <v>2.8439409900000001</v>
      </c>
    </row>
    <row r="25" spans="1:25" x14ac:dyDescent="0.25">
      <c r="A25">
        <v>34</v>
      </c>
      <c r="B25" s="2">
        <f>('EV Characterization'!B$2-'EV Characterization'!B$3)*VLOOKUP($A25,'EV Distribution'!$A$2:$B$1048576,2,FALSE)</f>
        <v>0</v>
      </c>
      <c r="C25" s="2">
        <f>('EV Characterization'!C$2-'EV Characterization'!C$3)*VLOOKUP($A25,'EV Distribution'!$A$2:$B$1048576,2,FALSE)</f>
        <v>0</v>
      </c>
      <c r="D25" s="2">
        <f>('EV Characterization'!D$2-'EV Characterization'!D$3)*VLOOKUP($A25,'EV Distribution'!$A$2:$B$1048576,2,FALSE)</f>
        <v>0</v>
      </c>
      <c r="E25" s="2">
        <f>('EV Characterization'!E$2-'EV Characterization'!E$3)*VLOOKUP($A25,'EV Distribution'!$A$2:$B$1048576,2,FALSE)</f>
        <v>0</v>
      </c>
      <c r="F25" s="2">
        <f>('EV Characterization'!F$2-'EV Characterization'!F$3)*VLOOKUP($A25,'EV Distribution'!$A$2:$B$1048576,2,FALSE)</f>
        <v>0</v>
      </c>
      <c r="G25" s="2">
        <f>('EV Characterization'!G$2-'EV Characterization'!G$3)*VLOOKUP($A25,'EV Distribution'!$A$2:$B$1048576,2,FALSE)</f>
        <v>0</v>
      </c>
      <c r="H25" s="2">
        <f>('EV Characterization'!H$2-'EV Characterization'!H$3)*VLOOKUP($A25,'EV Distribution'!$A$2:$B$1048576,2,FALSE)</f>
        <v>0</v>
      </c>
      <c r="I25" s="2">
        <f>('EV Characterization'!I$2-'EV Characterization'!I$3)*VLOOKUP($A25,'EV Distribution'!$A$2:$B$1048576,2,FALSE)</f>
        <v>0</v>
      </c>
      <c r="J25" s="2">
        <f>('EV Characterization'!J$2-'EV Characterization'!J$3)*VLOOKUP($A25,'EV Distribution'!$A$2:$B$1048576,2,FALSE)</f>
        <v>0</v>
      </c>
      <c r="K25" s="2">
        <f>('EV Characterization'!K$2-'EV Characterization'!K$3)*VLOOKUP($A25,'EV Distribution'!$A$2:$B$1048576,2,FALSE)</f>
        <v>0</v>
      </c>
      <c r="L25" s="2">
        <f>('EV Characterization'!L$2-'EV Characterization'!L$3)*VLOOKUP($A25,'EV Distribution'!$A$2:$B$1048576,2,FALSE)</f>
        <v>0</v>
      </c>
      <c r="M25" s="2">
        <f>('EV Characterization'!M$2-'EV Characterization'!M$3)*VLOOKUP($A25,'EV Distribution'!$A$2:$B$1048576,2,FALSE)</f>
        <v>0</v>
      </c>
      <c r="N25" s="2">
        <f>('EV Characterization'!N$2-'EV Characterization'!N$3)*VLOOKUP($A25,'EV Distribution'!$A$2:$B$1048576,2,FALSE)</f>
        <v>0</v>
      </c>
      <c r="O25" s="2">
        <f>('EV Characterization'!O$2-'EV Characterization'!O$3)*VLOOKUP($A25,'EV Distribution'!$A$2:$B$1048576,2,FALSE)</f>
        <v>0</v>
      </c>
      <c r="P25" s="2">
        <f>('EV Characterization'!P$2-'EV Characterization'!P$3)*VLOOKUP($A25,'EV Distribution'!$A$2:$B$1048576,2,FALSE)</f>
        <v>0</v>
      </c>
      <c r="Q25" s="2">
        <f>('EV Characterization'!Q$2-'EV Characterization'!Q$3)*VLOOKUP($A25,'EV Distribution'!$A$2:$B$1048576,2,FALSE)</f>
        <v>0</v>
      </c>
      <c r="R25" s="2">
        <f>('EV Characterization'!R$2-'EV Characterization'!R$3)*VLOOKUP($A25,'EV Distribution'!$A$2:$B$1048576,2,FALSE)</f>
        <v>0</v>
      </c>
      <c r="S25" s="2">
        <f>('EV Characterization'!S$2-'EV Characterization'!S$3)*VLOOKUP($A25,'EV Distribution'!$A$2:$B$1048576,2,FALSE)</f>
        <v>0</v>
      </c>
      <c r="T25" s="2">
        <f>('EV Characterization'!T$2-'EV Characterization'!T$3)*VLOOKUP($A25,'EV Distribution'!$A$2:$B$1048576,2,FALSE)</f>
        <v>0</v>
      </c>
      <c r="U25" s="2">
        <f>('EV Characterization'!U$2-'EV Characterization'!U$3)*VLOOKUP($A25,'EV Distribution'!$A$2:$B$1048576,2,FALSE)</f>
        <v>0</v>
      </c>
      <c r="V25" s="2">
        <f>('EV Characterization'!V$2-'EV Characterization'!V$3)*VLOOKUP($A25,'EV Distribution'!$A$2:$B$1048576,2,FALSE)</f>
        <v>0</v>
      </c>
      <c r="W25" s="2">
        <f>('EV Characterization'!W$2-'EV Characterization'!W$3)*VLOOKUP($A25,'EV Distribution'!$A$2:$B$1048576,2,FALSE)</f>
        <v>0</v>
      </c>
      <c r="X25" s="2">
        <f>('EV Characterization'!X$2-'EV Characterization'!X$3)*VLOOKUP($A25,'EV Distribution'!$A$2:$B$1048576,2,FALSE)</f>
        <v>0</v>
      </c>
      <c r="Y25" s="2">
        <f>('EV Characterization'!Y$2-'EV Characterization'!Y$3)*VLOOKUP($A25,'EV Distribution'!$A$2:$B$1048576,2,FALSE)</f>
        <v>0</v>
      </c>
    </row>
    <row r="26" spans="1:25" x14ac:dyDescent="0.25">
      <c r="A26">
        <v>35</v>
      </c>
      <c r="B26" s="2">
        <f>('EV Characterization'!B$2-'EV Characterization'!B$3)*VLOOKUP($A26,'EV Distribution'!$A$2:$B$1048576,2,FALSE)</f>
        <v>2.8234468349999999</v>
      </c>
      <c r="C26" s="2">
        <f>('EV Characterization'!C$2-'EV Characterization'!C$3)*VLOOKUP($A26,'EV Distribution'!$A$2:$B$1048576,2,FALSE)</f>
        <v>2.9844823799999998</v>
      </c>
      <c r="D26" s="2">
        <f>('EV Characterization'!D$2-'EV Characterization'!D$3)*VLOOKUP($A26,'EV Distribution'!$A$2:$B$1048576,2,FALSE)</f>
        <v>3.1139516099999995</v>
      </c>
      <c r="E26" s="2">
        <f>('EV Characterization'!E$2-'EV Characterization'!E$3)*VLOOKUP($A26,'EV Distribution'!$A$2:$B$1048576,2,FALSE)</f>
        <v>3.28829941</v>
      </c>
      <c r="F26" s="2">
        <f>('EV Characterization'!F$2-'EV Characterization'!F$3)*VLOOKUP($A26,'EV Distribution'!$A$2:$B$1048576,2,FALSE)</f>
        <v>3.4727607199999997</v>
      </c>
      <c r="G26" s="2">
        <f>('EV Characterization'!G$2-'EV Characterization'!G$3)*VLOOKUP($A26,'EV Distribution'!$A$2:$B$1048576,2,FALSE)</f>
        <v>3.5876396599999998</v>
      </c>
      <c r="H26" s="2">
        <f>('EV Characterization'!H$2-'EV Characterization'!H$3)*VLOOKUP($A26,'EV Distribution'!$A$2:$B$1048576,2,FALSE)</f>
        <v>3.5278844700000001</v>
      </c>
      <c r="I26" s="2">
        <f>('EV Characterization'!I$2-'EV Characterization'!I$3)*VLOOKUP($A26,'EV Distribution'!$A$2:$B$1048576,2,FALSE)</f>
        <v>3.3628279739999996</v>
      </c>
      <c r="J26" s="2">
        <f>('EV Characterization'!J$2-'EV Characterization'!J$3)*VLOOKUP($A26,'EV Distribution'!$A$2:$B$1048576,2,FALSE)</f>
        <v>3.0103390239999999</v>
      </c>
      <c r="K26" s="2">
        <f>('EV Characterization'!K$2-'EV Characterization'!K$3)*VLOOKUP($A26,'EV Distribution'!$A$2:$B$1048576,2,FALSE)</f>
        <v>4.6244581459999994</v>
      </c>
      <c r="L26" s="2">
        <f>('EV Characterization'!L$2-'EV Characterization'!L$3)*VLOOKUP($A26,'EV Distribution'!$A$2:$B$1048576,2,FALSE)</f>
        <v>4.5114951090000002</v>
      </c>
      <c r="M26" s="2">
        <f>('EV Characterization'!M$2-'EV Characterization'!M$3)*VLOOKUP($A26,'EV Distribution'!$A$2:$B$1048576,2,FALSE)</f>
        <v>4.3352809389999996</v>
      </c>
      <c r="N26" s="2">
        <f>('EV Characterization'!N$2-'EV Characterization'!N$3)*VLOOKUP($A26,'EV Distribution'!$A$2:$B$1048576,2,FALSE)</f>
        <v>4.0189228639999994</v>
      </c>
      <c r="O26" s="2">
        <f>('EV Characterization'!O$2-'EV Characterization'!O$3)*VLOOKUP($A26,'EV Distribution'!$A$2:$B$1048576,2,FALSE)</f>
        <v>3.8424311420000001</v>
      </c>
      <c r="P26" s="2">
        <f>('EV Characterization'!P$2-'EV Characterization'!P$3)*VLOOKUP($A26,'EV Distribution'!$A$2:$B$1048576,2,FALSE)</f>
        <v>3.6996548819999999</v>
      </c>
      <c r="Q26" s="2">
        <f>('EV Characterization'!Q$2-'EV Characterization'!Q$3)*VLOOKUP($A26,'EV Distribution'!$A$2:$B$1048576,2,FALSE)</f>
        <v>3.4916060410000003</v>
      </c>
      <c r="R26" s="2">
        <f>('EV Characterization'!R$2-'EV Characterization'!R$3)*VLOOKUP($A26,'EV Distribution'!$A$2:$B$1048576,2,FALSE)</f>
        <v>3.3802732039999994</v>
      </c>
      <c r="S26" s="2">
        <f>('EV Characterization'!S$2-'EV Characterization'!S$3)*VLOOKUP($A26,'EV Distribution'!$A$2:$B$1048576,2,FALSE)</f>
        <v>3.232763721</v>
      </c>
      <c r="T26" s="2">
        <f>('EV Characterization'!T$2-'EV Characterization'!T$3)*VLOOKUP($A26,'EV Distribution'!$A$2:$B$1048576,2,FALSE)</f>
        <v>1.9781728780000001</v>
      </c>
      <c r="U26" s="2">
        <f>('EV Characterization'!U$2-'EV Characterization'!U$3)*VLOOKUP($A26,'EV Distribution'!$A$2:$B$1048576,2,FALSE)</f>
        <v>2.0696628369999996</v>
      </c>
      <c r="V26" s="2">
        <f>('EV Characterization'!V$2-'EV Characterization'!V$3)*VLOOKUP($A26,'EV Distribution'!$A$2:$B$1048576,2,FALSE)</f>
        <v>2.1815428359999998</v>
      </c>
      <c r="W26" s="2">
        <f>('EV Characterization'!W$2-'EV Characterization'!W$3)*VLOOKUP($A26,'EV Distribution'!$A$2:$B$1048576,2,FALSE)</f>
        <v>2.3049491849999999</v>
      </c>
      <c r="X26" s="2">
        <f>('EV Characterization'!X$2-'EV Characterization'!X$3)*VLOOKUP($A26,'EV Distribution'!$A$2:$B$1048576,2,FALSE)</f>
        <v>2.4555639899999999</v>
      </c>
      <c r="Y26" s="2">
        <f>('EV Characterization'!Y$2-'EV Characterization'!Y$3)*VLOOKUP($A26,'EV Distribution'!$A$2:$B$1048576,2,FALSE)</f>
        <v>2.6774039049999998</v>
      </c>
    </row>
    <row r="27" spans="1:25" x14ac:dyDescent="0.25">
      <c r="A27">
        <v>36</v>
      </c>
      <c r="B27" s="2">
        <f>('EV Characterization'!B$2-'EV Characterization'!B$3)*VLOOKUP($A27,'EV Distribution'!$A$2:$B$1048576,2,FALSE)</f>
        <v>8.1055889999999992E-2</v>
      </c>
      <c r="C27" s="2">
        <f>('EV Characterization'!C$2-'EV Characterization'!C$3)*VLOOKUP($A27,'EV Distribution'!$A$2:$B$1048576,2,FALSE)</f>
        <v>8.5678919999999992E-2</v>
      </c>
      <c r="D27" s="2">
        <f>('EV Characterization'!D$2-'EV Characterization'!D$3)*VLOOKUP($A27,'EV Distribution'!$A$2:$B$1048576,2,FALSE)</f>
        <v>8.9395739999999987E-2</v>
      </c>
      <c r="E27" s="2">
        <f>('EV Characterization'!E$2-'EV Characterization'!E$3)*VLOOKUP($A27,'EV Distribution'!$A$2:$B$1048576,2,FALSE)</f>
        <v>9.4400939999999989E-2</v>
      </c>
      <c r="F27" s="2">
        <f>('EV Characterization'!F$2-'EV Characterization'!F$3)*VLOOKUP($A27,'EV Distribution'!$A$2:$B$1048576,2,FALSE)</f>
        <v>9.969647999999999E-2</v>
      </c>
      <c r="G27" s="2">
        <f>('EV Characterization'!G$2-'EV Characterization'!G$3)*VLOOKUP($A27,'EV Distribution'!$A$2:$B$1048576,2,FALSE)</f>
        <v>0.10299443999999999</v>
      </c>
      <c r="H27" s="2">
        <f>('EV Characterization'!H$2-'EV Characterization'!H$3)*VLOOKUP($A27,'EV Distribution'!$A$2:$B$1048576,2,FALSE)</f>
        <v>0.10127898</v>
      </c>
      <c r="I27" s="2">
        <f>('EV Characterization'!I$2-'EV Characterization'!I$3)*VLOOKUP($A27,'EV Distribution'!$A$2:$B$1048576,2,FALSE)</f>
        <v>9.6540515999999993E-2</v>
      </c>
      <c r="J27" s="2">
        <f>('EV Characterization'!J$2-'EV Characterization'!J$3)*VLOOKUP($A27,'EV Distribution'!$A$2:$B$1048576,2,FALSE)</f>
        <v>8.6421215999999995E-2</v>
      </c>
      <c r="K27" s="2">
        <f>('EV Characterization'!K$2-'EV Characterization'!K$3)*VLOOKUP($A27,'EV Distribution'!$A$2:$B$1048576,2,FALSE)</f>
        <v>0.132759564</v>
      </c>
      <c r="L27" s="2">
        <f>('EV Characterization'!L$2-'EV Characterization'!L$3)*VLOOKUP($A27,'EV Distribution'!$A$2:$B$1048576,2,FALSE)</f>
        <v>0.12951660600000001</v>
      </c>
      <c r="M27" s="2">
        <f>('EV Characterization'!M$2-'EV Characterization'!M$3)*VLOOKUP($A27,'EV Distribution'!$A$2:$B$1048576,2,FALSE)</f>
        <v>0.12445782599999999</v>
      </c>
      <c r="N27" s="2">
        <f>('EV Characterization'!N$2-'EV Characterization'!N$3)*VLOOKUP($A27,'EV Distribution'!$A$2:$B$1048576,2,FALSE)</f>
        <v>0.11537577599999999</v>
      </c>
      <c r="O27" s="2">
        <f>('EV Characterization'!O$2-'EV Characterization'!O$3)*VLOOKUP($A27,'EV Distribution'!$A$2:$B$1048576,2,FALSE)</f>
        <v>0.110309028</v>
      </c>
      <c r="P27" s="2">
        <f>('EV Characterization'!P$2-'EV Characterization'!P$3)*VLOOKUP($A27,'EV Distribution'!$A$2:$B$1048576,2,FALSE)</f>
        <v>0.106210188</v>
      </c>
      <c r="Q27" s="2">
        <f>('EV Characterization'!Q$2-'EV Characterization'!Q$3)*VLOOKUP($A27,'EV Distribution'!$A$2:$B$1048576,2,FALSE)</f>
        <v>0.10023749400000001</v>
      </c>
      <c r="R27" s="2">
        <f>('EV Characterization'!R$2-'EV Characterization'!R$3)*VLOOKUP($A27,'EV Distribution'!$A$2:$B$1048576,2,FALSE)</f>
        <v>9.7041335999999992E-2</v>
      </c>
      <c r="S27" s="2">
        <f>('EV Characterization'!S$2-'EV Characterization'!S$3)*VLOOKUP($A27,'EV Distribution'!$A$2:$B$1048576,2,FALSE)</f>
        <v>9.2806613999999996E-2</v>
      </c>
      <c r="T27" s="2">
        <f>('EV Characterization'!T$2-'EV Characterization'!T$3)*VLOOKUP($A27,'EV Distribution'!$A$2:$B$1048576,2,FALSE)</f>
        <v>5.6789651999999996E-2</v>
      </c>
      <c r="U27" s="2">
        <f>('EV Characterization'!U$2-'EV Characterization'!U$3)*VLOOKUP($A27,'EV Distribution'!$A$2:$B$1048576,2,FALSE)</f>
        <v>5.941615799999999E-2</v>
      </c>
      <c r="V27" s="2">
        <f>('EV Characterization'!V$2-'EV Characterization'!V$3)*VLOOKUP($A27,'EV Distribution'!$A$2:$B$1048576,2,FALSE)</f>
        <v>6.262802399999999E-2</v>
      </c>
      <c r="W27" s="2">
        <f>('EV Characterization'!W$2-'EV Characterization'!W$3)*VLOOKUP($A27,'EV Distribution'!$A$2:$B$1048576,2,FALSE)</f>
        <v>6.6170789999999993E-2</v>
      </c>
      <c r="X27" s="2">
        <f>('EV Characterization'!X$2-'EV Characterization'!X$3)*VLOOKUP($A27,'EV Distribution'!$A$2:$B$1048576,2,FALSE)</f>
        <v>7.0494660000000001E-2</v>
      </c>
      <c r="Y27" s="2">
        <f>('EV Characterization'!Y$2-'EV Characterization'!Y$3)*VLOOKUP($A27,'EV Distribution'!$A$2:$B$1048576,2,FALSE)</f>
        <v>7.6863269999999984E-2</v>
      </c>
    </row>
    <row r="28" spans="1:25" x14ac:dyDescent="0.25">
      <c r="A28">
        <v>42</v>
      </c>
      <c r="B28" s="2">
        <f>('EV Characterization'!B$2-'EV Characterization'!B$3)*VLOOKUP($A28,'EV Distribution'!$A$2:$B$1048576,2,FALSE)</f>
        <v>4.4580739500000002</v>
      </c>
      <c r="C28" s="2">
        <f>('EV Characterization'!C$2-'EV Characterization'!C$3)*VLOOKUP($A28,'EV Distribution'!$A$2:$B$1048576,2,FALSE)</f>
        <v>4.7123406000000001</v>
      </c>
      <c r="D28" s="2">
        <f>('EV Characterization'!D$2-'EV Characterization'!D$3)*VLOOKUP($A28,'EV Distribution'!$A$2:$B$1048576,2,FALSE)</f>
        <v>4.9167657</v>
      </c>
      <c r="E28" s="2">
        <f>('EV Characterization'!E$2-'EV Characterization'!E$3)*VLOOKUP($A28,'EV Distribution'!$A$2:$B$1048576,2,FALSE)</f>
        <v>5.1920517000000004</v>
      </c>
      <c r="F28" s="2">
        <f>('EV Characterization'!F$2-'EV Characterization'!F$3)*VLOOKUP($A28,'EV Distribution'!$A$2:$B$1048576,2,FALSE)</f>
        <v>5.4833064</v>
      </c>
      <c r="G28" s="2">
        <f>('EV Characterization'!G$2-'EV Characterization'!G$3)*VLOOKUP($A28,'EV Distribution'!$A$2:$B$1048576,2,FALSE)</f>
        <v>5.6646942000000005</v>
      </c>
      <c r="H28" s="2">
        <f>('EV Characterization'!H$2-'EV Characterization'!H$3)*VLOOKUP($A28,'EV Distribution'!$A$2:$B$1048576,2,FALSE)</f>
        <v>5.570343900000001</v>
      </c>
      <c r="I28" s="2">
        <f>('EV Characterization'!I$2-'EV Characterization'!I$3)*VLOOKUP($A28,'EV Distribution'!$A$2:$B$1048576,2,FALSE)</f>
        <v>5.3097283800000001</v>
      </c>
      <c r="J28" s="2">
        <f>('EV Characterization'!J$2-'EV Characterization'!J$3)*VLOOKUP($A28,'EV Distribution'!$A$2:$B$1048576,2,FALSE)</f>
        <v>4.7531668800000002</v>
      </c>
      <c r="K28" s="2">
        <f>('EV Characterization'!K$2-'EV Characterization'!K$3)*VLOOKUP($A28,'EV Distribution'!$A$2:$B$1048576,2,FALSE)</f>
        <v>7.3017760200000001</v>
      </c>
      <c r="L28" s="2">
        <f>('EV Characterization'!L$2-'EV Characterization'!L$3)*VLOOKUP($A28,'EV Distribution'!$A$2:$B$1048576,2,FALSE)</f>
        <v>7.1234133300000009</v>
      </c>
      <c r="M28" s="2">
        <f>('EV Characterization'!M$2-'EV Characterization'!M$3)*VLOOKUP($A28,'EV Distribution'!$A$2:$B$1048576,2,FALSE)</f>
        <v>6.8451804300000001</v>
      </c>
      <c r="N28" s="2">
        <f>('EV Characterization'!N$2-'EV Characterization'!N$3)*VLOOKUP($A28,'EV Distribution'!$A$2:$B$1048576,2,FALSE)</f>
        <v>6.34566768</v>
      </c>
      <c r="O28" s="2">
        <f>('EV Characterization'!O$2-'EV Characterization'!O$3)*VLOOKUP($A28,'EV Distribution'!$A$2:$B$1048576,2,FALSE)</f>
        <v>6.0669965400000008</v>
      </c>
      <c r="P28" s="2">
        <f>('EV Characterization'!P$2-'EV Characterization'!P$3)*VLOOKUP($A28,'EV Distribution'!$A$2:$B$1048576,2,FALSE)</f>
        <v>5.8415603400000009</v>
      </c>
      <c r="Q28" s="2">
        <f>('EV Characterization'!Q$2-'EV Characterization'!Q$3)*VLOOKUP($A28,'EV Distribution'!$A$2:$B$1048576,2,FALSE)</f>
        <v>5.5130621700000013</v>
      </c>
      <c r="R28" s="2">
        <f>('EV Characterization'!R$2-'EV Characterization'!R$3)*VLOOKUP($A28,'EV Distribution'!$A$2:$B$1048576,2,FALSE)</f>
        <v>5.3372734800000003</v>
      </c>
      <c r="S28" s="2">
        <f>('EV Characterization'!S$2-'EV Characterization'!S$3)*VLOOKUP($A28,'EV Distribution'!$A$2:$B$1048576,2,FALSE)</f>
        <v>5.1043637700000009</v>
      </c>
      <c r="T28" s="2">
        <f>('EV Characterization'!T$2-'EV Characterization'!T$3)*VLOOKUP($A28,'EV Distribution'!$A$2:$B$1048576,2,FALSE)</f>
        <v>3.1234308600000005</v>
      </c>
      <c r="U28" s="2">
        <f>('EV Characterization'!U$2-'EV Characterization'!U$3)*VLOOKUP($A28,'EV Distribution'!$A$2:$B$1048576,2,FALSE)</f>
        <v>3.2678886899999999</v>
      </c>
      <c r="V28" s="2">
        <f>('EV Characterization'!V$2-'EV Characterization'!V$3)*VLOOKUP($A28,'EV Distribution'!$A$2:$B$1048576,2,FALSE)</f>
        <v>3.4445413199999999</v>
      </c>
      <c r="W28" s="2">
        <f>('EV Characterization'!W$2-'EV Characterization'!W$3)*VLOOKUP($A28,'EV Distribution'!$A$2:$B$1048576,2,FALSE)</f>
        <v>3.63939345</v>
      </c>
      <c r="X28" s="2">
        <f>('EV Characterization'!X$2-'EV Characterization'!X$3)*VLOOKUP($A28,'EV Distribution'!$A$2:$B$1048576,2,FALSE)</f>
        <v>3.8772063000000001</v>
      </c>
      <c r="Y28" s="2">
        <f>('EV Characterization'!Y$2-'EV Characterization'!Y$3)*VLOOKUP($A28,'EV Distribution'!$A$2:$B$1048576,2,FALSE)</f>
        <v>4.2274798499999999</v>
      </c>
    </row>
    <row r="29" spans="1:25" x14ac:dyDescent="0.25">
      <c r="A29">
        <v>55</v>
      </c>
      <c r="B29" s="2">
        <f>('EV Characterization'!B$2-'EV Characterization'!B$3)*VLOOKUP($A29,'EV Distribution'!$A$2:$B$1048576,2,FALSE)</f>
        <v>1.364440815</v>
      </c>
      <c r="C29" s="2">
        <f>('EV Characterization'!C$2-'EV Characterization'!C$3)*VLOOKUP($A29,'EV Distribution'!$A$2:$B$1048576,2,FALSE)</f>
        <v>1.4422618200000001</v>
      </c>
      <c r="D29" s="2">
        <f>('EV Characterization'!D$2-'EV Characterization'!D$3)*VLOOKUP($A29,'EV Distribution'!$A$2:$B$1048576,2,FALSE)</f>
        <v>1.5048282899999998</v>
      </c>
      <c r="E29" s="2">
        <f>('EV Characterization'!E$2-'EV Characterization'!E$3)*VLOOKUP($A29,'EV Distribution'!$A$2:$B$1048576,2,FALSE)</f>
        <v>1.58908249</v>
      </c>
      <c r="F29" s="2">
        <f>('EV Characterization'!F$2-'EV Characterization'!F$3)*VLOOKUP($A29,'EV Distribution'!$A$2:$B$1048576,2,FALSE)</f>
        <v>1.6782240799999999</v>
      </c>
      <c r="G29" s="2">
        <f>('EV Characterization'!G$2-'EV Characterization'!G$3)*VLOOKUP($A29,'EV Distribution'!$A$2:$B$1048576,2,FALSE)</f>
        <v>1.7337397399999999</v>
      </c>
      <c r="H29" s="2">
        <f>('EV Characterization'!H$2-'EV Characterization'!H$3)*VLOOKUP($A29,'EV Distribution'!$A$2:$B$1048576,2,FALSE)</f>
        <v>1.7048628300000002</v>
      </c>
      <c r="I29" s="2">
        <f>('EV Characterization'!I$2-'EV Characterization'!I$3)*VLOOKUP($A29,'EV Distribution'!$A$2:$B$1048576,2,FALSE)</f>
        <v>1.6250986859999998</v>
      </c>
      <c r="J29" s="2">
        <f>('EV Characterization'!J$2-'EV Characterization'!J$3)*VLOOKUP($A29,'EV Distribution'!$A$2:$B$1048576,2,FALSE)</f>
        <v>1.454757136</v>
      </c>
      <c r="K29" s="2">
        <f>('EV Characterization'!K$2-'EV Characterization'!K$3)*VLOOKUP($A29,'EV Distribution'!$A$2:$B$1048576,2,FALSE)</f>
        <v>2.2347859940000001</v>
      </c>
      <c r="L29" s="2">
        <f>('EV Characterization'!L$2-'EV Characterization'!L$3)*VLOOKUP($A29,'EV Distribution'!$A$2:$B$1048576,2,FALSE)</f>
        <v>2.1801962010000002</v>
      </c>
      <c r="M29" s="2">
        <f>('EV Characterization'!M$2-'EV Characterization'!M$3)*VLOOKUP($A29,'EV Distribution'!$A$2:$B$1048576,2,FALSE)</f>
        <v>2.0950400710000001</v>
      </c>
      <c r="N29" s="2">
        <f>('EV Characterization'!N$2-'EV Characterization'!N$3)*VLOOKUP($A29,'EV Distribution'!$A$2:$B$1048576,2,FALSE)</f>
        <v>1.9421588959999998</v>
      </c>
      <c r="O29" s="2">
        <f>('EV Characterization'!O$2-'EV Characterization'!O$3)*VLOOKUP($A29,'EV Distribution'!$A$2:$B$1048576,2,FALSE)</f>
        <v>1.8568686380000001</v>
      </c>
      <c r="P29" s="2">
        <f>('EV Characterization'!P$2-'EV Characterization'!P$3)*VLOOKUP($A29,'EV Distribution'!$A$2:$B$1048576,2,FALSE)</f>
        <v>1.7878714980000001</v>
      </c>
      <c r="Q29" s="2">
        <f>('EV Characterization'!Q$2-'EV Characterization'!Q$3)*VLOOKUP($A29,'EV Distribution'!$A$2:$B$1048576,2,FALSE)</f>
        <v>1.6873311490000003</v>
      </c>
      <c r="R29" s="2">
        <f>('EV Characterization'!R$2-'EV Characterization'!R$3)*VLOOKUP($A29,'EV Distribution'!$A$2:$B$1048576,2,FALSE)</f>
        <v>1.6335291559999998</v>
      </c>
      <c r="S29" s="2">
        <f>('EV Characterization'!S$2-'EV Characterization'!S$3)*VLOOKUP($A29,'EV Distribution'!$A$2:$B$1048576,2,FALSE)</f>
        <v>1.562244669</v>
      </c>
      <c r="T29" s="2">
        <f>('EV Characterization'!T$2-'EV Characterization'!T$3)*VLOOKUP($A29,'EV Distribution'!$A$2:$B$1048576,2,FALSE)</f>
        <v>0.95595914199999998</v>
      </c>
      <c r="U29" s="2">
        <f>('EV Characterization'!U$2-'EV Characterization'!U$3)*VLOOKUP($A29,'EV Distribution'!$A$2:$B$1048576,2,FALSE)</f>
        <v>1.0001719929999999</v>
      </c>
      <c r="V29" s="2">
        <f>('EV Characterization'!V$2-'EV Characterization'!V$3)*VLOOKUP($A29,'EV Distribution'!$A$2:$B$1048576,2,FALSE)</f>
        <v>1.0542384039999999</v>
      </c>
      <c r="W29" s="2">
        <f>('EV Characterization'!W$2-'EV Characterization'!W$3)*VLOOKUP($A29,'EV Distribution'!$A$2:$B$1048576,2,FALSE)</f>
        <v>1.1138749649999999</v>
      </c>
      <c r="X29" s="2">
        <f>('EV Characterization'!X$2-'EV Characterization'!X$3)*VLOOKUP($A29,'EV Distribution'!$A$2:$B$1048576,2,FALSE)</f>
        <v>1.18666011</v>
      </c>
      <c r="Y29" s="2">
        <f>('EV Characterization'!Y$2-'EV Characterization'!Y$3)*VLOOKUP($A29,'EV Distribution'!$A$2:$B$1048576,2,FALSE)</f>
        <v>1.2938650449999998</v>
      </c>
    </row>
    <row r="30" spans="1:25" x14ac:dyDescent="0.25">
      <c r="A30">
        <v>68</v>
      </c>
      <c r="B30" s="2">
        <f>('EV Characterization'!B$2-'EV Characterization'!B$3)*VLOOKUP($A30,'EV Distribution'!$A$2:$B$1048576,2,FALSE)</f>
        <v>1.2293476650000001</v>
      </c>
      <c r="C30" s="2">
        <f>('EV Characterization'!C$2-'EV Characterization'!C$3)*VLOOKUP($A30,'EV Distribution'!$A$2:$B$1048576,2,FALSE)</f>
        <v>1.29946362</v>
      </c>
      <c r="D30" s="2">
        <f>('EV Characterization'!D$2-'EV Characterization'!D$3)*VLOOKUP($A30,'EV Distribution'!$A$2:$B$1048576,2,FALSE)</f>
        <v>1.35583539</v>
      </c>
      <c r="E30" s="2">
        <f>('EV Characterization'!E$2-'EV Characterization'!E$3)*VLOOKUP($A30,'EV Distribution'!$A$2:$B$1048576,2,FALSE)</f>
        <v>1.4317475900000001</v>
      </c>
      <c r="F30" s="2">
        <f>('EV Characterization'!F$2-'EV Characterization'!F$3)*VLOOKUP($A30,'EV Distribution'!$A$2:$B$1048576,2,FALSE)</f>
        <v>1.51206328</v>
      </c>
      <c r="G30" s="2">
        <f>('EV Characterization'!G$2-'EV Characterization'!G$3)*VLOOKUP($A30,'EV Distribution'!$A$2:$B$1048576,2,FALSE)</f>
        <v>1.5620823400000001</v>
      </c>
      <c r="H30" s="2">
        <f>('EV Characterization'!H$2-'EV Characterization'!H$3)*VLOOKUP($A30,'EV Distribution'!$A$2:$B$1048576,2,FALSE)</f>
        <v>1.5360645300000002</v>
      </c>
      <c r="I30" s="2">
        <f>('EV Characterization'!I$2-'EV Characterization'!I$3)*VLOOKUP($A30,'EV Distribution'!$A$2:$B$1048576,2,FALSE)</f>
        <v>1.4641978259999999</v>
      </c>
      <c r="J30" s="2">
        <f>('EV Characterization'!J$2-'EV Characterization'!J$3)*VLOOKUP($A30,'EV Distribution'!$A$2:$B$1048576,2,FALSE)</f>
        <v>1.3107217760000001</v>
      </c>
      <c r="K30" s="2">
        <f>('EV Characterization'!K$2-'EV Characterization'!K$3)*VLOOKUP($A30,'EV Distribution'!$A$2:$B$1048576,2,FALSE)</f>
        <v>2.0135200540000002</v>
      </c>
      <c r="L30" s="2">
        <f>('EV Characterization'!L$2-'EV Characterization'!L$3)*VLOOKUP($A30,'EV Distribution'!$A$2:$B$1048576,2,FALSE)</f>
        <v>1.9643351910000002</v>
      </c>
      <c r="M30" s="2">
        <f>('EV Characterization'!M$2-'EV Characterization'!M$3)*VLOOKUP($A30,'EV Distribution'!$A$2:$B$1048576,2,FALSE)</f>
        <v>1.8876103610000001</v>
      </c>
      <c r="N30" s="2">
        <f>('EV Characterization'!N$2-'EV Characterization'!N$3)*VLOOKUP($A30,'EV Distribution'!$A$2:$B$1048576,2,FALSE)</f>
        <v>1.749865936</v>
      </c>
      <c r="O30" s="2">
        <f>('EV Characterization'!O$2-'EV Characterization'!O$3)*VLOOKUP($A30,'EV Distribution'!$A$2:$B$1048576,2,FALSE)</f>
        <v>1.6730202580000002</v>
      </c>
      <c r="P30" s="2">
        <f>('EV Characterization'!P$2-'EV Characterization'!P$3)*VLOOKUP($A30,'EV Distribution'!$A$2:$B$1048576,2,FALSE)</f>
        <v>1.6108545180000002</v>
      </c>
      <c r="Q30" s="2">
        <f>('EV Characterization'!Q$2-'EV Characterization'!Q$3)*VLOOKUP($A30,'EV Distribution'!$A$2:$B$1048576,2,FALSE)</f>
        <v>1.5202686590000003</v>
      </c>
      <c r="R30" s="2">
        <f>('EV Characterization'!R$2-'EV Characterization'!R$3)*VLOOKUP($A30,'EV Distribution'!$A$2:$B$1048576,2,FALSE)</f>
        <v>1.4717935959999999</v>
      </c>
      <c r="S30" s="2">
        <f>('EV Characterization'!S$2-'EV Characterization'!S$3)*VLOOKUP($A30,'EV Distribution'!$A$2:$B$1048576,2,FALSE)</f>
        <v>1.4075669790000003</v>
      </c>
      <c r="T30" s="2">
        <f>('EV Characterization'!T$2-'EV Characterization'!T$3)*VLOOKUP($A30,'EV Distribution'!$A$2:$B$1048576,2,FALSE)</f>
        <v>0.86130972200000011</v>
      </c>
      <c r="U30" s="2">
        <f>('EV Characterization'!U$2-'EV Characterization'!U$3)*VLOOKUP($A30,'EV Distribution'!$A$2:$B$1048576,2,FALSE)</f>
        <v>0.90114506299999997</v>
      </c>
      <c r="V30" s="2">
        <f>('EV Characterization'!V$2-'EV Characterization'!V$3)*VLOOKUP($A30,'EV Distribution'!$A$2:$B$1048576,2,FALSE)</f>
        <v>0.94985836400000001</v>
      </c>
      <c r="W30" s="2">
        <f>('EV Characterization'!W$2-'EV Characterization'!W$3)*VLOOKUP($A30,'EV Distribution'!$A$2:$B$1048576,2,FALSE)</f>
        <v>1.0035903150000001</v>
      </c>
      <c r="X30" s="2">
        <f>('EV Characterization'!X$2-'EV Characterization'!X$3)*VLOOKUP($A30,'EV Distribution'!$A$2:$B$1048576,2,FALSE)</f>
        <v>1.06916901</v>
      </c>
      <c r="Y30" s="2">
        <f>('EV Characterization'!Y$2-'EV Characterization'!Y$3)*VLOOKUP($A30,'EV Distribution'!$A$2:$B$1048576,2,FALSE)</f>
        <v>1.1657595949999999</v>
      </c>
    </row>
    <row r="31" spans="1:25" x14ac:dyDescent="0.25">
      <c r="A31">
        <v>72</v>
      </c>
      <c r="B31" s="2">
        <f>('EV Characterization'!B$2-'EV Characterization'!B$3)*VLOOKUP($A31,'EV Distribution'!$A$2:$B$1048576,2,FALSE)</f>
        <v>12.469097744999999</v>
      </c>
      <c r="C31" s="2">
        <f>('EV Characterization'!C$2-'EV Characterization'!C$3)*VLOOKUP($A31,'EV Distribution'!$A$2:$B$1048576,2,FALSE)</f>
        <v>13.18027386</v>
      </c>
      <c r="D31" s="2">
        <f>('EV Characterization'!D$2-'EV Characterization'!D$3)*VLOOKUP($A31,'EV Distribution'!$A$2:$B$1048576,2,FALSE)</f>
        <v>13.752044669999998</v>
      </c>
      <c r="E31" s="2">
        <f>('EV Characterization'!E$2-'EV Characterization'!E$3)*VLOOKUP($A31,'EV Distribution'!$A$2:$B$1048576,2,FALSE)</f>
        <v>14.52201127</v>
      </c>
      <c r="F31" s="2">
        <f>('EV Characterization'!F$2-'EV Characterization'!F$3)*VLOOKUP($A31,'EV Distribution'!$A$2:$B$1048576,2,FALSE)</f>
        <v>15.336641839999999</v>
      </c>
      <c r="G31" s="2">
        <f>('EV Characterization'!G$2-'EV Characterization'!G$3)*VLOOKUP($A31,'EV Distribution'!$A$2:$B$1048576,2,FALSE)</f>
        <v>15.843978019999998</v>
      </c>
      <c r="H31" s="2">
        <f>('EV Characterization'!H$2-'EV Characterization'!H$3)*VLOOKUP($A31,'EV Distribution'!$A$2:$B$1048576,2,FALSE)</f>
        <v>15.58008309</v>
      </c>
      <c r="I31" s="2">
        <f>('EV Characterization'!I$2-'EV Characterization'!I$3)*VLOOKUP($A31,'EV Distribution'!$A$2:$B$1048576,2,FALSE)</f>
        <v>14.851149377999999</v>
      </c>
      <c r="J31" s="2">
        <f>('EV Characterization'!J$2-'EV Characterization'!J$3)*VLOOKUP($A31,'EV Distribution'!$A$2:$B$1048576,2,FALSE)</f>
        <v>13.294463727999998</v>
      </c>
      <c r="K31" s="2">
        <f>('EV Characterization'!K$2-'EV Characterization'!K$3)*VLOOKUP($A31,'EV Distribution'!$A$2:$B$1048576,2,FALSE)</f>
        <v>20.422846262</v>
      </c>
      <c r="L31" s="2">
        <f>('EV Characterization'!L$2-'EV Characterization'!L$3)*VLOOKUP($A31,'EV Distribution'!$A$2:$B$1048576,2,FALSE)</f>
        <v>19.923971222999999</v>
      </c>
      <c r="M31" s="2">
        <f>('EV Characterization'!M$2-'EV Characterization'!M$3)*VLOOKUP($A31,'EV Distribution'!$A$2:$B$1048576,2,FALSE)</f>
        <v>19.145762232999999</v>
      </c>
      <c r="N31" s="2">
        <f>('EV Characterization'!N$2-'EV Characterization'!N$3)*VLOOKUP($A31,'EV Distribution'!$A$2:$B$1048576,2,FALSE)</f>
        <v>17.748640207999998</v>
      </c>
      <c r="O31" s="2">
        <f>('EV Characterization'!O$2-'EV Characterization'!O$3)*VLOOKUP($A31,'EV Distribution'!$A$2:$B$1048576,2,FALSE)</f>
        <v>16.969205473999999</v>
      </c>
      <c r="P31" s="2">
        <f>('EV Characterization'!P$2-'EV Characterization'!P$3)*VLOOKUP($A31,'EV Distribution'!$A$2:$B$1048576,2,FALSE)</f>
        <v>16.338667254000001</v>
      </c>
      <c r="Q31" s="2">
        <f>('EV Characterization'!Q$2-'EV Characterization'!Q$3)*VLOOKUP($A31,'EV Distribution'!$A$2:$B$1048576,2,FALSE)</f>
        <v>15.419867827000001</v>
      </c>
      <c r="R31" s="2">
        <f>('EV Characterization'!R$2-'EV Characterization'!R$3)*VLOOKUP($A31,'EV Distribution'!$A$2:$B$1048576,2,FALSE)</f>
        <v>14.928192187999999</v>
      </c>
      <c r="S31" s="2">
        <f>('EV Characterization'!S$2-'EV Characterization'!S$3)*VLOOKUP($A31,'EV Distribution'!$A$2:$B$1048576,2,FALSE)</f>
        <v>14.276750786999999</v>
      </c>
      <c r="T31" s="2">
        <f>('EV Characterization'!T$2-'EV Characterization'!T$3)*VLOOKUP($A31,'EV Distribution'!$A$2:$B$1048576,2,FALSE)</f>
        <v>8.7361414659999994</v>
      </c>
      <c r="U31" s="2">
        <f>('EV Characterization'!U$2-'EV Characterization'!U$3)*VLOOKUP($A31,'EV Distribution'!$A$2:$B$1048576,2,FALSE)</f>
        <v>9.1401856389999985</v>
      </c>
      <c r="V31" s="2">
        <f>('EV Characterization'!V$2-'EV Characterization'!V$3)*VLOOKUP($A31,'EV Distribution'!$A$2:$B$1048576,2,FALSE)</f>
        <v>9.6342776919999995</v>
      </c>
      <c r="W31" s="2">
        <f>('EV Characterization'!W$2-'EV Characterization'!W$3)*VLOOKUP($A31,'EV Distribution'!$A$2:$B$1048576,2,FALSE)</f>
        <v>10.179273194999999</v>
      </c>
      <c r="X31" s="2">
        <f>('EV Characterization'!X$2-'EV Characterization'!X$3)*VLOOKUP($A31,'EV Distribution'!$A$2:$B$1048576,2,FALSE)</f>
        <v>10.84442853</v>
      </c>
      <c r="Y31" s="2">
        <f>('EV Characterization'!Y$2-'EV Characterization'!Y$3)*VLOOKUP($A31,'EV Distribution'!$A$2:$B$1048576,2,FALSE)</f>
        <v>11.824133034999999</v>
      </c>
    </row>
    <row r="32" spans="1:25" x14ac:dyDescent="0.25">
      <c r="A32">
        <v>103</v>
      </c>
      <c r="B32" s="2">
        <f>('EV Characterization'!B$2-'EV Characterization'!B$3)*VLOOKUP($A32,'EV Distribution'!$A$2:$B$1048576,2,FALSE)</f>
        <v>12.631209525000001</v>
      </c>
      <c r="C32" s="2">
        <f>('EV Characterization'!C$2-'EV Characterization'!C$3)*VLOOKUP($A32,'EV Distribution'!$A$2:$B$1048576,2,FALSE)</f>
        <v>13.3516317</v>
      </c>
      <c r="D32" s="2">
        <f>('EV Characterization'!D$2-'EV Characterization'!D$3)*VLOOKUP($A32,'EV Distribution'!$A$2:$B$1048576,2,FALSE)</f>
        <v>13.930836149999999</v>
      </c>
      <c r="E32" s="2">
        <f>('EV Characterization'!E$2-'EV Characterization'!E$3)*VLOOKUP($A32,'EV Distribution'!$A$2:$B$1048576,2,FALSE)</f>
        <v>14.71081315</v>
      </c>
      <c r="F32" s="2">
        <f>('EV Characterization'!F$2-'EV Characterization'!F$3)*VLOOKUP($A32,'EV Distribution'!$A$2:$B$1048576,2,FALSE)</f>
        <v>15.536034799999999</v>
      </c>
      <c r="G32" s="2">
        <f>('EV Characterization'!G$2-'EV Characterization'!G$3)*VLOOKUP($A32,'EV Distribution'!$A$2:$B$1048576,2,FALSE)</f>
        <v>16.049966900000001</v>
      </c>
      <c r="H32" s="2">
        <f>('EV Characterization'!H$2-'EV Characterization'!H$3)*VLOOKUP($A32,'EV Distribution'!$A$2:$B$1048576,2,FALSE)</f>
        <v>15.782641050000001</v>
      </c>
      <c r="I32" s="2">
        <f>('EV Characterization'!I$2-'EV Characterization'!I$3)*VLOOKUP($A32,'EV Distribution'!$A$2:$B$1048576,2,FALSE)</f>
        <v>15.044230409999999</v>
      </c>
      <c r="J32" s="2">
        <f>('EV Characterization'!J$2-'EV Characterization'!J$3)*VLOOKUP($A32,'EV Distribution'!$A$2:$B$1048576,2,FALSE)</f>
        <v>13.46730616</v>
      </c>
      <c r="K32" s="2">
        <f>('EV Characterization'!K$2-'EV Characterization'!K$3)*VLOOKUP($A32,'EV Distribution'!$A$2:$B$1048576,2,FALSE)</f>
        <v>20.688365390000001</v>
      </c>
      <c r="L32" s="2">
        <f>('EV Characterization'!L$2-'EV Characterization'!L$3)*VLOOKUP($A32,'EV Distribution'!$A$2:$B$1048576,2,FALSE)</f>
        <v>20.183004435000001</v>
      </c>
      <c r="M32" s="2">
        <f>('EV Characterization'!M$2-'EV Characterization'!M$3)*VLOOKUP($A32,'EV Distribution'!$A$2:$B$1048576,2,FALSE)</f>
        <v>19.394677885</v>
      </c>
      <c r="N32" s="2">
        <f>('EV Characterization'!N$2-'EV Characterization'!N$3)*VLOOKUP($A32,'EV Distribution'!$A$2:$B$1048576,2,FALSE)</f>
        <v>17.979391759999999</v>
      </c>
      <c r="O32" s="2">
        <f>('EV Characterization'!O$2-'EV Characterization'!O$3)*VLOOKUP($A32,'EV Distribution'!$A$2:$B$1048576,2,FALSE)</f>
        <v>17.189823530000002</v>
      </c>
      <c r="P32" s="2">
        <f>('EV Characterization'!P$2-'EV Characterization'!P$3)*VLOOKUP($A32,'EV Distribution'!$A$2:$B$1048576,2,FALSE)</f>
        <v>16.551087630000001</v>
      </c>
      <c r="Q32" s="2">
        <f>('EV Characterization'!Q$2-'EV Characterization'!Q$3)*VLOOKUP($A32,'EV Distribution'!$A$2:$B$1048576,2,FALSE)</f>
        <v>15.620342815000003</v>
      </c>
      <c r="R32" s="2">
        <f>('EV Characterization'!R$2-'EV Characterization'!R$3)*VLOOKUP($A32,'EV Distribution'!$A$2:$B$1048576,2,FALSE)</f>
        <v>15.122274859999999</v>
      </c>
      <c r="S32" s="2">
        <f>('EV Characterization'!S$2-'EV Characterization'!S$3)*VLOOKUP($A32,'EV Distribution'!$A$2:$B$1048576,2,FALSE)</f>
        <v>14.462364015</v>
      </c>
      <c r="T32" s="2">
        <f>('EV Characterization'!T$2-'EV Characterization'!T$3)*VLOOKUP($A32,'EV Distribution'!$A$2:$B$1048576,2,FALSE)</f>
        <v>8.8497207700000011</v>
      </c>
      <c r="U32" s="2">
        <f>('EV Characterization'!U$2-'EV Characterization'!U$3)*VLOOKUP($A32,'EV Distribution'!$A$2:$B$1048576,2,FALSE)</f>
        <v>9.2590179549999991</v>
      </c>
      <c r="V32" s="2">
        <f>('EV Characterization'!V$2-'EV Characterization'!V$3)*VLOOKUP($A32,'EV Distribution'!$A$2:$B$1048576,2,FALSE)</f>
        <v>9.7595337400000002</v>
      </c>
      <c r="W32" s="2">
        <f>('EV Characterization'!W$2-'EV Characterization'!W$3)*VLOOKUP($A32,'EV Distribution'!$A$2:$B$1048576,2,FALSE)</f>
        <v>10.311614775000001</v>
      </c>
      <c r="X32" s="2">
        <f>('EV Characterization'!X$2-'EV Characterization'!X$3)*VLOOKUP($A32,'EV Distribution'!$A$2:$B$1048576,2,FALSE)</f>
        <v>10.985417850000001</v>
      </c>
      <c r="Y32" s="2">
        <f>('EV Characterization'!Y$2-'EV Characterization'!Y$3)*VLOOKUP($A32,'EV Distribution'!$A$2:$B$1048576,2,FALSE)</f>
        <v>11.977859574999998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32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2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3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4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5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16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17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18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19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20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21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26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29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  <row r="24" spans="1:25" x14ac:dyDescent="0.25">
      <c r="A24">
        <v>30</v>
      </c>
      <c r="B24" s="4">
        <f>AVERAGE('[2]Cp, Winter'!B$2:B$4)</f>
        <v>37.29666666666666</v>
      </c>
      <c r="C24" s="4">
        <f>AVERAGE('[2]Cp, Winter'!C$2:C$4)</f>
        <v>34.636666666666663</v>
      </c>
      <c r="D24" s="4">
        <f>AVERAGE('[2]Cp, Winter'!D$2:D$4)</f>
        <v>31.439999999999998</v>
      </c>
      <c r="E24" s="4">
        <f>AVERAGE('[2]Cp, Winter'!E$2:E$4)</f>
        <v>28.98</v>
      </c>
      <c r="F24" s="4">
        <f>AVERAGE('[2]Cp, Winter'!F$2:F$4)</f>
        <v>27.560000000000002</v>
      </c>
      <c r="G24" s="4">
        <f>AVERAGE('[2]Cp, Winter'!G$2:G$4)</f>
        <v>28.186666666666667</v>
      </c>
      <c r="H24" s="4">
        <f>AVERAGE('[2]Cp, Winter'!H$2:H$4)</f>
        <v>32.270000000000003</v>
      </c>
      <c r="I24" s="4">
        <f>AVERAGE('[2]Cp, Winter'!I$2:I$4)</f>
        <v>33.583333333333336</v>
      </c>
      <c r="J24" s="4">
        <f>AVERAGE('[2]Cp, Winter'!J$2:J$4)</f>
        <v>35.919999999999995</v>
      </c>
      <c r="K24" s="4">
        <f>AVERAGE('[2]Cp, Winter'!K$2:K$4)</f>
        <v>38.199999999999996</v>
      </c>
      <c r="L24" s="4">
        <f>AVERAGE('[2]Cp, Winter'!L$2:L$4)</f>
        <v>38.113333333333337</v>
      </c>
      <c r="M24" s="4">
        <f>AVERAGE('[2]Cp, Winter'!M$2:M$4)</f>
        <v>36.923333333333332</v>
      </c>
      <c r="N24" s="4">
        <f>AVERAGE('[2]Cp, Winter'!N$2:N$4)</f>
        <v>37.586666666666666</v>
      </c>
      <c r="O24" s="4">
        <f>AVERAGE('[2]Cp, Winter'!O$2:O$4)</f>
        <v>36.353333333333332</v>
      </c>
      <c r="P24" s="4">
        <f>AVERAGE('[2]Cp, Winter'!P$2:P$4)</f>
        <v>35.553333333333335</v>
      </c>
      <c r="Q24" s="4">
        <f>AVERAGE('[2]Cp, Winter'!Q$2:Q$4)</f>
        <v>34.606666666666662</v>
      </c>
      <c r="R24" s="4">
        <f>AVERAGE('[2]Cp, Winter'!R$2:R$4)</f>
        <v>36.653333333333336</v>
      </c>
      <c r="S24" s="4">
        <f>AVERAGE('[2]Cp, Winter'!S$2:S$4)</f>
        <v>41.43333333333333</v>
      </c>
      <c r="T24" s="4">
        <f>AVERAGE('[2]Cp, Winter'!T$2:T$4)</f>
        <v>44.91</v>
      </c>
      <c r="U24" s="4">
        <f>AVERAGE('[2]Cp, Winter'!U$2:U$4)</f>
        <v>47.34</v>
      </c>
      <c r="V24" s="4">
        <f>AVERAGE('[2]Cp, Winter'!V$2:V$4)</f>
        <v>48.199999999999996</v>
      </c>
      <c r="W24" s="4">
        <f>AVERAGE('[2]Cp, Winter'!W$2:W$4)</f>
        <v>46.69</v>
      </c>
      <c r="X24" s="4">
        <f>AVERAGE('[2]Cp, Winter'!X$2:X$4)</f>
        <v>43.093333333333334</v>
      </c>
      <c r="Y24" s="4">
        <f>AVERAGE('[2]Cp, Winter'!Y$2:Y$4)</f>
        <v>41.589999999999996</v>
      </c>
    </row>
    <row r="25" spans="1:25" x14ac:dyDescent="0.25">
      <c r="A25">
        <v>34</v>
      </c>
      <c r="B25" s="4">
        <f>AVERAGE('[2]Cp, Winter'!B$2:B$4)</f>
        <v>37.29666666666666</v>
      </c>
      <c r="C25" s="4">
        <f>AVERAGE('[2]Cp, Winter'!C$2:C$4)</f>
        <v>34.636666666666663</v>
      </c>
      <c r="D25" s="4">
        <f>AVERAGE('[2]Cp, Winter'!D$2:D$4)</f>
        <v>31.439999999999998</v>
      </c>
      <c r="E25" s="4">
        <f>AVERAGE('[2]Cp, Winter'!E$2:E$4)</f>
        <v>28.98</v>
      </c>
      <c r="F25" s="4">
        <f>AVERAGE('[2]Cp, Winter'!F$2:F$4)</f>
        <v>27.560000000000002</v>
      </c>
      <c r="G25" s="4">
        <f>AVERAGE('[2]Cp, Winter'!G$2:G$4)</f>
        <v>28.186666666666667</v>
      </c>
      <c r="H25" s="4">
        <f>AVERAGE('[2]Cp, Winter'!H$2:H$4)</f>
        <v>32.270000000000003</v>
      </c>
      <c r="I25" s="4">
        <f>AVERAGE('[2]Cp, Winter'!I$2:I$4)</f>
        <v>33.583333333333336</v>
      </c>
      <c r="J25" s="4">
        <f>AVERAGE('[2]Cp, Winter'!J$2:J$4)</f>
        <v>35.919999999999995</v>
      </c>
      <c r="K25" s="4">
        <f>AVERAGE('[2]Cp, Winter'!K$2:K$4)</f>
        <v>38.199999999999996</v>
      </c>
      <c r="L25" s="4">
        <f>AVERAGE('[2]Cp, Winter'!L$2:L$4)</f>
        <v>38.113333333333337</v>
      </c>
      <c r="M25" s="4">
        <f>AVERAGE('[2]Cp, Winter'!M$2:M$4)</f>
        <v>36.923333333333332</v>
      </c>
      <c r="N25" s="4">
        <f>AVERAGE('[2]Cp, Winter'!N$2:N$4)</f>
        <v>37.586666666666666</v>
      </c>
      <c r="O25" s="4">
        <f>AVERAGE('[2]Cp, Winter'!O$2:O$4)</f>
        <v>36.353333333333332</v>
      </c>
      <c r="P25" s="4">
        <f>AVERAGE('[2]Cp, Winter'!P$2:P$4)</f>
        <v>35.553333333333335</v>
      </c>
      <c r="Q25" s="4">
        <f>AVERAGE('[2]Cp, Winter'!Q$2:Q$4)</f>
        <v>34.606666666666662</v>
      </c>
      <c r="R25" s="4">
        <f>AVERAGE('[2]Cp, Winter'!R$2:R$4)</f>
        <v>36.653333333333336</v>
      </c>
      <c r="S25" s="4">
        <f>AVERAGE('[2]Cp, Winter'!S$2:S$4)</f>
        <v>41.43333333333333</v>
      </c>
      <c r="T25" s="4">
        <f>AVERAGE('[2]Cp, Winter'!T$2:T$4)</f>
        <v>44.91</v>
      </c>
      <c r="U25" s="4">
        <f>AVERAGE('[2]Cp, Winter'!U$2:U$4)</f>
        <v>47.34</v>
      </c>
      <c r="V25" s="4">
        <f>AVERAGE('[2]Cp, Winter'!V$2:V$4)</f>
        <v>48.199999999999996</v>
      </c>
      <c r="W25" s="4">
        <f>AVERAGE('[2]Cp, Winter'!W$2:W$4)</f>
        <v>46.69</v>
      </c>
      <c r="X25" s="4">
        <f>AVERAGE('[2]Cp, Winter'!X$2:X$4)</f>
        <v>43.093333333333334</v>
      </c>
      <c r="Y25" s="4">
        <f>AVERAGE('[2]Cp, Winter'!Y$2:Y$4)</f>
        <v>41.589999999999996</v>
      </c>
    </row>
    <row r="26" spans="1:25" x14ac:dyDescent="0.25">
      <c r="A26">
        <v>35</v>
      </c>
      <c r="B26" s="4">
        <f>AVERAGE('[2]Cp, Winter'!B$2:B$4)</f>
        <v>37.29666666666666</v>
      </c>
      <c r="C26" s="4">
        <f>AVERAGE('[2]Cp, Winter'!C$2:C$4)</f>
        <v>34.636666666666663</v>
      </c>
      <c r="D26" s="4">
        <f>AVERAGE('[2]Cp, Winter'!D$2:D$4)</f>
        <v>31.439999999999998</v>
      </c>
      <c r="E26" s="4">
        <f>AVERAGE('[2]Cp, Winter'!E$2:E$4)</f>
        <v>28.98</v>
      </c>
      <c r="F26" s="4">
        <f>AVERAGE('[2]Cp, Winter'!F$2:F$4)</f>
        <v>27.560000000000002</v>
      </c>
      <c r="G26" s="4">
        <f>AVERAGE('[2]Cp, Winter'!G$2:G$4)</f>
        <v>28.186666666666667</v>
      </c>
      <c r="H26" s="4">
        <f>AVERAGE('[2]Cp, Winter'!H$2:H$4)</f>
        <v>32.270000000000003</v>
      </c>
      <c r="I26" s="4">
        <f>AVERAGE('[2]Cp, Winter'!I$2:I$4)</f>
        <v>33.583333333333336</v>
      </c>
      <c r="J26" s="4">
        <f>AVERAGE('[2]Cp, Winter'!J$2:J$4)</f>
        <v>35.919999999999995</v>
      </c>
      <c r="K26" s="4">
        <f>AVERAGE('[2]Cp, Winter'!K$2:K$4)</f>
        <v>38.199999999999996</v>
      </c>
      <c r="L26" s="4">
        <f>AVERAGE('[2]Cp, Winter'!L$2:L$4)</f>
        <v>38.113333333333337</v>
      </c>
      <c r="M26" s="4">
        <f>AVERAGE('[2]Cp, Winter'!M$2:M$4)</f>
        <v>36.923333333333332</v>
      </c>
      <c r="N26" s="4">
        <f>AVERAGE('[2]Cp, Winter'!N$2:N$4)</f>
        <v>37.586666666666666</v>
      </c>
      <c r="O26" s="4">
        <f>AVERAGE('[2]Cp, Winter'!O$2:O$4)</f>
        <v>36.353333333333332</v>
      </c>
      <c r="P26" s="4">
        <f>AVERAGE('[2]Cp, Winter'!P$2:P$4)</f>
        <v>35.553333333333335</v>
      </c>
      <c r="Q26" s="4">
        <f>AVERAGE('[2]Cp, Winter'!Q$2:Q$4)</f>
        <v>34.606666666666662</v>
      </c>
      <c r="R26" s="4">
        <f>AVERAGE('[2]Cp, Winter'!R$2:R$4)</f>
        <v>36.653333333333336</v>
      </c>
      <c r="S26" s="4">
        <f>AVERAGE('[2]Cp, Winter'!S$2:S$4)</f>
        <v>41.43333333333333</v>
      </c>
      <c r="T26" s="4">
        <f>AVERAGE('[2]Cp, Winter'!T$2:T$4)</f>
        <v>44.91</v>
      </c>
      <c r="U26" s="4">
        <f>AVERAGE('[2]Cp, Winter'!U$2:U$4)</f>
        <v>47.34</v>
      </c>
      <c r="V26" s="4">
        <f>AVERAGE('[2]Cp, Winter'!V$2:V$4)</f>
        <v>48.199999999999996</v>
      </c>
      <c r="W26" s="4">
        <f>AVERAGE('[2]Cp, Winter'!W$2:W$4)</f>
        <v>46.69</v>
      </c>
      <c r="X26" s="4">
        <f>AVERAGE('[2]Cp, Winter'!X$2:X$4)</f>
        <v>43.093333333333334</v>
      </c>
      <c r="Y26" s="4">
        <f>AVERAGE('[2]Cp, Winter'!Y$2:Y$4)</f>
        <v>41.589999999999996</v>
      </c>
    </row>
    <row r="27" spans="1:25" x14ac:dyDescent="0.25">
      <c r="A27">
        <v>36</v>
      </c>
      <c r="B27" s="4">
        <f>AVERAGE('[2]Cp, Winter'!B$2:B$4)</f>
        <v>37.29666666666666</v>
      </c>
      <c r="C27" s="4">
        <f>AVERAGE('[2]Cp, Winter'!C$2:C$4)</f>
        <v>34.636666666666663</v>
      </c>
      <c r="D27" s="4">
        <f>AVERAGE('[2]Cp, Winter'!D$2:D$4)</f>
        <v>31.439999999999998</v>
      </c>
      <c r="E27" s="4">
        <f>AVERAGE('[2]Cp, Winter'!E$2:E$4)</f>
        <v>28.98</v>
      </c>
      <c r="F27" s="4">
        <f>AVERAGE('[2]Cp, Winter'!F$2:F$4)</f>
        <v>27.560000000000002</v>
      </c>
      <c r="G27" s="4">
        <f>AVERAGE('[2]Cp, Winter'!G$2:G$4)</f>
        <v>28.186666666666667</v>
      </c>
      <c r="H27" s="4">
        <f>AVERAGE('[2]Cp, Winter'!H$2:H$4)</f>
        <v>32.270000000000003</v>
      </c>
      <c r="I27" s="4">
        <f>AVERAGE('[2]Cp, Winter'!I$2:I$4)</f>
        <v>33.583333333333336</v>
      </c>
      <c r="J27" s="4">
        <f>AVERAGE('[2]Cp, Winter'!J$2:J$4)</f>
        <v>35.919999999999995</v>
      </c>
      <c r="K27" s="4">
        <f>AVERAGE('[2]Cp, Winter'!K$2:K$4)</f>
        <v>38.199999999999996</v>
      </c>
      <c r="L27" s="4">
        <f>AVERAGE('[2]Cp, Winter'!L$2:L$4)</f>
        <v>38.113333333333337</v>
      </c>
      <c r="M27" s="4">
        <f>AVERAGE('[2]Cp, Winter'!M$2:M$4)</f>
        <v>36.923333333333332</v>
      </c>
      <c r="N27" s="4">
        <f>AVERAGE('[2]Cp, Winter'!N$2:N$4)</f>
        <v>37.586666666666666</v>
      </c>
      <c r="O27" s="4">
        <f>AVERAGE('[2]Cp, Winter'!O$2:O$4)</f>
        <v>36.353333333333332</v>
      </c>
      <c r="P27" s="4">
        <f>AVERAGE('[2]Cp, Winter'!P$2:P$4)</f>
        <v>35.553333333333335</v>
      </c>
      <c r="Q27" s="4">
        <f>AVERAGE('[2]Cp, Winter'!Q$2:Q$4)</f>
        <v>34.606666666666662</v>
      </c>
      <c r="R27" s="4">
        <f>AVERAGE('[2]Cp, Winter'!R$2:R$4)</f>
        <v>36.653333333333336</v>
      </c>
      <c r="S27" s="4">
        <f>AVERAGE('[2]Cp, Winter'!S$2:S$4)</f>
        <v>41.43333333333333</v>
      </c>
      <c r="T27" s="4">
        <f>AVERAGE('[2]Cp, Winter'!T$2:T$4)</f>
        <v>44.91</v>
      </c>
      <c r="U27" s="4">
        <f>AVERAGE('[2]Cp, Winter'!U$2:U$4)</f>
        <v>47.34</v>
      </c>
      <c r="V27" s="4">
        <f>AVERAGE('[2]Cp, Winter'!V$2:V$4)</f>
        <v>48.199999999999996</v>
      </c>
      <c r="W27" s="4">
        <f>AVERAGE('[2]Cp, Winter'!W$2:W$4)</f>
        <v>46.69</v>
      </c>
      <c r="X27" s="4">
        <f>AVERAGE('[2]Cp, Winter'!X$2:X$4)</f>
        <v>43.093333333333334</v>
      </c>
      <c r="Y27" s="4">
        <f>AVERAGE('[2]Cp, Winter'!Y$2:Y$4)</f>
        <v>41.589999999999996</v>
      </c>
    </row>
    <row r="28" spans="1:25" x14ac:dyDescent="0.25">
      <c r="A28">
        <v>42</v>
      </c>
      <c r="B28" s="4">
        <f>AVERAGE('[2]Cp, Winter'!B$2:B$4)</f>
        <v>37.29666666666666</v>
      </c>
      <c r="C28" s="4">
        <f>AVERAGE('[2]Cp, Winter'!C$2:C$4)</f>
        <v>34.636666666666663</v>
      </c>
      <c r="D28" s="4">
        <f>AVERAGE('[2]Cp, Winter'!D$2:D$4)</f>
        <v>31.439999999999998</v>
      </c>
      <c r="E28" s="4">
        <f>AVERAGE('[2]Cp, Winter'!E$2:E$4)</f>
        <v>28.98</v>
      </c>
      <c r="F28" s="4">
        <f>AVERAGE('[2]Cp, Winter'!F$2:F$4)</f>
        <v>27.560000000000002</v>
      </c>
      <c r="G28" s="4">
        <f>AVERAGE('[2]Cp, Winter'!G$2:G$4)</f>
        <v>28.186666666666667</v>
      </c>
      <c r="H28" s="4">
        <f>AVERAGE('[2]Cp, Winter'!H$2:H$4)</f>
        <v>32.270000000000003</v>
      </c>
      <c r="I28" s="4">
        <f>AVERAGE('[2]Cp, Winter'!I$2:I$4)</f>
        <v>33.583333333333336</v>
      </c>
      <c r="J28" s="4">
        <f>AVERAGE('[2]Cp, Winter'!J$2:J$4)</f>
        <v>35.919999999999995</v>
      </c>
      <c r="K28" s="4">
        <f>AVERAGE('[2]Cp, Winter'!K$2:K$4)</f>
        <v>38.199999999999996</v>
      </c>
      <c r="L28" s="4">
        <f>AVERAGE('[2]Cp, Winter'!L$2:L$4)</f>
        <v>38.113333333333337</v>
      </c>
      <c r="M28" s="4">
        <f>AVERAGE('[2]Cp, Winter'!M$2:M$4)</f>
        <v>36.923333333333332</v>
      </c>
      <c r="N28" s="4">
        <f>AVERAGE('[2]Cp, Winter'!N$2:N$4)</f>
        <v>37.586666666666666</v>
      </c>
      <c r="O28" s="4">
        <f>AVERAGE('[2]Cp, Winter'!O$2:O$4)</f>
        <v>36.353333333333332</v>
      </c>
      <c r="P28" s="4">
        <f>AVERAGE('[2]Cp, Winter'!P$2:P$4)</f>
        <v>35.553333333333335</v>
      </c>
      <c r="Q28" s="4">
        <f>AVERAGE('[2]Cp, Winter'!Q$2:Q$4)</f>
        <v>34.606666666666662</v>
      </c>
      <c r="R28" s="4">
        <f>AVERAGE('[2]Cp, Winter'!R$2:R$4)</f>
        <v>36.653333333333336</v>
      </c>
      <c r="S28" s="4">
        <f>AVERAGE('[2]Cp, Winter'!S$2:S$4)</f>
        <v>41.43333333333333</v>
      </c>
      <c r="T28" s="4">
        <f>AVERAGE('[2]Cp, Winter'!T$2:T$4)</f>
        <v>44.91</v>
      </c>
      <c r="U28" s="4">
        <f>AVERAGE('[2]Cp, Winter'!U$2:U$4)</f>
        <v>47.34</v>
      </c>
      <c r="V28" s="4">
        <f>AVERAGE('[2]Cp, Winter'!V$2:V$4)</f>
        <v>48.199999999999996</v>
      </c>
      <c r="W28" s="4">
        <f>AVERAGE('[2]Cp, Winter'!W$2:W$4)</f>
        <v>46.69</v>
      </c>
      <c r="X28" s="4">
        <f>AVERAGE('[2]Cp, Winter'!X$2:X$4)</f>
        <v>43.093333333333334</v>
      </c>
      <c r="Y28" s="4">
        <f>AVERAGE('[2]Cp, Winter'!Y$2:Y$4)</f>
        <v>41.589999999999996</v>
      </c>
    </row>
    <row r="29" spans="1:25" x14ac:dyDescent="0.25">
      <c r="A29">
        <v>55</v>
      </c>
      <c r="B29" s="4">
        <f>AVERAGE('[2]Cp, Winter'!B$2:B$4)</f>
        <v>37.29666666666666</v>
      </c>
      <c r="C29" s="4">
        <f>AVERAGE('[2]Cp, Winter'!C$2:C$4)</f>
        <v>34.636666666666663</v>
      </c>
      <c r="D29" s="4">
        <f>AVERAGE('[2]Cp, Winter'!D$2:D$4)</f>
        <v>31.439999999999998</v>
      </c>
      <c r="E29" s="4">
        <f>AVERAGE('[2]Cp, Winter'!E$2:E$4)</f>
        <v>28.98</v>
      </c>
      <c r="F29" s="4">
        <f>AVERAGE('[2]Cp, Winter'!F$2:F$4)</f>
        <v>27.560000000000002</v>
      </c>
      <c r="G29" s="4">
        <f>AVERAGE('[2]Cp, Winter'!G$2:G$4)</f>
        <v>28.186666666666667</v>
      </c>
      <c r="H29" s="4">
        <f>AVERAGE('[2]Cp, Winter'!H$2:H$4)</f>
        <v>32.270000000000003</v>
      </c>
      <c r="I29" s="4">
        <f>AVERAGE('[2]Cp, Winter'!I$2:I$4)</f>
        <v>33.583333333333336</v>
      </c>
      <c r="J29" s="4">
        <f>AVERAGE('[2]Cp, Winter'!J$2:J$4)</f>
        <v>35.919999999999995</v>
      </c>
      <c r="K29" s="4">
        <f>AVERAGE('[2]Cp, Winter'!K$2:K$4)</f>
        <v>38.199999999999996</v>
      </c>
      <c r="L29" s="4">
        <f>AVERAGE('[2]Cp, Winter'!L$2:L$4)</f>
        <v>38.113333333333337</v>
      </c>
      <c r="M29" s="4">
        <f>AVERAGE('[2]Cp, Winter'!M$2:M$4)</f>
        <v>36.923333333333332</v>
      </c>
      <c r="N29" s="4">
        <f>AVERAGE('[2]Cp, Winter'!N$2:N$4)</f>
        <v>37.586666666666666</v>
      </c>
      <c r="O29" s="4">
        <f>AVERAGE('[2]Cp, Winter'!O$2:O$4)</f>
        <v>36.353333333333332</v>
      </c>
      <c r="P29" s="4">
        <f>AVERAGE('[2]Cp, Winter'!P$2:P$4)</f>
        <v>35.553333333333335</v>
      </c>
      <c r="Q29" s="4">
        <f>AVERAGE('[2]Cp, Winter'!Q$2:Q$4)</f>
        <v>34.606666666666662</v>
      </c>
      <c r="R29" s="4">
        <f>AVERAGE('[2]Cp, Winter'!R$2:R$4)</f>
        <v>36.653333333333336</v>
      </c>
      <c r="S29" s="4">
        <f>AVERAGE('[2]Cp, Winter'!S$2:S$4)</f>
        <v>41.43333333333333</v>
      </c>
      <c r="T29" s="4">
        <f>AVERAGE('[2]Cp, Winter'!T$2:T$4)</f>
        <v>44.91</v>
      </c>
      <c r="U29" s="4">
        <f>AVERAGE('[2]Cp, Winter'!U$2:U$4)</f>
        <v>47.34</v>
      </c>
      <c r="V29" s="4">
        <f>AVERAGE('[2]Cp, Winter'!V$2:V$4)</f>
        <v>48.199999999999996</v>
      </c>
      <c r="W29" s="4">
        <f>AVERAGE('[2]Cp, Winter'!W$2:W$4)</f>
        <v>46.69</v>
      </c>
      <c r="X29" s="4">
        <f>AVERAGE('[2]Cp, Winter'!X$2:X$4)</f>
        <v>43.093333333333334</v>
      </c>
      <c r="Y29" s="4">
        <f>AVERAGE('[2]Cp, Winter'!Y$2:Y$4)</f>
        <v>41.589999999999996</v>
      </c>
    </row>
    <row r="30" spans="1:25" x14ac:dyDescent="0.25">
      <c r="A30">
        <v>68</v>
      </c>
      <c r="B30" s="4">
        <f>AVERAGE('[2]Cp, Winter'!B$2:B$4)</f>
        <v>37.29666666666666</v>
      </c>
      <c r="C30" s="4">
        <f>AVERAGE('[2]Cp, Winter'!C$2:C$4)</f>
        <v>34.636666666666663</v>
      </c>
      <c r="D30" s="4">
        <f>AVERAGE('[2]Cp, Winter'!D$2:D$4)</f>
        <v>31.439999999999998</v>
      </c>
      <c r="E30" s="4">
        <f>AVERAGE('[2]Cp, Winter'!E$2:E$4)</f>
        <v>28.98</v>
      </c>
      <c r="F30" s="4">
        <f>AVERAGE('[2]Cp, Winter'!F$2:F$4)</f>
        <v>27.560000000000002</v>
      </c>
      <c r="G30" s="4">
        <f>AVERAGE('[2]Cp, Winter'!G$2:G$4)</f>
        <v>28.186666666666667</v>
      </c>
      <c r="H30" s="4">
        <f>AVERAGE('[2]Cp, Winter'!H$2:H$4)</f>
        <v>32.270000000000003</v>
      </c>
      <c r="I30" s="4">
        <f>AVERAGE('[2]Cp, Winter'!I$2:I$4)</f>
        <v>33.583333333333336</v>
      </c>
      <c r="J30" s="4">
        <f>AVERAGE('[2]Cp, Winter'!J$2:J$4)</f>
        <v>35.919999999999995</v>
      </c>
      <c r="K30" s="4">
        <f>AVERAGE('[2]Cp, Winter'!K$2:K$4)</f>
        <v>38.199999999999996</v>
      </c>
      <c r="L30" s="4">
        <f>AVERAGE('[2]Cp, Winter'!L$2:L$4)</f>
        <v>38.113333333333337</v>
      </c>
      <c r="M30" s="4">
        <f>AVERAGE('[2]Cp, Winter'!M$2:M$4)</f>
        <v>36.923333333333332</v>
      </c>
      <c r="N30" s="4">
        <f>AVERAGE('[2]Cp, Winter'!N$2:N$4)</f>
        <v>37.586666666666666</v>
      </c>
      <c r="O30" s="4">
        <f>AVERAGE('[2]Cp, Winter'!O$2:O$4)</f>
        <v>36.353333333333332</v>
      </c>
      <c r="P30" s="4">
        <f>AVERAGE('[2]Cp, Winter'!P$2:P$4)</f>
        <v>35.553333333333335</v>
      </c>
      <c r="Q30" s="4">
        <f>AVERAGE('[2]Cp, Winter'!Q$2:Q$4)</f>
        <v>34.606666666666662</v>
      </c>
      <c r="R30" s="4">
        <f>AVERAGE('[2]Cp, Winter'!R$2:R$4)</f>
        <v>36.653333333333336</v>
      </c>
      <c r="S30" s="4">
        <f>AVERAGE('[2]Cp, Winter'!S$2:S$4)</f>
        <v>41.43333333333333</v>
      </c>
      <c r="T30" s="4">
        <f>AVERAGE('[2]Cp, Winter'!T$2:T$4)</f>
        <v>44.91</v>
      </c>
      <c r="U30" s="4">
        <f>AVERAGE('[2]Cp, Winter'!U$2:U$4)</f>
        <v>47.34</v>
      </c>
      <c r="V30" s="4">
        <f>AVERAGE('[2]Cp, Winter'!V$2:V$4)</f>
        <v>48.199999999999996</v>
      </c>
      <c r="W30" s="4">
        <f>AVERAGE('[2]Cp, Winter'!W$2:W$4)</f>
        <v>46.69</v>
      </c>
      <c r="X30" s="4">
        <f>AVERAGE('[2]Cp, Winter'!X$2:X$4)</f>
        <v>43.093333333333334</v>
      </c>
      <c r="Y30" s="4">
        <f>AVERAGE('[2]Cp, Winter'!Y$2:Y$4)</f>
        <v>41.589999999999996</v>
      </c>
    </row>
    <row r="31" spans="1:25" x14ac:dyDescent="0.25">
      <c r="A31">
        <v>72</v>
      </c>
      <c r="B31" s="4">
        <f>AVERAGE('[2]Cp, Winter'!B$2:B$4)</f>
        <v>37.29666666666666</v>
      </c>
      <c r="C31" s="4">
        <f>AVERAGE('[2]Cp, Winter'!C$2:C$4)</f>
        <v>34.636666666666663</v>
      </c>
      <c r="D31" s="4">
        <f>AVERAGE('[2]Cp, Winter'!D$2:D$4)</f>
        <v>31.439999999999998</v>
      </c>
      <c r="E31" s="4">
        <f>AVERAGE('[2]Cp, Winter'!E$2:E$4)</f>
        <v>28.98</v>
      </c>
      <c r="F31" s="4">
        <f>AVERAGE('[2]Cp, Winter'!F$2:F$4)</f>
        <v>27.560000000000002</v>
      </c>
      <c r="G31" s="4">
        <f>AVERAGE('[2]Cp, Winter'!G$2:G$4)</f>
        <v>28.186666666666667</v>
      </c>
      <c r="H31" s="4">
        <f>AVERAGE('[2]Cp, Winter'!H$2:H$4)</f>
        <v>32.270000000000003</v>
      </c>
      <c r="I31" s="4">
        <f>AVERAGE('[2]Cp, Winter'!I$2:I$4)</f>
        <v>33.583333333333336</v>
      </c>
      <c r="J31" s="4">
        <f>AVERAGE('[2]Cp, Winter'!J$2:J$4)</f>
        <v>35.919999999999995</v>
      </c>
      <c r="K31" s="4">
        <f>AVERAGE('[2]Cp, Winter'!K$2:K$4)</f>
        <v>38.199999999999996</v>
      </c>
      <c r="L31" s="4">
        <f>AVERAGE('[2]Cp, Winter'!L$2:L$4)</f>
        <v>38.113333333333337</v>
      </c>
      <c r="M31" s="4">
        <f>AVERAGE('[2]Cp, Winter'!M$2:M$4)</f>
        <v>36.923333333333332</v>
      </c>
      <c r="N31" s="4">
        <f>AVERAGE('[2]Cp, Winter'!N$2:N$4)</f>
        <v>37.586666666666666</v>
      </c>
      <c r="O31" s="4">
        <f>AVERAGE('[2]Cp, Winter'!O$2:O$4)</f>
        <v>36.353333333333332</v>
      </c>
      <c r="P31" s="4">
        <f>AVERAGE('[2]Cp, Winter'!P$2:P$4)</f>
        <v>35.553333333333335</v>
      </c>
      <c r="Q31" s="4">
        <f>AVERAGE('[2]Cp, Winter'!Q$2:Q$4)</f>
        <v>34.606666666666662</v>
      </c>
      <c r="R31" s="4">
        <f>AVERAGE('[2]Cp, Winter'!R$2:R$4)</f>
        <v>36.653333333333336</v>
      </c>
      <c r="S31" s="4">
        <f>AVERAGE('[2]Cp, Winter'!S$2:S$4)</f>
        <v>41.43333333333333</v>
      </c>
      <c r="T31" s="4">
        <f>AVERAGE('[2]Cp, Winter'!T$2:T$4)</f>
        <v>44.91</v>
      </c>
      <c r="U31" s="4">
        <f>AVERAGE('[2]Cp, Winter'!U$2:U$4)</f>
        <v>47.34</v>
      </c>
      <c r="V31" s="4">
        <f>AVERAGE('[2]Cp, Winter'!V$2:V$4)</f>
        <v>48.199999999999996</v>
      </c>
      <c r="W31" s="4">
        <f>AVERAGE('[2]Cp, Winter'!W$2:W$4)</f>
        <v>46.69</v>
      </c>
      <c r="X31" s="4">
        <f>AVERAGE('[2]Cp, Winter'!X$2:X$4)</f>
        <v>43.093333333333334</v>
      </c>
      <c r="Y31" s="4">
        <f>AVERAGE('[2]Cp, Winter'!Y$2:Y$4)</f>
        <v>41.589999999999996</v>
      </c>
    </row>
    <row r="32" spans="1:25" x14ac:dyDescent="0.25">
      <c r="A32">
        <v>103</v>
      </c>
      <c r="B32" s="4">
        <f>AVERAGE('[2]Cp, Winter'!B$2:B$4)</f>
        <v>37.29666666666666</v>
      </c>
      <c r="C32" s="4">
        <f>AVERAGE('[2]Cp, Winter'!C$2:C$4)</f>
        <v>34.636666666666663</v>
      </c>
      <c r="D32" s="4">
        <f>AVERAGE('[2]Cp, Winter'!D$2:D$4)</f>
        <v>31.439999999999998</v>
      </c>
      <c r="E32" s="4">
        <f>AVERAGE('[2]Cp, Winter'!E$2:E$4)</f>
        <v>28.98</v>
      </c>
      <c r="F32" s="4">
        <f>AVERAGE('[2]Cp, Winter'!F$2:F$4)</f>
        <v>27.560000000000002</v>
      </c>
      <c r="G32" s="4">
        <f>AVERAGE('[2]Cp, Winter'!G$2:G$4)</f>
        <v>28.186666666666667</v>
      </c>
      <c r="H32" s="4">
        <f>AVERAGE('[2]Cp, Winter'!H$2:H$4)</f>
        <v>32.270000000000003</v>
      </c>
      <c r="I32" s="4">
        <f>AVERAGE('[2]Cp, Winter'!I$2:I$4)</f>
        <v>33.583333333333336</v>
      </c>
      <c r="J32" s="4">
        <f>AVERAGE('[2]Cp, Winter'!J$2:J$4)</f>
        <v>35.919999999999995</v>
      </c>
      <c r="K32" s="4">
        <f>AVERAGE('[2]Cp, Winter'!K$2:K$4)</f>
        <v>38.199999999999996</v>
      </c>
      <c r="L32" s="4">
        <f>AVERAGE('[2]Cp, Winter'!L$2:L$4)</f>
        <v>38.113333333333337</v>
      </c>
      <c r="M32" s="4">
        <f>AVERAGE('[2]Cp, Winter'!M$2:M$4)</f>
        <v>36.923333333333332</v>
      </c>
      <c r="N32" s="4">
        <f>AVERAGE('[2]Cp, Winter'!N$2:N$4)</f>
        <v>37.586666666666666</v>
      </c>
      <c r="O32" s="4">
        <f>AVERAGE('[2]Cp, Winter'!O$2:O$4)</f>
        <v>36.353333333333332</v>
      </c>
      <c r="P32" s="4">
        <f>AVERAGE('[2]Cp, Winter'!P$2:P$4)</f>
        <v>35.553333333333335</v>
      </c>
      <c r="Q32" s="4">
        <f>AVERAGE('[2]Cp, Winter'!Q$2:Q$4)</f>
        <v>34.606666666666662</v>
      </c>
      <c r="R32" s="4">
        <f>AVERAGE('[2]Cp, Winter'!R$2:R$4)</f>
        <v>36.653333333333336</v>
      </c>
      <c r="S32" s="4">
        <f>AVERAGE('[2]Cp, Winter'!S$2:S$4)</f>
        <v>41.43333333333333</v>
      </c>
      <c r="T32" s="4">
        <f>AVERAGE('[2]Cp, Winter'!T$2:T$4)</f>
        <v>44.91</v>
      </c>
      <c r="U32" s="4">
        <f>AVERAGE('[2]Cp, Winter'!U$2:U$4)</f>
        <v>47.34</v>
      </c>
      <c r="V32" s="4">
        <f>AVERAGE('[2]Cp, Winter'!V$2:V$4)</f>
        <v>48.199999999999996</v>
      </c>
      <c r="W32" s="4">
        <f>AVERAGE('[2]Cp, Winter'!W$2:W$4)</f>
        <v>46.69</v>
      </c>
      <c r="X32" s="4">
        <f>AVERAGE('[2]Cp, Winter'!X$2:X$4)</f>
        <v>43.093333333333334</v>
      </c>
      <c r="Y32" s="4">
        <f>AVERAGE('[2]Cp, Winter'!Y$2:Y$4)</f>
        <v>41.589999999999996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2"/>
  <sheetViews>
    <sheetView workbookViewId="0">
      <selection activeCell="F5" sqref="F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</v>
      </c>
      <c r="B16" s="7">
        <f>VLOOKUP($A16,'PV installed'!$A$2:$B$8,2,FALSE)</f>
        <v>147.5</v>
      </c>
      <c r="C16" s="7">
        <f>VLOOKUP($A16,'PV installed'!$A$2:$B$8,2,FALSE)</f>
        <v>147.5</v>
      </c>
      <c r="D16" s="7">
        <f>VLOOKUP($A16,'PV installed'!$A$2:$B$8,2,FALSE)</f>
        <v>147.5</v>
      </c>
      <c r="E16" s="7">
        <f>VLOOKUP($A16,'PV installed'!$A$2:$B$8,2,FALSE)</f>
        <v>147.5</v>
      </c>
      <c r="F16" s="7">
        <f>VLOOKUP($A16,'PV installed'!$A$2:$B$8,2,FALSE)</f>
        <v>147.5</v>
      </c>
      <c r="G16" s="7">
        <f>VLOOKUP($A16,'PV installed'!$A$2:$B$8,2,FALSE)</f>
        <v>147.5</v>
      </c>
      <c r="H16" s="7">
        <f>VLOOKUP($A16,'PV installed'!$A$2:$B$8,2,FALSE)</f>
        <v>147.5</v>
      </c>
      <c r="I16" s="7">
        <f>VLOOKUP($A16,'PV installed'!$A$2:$B$8,2,FALSE)</f>
        <v>147.5</v>
      </c>
      <c r="J16" s="7">
        <f>VLOOKUP($A16,'PV installed'!$A$2:$B$8,2,FALSE)</f>
        <v>147.5</v>
      </c>
      <c r="K16" s="7">
        <f>VLOOKUP($A16,'PV installed'!$A$2:$B$8,2,FALSE)</f>
        <v>147.5</v>
      </c>
      <c r="L16" s="7">
        <f>VLOOKUP($A16,'PV installed'!$A$2:$B$8,2,FALSE)</f>
        <v>147.5</v>
      </c>
      <c r="M16" s="7">
        <f>VLOOKUP($A16,'PV installed'!$A$2:$B$8,2,FALSE)</f>
        <v>147.5</v>
      </c>
      <c r="N16" s="7">
        <f>VLOOKUP($A16,'PV installed'!$A$2:$B$8,2,FALSE)</f>
        <v>147.5</v>
      </c>
      <c r="O16" s="7">
        <f>VLOOKUP($A16,'PV installed'!$A$2:$B$8,2,FALSE)</f>
        <v>147.5</v>
      </c>
      <c r="P16" s="7">
        <f>VLOOKUP($A16,'PV installed'!$A$2:$B$8,2,FALSE)</f>
        <v>147.5</v>
      </c>
      <c r="Q16" s="7">
        <f>VLOOKUP($A16,'PV installed'!$A$2:$B$8,2,FALSE)</f>
        <v>147.5</v>
      </c>
      <c r="R16" s="7">
        <f>VLOOKUP($A16,'PV installed'!$A$2:$B$8,2,FALSE)</f>
        <v>147.5</v>
      </c>
      <c r="S16" s="7">
        <f>VLOOKUP($A16,'PV installed'!$A$2:$B$8,2,FALSE)</f>
        <v>147.5</v>
      </c>
      <c r="T16" s="7">
        <f>VLOOKUP($A16,'PV installed'!$A$2:$B$8,2,FALSE)</f>
        <v>147.5</v>
      </c>
      <c r="U16" s="7">
        <f>VLOOKUP($A16,'PV installed'!$A$2:$B$8,2,FALSE)</f>
        <v>147.5</v>
      </c>
      <c r="V16" s="7">
        <f>VLOOKUP($A16,'PV installed'!$A$2:$B$8,2,FALSE)</f>
        <v>147.5</v>
      </c>
      <c r="W16" s="7">
        <f>VLOOKUP($A16,'PV installed'!$A$2:$B$8,2,FALSE)</f>
        <v>147.5</v>
      </c>
      <c r="X16" s="7">
        <f>VLOOKUP($A16,'PV installed'!$A$2:$B$8,2,FALSE)</f>
        <v>147.5</v>
      </c>
      <c r="Y16" s="7">
        <f>VLOOKUP($A16,'PV installed'!$A$2:$B$8,2,FALSE)</f>
        <v>147.5</v>
      </c>
    </row>
    <row r="17" spans="1:25" x14ac:dyDescent="0.25">
      <c r="A17" s="6">
        <v>4</v>
      </c>
      <c r="B17" s="7">
        <f>VLOOKUP($A17,'PV installed'!$A$2:$B$8,2,FALSE)</f>
        <v>0</v>
      </c>
      <c r="C17" s="7">
        <f>VLOOKUP($A17,'PV installed'!$A$2:$B$8,2,FALSE)</f>
        <v>0</v>
      </c>
      <c r="D17" s="7">
        <f>VLOOKUP($A17,'PV installed'!$A$2:$B$8,2,FALSE)</f>
        <v>0</v>
      </c>
      <c r="E17" s="7">
        <f>VLOOKUP($A17,'PV installed'!$A$2:$B$8,2,FALSE)</f>
        <v>0</v>
      </c>
      <c r="F17" s="7">
        <f>VLOOKUP($A17,'PV installed'!$A$2:$B$8,2,FALSE)</f>
        <v>0</v>
      </c>
      <c r="G17" s="7">
        <f>VLOOKUP($A17,'PV installed'!$A$2:$B$8,2,FALSE)</f>
        <v>0</v>
      </c>
      <c r="H17" s="7">
        <f>VLOOKUP($A17,'PV installed'!$A$2:$B$8,2,FALSE)</f>
        <v>0</v>
      </c>
      <c r="I17" s="7">
        <f>VLOOKUP($A17,'PV installed'!$A$2:$B$8,2,FALSE)</f>
        <v>0</v>
      </c>
      <c r="J17" s="7">
        <f>VLOOKUP($A17,'PV installed'!$A$2:$B$8,2,FALSE)</f>
        <v>0</v>
      </c>
      <c r="K17" s="7">
        <f>VLOOKUP($A17,'PV installed'!$A$2:$B$8,2,FALSE)</f>
        <v>0</v>
      </c>
      <c r="L17" s="7">
        <f>VLOOKUP($A17,'PV installed'!$A$2:$B$8,2,FALSE)</f>
        <v>0</v>
      </c>
      <c r="M17" s="7">
        <f>VLOOKUP($A17,'PV installed'!$A$2:$B$8,2,FALSE)</f>
        <v>0</v>
      </c>
      <c r="N17" s="7">
        <f>VLOOKUP($A17,'PV installed'!$A$2:$B$8,2,FALSE)</f>
        <v>0</v>
      </c>
      <c r="O17" s="7">
        <f>VLOOKUP($A17,'PV installed'!$A$2:$B$8,2,FALSE)</f>
        <v>0</v>
      </c>
      <c r="P17" s="7">
        <f>VLOOKUP($A17,'PV installed'!$A$2:$B$8,2,FALSE)</f>
        <v>0</v>
      </c>
      <c r="Q17" s="7">
        <f>VLOOKUP($A17,'PV installed'!$A$2:$B$8,2,FALSE)</f>
        <v>0</v>
      </c>
      <c r="R17" s="7">
        <f>VLOOKUP($A17,'PV installed'!$A$2:$B$8,2,FALSE)</f>
        <v>0</v>
      </c>
      <c r="S17" s="7">
        <f>VLOOKUP($A17,'PV installed'!$A$2:$B$8,2,FALSE)</f>
        <v>0</v>
      </c>
      <c r="T17" s="7">
        <f>VLOOKUP($A17,'PV installed'!$A$2:$B$8,2,FALSE)</f>
        <v>0</v>
      </c>
      <c r="U17" s="7">
        <f>VLOOKUP($A17,'PV installed'!$A$2:$B$8,2,FALSE)</f>
        <v>0</v>
      </c>
      <c r="V17" s="7">
        <f>VLOOKUP($A17,'PV installed'!$A$2:$B$8,2,FALSE)</f>
        <v>0</v>
      </c>
      <c r="W17" s="7">
        <f>VLOOKUP($A17,'PV installed'!$A$2:$B$8,2,FALSE)</f>
        <v>0</v>
      </c>
      <c r="X17" s="7">
        <f>VLOOKUP($A17,'PV installed'!$A$2:$B$8,2,FALSE)</f>
        <v>0</v>
      </c>
      <c r="Y17" s="7">
        <f>VLOOKUP($A17,'PV installed'!$A$2:$B$8,2,FALSE)</f>
        <v>0</v>
      </c>
    </row>
    <row r="18" spans="1:25" x14ac:dyDescent="0.25">
      <c r="A18" s="6">
        <v>8</v>
      </c>
      <c r="B18" s="7">
        <f>VLOOKUP($A18,'PV installed'!$A$2:$B$8,2,FALSE)</f>
        <v>147.5</v>
      </c>
      <c r="C18" s="7">
        <f>VLOOKUP($A18,'PV installed'!$A$2:$B$8,2,FALSE)</f>
        <v>147.5</v>
      </c>
      <c r="D18" s="7">
        <f>VLOOKUP($A18,'PV installed'!$A$2:$B$8,2,FALSE)</f>
        <v>147.5</v>
      </c>
      <c r="E18" s="7">
        <f>VLOOKUP($A18,'PV installed'!$A$2:$B$8,2,FALSE)</f>
        <v>147.5</v>
      </c>
      <c r="F18" s="7">
        <f>VLOOKUP($A18,'PV installed'!$A$2:$B$8,2,FALSE)</f>
        <v>147.5</v>
      </c>
      <c r="G18" s="7">
        <f>VLOOKUP($A18,'PV installed'!$A$2:$B$8,2,FALSE)</f>
        <v>147.5</v>
      </c>
      <c r="H18" s="7">
        <f>VLOOKUP($A18,'PV installed'!$A$2:$B$8,2,FALSE)</f>
        <v>147.5</v>
      </c>
      <c r="I18" s="7">
        <f>VLOOKUP($A18,'PV installed'!$A$2:$B$8,2,FALSE)</f>
        <v>147.5</v>
      </c>
      <c r="J18" s="7">
        <f>VLOOKUP($A18,'PV installed'!$A$2:$B$8,2,FALSE)</f>
        <v>147.5</v>
      </c>
      <c r="K18" s="7">
        <f>VLOOKUP($A18,'PV installed'!$A$2:$B$8,2,FALSE)</f>
        <v>147.5</v>
      </c>
      <c r="L18" s="7">
        <f>VLOOKUP($A18,'PV installed'!$A$2:$B$8,2,FALSE)</f>
        <v>147.5</v>
      </c>
      <c r="M18" s="7">
        <f>VLOOKUP($A18,'PV installed'!$A$2:$B$8,2,FALSE)</f>
        <v>147.5</v>
      </c>
      <c r="N18" s="7">
        <f>VLOOKUP($A18,'PV installed'!$A$2:$B$8,2,FALSE)</f>
        <v>147.5</v>
      </c>
      <c r="O18" s="7">
        <f>VLOOKUP($A18,'PV installed'!$A$2:$B$8,2,FALSE)</f>
        <v>147.5</v>
      </c>
      <c r="P18" s="7">
        <f>VLOOKUP($A18,'PV installed'!$A$2:$B$8,2,FALSE)</f>
        <v>147.5</v>
      </c>
      <c r="Q18" s="7">
        <f>VLOOKUP($A18,'PV installed'!$A$2:$B$8,2,FALSE)</f>
        <v>147.5</v>
      </c>
      <c r="R18" s="7">
        <f>VLOOKUP($A18,'PV installed'!$A$2:$B$8,2,FALSE)</f>
        <v>147.5</v>
      </c>
      <c r="S18" s="7">
        <f>VLOOKUP($A18,'PV installed'!$A$2:$B$8,2,FALSE)</f>
        <v>147.5</v>
      </c>
      <c r="T18" s="7">
        <f>VLOOKUP($A18,'PV installed'!$A$2:$B$8,2,FALSE)</f>
        <v>147.5</v>
      </c>
      <c r="U18" s="7">
        <f>VLOOKUP($A18,'PV installed'!$A$2:$B$8,2,FALSE)</f>
        <v>147.5</v>
      </c>
      <c r="V18" s="7">
        <f>VLOOKUP($A18,'PV installed'!$A$2:$B$8,2,FALSE)</f>
        <v>147.5</v>
      </c>
      <c r="W18" s="7">
        <f>VLOOKUP($A18,'PV installed'!$A$2:$B$8,2,FALSE)</f>
        <v>147.5</v>
      </c>
      <c r="X18" s="7">
        <f>VLOOKUP($A18,'PV installed'!$A$2:$B$8,2,FALSE)</f>
        <v>147.5</v>
      </c>
      <c r="Y18" s="7">
        <f>VLOOKUP($A18,'PV installed'!$A$2:$B$8,2,FALSE)</f>
        <v>147.5</v>
      </c>
    </row>
    <row r="19" spans="1:25" x14ac:dyDescent="0.25">
      <c r="A19" s="6">
        <v>11</v>
      </c>
      <c r="B19" s="7">
        <f>VLOOKUP($A19,'PV installed'!$A$2:$B$8,2,FALSE)</f>
        <v>147.5</v>
      </c>
      <c r="C19" s="7">
        <f>VLOOKUP($A19,'PV installed'!$A$2:$B$8,2,FALSE)</f>
        <v>147.5</v>
      </c>
      <c r="D19" s="7">
        <f>VLOOKUP($A19,'PV installed'!$A$2:$B$8,2,FALSE)</f>
        <v>147.5</v>
      </c>
      <c r="E19" s="7">
        <f>VLOOKUP($A19,'PV installed'!$A$2:$B$8,2,FALSE)</f>
        <v>147.5</v>
      </c>
      <c r="F19" s="7">
        <f>VLOOKUP($A19,'PV installed'!$A$2:$B$8,2,FALSE)</f>
        <v>147.5</v>
      </c>
      <c r="G19" s="7">
        <f>VLOOKUP($A19,'PV installed'!$A$2:$B$8,2,FALSE)</f>
        <v>147.5</v>
      </c>
      <c r="H19" s="7">
        <f>VLOOKUP($A19,'PV installed'!$A$2:$B$8,2,FALSE)</f>
        <v>147.5</v>
      </c>
      <c r="I19" s="7">
        <f>VLOOKUP($A19,'PV installed'!$A$2:$B$8,2,FALSE)</f>
        <v>147.5</v>
      </c>
      <c r="J19" s="7">
        <f>VLOOKUP($A19,'PV installed'!$A$2:$B$8,2,FALSE)</f>
        <v>147.5</v>
      </c>
      <c r="K19" s="7">
        <f>VLOOKUP($A19,'PV installed'!$A$2:$B$8,2,FALSE)</f>
        <v>147.5</v>
      </c>
      <c r="L19" s="7">
        <f>VLOOKUP($A19,'PV installed'!$A$2:$B$8,2,FALSE)</f>
        <v>147.5</v>
      </c>
      <c r="M19" s="7">
        <f>VLOOKUP($A19,'PV installed'!$A$2:$B$8,2,FALSE)</f>
        <v>147.5</v>
      </c>
      <c r="N19" s="7">
        <f>VLOOKUP($A19,'PV installed'!$A$2:$B$8,2,FALSE)</f>
        <v>147.5</v>
      </c>
      <c r="O19" s="7">
        <f>VLOOKUP($A19,'PV installed'!$A$2:$B$8,2,FALSE)</f>
        <v>147.5</v>
      </c>
      <c r="P19" s="7">
        <f>VLOOKUP($A19,'PV installed'!$A$2:$B$8,2,FALSE)</f>
        <v>147.5</v>
      </c>
      <c r="Q19" s="7">
        <f>VLOOKUP($A19,'PV installed'!$A$2:$B$8,2,FALSE)</f>
        <v>147.5</v>
      </c>
      <c r="R19" s="7">
        <f>VLOOKUP($A19,'PV installed'!$A$2:$B$8,2,FALSE)</f>
        <v>147.5</v>
      </c>
      <c r="S19" s="7">
        <f>VLOOKUP($A19,'PV installed'!$A$2:$B$8,2,FALSE)</f>
        <v>147.5</v>
      </c>
      <c r="T19" s="7">
        <f>VLOOKUP($A19,'PV installed'!$A$2:$B$8,2,FALSE)</f>
        <v>147.5</v>
      </c>
      <c r="U19" s="7">
        <f>VLOOKUP($A19,'PV installed'!$A$2:$B$8,2,FALSE)</f>
        <v>147.5</v>
      </c>
      <c r="V19" s="7">
        <f>VLOOKUP($A19,'PV installed'!$A$2:$B$8,2,FALSE)</f>
        <v>147.5</v>
      </c>
      <c r="W19" s="7">
        <f>VLOOKUP($A19,'PV installed'!$A$2:$B$8,2,FALSE)</f>
        <v>147.5</v>
      </c>
      <c r="X19" s="7">
        <f>VLOOKUP($A19,'PV installed'!$A$2:$B$8,2,FALSE)</f>
        <v>147.5</v>
      </c>
      <c r="Y19" s="7">
        <f>VLOOKUP($A19,'PV installed'!$A$2:$B$8,2,FALSE)</f>
        <v>147.5</v>
      </c>
    </row>
    <row r="20" spans="1:25" x14ac:dyDescent="0.25">
      <c r="A20" s="6">
        <v>13</v>
      </c>
      <c r="B20" s="7">
        <f>VLOOKUP($A20,'PV installed'!$A$2:$B$8,2,FALSE)</f>
        <v>147.5</v>
      </c>
      <c r="C20" s="7">
        <f>VLOOKUP($A20,'PV installed'!$A$2:$B$8,2,FALSE)</f>
        <v>147.5</v>
      </c>
      <c r="D20" s="7">
        <f>VLOOKUP($A20,'PV installed'!$A$2:$B$8,2,FALSE)</f>
        <v>147.5</v>
      </c>
      <c r="E20" s="7">
        <f>VLOOKUP($A20,'PV installed'!$A$2:$B$8,2,FALSE)</f>
        <v>147.5</v>
      </c>
      <c r="F20" s="7">
        <f>VLOOKUP($A20,'PV installed'!$A$2:$B$8,2,FALSE)</f>
        <v>147.5</v>
      </c>
      <c r="G20" s="7">
        <f>VLOOKUP($A20,'PV installed'!$A$2:$B$8,2,FALSE)</f>
        <v>147.5</v>
      </c>
      <c r="H20" s="7">
        <f>VLOOKUP($A20,'PV installed'!$A$2:$B$8,2,FALSE)</f>
        <v>147.5</v>
      </c>
      <c r="I20" s="7">
        <f>VLOOKUP($A20,'PV installed'!$A$2:$B$8,2,FALSE)</f>
        <v>147.5</v>
      </c>
      <c r="J20" s="7">
        <f>VLOOKUP($A20,'PV installed'!$A$2:$B$8,2,FALSE)</f>
        <v>147.5</v>
      </c>
      <c r="K20" s="7">
        <f>VLOOKUP($A20,'PV installed'!$A$2:$B$8,2,FALSE)</f>
        <v>147.5</v>
      </c>
      <c r="L20" s="7">
        <f>VLOOKUP($A20,'PV installed'!$A$2:$B$8,2,FALSE)</f>
        <v>147.5</v>
      </c>
      <c r="M20" s="7">
        <f>VLOOKUP($A20,'PV installed'!$A$2:$B$8,2,FALSE)</f>
        <v>147.5</v>
      </c>
      <c r="N20" s="7">
        <f>VLOOKUP($A20,'PV installed'!$A$2:$B$8,2,FALSE)</f>
        <v>147.5</v>
      </c>
      <c r="O20" s="7">
        <f>VLOOKUP($A20,'PV installed'!$A$2:$B$8,2,FALSE)</f>
        <v>147.5</v>
      </c>
      <c r="P20" s="7">
        <f>VLOOKUP($A20,'PV installed'!$A$2:$B$8,2,FALSE)</f>
        <v>147.5</v>
      </c>
      <c r="Q20" s="7">
        <f>VLOOKUP($A20,'PV installed'!$A$2:$B$8,2,FALSE)</f>
        <v>147.5</v>
      </c>
      <c r="R20" s="7">
        <f>VLOOKUP($A20,'PV installed'!$A$2:$B$8,2,FALSE)</f>
        <v>147.5</v>
      </c>
      <c r="S20" s="7">
        <f>VLOOKUP($A20,'PV installed'!$A$2:$B$8,2,FALSE)</f>
        <v>147.5</v>
      </c>
      <c r="T20" s="7">
        <f>VLOOKUP($A20,'PV installed'!$A$2:$B$8,2,FALSE)</f>
        <v>147.5</v>
      </c>
      <c r="U20" s="7">
        <f>VLOOKUP($A20,'PV installed'!$A$2:$B$8,2,FALSE)</f>
        <v>147.5</v>
      </c>
      <c r="V20" s="7">
        <f>VLOOKUP($A20,'PV installed'!$A$2:$B$8,2,FALSE)</f>
        <v>147.5</v>
      </c>
      <c r="W20" s="7">
        <f>VLOOKUP($A20,'PV installed'!$A$2:$B$8,2,FALSE)</f>
        <v>147.5</v>
      </c>
      <c r="X20" s="7">
        <f>VLOOKUP($A20,'PV installed'!$A$2:$B$8,2,FALSE)</f>
        <v>147.5</v>
      </c>
      <c r="Y20" s="7">
        <f>VLOOKUP($A20,'PV installed'!$A$2:$B$8,2,FALSE)</f>
        <v>147.5</v>
      </c>
    </row>
    <row r="21" spans="1:25" x14ac:dyDescent="0.25">
      <c r="A21" s="6">
        <v>16</v>
      </c>
      <c r="B21" s="7">
        <f>VLOOKUP($A21,'PV installed'!$A$2:$B$8,2,FALSE)</f>
        <v>0</v>
      </c>
      <c r="C21" s="7">
        <f>VLOOKUP($A21,'PV installed'!$A$2:$B$8,2,FALSE)</f>
        <v>0</v>
      </c>
      <c r="D21" s="7">
        <f>VLOOKUP($A21,'PV installed'!$A$2:$B$8,2,FALSE)</f>
        <v>0</v>
      </c>
      <c r="E21" s="7">
        <f>VLOOKUP($A21,'PV installed'!$A$2:$B$8,2,FALSE)</f>
        <v>0</v>
      </c>
      <c r="F21" s="7">
        <f>VLOOKUP($A21,'PV installed'!$A$2:$B$8,2,FALSE)</f>
        <v>0</v>
      </c>
      <c r="G21" s="7">
        <f>VLOOKUP($A21,'PV installed'!$A$2:$B$8,2,FALSE)</f>
        <v>0</v>
      </c>
      <c r="H21" s="7">
        <f>VLOOKUP($A21,'PV installed'!$A$2:$B$8,2,FALSE)</f>
        <v>0</v>
      </c>
      <c r="I21" s="7">
        <f>VLOOKUP($A21,'PV installed'!$A$2:$B$8,2,FALSE)</f>
        <v>0</v>
      </c>
      <c r="J21" s="7">
        <f>VLOOKUP($A21,'PV installed'!$A$2:$B$8,2,FALSE)</f>
        <v>0</v>
      </c>
      <c r="K21" s="7">
        <f>VLOOKUP($A21,'PV installed'!$A$2:$B$8,2,FALSE)</f>
        <v>0</v>
      </c>
      <c r="L21" s="7">
        <f>VLOOKUP($A21,'PV installed'!$A$2:$B$8,2,FALSE)</f>
        <v>0</v>
      </c>
      <c r="M21" s="7">
        <f>VLOOKUP($A21,'PV installed'!$A$2:$B$8,2,FALSE)</f>
        <v>0</v>
      </c>
      <c r="N21" s="7">
        <f>VLOOKUP($A21,'PV installed'!$A$2:$B$8,2,FALSE)</f>
        <v>0</v>
      </c>
      <c r="O21" s="7">
        <f>VLOOKUP($A21,'PV installed'!$A$2:$B$8,2,FALSE)</f>
        <v>0</v>
      </c>
      <c r="P21" s="7">
        <f>VLOOKUP($A21,'PV installed'!$A$2:$B$8,2,FALSE)</f>
        <v>0</v>
      </c>
      <c r="Q21" s="7">
        <f>VLOOKUP($A21,'PV installed'!$A$2:$B$8,2,FALSE)</f>
        <v>0</v>
      </c>
      <c r="R21" s="7">
        <f>VLOOKUP($A21,'PV installed'!$A$2:$B$8,2,FALSE)</f>
        <v>0</v>
      </c>
      <c r="S21" s="7">
        <f>VLOOKUP($A21,'PV installed'!$A$2:$B$8,2,FALSE)</f>
        <v>0</v>
      </c>
      <c r="T21" s="7">
        <f>VLOOKUP($A21,'PV installed'!$A$2:$B$8,2,FALSE)</f>
        <v>0</v>
      </c>
      <c r="U21" s="7">
        <f>VLOOKUP($A21,'PV installed'!$A$2:$B$8,2,FALSE)</f>
        <v>0</v>
      </c>
      <c r="V21" s="7">
        <f>VLOOKUP($A21,'PV installed'!$A$2:$B$8,2,FALSE)</f>
        <v>0</v>
      </c>
      <c r="W21" s="7">
        <f>VLOOKUP($A21,'PV installed'!$A$2:$B$8,2,FALSE)</f>
        <v>0</v>
      </c>
      <c r="X21" s="7">
        <f>VLOOKUP($A21,'PV installed'!$A$2:$B$8,2,FALSE)</f>
        <v>0</v>
      </c>
      <c r="Y21" s="7">
        <f>VLOOKUP($A21,'PV installed'!$A$2:$B$8,2,FALSE)</f>
        <v>0</v>
      </c>
    </row>
    <row r="22" spans="1:25" x14ac:dyDescent="0.25">
      <c r="A22" s="6">
        <v>23</v>
      </c>
      <c r="B22" s="7">
        <f>VLOOKUP($A22,'PV installed'!$A$2:$B$8,2,FALSE)</f>
        <v>0</v>
      </c>
      <c r="C22" s="7">
        <f>VLOOKUP($A22,'PV installed'!$A$2:$B$8,2,FALSE)</f>
        <v>0</v>
      </c>
      <c r="D22" s="7">
        <f>VLOOKUP($A22,'PV installed'!$A$2:$B$8,2,FALSE)</f>
        <v>0</v>
      </c>
      <c r="E22" s="7">
        <f>VLOOKUP($A22,'PV installed'!$A$2:$B$8,2,FALSE)</f>
        <v>0</v>
      </c>
      <c r="F22" s="7">
        <f>VLOOKUP($A22,'PV installed'!$A$2:$B$8,2,FALSE)</f>
        <v>0</v>
      </c>
      <c r="G22" s="7">
        <f>VLOOKUP($A22,'PV installed'!$A$2:$B$8,2,FALSE)</f>
        <v>0</v>
      </c>
      <c r="H22" s="7">
        <f>VLOOKUP($A22,'PV installed'!$A$2:$B$8,2,FALSE)</f>
        <v>0</v>
      </c>
      <c r="I22" s="7">
        <f>VLOOKUP($A22,'PV installed'!$A$2:$B$8,2,FALSE)</f>
        <v>0</v>
      </c>
      <c r="J22" s="7">
        <f>VLOOKUP($A22,'PV installed'!$A$2:$B$8,2,FALSE)</f>
        <v>0</v>
      </c>
      <c r="K22" s="7">
        <f>VLOOKUP($A22,'PV installed'!$A$2:$B$8,2,FALSE)</f>
        <v>0</v>
      </c>
      <c r="L22" s="7">
        <f>VLOOKUP($A22,'PV installed'!$A$2:$B$8,2,FALSE)</f>
        <v>0</v>
      </c>
      <c r="M22" s="7">
        <f>VLOOKUP($A22,'PV installed'!$A$2:$B$8,2,FALSE)</f>
        <v>0</v>
      </c>
      <c r="N22" s="7">
        <f>VLOOKUP($A22,'PV installed'!$A$2:$B$8,2,FALSE)</f>
        <v>0</v>
      </c>
      <c r="O22" s="7">
        <f>VLOOKUP($A22,'PV installed'!$A$2:$B$8,2,FALSE)</f>
        <v>0</v>
      </c>
      <c r="P22" s="7">
        <f>VLOOKUP($A22,'PV installed'!$A$2:$B$8,2,FALSE)</f>
        <v>0</v>
      </c>
      <c r="Q22" s="7">
        <f>VLOOKUP($A22,'PV installed'!$A$2:$B$8,2,FALSE)</f>
        <v>0</v>
      </c>
      <c r="R22" s="7">
        <f>VLOOKUP($A22,'PV installed'!$A$2:$B$8,2,FALSE)</f>
        <v>0</v>
      </c>
      <c r="S22" s="7">
        <f>VLOOKUP($A22,'PV installed'!$A$2:$B$8,2,FALSE)</f>
        <v>0</v>
      </c>
      <c r="T22" s="7">
        <f>VLOOKUP($A22,'PV installed'!$A$2:$B$8,2,FALSE)</f>
        <v>0</v>
      </c>
      <c r="U22" s="7">
        <f>VLOOKUP($A22,'PV installed'!$A$2:$B$8,2,FALSE)</f>
        <v>0</v>
      </c>
      <c r="V22" s="7">
        <f>VLOOKUP($A22,'PV installed'!$A$2:$B$8,2,FALSE)</f>
        <v>0</v>
      </c>
      <c r="W22" s="7">
        <f>VLOOKUP($A22,'PV installed'!$A$2:$B$8,2,FALSE)</f>
        <v>0</v>
      </c>
      <c r="X22" s="7">
        <f>VLOOKUP($A22,'PV installed'!$A$2:$B$8,2,FALSE)</f>
        <v>0</v>
      </c>
      <c r="Y22" s="7">
        <f>VLOOKUP($A22,'PV installed'!$A$2:$B$8,2,FALSE)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6654-AD13-4932-9455-48B35478498D}">
  <dimension ref="A1:Y22"/>
  <sheetViews>
    <sheetView workbookViewId="0">
      <selection activeCell="F5" sqref="F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8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6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</row>
    <row r="22" spans="1:25" x14ac:dyDescent="0.25">
      <c r="A22" s="6">
        <v>23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F9DD-AA91-40D0-B493-0A34171C6CDA}">
  <dimension ref="A1:Y22"/>
  <sheetViews>
    <sheetView workbookViewId="0">
      <selection activeCell="F5" sqref="F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4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8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11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13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6">
        <v>16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</row>
    <row r="22" spans="1:25" x14ac:dyDescent="0.25">
      <c r="A22" s="6">
        <v>23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4CF7-B87C-4F7F-88BB-CB8065F72C52}">
  <dimension ref="A1:Y33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S1'!B2*(Main!$B$4))+(_xlfn.IFNA(VLOOKUP($A2,'EV Distribution'!$A$2:$B$1048576,2,FALSE),0)*'EV Characterization'!B$2)</f>
        <v>0.65312201968195782</v>
      </c>
      <c r="C2" s="2">
        <f>('[1]Pc, Summer, S1'!C2*(Main!$B$4))+(_xlfn.IFNA(VLOOKUP($A2,'EV Distribution'!$A$2:$B$1048576,2,FALSE),0)*'EV Characterization'!C$2)</f>
        <v>0.85178734387316724</v>
      </c>
      <c r="D2" s="2">
        <f>('[1]Pc, Summer, S1'!D2*(Main!$B$4))+(_xlfn.IFNA(VLOOKUP($A2,'EV Distribution'!$A$2:$B$1048576,2,FALSE),0)*'EV Characterization'!D$2)</f>
        <v>1.5739956638942205</v>
      </c>
      <c r="E2" s="2">
        <f>('[1]Pc, Summer, S1'!E2*(Main!$B$4))+(_xlfn.IFNA(VLOOKUP($A2,'EV Distribution'!$A$2:$B$1048576,2,FALSE),0)*'EV Characterization'!E$2)</f>
        <v>1.0768117418078205</v>
      </c>
      <c r="F2" s="2">
        <f>('[1]Pc, Summer, S1'!F2*(Main!$B$4))+(_xlfn.IFNA(VLOOKUP($A2,'EV Distribution'!$A$2:$B$1048576,2,FALSE),0)*'EV Characterization'!F$2)</f>
        <v>2.0595301722037838</v>
      </c>
      <c r="G2" s="2">
        <f>('[1]Pc, Summer, S1'!G2*(Main!$B$4))+(_xlfn.IFNA(VLOOKUP($A2,'EV Distribution'!$A$2:$B$1048576,2,FALSE),0)*'EV Characterization'!G$2)</f>
        <v>3.3439416102359769</v>
      </c>
      <c r="H2" s="2">
        <f>('[1]Pc, Summer, S1'!H2*(Main!$B$4))+(_xlfn.IFNA(VLOOKUP($A2,'EV Distribution'!$A$2:$B$1048576,2,FALSE),0)*'EV Characterization'!H$2)</f>
        <v>2.3404515274426858</v>
      </c>
      <c r="I2" s="2">
        <f>('[1]Pc, Summer, S1'!I2*(Main!$B$4))+(_xlfn.IFNA(VLOOKUP($A2,'EV Distribution'!$A$2:$B$1048576,2,FALSE),0)*'EV Characterization'!I$2)</f>
        <v>0.29951189667877531</v>
      </c>
      <c r="J2" s="2">
        <f>('[1]Pc, Summer, S1'!J2*(Main!$B$4))+(_xlfn.IFNA(VLOOKUP($A2,'EV Distribution'!$A$2:$B$1048576,2,FALSE),0)*'EV Characterization'!J$2)</f>
        <v>1.2118311794977779</v>
      </c>
      <c r="K2" s="2">
        <f>('[1]Pc, Summer, S1'!K2*(Main!$B$4))+(_xlfn.IFNA(VLOOKUP($A2,'EV Distribution'!$A$2:$B$1048576,2,FALSE),0)*'EV Characterization'!K$2)</f>
        <v>0.29973095631051422</v>
      </c>
      <c r="L2" s="2">
        <f>('[1]Pc, Summer, S1'!L2*(Main!$B$4))+(_xlfn.IFNA(VLOOKUP($A2,'EV Distribution'!$A$2:$B$1048576,2,FALSE),0)*'EV Characterization'!L$2)</f>
        <v>0.58343160263310756</v>
      </c>
      <c r="M2" s="2">
        <f>('[1]Pc, Summer, S1'!M2*(Main!$B$4))+(_xlfn.IFNA(VLOOKUP($A2,'EV Distribution'!$A$2:$B$1048576,2,FALSE),0)*'EV Characterization'!M$2)</f>
        <v>2.4733179606600353</v>
      </c>
      <c r="N2" s="2">
        <f>('[1]Pc, Summer, S1'!N2*(Main!$B$4))+(_xlfn.IFNA(VLOOKUP($A2,'EV Distribution'!$A$2:$B$1048576,2,FALSE),0)*'EV Characterization'!N$2)</f>
        <v>1.1609831227184495</v>
      </c>
      <c r="O2" s="2">
        <f>('[1]Pc, Summer, S1'!O2*(Main!$B$4))+(_xlfn.IFNA(VLOOKUP($A2,'EV Distribution'!$A$2:$B$1048576,2,FALSE),0)*'EV Characterization'!O$2)</f>
        <v>1.5902654466143833</v>
      </c>
      <c r="P2" s="2">
        <f>('[1]Pc, Summer, S1'!P2*(Main!$B$4))+(_xlfn.IFNA(VLOOKUP($A2,'EV Distribution'!$A$2:$B$1048576,2,FALSE),0)*'EV Characterization'!P$2)</f>
        <v>1.4611864903309384</v>
      </c>
      <c r="Q2" s="2">
        <f>('[1]Pc, Summer, S1'!Q2*(Main!$B$4))+(_xlfn.IFNA(VLOOKUP($A2,'EV Distribution'!$A$2:$B$1048576,2,FALSE),0)*'EV Characterization'!Q$2)</f>
        <v>3.0532018769161442</v>
      </c>
      <c r="R2" s="2">
        <f>('[1]Pc, Summer, S1'!R2*(Main!$B$4))+(_xlfn.IFNA(VLOOKUP($A2,'EV Distribution'!$A$2:$B$1048576,2,FALSE),0)*'EV Characterization'!R$2)</f>
        <v>1.3543702572857372</v>
      </c>
      <c r="S2" s="2">
        <f>('[1]Pc, Summer, S1'!S2*(Main!$B$4))+(_xlfn.IFNA(VLOOKUP($A2,'EV Distribution'!$A$2:$B$1048576,2,FALSE),0)*'EV Characterization'!S$2)</f>
        <v>0.91942984235750114</v>
      </c>
      <c r="T2" s="2">
        <f>('[1]Pc, Summer, S1'!T2*(Main!$B$4))+(_xlfn.IFNA(VLOOKUP($A2,'EV Distribution'!$A$2:$B$1048576,2,FALSE),0)*'EV Characterization'!T$2)</f>
        <v>1.9128771141070591</v>
      </c>
      <c r="U2" s="2">
        <f>('[1]Pc, Summer, S1'!U2*(Main!$B$4))+(_xlfn.IFNA(VLOOKUP($A2,'EV Distribution'!$A$2:$B$1048576,2,FALSE),0)*'EV Characterization'!U$2)</f>
        <v>4.0360569601145944</v>
      </c>
      <c r="V2" s="2">
        <f>('[1]Pc, Summer, S1'!V2*(Main!$B$4))+(_xlfn.IFNA(VLOOKUP($A2,'EV Distribution'!$A$2:$B$1048576,2,FALSE),0)*'EV Characterization'!V$2)</f>
        <v>2.9861575376410712</v>
      </c>
      <c r="W2" s="2">
        <f>('[1]Pc, Summer, S1'!W2*(Main!$B$4))+(_xlfn.IFNA(VLOOKUP($A2,'EV Distribution'!$A$2:$B$1048576,2,FALSE),0)*'EV Characterization'!W$2)</f>
        <v>-0.51623464662115037</v>
      </c>
      <c r="X2" s="2">
        <f>('[1]Pc, Summer, S1'!X2*(Main!$B$4))+(_xlfn.IFNA(VLOOKUP($A2,'EV Distribution'!$A$2:$B$1048576,2,FALSE),0)*'EV Characterization'!X$2)</f>
        <v>2.9419850364066797</v>
      </c>
      <c r="Y2" s="2">
        <f>('[1]Pc, Summer, S1'!Y2*(Main!$B$4))+(_xlfn.IFNA(VLOOKUP($A2,'EV Distribution'!$A$2:$B$1048576,2,FALSE),0)*'EV Characterization'!Y$2)</f>
        <v>3.7852282624980114</v>
      </c>
    </row>
    <row r="3" spans="1:25" x14ac:dyDescent="0.25">
      <c r="A3">
        <v>2</v>
      </c>
      <c r="B3" s="2">
        <f>('[1]Pc, Summer, S1'!B3*(Main!$B$4))+(_xlfn.IFNA(VLOOKUP($A3,'EV Distribution'!$A$2:$B$1048576,2,FALSE),0)*'EV Characterization'!B$2)</f>
        <v>27.045209160917505</v>
      </c>
      <c r="C3" s="2">
        <f>('[1]Pc, Summer, S1'!C3*(Main!$B$4))+(_xlfn.IFNA(VLOOKUP($A3,'EV Distribution'!$A$2:$B$1048576,2,FALSE),0)*'EV Characterization'!C$2)</f>
        <v>24.660118053653296</v>
      </c>
      <c r="D3" s="2">
        <f>('[1]Pc, Summer, S1'!D3*(Main!$B$4))+(_xlfn.IFNA(VLOOKUP($A3,'EV Distribution'!$A$2:$B$1048576,2,FALSE),0)*'EV Characterization'!D$2)</f>
        <v>24.065813920223093</v>
      </c>
      <c r="E3" s="2">
        <f>('[1]Pc, Summer, S1'!E3*(Main!$B$4))+(_xlfn.IFNA(VLOOKUP($A3,'EV Distribution'!$A$2:$B$1048576,2,FALSE),0)*'EV Characterization'!E$2)</f>
        <v>23.90642051596582</v>
      </c>
      <c r="F3" s="2">
        <f>('[1]Pc, Summer, S1'!F3*(Main!$B$4))+(_xlfn.IFNA(VLOOKUP($A3,'EV Distribution'!$A$2:$B$1048576,2,FALSE),0)*'EV Characterization'!F$2)</f>
        <v>23.847614641075328</v>
      </c>
      <c r="G3" s="2">
        <f>('[1]Pc, Summer, S1'!G3*(Main!$B$4))+(_xlfn.IFNA(VLOOKUP($A3,'EV Distribution'!$A$2:$B$1048576,2,FALSE),0)*'EV Characterization'!G$2)</f>
        <v>23.626641278766794</v>
      </c>
      <c r="H3" s="2">
        <f>('[1]Pc, Summer, S1'!H3*(Main!$B$4))+(_xlfn.IFNA(VLOOKUP($A3,'EV Distribution'!$A$2:$B$1048576,2,FALSE),0)*'EV Characterization'!H$2)</f>
        <v>25.46068340991657</v>
      </c>
      <c r="I3" s="2">
        <f>('[1]Pc, Summer, S1'!I3*(Main!$B$4))+(_xlfn.IFNA(VLOOKUP($A3,'EV Distribution'!$A$2:$B$1048576,2,FALSE),0)*'EV Characterization'!I$2)</f>
        <v>29.065887860248452</v>
      </c>
      <c r="J3" s="2">
        <f>('[1]Pc, Summer, S1'!J3*(Main!$B$4))+(_xlfn.IFNA(VLOOKUP($A3,'EV Distribution'!$A$2:$B$1048576,2,FALSE),0)*'EV Characterization'!J$2)</f>
        <v>33.082728637132575</v>
      </c>
      <c r="K3" s="2">
        <f>('[1]Pc, Summer, S1'!K3*(Main!$B$4))+(_xlfn.IFNA(VLOOKUP($A3,'EV Distribution'!$A$2:$B$1048576,2,FALSE),0)*'EV Characterization'!K$2)</f>
        <v>34.170883209860293</v>
      </c>
      <c r="L3" s="2">
        <f>('[1]Pc, Summer, S1'!L3*(Main!$B$4))+(_xlfn.IFNA(VLOOKUP($A3,'EV Distribution'!$A$2:$B$1048576,2,FALSE),0)*'EV Characterization'!L$2)</f>
        <v>33.771770084509427</v>
      </c>
      <c r="M3" s="2">
        <f>('[1]Pc, Summer, S1'!M3*(Main!$B$4))+(_xlfn.IFNA(VLOOKUP($A3,'EV Distribution'!$A$2:$B$1048576,2,FALSE),0)*'EV Characterization'!M$2)</f>
        <v>34.693431889423614</v>
      </c>
      <c r="N3" s="2">
        <f>('[1]Pc, Summer, S1'!N3*(Main!$B$4))+(_xlfn.IFNA(VLOOKUP($A3,'EV Distribution'!$A$2:$B$1048576,2,FALSE),0)*'EV Characterization'!N$2)</f>
        <v>35.197749820346317</v>
      </c>
      <c r="O3" s="2">
        <f>('[1]Pc, Summer, S1'!O3*(Main!$B$4))+(_xlfn.IFNA(VLOOKUP($A3,'EV Distribution'!$A$2:$B$1048576,2,FALSE),0)*'EV Characterization'!O$2)</f>
        <v>34.589512122136277</v>
      </c>
      <c r="P3" s="2">
        <f>('[1]Pc, Summer, S1'!P3*(Main!$B$4))+(_xlfn.IFNA(VLOOKUP($A3,'EV Distribution'!$A$2:$B$1048576,2,FALSE),0)*'EV Characterization'!P$2)</f>
        <v>33.249550902366977</v>
      </c>
      <c r="Q3" s="2">
        <f>('[1]Pc, Summer, S1'!Q3*(Main!$B$4))+(_xlfn.IFNA(VLOOKUP($A3,'EV Distribution'!$A$2:$B$1048576,2,FALSE),0)*'EV Characterization'!Q$2)</f>
        <v>31.926874185443495</v>
      </c>
      <c r="R3" s="2">
        <f>('[1]Pc, Summer, S1'!R3*(Main!$B$4))+(_xlfn.IFNA(VLOOKUP($A3,'EV Distribution'!$A$2:$B$1048576,2,FALSE),0)*'EV Characterization'!R$2)</f>
        <v>32.52358020754874</v>
      </c>
      <c r="S3" s="2">
        <f>('[1]Pc, Summer, S1'!S3*(Main!$B$4))+(_xlfn.IFNA(VLOOKUP($A3,'EV Distribution'!$A$2:$B$1048576,2,FALSE),0)*'EV Characterization'!S$2)</f>
        <v>32.832410514816111</v>
      </c>
      <c r="T3" s="2">
        <f>('[1]Pc, Summer, S1'!T3*(Main!$B$4))+(_xlfn.IFNA(VLOOKUP($A3,'EV Distribution'!$A$2:$B$1048576,2,FALSE),0)*'EV Characterization'!T$2)</f>
        <v>32.923187832843162</v>
      </c>
      <c r="U3" s="2">
        <f>('[1]Pc, Summer, S1'!U3*(Main!$B$4))+(_xlfn.IFNA(VLOOKUP($A3,'EV Distribution'!$A$2:$B$1048576,2,FALSE),0)*'EV Characterization'!U$2)</f>
        <v>32.440560064023501</v>
      </c>
      <c r="V3" s="2">
        <f>('[1]Pc, Summer, S1'!V3*(Main!$B$4))+(_xlfn.IFNA(VLOOKUP($A3,'EV Distribution'!$A$2:$B$1048576,2,FALSE),0)*'EV Characterization'!V$2)</f>
        <v>32.554073098894044</v>
      </c>
      <c r="W3" s="2">
        <f>('[1]Pc, Summer, S1'!W3*(Main!$B$4))+(_xlfn.IFNA(VLOOKUP($A3,'EV Distribution'!$A$2:$B$1048576,2,FALSE),0)*'EV Characterization'!W$2)</f>
        <v>33.873598775924734</v>
      </c>
      <c r="X3" s="2">
        <f>('[1]Pc, Summer, S1'!X3*(Main!$B$4))+(_xlfn.IFNA(VLOOKUP($A3,'EV Distribution'!$A$2:$B$1048576,2,FALSE),0)*'EV Characterization'!X$2)</f>
        <v>32.703382730123508</v>
      </c>
      <c r="Y3" s="2">
        <f>('[1]Pc, Summer, S1'!Y3*(Main!$B$4))+(_xlfn.IFNA(VLOOKUP($A3,'EV Distribution'!$A$2:$B$1048576,2,FALSE),0)*'EV Characterization'!Y$2)</f>
        <v>30.190472988908361</v>
      </c>
    </row>
    <row r="4" spans="1:25" x14ac:dyDescent="0.25">
      <c r="A4">
        <v>3</v>
      </c>
      <c r="B4" s="2">
        <f>('[1]Pc, Summer, S1'!B4*(Main!$B$4))+(_xlfn.IFNA(VLOOKUP($A4,'EV Distribution'!$A$2:$B$1048576,2,FALSE),0)*'EV Characterization'!B$2)</f>
        <v>36.829440748067498</v>
      </c>
      <c r="C4" s="2">
        <f>('[1]Pc, Summer, S1'!C4*(Main!$B$4))+(_xlfn.IFNA(VLOOKUP($A4,'EV Distribution'!$A$2:$B$1048576,2,FALSE),0)*'EV Characterization'!C$2)</f>
        <v>33.655639152046454</v>
      </c>
      <c r="D4" s="2">
        <f>('[1]Pc, Summer, S1'!D4*(Main!$B$4))+(_xlfn.IFNA(VLOOKUP($A4,'EV Distribution'!$A$2:$B$1048576,2,FALSE),0)*'EV Characterization'!D$2)</f>
        <v>31.84335230913856</v>
      </c>
      <c r="E4" s="2">
        <f>('[1]Pc, Summer, S1'!E4*(Main!$B$4))+(_xlfn.IFNA(VLOOKUP($A4,'EV Distribution'!$A$2:$B$1048576,2,FALSE),0)*'EV Characterization'!E$2)</f>
        <v>30.632659377980616</v>
      </c>
      <c r="F4" s="2">
        <f>('[1]Pc, Summer, S1'!F4*(Main!$B$4))+(_xlfn.IFNA(VLOOKUP($A4,'EV Distribution'!$A$2:$B$1048576,2,FALSE),0)*'EV Characterization'!F$2)</f>
        <v>30.546389697980615</v>
      </c>
      <c r="G4" s="2">
        <f>('[1]Pc, Summer, S1'!G4*(Main!$B$4))+(_xlfn.IFNA(VLOOKUP($A4,'EV Distribution'!$A$2:$B$1048576,2,FALSE),0)*'EV Characterization'!G$2)</f>
        <v>32.603981053403395</v>
      </c>
      <c r="H4" s="2">
        <f>('[1]Pc, Summer, S1'!H4*(Main!$B$4))+(_xlfn.IFNA(VLOOKUP($A4,'EV Distribution'!$A$2:$B$1048576,2,FALSE),0)*'EV Characterization'!H$2)</f>
        <v>40.503688702335985</v>
      </c>
      <c r="I4" s="2">
        <f>('[1]Pc, Summer, S1'!I4*(Main!$B$4))+(_xlfn.IFNA(VLOOKUP($A4,'EV Distribution'!$A$2:$B$1048576,2,FALSE),0)*'EV Characterization'!I$2)</f>
        <v>48.11469160278682</v>
      </c>
      <c r="J4" s="2">
        <f>('[1]Pc, Summer, S1'!J4*(Main!$B$4))+(_xlfn.IFNA(VLOOKUP($A4,'EV Distribution'!$A$2:$B$1048576,2,FALSE),0)*'EV Characterization'!J$2)</f>
        <v>50.187692738002859</v>
      </c>
      <c r="K4" s="2">
        <f>('[1]Pc, Summer, S1'!K4*(Main!$B$4))+(_xlfn.IFNA(VLOOKUP($A4,'EV Distribution'!$A$2:$B$1048576,2,FALSE),0)*'EV Characterization'!K$2)</f>
        <v>49.256733567025094</v>
      </c>
      <c r="L4" s="2">
        <f>('[1]Pc, Summer, S1'!L4*(Main!$B$4))+(_xlfn.IFNA(VLOOKUP($A4,'EV Distribution'!$A$2:$B$1048576,2,FALSE),0)*'EV Characterization'!L$2)</f>
        <v>49.153084840105407</v>
      </c>
      <c r="M4" s="2">
        <f>('[1]Pc, Summer, S1'!M4*(Main!$B$4))+(_xlfn.IFNA(VLOOKUP($A4,'EV Distribution'!$A$2:$B$1048576,2,FALSE),0)*'EV Characterization'!M$2)</f>
        <v>52.315500900549104</v>
      </c>
      <c r="N4" s="2">
        <f>('[1]Pc, Summer, S1'!N4*(Main!$B$4))+(_xlfn.IFNA(VLOOKUP($A4,'EV Distribution'!$A$2:$B$1048576,2,FALSE),0)*'EV Characterization'!N$2)</f>
        <v>52.360508100549104</v>
      </c>
      <c r="O4" s="2">
        <f>('[1]Pc, Summer, S1'!O4*(Main!$B$4))+(_xlfn.IFNA(VLOOKUP($A4,'EV Distribution'!$A$2:$B$1048576,2,FALSE),0)*'EV Characterization'!O$2)</f>
        <v>52.414516740549104</v>
      </c>
      <c r="P4" s="2">
        <f>('[1]Pc, Summer, S1'!P4*(Main!$B$4))+(_xlfn.IFNA(VLOOKUP($A4,'EV Distribution'!$A$2:$B$1048576,2,FALSE),0)*'EV Characterization'!P$2)</f>
        <v>49.805943496474413</v>
      </c>
      <c r="Q4" s="2">
        <f>('[1]Pc, Summer, S1'!Q4*(Main!$B$4))+(_xlfn.IFNA(VLOOKUP($A4,'EV Distribution'!$A$2:$B$1048576,2,FALSE),0)*'EV Characterization'!Q$2)</f>
        <v>47.179285668737577</v>
      </c>
      <c r="R4" s="2">
        <f>('[1]Pc, Summer, S1'!R4*(Main!$B$4))+(_xlfn.IFNA(VLOOKUP($A4,'EV Distribution'!$A$2:$B$1048576,2,FALSE),0)*'EV Characterization'!R$2)</f>
        <v>44.04399482503635</v>
      </c>
      <c r="S4" s="2">
        <f>('[1]Pc, Summer, S1'!S4*(Main!$B$4))+(_xlfn.IFNA(VLOOKUP($A4,'EV Distribution'!$A$2:$B$1048576,2,FALSE),0)*'EV Characterization'!S$2)</f>
        <v>44.031157945036348</v>
      </c>
      <c r="T4" s="2">
        <f>('[1]Pc, Summer, S1'!T4*(Main!$B$4))+(_xlfn.IFNA(VLOOKUP($A4,'EV Distribution'!$A$2:$B$1048576,2,FALSE),0)*'EV Characterization'!T$2)</f>
        <v>43.964060425036351</v>
      </c>
      <c r="U4" s="2">
        <f>('[1]Pc, Summer, S1'!U4*(Main!$B$4))+(_xlfn.IFNA(VLOOKUP($A4,'EV Distribution'!$A$2:$B$1048576,2,FALSE),0)*'EV Characterization'!U$2)</f>
        <v>44.045930185036347</v>
      </c>
      <c r="V4" s="2">
        <f>('[1]Pc, Summer, S1'!V4*(Main!$B$4))+(_xlfn.IFNA(VLOOKUP($A4,'EV Distribution'!$A$2:$B$1048576,2,FALSE),0)*'EV Characterization'!V$2)</f>
        <v>44.070283465036347</v>
      </c>
      <c r="W4" s="2">
        <f>('[1]Pc, Summer, S1'!W4*(Main!$B$4))+(_xlfn.IFNA(VLOOKUP($A4,'EV Distribution'!$A$2:$B$1048576,2,FALSE),0)*'EV Characterization'!W$2)</f>
        <v>44.051131465036349</v>
      </c>
      <c r="X4" s="2">
        <f>('[1]Pc, Summer, S1'!X4*(Main!$B$4))+(_xlfn.IFNA(VLOOKUP($A4,'EV Distribution'!$A$2:$B$1048576,2,FALSE),0)*'EV Characterization'!X$2)</f>
        <v>44.059215828687819</v>
      </c>
      <c r="Y4" s="2">
        <f>('[1]Pc, Summer, S1'!Y4*(Main!$B$4))+(_xlfn.IFNA(VLOOKUP($A4,'EV Distribution'!$A$2:$B$1048576,2,FALSE),0)*'EV Characterization'!Y$2)</f>
        <v>41.48594084039869</v>
      </c>
    </row>
    <row r="5" spans="1:25" x14ac:dyDescent="0.25">
      <c r="A5">
        <v>4</v>
      </c>
      <c r="B5" s="2">
        <f>('[1]Pc, Summer, S1'!B5*(Main!$B$4))+(_xlfn.IFNA(VLOOKUP($A5,'EV Distribution'!$A$2:$B$1048576,2,FALSE),0)*'EV Characterization'!B$2)</f>
        <v>54.079077840004913</v>
      </c>
      <c r="C5" s="2">
        <f>('[1]Pc, Summer, S1'!C5*(Main!$B$4))+(_xlfn.IFNA(VLOOKUP($A5,'EV Distribution'!$A$2:$B$1048576,2,FALSE),0)*'EV Characterization'!C$2)</f>
        <v>47.881426408189164</v>
      </c>
      <c r="D5" s="2">
        <f>('[1]Pc, Summer, S1'!D5*(Main!$B$4))+(_xlfn.IFNA(VLOOKUP($A5,'EV Distribution'!$A$2:$B$1048576,2,FALSE),0)*'EV Characterization'!D$2)</f>
        <v>45.053591388962552</v>
      </c>
      <c r="E5" s="2">
        <f>('[1]Pc, Summer, S1'!E5*(Main!$B$4))+(_xlfn.IFNA(VLOOKUP($A5,'EV Distribution'!$A$2:$B$1048576,2,FALSE),0)*'EV Characterization'!E$2)</f>
        <v>43.501592806718108</v>
      </c>
      <c r="F5" s="2">
        <f>('[1]Pc, Summer, S1'!F5*(Main!$B$4))+(_xlfn.IFNA(VLOOKUP($A5,'EV Distribution'!$A$2:$B$1048576,2,FALSE),0)*'EV Characterization'!F$2)</f>
        <v>45.837263720720912</v>
      </c>
      <c r="G5" s="2">
        <f>('[1]Pc, Summer, S1'!G5*(Main!$B$4))+(_xlfn.IFNA(VLOOKUP($A5,'EV Distribution'!$A$2:$B$1048576,2,FALSE),0)*'EV Characterization'!G$2)</f>
        <v>42.144733802623712</v>
      </c>
      <c r="H5" s="2">
        <f>('[1]Pc, Summer, S1'!H5*(Main!$B$4))+(_xlfn.IFNA(VLOOKUP($A5,'EV Distribution'!$A$2:$B$1048576,2,FALSE),0)*'EV Characterization'!H$2)</f>
        <v>49.110569412360768</v>
      </c>
      <c r="I5" s="2">
        <f>('[1]Pc, Summer, S1'!I5*(Main!$B$4))+(_xlfn.IFNA(VLOOKUP($A5,'EV Distribution'!$A$2:$B$1048576,2,FALSE),0)*'EV Characterization'!I$2)</f>
        <v>54.654311643234472</v>
      </c>
      <c r="J5" s="2">
        <f>('[1]Pc, Summer, S1'!J5*(Main!$B$4))+(_xlfn.IFNA(VLOOKUP($A5,'EV Distribution'!$A$2:$B$1048576,2,FALSE),0)*'EV Characterization'!J$2)</f>
        <v>61.486925982812323</v>
      </c>
      <c r="K5" s="2">
        <f>('[1]Pc, Summer, S1'!K5*(Main!$B$4))+(_xlfn.IFNA(VLOOKUP($A5,'EV Distribution'!$A$2:$B$1048576,2,FALSE),0)*'EV Characterization'!K$2)</f>
        <v>66.119453529794242</v>
      </c>
      <c r="L5" s="2">
        <f>('[1]Pc, Summer, S1'!L5*(Main!$B$4))+(_xlfn.IFNA(VLOOKUP($A5,'EV Distribution'!$A$2:$B$1048576,2,FALSE),0)*'EV Characterization'!L$2)</f>
        <v>68.097013835731957</v>
      </c>
      <c r="M5" s="2">
        <f>('[1]Pc, Summer, S1'!M5*(Main!$B$4))+(_xlfn.IFNA(VLOOKUP($A5,'EV Distribution'!$A$2:$B$1048576,2,FALSE),0)*'EV Characterization'!M$2)</f>
        <v>69.112222477982982</v>
      </c>
      <c r="N5" s="2">
        <f>('[1]Pc, Summer, S1'!N5*(Main!$B$4))+(_xlfn.IFNA(VLOOKUP($A5,'EV Distribution'!$A$2:$B$1048576,2,FALSE),0)*'EV Characterization'!N$2)</f>
        <v>70.525333170166149</v>
      </c>
      <c r="O5" s="2">
        <f>('[1]Pc, Summer, S1'!O5*(Main!$B$4))+(_xlfn.IFNA(VLOOKUP($A5,'EV Distribution'!$A$2:$B$1048576,2,FALSE),0)*'EV Characterization'!O$2)</f>
        <v>71.177201037457223</v>
      </c>
      <c r="P5" s="2">
        <f>('[1]Pc, Summer, S1'!P5*(Main!$B$4))+(_xlfn.IFNA(VLOOKUP($A5,'EV Distribution'!$A$2:$B$1048576,2,FALSE),0)*'EV Characterization'!P$2)</f>
        <v>71.422938128111809</v>
      </c>
      <c r="Q5" s="2">
        <f>('[1]Pc, Summer, S1'!Q5*(Main!$B$4))+(_xlfn.IFNA(VLOOKUP($A5,'EV Distribution'!$A$2:$B$1048576,2,FALSE),0)*'EV Characterization'!Q$2)</f>
        <v>68.761050542567475</v>
      </c>
      <c r="R5" s="2">
        <f>('[1]Pc, Summer, S1'!R5*(Main!$B$4))+(_xlfn.IFNA(VLOOKUP($A5,'EV Distribution'!$A$2:$B$1048576,2,FALSE),0)*'EV Characterization'!R$2)</f>
        <v>68.888669204311341</v>
      </c>
      <c r="S5" s="2">
        <f>('[1]Pc, Summer, S1'!S5*(Main!$B$4))+(_xlfn.IFNA(VLOOKUP($A5,'EV Distribution'!$A$2:$B$1048576,2,FALSE),0)*'EV Characterization'!S$2)</f>
        <v>66.212662278632564</v>
      </c>
      <c r="T5" s="2">
        <f>('[1]Pc, Summer, S1'!T5*(Main!$B$4))+(_xlfn.IFNA(VLOOKUP($A5,'EV Distribution'!$A$2:$B$1048576,2,FALSE),0)*'EV Characterization'!T$2)</f>
        <v>66.459446543207036</v>
      </c>
      <c r="U5" s="2">
        <f>('[1]Pc, Summer, S1'!U5*(Main!$B$4))+(_xlfn.IFNA(VLOOKUP($A5,'EV Distribution'!$A$2:$B$1048576,2,FALSE),0)*'EV Characterization'!U$2)</f>
        <v>67.120199562369436</v>
      </c>
      <c r="V5" s="2">
        <f>('[1]Pc, Summer, S1'!V5*(Main!$B$4))+(_xlfn.IFNA(VLOOKUP($A5,'EV Distribution'!$A$2:$B$1048576,2,FALSE),0)*'EV Characterization'!V$2)</f>
        <v>66.610004520628195</v>
      </c>
      <c r="W5" s="2">
        <f>('[1]Pc, Summer, S1'!W5*(Main!$B$4))+(_xlfn.IFNA(VLOOKUP($A5,'EV Distribution'!$A$2:$B$1048576,2,FALSE),0)*'EV Characterization'!W$2)</f>
        <v>68.942334682491705</v>
      </c>
      <c r="X5" s="2">
        <f>('[1]Pc, Summer, S1'!X5*(Main!$B$4))+(_xlfn.IFNA(VLOOKUP($A5,'EV Distribution'!$A$2:$B$1048576,2,FALSE),0)*'EV Characterization'!X$2)</f>
        <v>69.668642191491315</v>
      </c>
      <c r="Y5" s="2">
        <f>('[1]Pc, Summer, S1'!Y5*(Main!$B$4))+(_xlfn.IFNA(VLOOKUP($A5,'EV Distribution'!$A$2:$B$1048576,2,FALSE),0)*'EV Characterization'!Y$2)</f>
        <v>62.773877798975249</v>
      </c>
    </row>
    <row r="6" spans="1:25" x14ac:dyDescent="0.25">
      <c r="A6">
        <v>5</v>
      </c>
      <c r="B6" s="2">
        <f>('[1]Pc, Summer, S1'!B6*(Main!$B$4))+(_xlfn.IFNA(VLOOKUP($A6,'EV Distribution'!$A$2:$B$1048576,2,FALSE),0)*'EV Characterization'!B$2)</f>
        <v>-17.402965056713139</v>
      </c>
      <c r="C6" s="2">
        <f>('[1]Pc, Summer, S1'!C6*(Main!$B$4))+(_xlfn.IFNA(VLOOKUP($A6,'EV Distribution'!$A$2:$B$1048576,2,FALSE),0)*'EV Characterization'!C$2)</f>
        <v>-14.857956087152813</v>
      </c>
      <c r="D6" s="2">
        <f>('[1]Pc, Summer, S1'!D6*(Main!$B$4))+(_xlfn.IFNA(VLOOKUP($A6,'EV Distribution'!$A$2:$B$1048576,2,FALSE),0)*'EV Characterization'!D$2)</f>
        <v>-9.4651410453984912</v>
      </c>
      <c r="E6" s="2">
        <f>('[1]Pc, Summer, S1'!E6*(Main!$B$4))+(_xlfn.IFNA(VLOOKUP($A6,'EV Distribution'!$A$2:$B$1048576,2,FALSE),0)*'EV Characterization'!E$2)</f>
        <v>-8.9827181735438479</v>
      </c>
      <c r="F6" s="2">
        <f>('[1]Pc, Summer, S1'!F6*(Main!$B$4))+(_xlfn.IFNA(VLOOKUP($A6,'EV Distribution'!$A$2:$B$1048576,2,FALSE),0)*'EV Characterization'!F$2)</f>
        <v>-8.7133270637921676</v>
      </c>
      <c r="G6" s="2">
        <f>('[1]Pc, Summer, S1'!G6*(Main!$B$4))+(_xlfn.IFNA(VLOOKUP($A6,'EV Distribution'!$A$2:$B$1048576,2,FALSE),0)*'EV Characterization'!G$2)</f>
        <v>-8.9184496372606645</v>
      </c>
      <c r="H6" s="2">
        <f>('[1]Pc, Summer, S1'!H6*(Main!$B$4))+(_xlfn.IFNA(VLOOKUP($A6,'EV Distribution'!$A$2:$B$1048576,2,FALSE),0)*'EV Characterization'!H$2)</f>
        <v>-6.4140609758245626</v>
      </c>
      <c r="I6" s="2">
        <f>('[1]Pc, Summer, S1'!I6*(Main!$B$4))+(_xlfn.IFNA(VLOOKUP($A6,'EV Distribution'!$A$2:$B$1048576,2,FALSE),0)*'EV Characterization'!I$2)</f>
        <v>-3.3319611652072867</v>
      </c>
      <c r="J6" s="2">
        <f>('[1]Pc, Summer, S1'!J6*(Main!$B$4))+(_xlfn.IFNA(VLOOKUP($A6,'EV Distribution'!$A$2:$B$1048576,2,FALSE),0)*'EV Characterization'!J$2)</f>
        <v>-0.80502722222920131</v>
      </c>
      <c r="K6" s="2">
        <f>('[1]Pc, Summer, S1'!K6*(Main!$B$4))+(_xlfn.IFNA(VLOOKUP($A6,'EV Distribution'!$A$2:$B$1048576,2,FALSE),0)*'EV Characterization'!K$2)</f>
        <v>1.1512077487154408</v>
      </c>
      <c r="L6" s="2">
        <f>('[1]Pc, Summer, S1'!L6*(Main!$B$4))+(_xlfn.IFNA(VLOOKUP($A6,'EV Distribution'!$A$2:$B$1048576,2,FALSE),0)*'EV Characterization'!L$2)</f>
        <v>1.7976873609455792</v>
      </c>
      <c r="M6" s="2">
        <f>('[1]Pc, Summer, S1'!M6*(Main!$B$4))+(_xlfn.IFNA(VLOOKUP($A6,'EV Distribution'!$A$2:$B$1048576,2,FALSE),0)*'EV Characterization'!M$2)</f>
        <v>3.0202371025267087</v>
      </c>
      <c r="N6" s="2">
        <f>('[1]Pc, Summer, S1'!N6*(Main!$B$4))+(_xlfn.IFNA(VLOOKUP($A6,'EV Distribution'!$A$2:$B$1048576,2,FALSE),0)*'EV Characterization'!N$2)</f>
        <v>4.6762853606066974</v>
      </c>
      <c r="O6" s="2">
        <f>('[1]Pc, Summer, S1'!O6*(Main!$B$4))+(_xlfn.IFNA(VLOOKUP($A6,'EV Distribution'!$A$2:$B$1048576,2,FALSE),0)*'EV Characterization'!O$2)</f>
        <v>4.9437887024961142</v>
      </c>
      <c r="P6" s="2">
        <f>('[1]Pc, Summer, S1'!P6*(Main!$B$4))+(_xlfn.IFNA(VLOOKUP($A6,'EV Distribution'!$A$2:$B$1048576,2,FALSE),0)*'EV Characterization'!P$2)</f>
        <v>4.2197431732336259</v>
      </c>
      <c r="Q6" s="2">
        <f>('[1]Pc, Summer, S1'!Q6*(Main!$B$4))+(_xlfn.IFNA(VLOOKUP($A6,'EV Distribution'!$A$2:$B$1048576,2,FALSE),0)*'EV Characterization'!Q$2)</f>
        <v>2.1141321582246326</v>
      </c>
      <c r="R6" s="2">
        <f>('[1]Pc, Summer, S1'!R6*(Main!$B$4))+(_xlfn.IFNA(VLOOKUP($A6,'EV Distribution'!$A$2:$B$1048576,2,FALSE),0)*'EV Characterization'!R$2)</f>
        <v>2.2241600723144241</v>
      </c>
      <c r="S6" s="2">
        <f>('[1]Pc, Summer, S1'!S6*(Main!$B$4))+(_xlfn.IFNA(VLOOKUP($A6,'EV Distribution'!$A$2:$B$1048576,2,FALSE),0)*'EV Characterization'!S$2)</f>
        <v>2.2642515640625711</v>
      </c>
      <c r="T6" s="2">
        <f>('[1]Pc, Summer, S1'!T6*(Main!$B$4))+(_xlfn.IFNA(VLOOKUP($A6,'EV Distribution'!$A$2:$B$1048576,2,FALSE),0)*'EV Characterization'!T$2)</f>
        <v>2.7980693978636921</v>
      </c>
      <c r="U6" s="2">
        <f>('[1]Pc, Summer, S1'!U6*(Main!$B$4))+(_xlfn.IFNA(VLOOKUP($A6,'EV Distribution'!$A$2:$B$1048576,2,FALSE),0)*'EV Characterization'!U$2)</f>
        <v>2.2807934973422372</v>
      </c>
      <c r="V6" s="2">
        <f>('[1]Pc, Summer, S1'!V6*(Main!$B$4))+(_xlfn.IFNA(VLOOKUP($A6,'EV Distribution'!$A$2:$B$1048576,2,FALSE),0)*'EV Characterization'!V$2)</f>
        <v>1.7510682578051762</v>
      </c>
      <c r="W6" s="2">
        <f>('[1]Pc, Summer, S1'!W6*(Main!$B$4))+(_xlfn.IFNA(VLOOKUP($A6,'EV Distribution'!$A$2:$B$1048576,2,FALSE),0)*'EV Characterization'!W$2)</f>
        <v>3.3904345645273133</v>
      </c>
      <c r="X6" s="2">
        <f>('[1]Pc, Summer, S1'!X6*(Main!$B$4))+(_xlfn.IFNA(VLOOKUP($A6,'EV Distribution'!$A$2:$B$1048576,2,FALSE),0)*'EV Characterization'!X$2)</f>
        <v>4.9616881409288451</v>
      </c>
      <c r="Y6" s="2">
        <f>('[1]Pc, Summer, S1'!Y6*(Main!$B$4))+(_xlfn.IFNA(VLOOKUP($A6,'EV Distribution'!$A$2:$B$1048576,2,FALSE),0)*'EV Characterization'!Y$2)</f>
        <v>-0.35294777030127289</v>
      </c>
    </row>
    <row r="7" spans="1:25" x14ac:dyDescent="0.25">
      <c r="A7">
        <v>8</v>
      </c>
      <c r="B7" s="2">
        <f>('[1]Pc, Summer, S1'!B7*(Main!$B$4))+(_xlfn.IFNA(VLOOKUP($A7,'EV Distribution'!$A$2:$B$1048576,2,FALSE),0)*'EV Characterization'!B$2)</f>
        <v>0</v>
      </c>
      <c r="C7" s="2">
        <f>('[1]Pc, Summer, S1'!C7*(Main!$B$4))+(_xlfn.IFNA(VLOOKUP($A7,'EV Distribution'!$A$2:$B$1048576,2,FALSE),0)*'EV Characterization'!C$2)</f>
        <v>0</v>
      </c>
      <c r="D7" s="2">
        <f>('[1]Pc, Summer, S1'!D7*(Main!$B$4))+(_xlfn.IFNA(VLOOKUP($A7,'EV Distribution'!$A$2:$B$1048576,2,FALSE),0)*'EV Characterization'!D$2)</f>
        <v>0</v>
      </c>
      <c r="E7" s="2">
        <f>('[1]Pc, Summer, S1'!E7*(Main!$B$4))+(_xlfn.IFNA(VLOOKUP($A7,'EV Distribution'!$A$2:$B$1048576,2,FALSE),0)*'EV Characterization'!E$2)</f>
        <v>0</v>
      </c>
      <c r="F7" s="2">
        <f>('[1]Pc, Summer, S1'!F7*(Main!$B$4))+(_xlfn.IFNA(VLOOKUP($A7,'EV Distribution'!$A$2:$B$1048576,2,FALSE),0)*'EV Characterization'!F$2)</f>
        <v>0</v>
      </c>
      <c r="G7" s="2">
        <f>('[1]Pc, Summer, S1'!G7*(Main!$B$4))+(_xlfn.IFNA(VLOOKUP($A7,'EV Distribution'!$A$2:$B$1048576,2,FALSE),0)*'EV Characterization'!G$2)</f>
        <v>0</v>
      </c>
      <c r="H7" s="2">
        <f>('[1]Pc, Summer, S1'!H7*(Main!$B$4))+(_xlfn.IFNA(VLOOKUP($A7,'EV Distribution'!$A$2:$B$1048576,2,FALSE),0)*'EV Characterization'!H$2)</f>
        <v>0</v>
      </c>
      <c r="I7" s="2">
        <f>('[1]Pc, Summer, S1'!I7*(Main!$B$4))+(_xlfn.IFNA(VLOOKUP($A7,'EV Distribution'!$A$2:$B$1048576,2,FALSE),0)*'EV Characterization'!I$2)</f>
        <v>0</v>
      </c>
      <c r="J7" s="2">
        <f>('[1]Pc, Summer, S1'!J7*(Main!$B$4))+(_xlfn.IFNA(VLOOKUP($A7,'EV Distribution'!$A$2:$B$1048576,2,FALSE),0)*'EV Characterization'!J$2)</f>
        <v>0</v>
      </c>
      <c r="K7" s="2">
        <f>('[1]Pc, Summer, S1'!K7*(Main!$B$4))+(_xlfn.IFNA(VLOOKUP($A7,'EV Distribution'!$A$2:$B$1048576,2,FALSE),0)*'EV Characterization'!K$2)</f>
        <v>0</v>
      </c>
      <c r="L7" s="2">
        <f>('[1]Pc, Summer, S1'!L7*(Main!$B$4))+(_xlfn.IFNA(VLOOKUP($A7,'EV Distribution'!$A$2:$B$1048576,2,FALSE),0)*'EV Characterization'!L$2)</f>
        <v>0</v>
      </c>
      <c r="M7" s="2">
        <f>('[1]Pc, Summer, S1'!M7*(Main!$B$4))+(_xlfn.IFNA(VLOOKUP($A7,'EV Distribution'!$A$2:$B$1048576,2,FALSE),0)*'EV Characterization'!M$2)</f>
        <v>0</v>
      </c>
      <c r="N7" s="2">
        <f>('[1]Pc, Summer, S1'!N7*(Main!$B$4))+(_xlfn.IFNA(VLOOKUP($A7,'EV Distribution'!$A$2:$B$1048576,2,FALSE),0)*'EV Characterization'!N$2)</f>
        <v>0</v>
      </c>
      <c r="O7" s="2">
        <f>('[1]Pc, Summer, S1'!O7*(Main!$B$4))+(_xlfn.IFNA(VLOOKUP($A7,'EV Distribution'!$A$2:$B$1048576,2,FALSE),0)*'EV Characterization'!O$2)</f>
        <v>0</v>
      </c>
      <c r="P7" s="2">
        <f>('[1]Pc, Summer, S1'!P7*(Main!$B$4))+(_xlfn.IFNA(VLOOKUP($A7,'EV Distribution'!$A$2:$B$1048576,2,FALSE),0)*'EV Characterization'!P$2)</f>
        <v>0</v>
      </c>
      <c r="Q7" s="2">
        <f>('[1]Pc, Summer, S1'!Q7*(Main!$B$4))+(_xlfn.IFNA(VLOOKUP($A7,'EV Distribution'!$A$2:$B$1048576,2,FALSE),0)*'EV Characterization'!Q$2)</f>
        <v>0</v>
      </c>
      <c r="R7" s="2">
        <f>('[1]Pc, Summer, S1'!R7*(Main!$B$4))+(_xlfn.IFNA(VLOOKUP($A7,'EV Distribution'!$A$2:$B$1048576,2,FALSE),0)*'EV Characterization'!R$2)</f>
        <v>0</v>
      </c>
      <c r="S7" s="2">
        <f>('[1]Pc, Summer, S1'!S7*(Main!$B$4))+(_xlfn.IFNA(VLOOKUP($A7,'EV Distribution'!$A$2:$B$1048576,2,FALSE),0)*'EV Characterization'!S$2)</f>
        <v>0</v>
      </c>
      <c r="T7" s="2">
        <f>('[1]Pc, Summer, S1'!T7*(Main!$B$4))+(_xlfn.IFNA(VLOOKUP($A7,'EV Distribution'!$A$2:$B$1048576,2,FALSE),0)*'EV Characterization'!T$2)</f>
        <v>0</v>
      </c>
      <c r="U7" s="2">
        <f>('[1]Pc, Summer, S1'!U7*(Main!$B$4))+(_xlfn.IFNA(VLOOKUP($A7,'EV Distribution'!$A$2:$B$1048576,2,FALSE),0)*'EV Characterization'!U$2)</f>
        <v>0</v>
      </c>
      <c r="V7" s="2">
        <f>('[1]Pc, Summer, S1'!V7*(Main!$B$4))+(_xlfn.IFNA(VLOOKUP($A7,'EV Distribution'!$A$2:$B$1048576,2,FALSE),0)*'EV Characterization'!V$2)</f>
        <v>0</v>
      </c>
      <c r="W7" s="2">
        <f>('[1]Pc, Summer, S1'!W7*(Main!$B$4))+(_xlfn.IFNA(VLOOKUP($A7,'EV Distribution'!$A$2:$B$1048576,2,FALSE),0)*'EV Characterization'!W$2)</f>
        <v>0</v>
      </c>
      <c r="X7" s="2">
        <f>('[1]Pc, Summer, S1'!X7*(Main!$B$4))+(_xlfn.IFNA(VLOOKUP($A7,'EV Distribution'!$A$2:$B$1048576,2,FALSE),0)*'EV Characterization'!X$2)</f>
        <v>0</v>
      </c>
      <c r="Y7" s="2">
        <f>('[1]Pc, Summer, S1'!Y7*(Main!$B$4))+(_xlfn.IFNA(VLOOKUP($A7,'EV Distribution'!$A$2:$B$1048576,2,FALSE),0)*'EV Characterization'!Y$2)</f>
        <v>0</v>
      </c>
    </row>
    <row r="8" spans="1:25" x14ac:dyDescent="0.25">
      <c r="A8">
        <v>9</v>
      </c>
      <c r="B8" s="2">
        <f>('[1]Pc, Summer, S1'!B8*(Main!$B$4))+(_xlfn.IFNA(VLOOKUP($A8,'EV Distribution'!$A$2:$B$1048576,2,FALSE),0)*'EV Characterization'!B$2)</f>
        <v>23.883656843293998</v>
      </c>
      <c r="C8" s="2">
        <f>('[1]Pc, Summer, S1'!C8*(Main!$B$4))+(_xlfn.IFNA(VLOOKUP($A8,'EV Distribution'!$A$2:$B$1048576,2,FALSE),0)*'EV Characterization'!C$2)</f>
        <v>16.287051216611413</v>
      </c>
      <c r="D8" s="2">
        <f>('[1]Pc, Summer, S1'!D8*(Main!$B$4))+(_xlfn.IFNA(VLOOKUP($A8,'EV Distribution'!$A$2:$B$1048576,2,FALSE),0)*'EV Characterization'!D$2)</f>
        <v>21.058533435836136</v>
      </c>
      <c r="E8" s="2">
        <f>('[1]Pc, Summer, S1'!E8*(Main!$B$4))+(_xlfn.IFNA(VLOOKUP($A8,'EV Distribution'!$A$2:$B$1048576,2,FALSE),0)*'EV Characterization'!E$2)</f>
        <v>19.47921710976015</v>
      </c>
      <c r="F8" s="2">
        <f>('[1]Pc, Summer, S1'!F8*(Main!$B$4))+(_xlfn.IFNA(VLOOKUP($A8,'EV Distribution'!$A$2:$B$1048576,2,FALSE),0)*'EV Characterization'!F$2)</f>
        <v>21.690570967414214</v>
      </c>
      <c r="G8" s="2">
        <f>('[1]Pc, Summer, S1'!G8*(Main!$B$4))+(_xlfn.IFNA(VLOOKUP($A8,'EV Distribution'!$A$2:$B$1048576,2,FALSE),0)*'EV Characterization'!G$2)</f>
        <v>9.4266797068989128</v>
      </c>
      <c r="H8" s="2">
        <f>('[1]Pc, Summer, S1'!H8*(Main!$B$4))+(_xlfn.IFNA(VLOOKUP($A8,'EV Distribution'!$A$2:$B$1048576,2,FALSE),0)*'EV Characterization'!H$2)</f>
        <v>-11.751855547989683</v>
      </c>
      <c r="I8" s="2">
        <f>('[1]Pc, Summer, S1'!I8*(Main!$B$4))+(_xlfn.IFNA(VLOOKUP($A8,'EV Distribution'!$A$2:$B$1048576,2,FALSE),0)*'EV Characterization'!I$2)</f>
        <v>1.7606574780772848</v>
      </c>
      <c r="J8" s="2">
        <f>('[1]Pc, Summer, S1'!J8*(Main!$B$4))+(_xlfn.IFNA(VLOOKUP($A8,'EV Distribution'!$A$2:$B$1048576,2,FALSE),0)*'EV Characterization'!J$2)</f>
        <v>9.0169044512834926</v>
      </c>
      <c r="K8" s="2">
        <f>('[1]Pc, Summer, S1'!K8*(Main!$B$4))+(_xlfn.IFNA(VLOOKUP($A8,'EV Distribution'!$A$2:$B$1048576,2,FALSE),0)*'EV Characterization'!K$2)</f>
        <v>21.236102086509995</v>
      </c>
      <c r="L8" s="2">
        <f>('[1]Pc, Summer, S1'!L8*(Main!$B$4))+(_xlfn.IFNA(VLOOKUP($A8,'EV Distribution'!$A$2:$B$1048576,2,FALSE),0)*'EV Characterization'!L$2)</f>
        <v>20.539776097388778</v>
      </c>
      <c r="M8" s="2">
        <f>('[1]Pc, Summer, S1'!M8*(Main!$B$4))+(_xlfn.IFNA(VLOOKUP($A8,'EV Distribution'!$A$2:$B$1048576,2,FALSE),0)*'EV Characterization'!M$2)</f>
        <v>11.619973565400196</v>
      </c>
      <c r="N8" s="2">
        <f>('[1]Pc, Summer, S1'!N8*(Main!$B$4))+(_xlfn.IFNA(VLOOKUP($A8,'EV Distribution'!$A$2:$B$1048576,2,FALSE),0)*'EV Characterization'!N$2)</f>
        <v>9.8114267677426241</v>
      </c>
      <c r="O8" s="2">
        <f>('[1]Pc, Summer, S1'!O8*(Main!$B$4))+(_xlfn.IFNA(VLOOKUP($A8,'EV Distribution'!$A$2:$B$1048576,2,FALSE),0)*'EV Characterization'!O$2)</f>
        <v>11.893862739932564</v>
      </c>
      <c r="P8" s="2">
        <f>('[1]Pc, Summer, S1'!P8*(Main!$B$4))+(_xlfn.IFNA(VLOOKUP($A8,'EV Distribution'!$A$2:$B$1048576,2,FALSE),0)*'EV Characterization'!P$2)</f>
        <v>10.51604460200728</v>
      </c>
      <c r="Q8" s="2">
        <f>('[1]Pc, Summer, S1'!Q8*(Main!$B$4))+(_xlfn.IFNA(VLOOKUP($A8,'EV Distribution'!$A$2:$B$1048576,2,FALSE),0)*'EV Characterization'!Q$2)</f>
        <v>12.35787141803854</v>
      </c>
      <c r="R8" s="2">
        <f>('[1]Pc, Summer, S1'!R8*(Main!$B$4))+(_xlfn.IFNA(VLOOKUP($A8,'EV Distribution'!$A$2:$B$1048576,2,FALSE),0)*'EV Characterization'!R$2)</f>
        <v>17.02927046288065</v>
      </c>
      <c r="S8" s="2">
        <f>('[1]Pc, Summer, S1'!S8*(Main!$B$4))+(_xlfn.IFNA(VLOOKUP($A8,'EV Distribution'!$A$2:$B$1048576,2,FALSE),0)*'EV Characterization'!S$2)</f>
        <v>17.577679439604672</v>
      </c>
      <c r="T8" s="2">
        <f>('[1]Pc, Summer, S1'!T8*(Main!$B$4))+(_xlfn.IFNA(VLOOKUP($A8,'EV Distribution'!$A$2:$B$1048576,2,FALSE),0)*'EV Characterization'!T$2)</f>
        <v>18.002162244654524</v>
      </c>
      <c r="U8" s="2">
        <f>('[1]Pc, Summer, S1'!U8*(Main!$B$4))+(_xlfn.IFNA(VLOOKUP($A8,'EV Distribution'!$A$2:$B$1048576,2,FALSE),0)*'EV Characterization'!U$2)</f>
        <v>17.817411440127827</v>
      </c>
      <c r="V8" s="2">
        <f>('[1]Pc, Summer, S1'!V8*(Main!$B$4))+(_xlfn.IFNA(VLOOKUP($A8,'EV Distribution'!$A$2:$B$1048576,2,FALSE),0)*'EV Characterization'!V$2)</f>
        <v>11.817174915570064</v>
      </c>
      <c r="W8" s="2">
        <f>('[1]Pc, Summer, S1'!W8*(Main!$B$4))+(_xlfn.IFNA(VLOOKUP($A8,'EV Distribution'!$A$2:$B$1048576,2,FALSE),0)*'EV Characterization'!W$2)</f>
        <v>13.203151121274331</v>
      </c>
      <c r="X8" s="2">
        <f>('[1]Pc, Summer, S1'!X8*(Main!$B$4))+(_xlfn.IFNA(VLOOKUP($A8,'EV Distribution'!$A$2:$B$1048576,2,FALSE),0)*'EV Characterization'!X$2)</f>
        <v>16.364974982310216</v>
      </c>
      <c r="Y8" s="2">
        <f>('[1]Pc, Summer, S1'!Y8*(Main!$B$4))+(_xlfn.IFNA(VLOOKUP($A8,'EV Distribution'!$A$2:$B$1048576,2,FALSE),0)*'EV Characterization'!Y$2)</f>
        <v>16.80212573639275</v>
      </c>
    </row>
    <row r="9" spans="1:25" x14ac:dyDescent="0.25">
      <c r="A9">
        <v>10</v>
      </c>
      <c r="B9" s="2">
        <f>('[1]Pc, Summer, S1'!B9*(Main!$B$4))+(_xlfn.IFNA(VLOOKUP($A9,'EV Distribution'!$A$2:$B$1048576,2,FALSE),0)*'EV Characterization'!B$2)</f>
        <v>30.500459163150463</v>
      </c>
      <c r="C9" s="2">
        <f>('[1]Pc, Summer, S1'!C9*(Main!$B$4))+(_xlfn.IFNA(VLOOKUP($A9,'EV Distribution'!$A$2:$B$1048576,2,FALSE),0)*'EV Characterization'!C$2)</f>
        <v>26.090430818137143</v>
      </c>
      <c r="D9" s="2">
        <f>('[1]Pc, Summer, S1'!D9*(Main!$B$4))+(_xlfn.IFNA(VLOOKUP($A9,'EV Distribution'!$A$2:$B$1048576,2,FALSE),0)*'EV Characterization'!D$2)</f>
        <v>25.828990239097326</v>
      </c>
      <c r="E9" s="2">
        <f>('[1]Pc, Summer, S1'!E9*(Main!$B$4))+(_xlfn.IFNA(VLOOKUP($A9,'EV Distribution'!$A$2:$B$1048576,2,FALSE),0)*'EV Characterization'!E$2)</f>
        <v>23.50782991768936</v>
      </c>
      <c r="F9" s="2">
        <f>('[1]Pc, Summer, S1'!F9*(Main!$B$4))+(_xlfn.IFNA(VLOOKUP($A9,'EV Distribution'!$A$2:$B$1048576,2,FALSE),0)*'EV Characterization'!F$2)</f>
        <v>23.632464575872188</v>
      </c>
      <c r="G9" s="2">
        <f>('[1]Pc, Summer, S1'!G9*(Main!$B$4))+(_xlfn.IFNA(VLOOKUP($A9,'EV Distribution'!$A$2:$B$1048576,2,FALSE),0)*'EV Characterization'!G$2)</f>
        <v>23.599033743845226</v>
      </c>
      <c r="H9" s="2">
        <f>('[1]Pc, Summer, S1'!H9*(Main!$B$4))+(_xlfn.IFNA(VLOOKUP($A9,'EV Distribution'!$A$2:$B$1048576,2,FALSE),0)*'EV Characterization'!H$2)</f>
        <v>28.276239486017818</v>
      </c>
      <c r="I9" s="2">
        <f>('[1]Pc, Summer, S1'!I9*(Main!$B$4))+(_xlfn.IFNA(VLOOKUP($A9,'EV Distribution'!$A$2:$B$1048576,2,FALSE),0)*'EV Characterization'!I$2)</f>
        <v>36.918247567251989</v>
      </c>
      <c r="J9" s="2">
        <f>('[1]Pc, Summer, S1'!J9*(Main!$B$4))+(_xlfn.IFNA(VLOOKUP($A9,'EV Distribution'!$A$2:$B$1048576,2,FALSE),0)*'EV Characterization'!J$2)</f>
        <v>43.193425435800869</v>
      </c>
      <c r="K9" s="2">
        <f>('[1]Pc, Summer, S1'!K9*(Main!$B$4))+(_xlfn.IFNA(VLOOKUP($A9,'EV Distribution'!$A$2:$B$1048576,2,FALSE),0)*'EV Characterization'!K$2)</f>
        <v>44.169220369763764</v>
      </c>
      <c r="L9" s="2">
        <f>('[1]Pc, Summer, S1'!L9*(Main!$B$4))+(_xlfn.IFNA(VLOOKUP($A9,'EV Distribution'!$A$2:$B$1048576,2,FALSE),0)*'EV Characterization'!L$2)</f>
        <v>44.048970619642382</v>
      </c>
      <c r="M9" s="2">
        <f>('[1]Pc, Summer, S1'!M9*(Main!$B$4))+(_xlfn.IFNA(VLOOKUP($A9,'EV Distribution'!$A$2:$B$1048576,2,FALSE),0)*'EV Characterization'!M$2)</f>
        <v>46.036915805408228</v>
      </c>
      <c r="N9" s="2">
        <f>('[1]Pc, Summer, S1'!N9*(Main!$B$4))+(_xlfn.IFNA(VLOOKUP($A9,'EV Distribution'!$A$2:$B$1048576,2,FALSE),0)*'EV Characterization'!N$2)</f>
        <v>44.228444307136314</v>
      </c>
      <c r="O9" s="2">
        <f>('[1]Pc, Summer, S1'!O9*(Main!$B$4))+(_xlfn.IFNA(VLOOKUP($A9,'EV Distribution'!$A$2:$B$1048576,2,FALSE),0)*'EV Characterization'!O$2)</f>
        <v>43.439342180800899</v>
      </c>
      <c r="P9" s="2">
        <f>('[1]Pc, Summer, S1'!P9*(Main!$B$4))+(_xlfn.IFNA(VLOOKUP($A9,'EV Distribution'!$A$2:$B$1048576,2,FALSE),0)*'EV Characterization'!P$2)</f>
        <v>36.48398517177403</v>
      </c>
      <c r="Q9" s="2">
        <f>('[1]Pc, Summer, S1'!Q9*(Main!$B$4))+(_xlfn.IFNA(VLOOKUP($A9,'EV Distribution'!$A$2:$B$1048576,2,FALSE),0)*'EV Characterization'!Q$2)</f>
        <v>37.710202024992562</v>
      </c>
      <c r="R9" s="2">
        <f>('[1]Pc, Summer, S1'!R9*(Main!$B$4))+(_xlfn.IFNA(VLOOKUP($A9,'EV Distribution'!$A$2:$B$1048576,2,FALSE),0)*'EV Characterization'!R$2)</f>
        <v>43.804426084980271</v>
      </c>
      <c r="S9" s="2">
        <f>('[1]Pc, Summer, S1'!S9*(Main!$B$4))+(_xlfn.IFNA(VLOOKUP($A9,'EV Distribution'!$A$2:$B$1048576,2,FALSE),0)*'EV Characterization'!S$2)</f>
        <v>46.647723703705445</v>
      </c>
      <c r="T9" s="2">
        <f>('[1]Pc, Summer, S1'!T9*(Main!$B$4))+(_xlfn.IFNA(VLOOKUP($A9,'EV Distribution'!$A$2:$B$1048576,2,FALSE),0)*'EV Characterization'!T$2)</f>
        <v>36.782505978334342</v>
      </c>
      <c r="U9" s="2">
        <f>('[1]Pc, Summer, S1'!U9*(Main!$B$4))+(_xlfn.IFNA(VLOOKUP($A9,'EV Distribution'!$A$2:$B$1048576,2,FALSE),0)*'EV Characterization'!U$2)</f>
        <v>38.751729584471171</v>
      </c>
      <c r="V9" s="2">
        <f>('[1]Pc, Summer, S1'!V9*(Main!$B$4))+(_xlfn.IFNA(VLOOKUP($A9,'EV Distribution'!$A$2:$B$1048576,2,FALSE),0)*'EV Characterization'!V$2)</f>
        <v>35.837384534371196</v>
      </c>
      <c r="W9" s="2">
        <f>('[1]Pc, Summer, S1'!W9*(Main!$B$4))+(_xlfn.IFNA(VLOOKUP($A9,'EV Distribution'!$A$2:$B$1048576,2,FALSE),0)*'EV Characterization'!W$2)</f>
        <v>37.958664485589111</v>
      </c>
      <c r="X9" s="2">
        <f>('[1]Pc, Summer, S1'!X9*(Main!$B$4))+(_xlfn.IFNA(VLOOKUP($A9,'EV Distribution'!$A$2:$B$1048576,2,FALSE),0)*'EV Characterization'!X$2)</f>
        <v>35.730924188670038</v>
      </c>
      <c r="Y9" s="2">
        <f>('[1]Pc, Summer, S1'!Y9*(Main!$B$4))+(_xlfn.IFNA(VLOOKUP($A9,'EV Distribution'!$A$2:$B$1048576,2,FALSE),0)*'EV Characterization'!Y$2)</f>
        <v>32.304896889523732</v>
      </c>
    </row>
    <row r="10" spans="1:25" x14ac:dyDescent="0.25">
      <c r="A10">
        <v>12</v>
      </c>
      <c r="B10" s="2">
        <f>('[1]Pc, Summer, S1'!B10*(Main!$B$4))+(_xlfn.IFNA(VLOOKUP($A10,'EV Distribution'!$A$2:$B$1048576,2,FALSE),0)*'EV Characterization'!B$2)</f>
        <v>164.81891215357214</v>
      </c>
      <c r="C10" s="2">
        <f>('[1]Pc, Summer, S1'!C10*(Main!$B$4))+(_xlfn.IFNA(VLOOKUP($A10,'EV Distribution'!$A$2:$B$1048576,2,FALSE),0)*'EV Characterization'!C$2)</f>
        <v>147.93784779514655</v>
      </c>
      <c r="D10" s="2">
        <f>('[1]Pc, Summer, S1'!D10*(Main!$B$4))+(_xlfn.IFNA(VLOOKUP($A10,'EV Distribution'!$A$2:$B$1048576,2,FALSE),0)*'EV Characterization'!D$2)</f>
        <v>137.66047310258281</v>
      </c>
      <c r="E10" s="2">
        <f>('[1]Pc, Summer, S1'!E10*(Main!$B$4))+(_xlfn.IFNA(VLOOKUP($A10,'EV Distribution'!$A$2:$B$1048576,2,FALSE),0)*'EV Characterization'!E$2)</f>
        <v>133.11729176885476</v>
      </c>
      <c r="F10" s="2">
        <f>('[1]Pc, Summer, S1'!F10*(Main!$B$4))+(_xlfn.IFNA(VLOOKUP($A10,'EV Distribution'!$A$2:$B$1048576,2,FALSE),0)*'EV Characterization'!F$2)</f>
        <v>215.97566161000094</v>
      </c>
      <c r="G10" s="2">
        <f>('[1]Pc, Summer, S1'!G10*(Main!$B$4))+(_xlfn.IFNA(VLOOKUP($A10,'EV Distribution'!$A$2:$B$1048576,2,FALSE),0)*'EV Characterization'!G$2)</f>
        <v>207.16387081973133</v>
      </c>
      <c r="H10" s="2">
        <f>('[1]Pc, Summer, S1'!H10*(Main!$B$4))+(_xlfn.IFNA(VLOOKUP($A10,'EV Distribution'!$A$2:$B$1048576,2,FALSE),0)*'EV Characterization'!H$2)</f>
        <v>146.37306351373431</v>
      </c>
      <c r="I10" s="2">
        <f>('[1]Pc, Summer, S1'!I10*(Main!$B$4))+(_xlfn.IFNA(VLOOKUP($A10,'EV Distribution'!$A$2:$B$1048576,2,FALSE),0)*'EV Characterization'!I$2)</f>
        <v>180.40291956874293</v>
      </c>
      <c r="J10" s="2">
        <f>('[1]Pc, Summer, S1'!J10*(Main!$B$4))+(_xlfn.IFNA(VLOOKUP($A10,'EV Distribution'!$A$2:$B$1048576,2,FALSE),0)*'EV Characterization'!J$2)</f>
        <v>199.41823299126386</v>
      </c>
      <c r="K10" s="2">
        <f>('[1]Pc, Summer, S1'!K10*(Main!$B$4))+(_xlfn.IFNA(VLOOKUP($A10,'EV Distribution'!$A$2:$B$1048576,2,FALSE),0)*'EV Characterization'!K$2)</f>
        <v>213.97157457427303</v>
      </c>
      <c r="L10" s="2">
        <f>('[1]Pc, Summer, S1'!L10*(Main!$B$4))+(_xlfn.IFNA(VLOOKUP($A10,'EV Distribution'!$A$2:$B$1048576,2,FALSE),0)*'EV Characterization'!L$2)</f>
        <v>213.43615773066315</v>
      </c>
      <c r="M10" s="2">
        <f>('[1]Pc, Summer, S1'!M10*(Main!$B$4))+(_xlfn.IFNA(VLOOKUP($A10,'EV Distribution'!$A$2:$B$1048576,2,FALSE),0)*'EV Characterization'!M$2)</f>
        <v>235.01234651111923</v>
      </c>
      <c r="N10" s="2">
        <f>('[1]Pc, Summer, S1'!N10*(Main!$B$4))+(_xlfn.IFNA(VLOOKUP($A10,'EV Distribution'!$A$2:$B$1048576,2,FALSE),0)*'EV Characterization'!N$2)</f>
        <v>243.07741681747916</v>
      </c>
      <c r="O10" s="2">
        <f>('[1]Pc, Summer, S1'!O10*(Main!$B$4))+(_xlfn.IFNA(VLOOKUP($A10,'EV Distribution'!$A$2:$B$1048576,2,FALSE),0)*'EV Characterization'!O$2)</f>
        <v>240.13415528372801</v>
      </c>
      <c r="P10" s="2">
        <f>('[1]Pc, Summer, S1'!P10*(Main!$B$4))+(_xlfn.IFNA(VLOOKUP($A10,'EV Distribution'!$A$2:$B$1048576,2,FALSE),0)*'EV Characterization'!P$2)</f>
        <v>255.78025030815823</v>
      </c>
      <c r="Q10" s="2">
        <f>('[1]Pc, Summer, S1'!Q10*(Main!$B$4))+(_xlfn.IFNA(VLOOKUP($A10,'EV Distribution'!$A$2:$B$1048576,2,FALSE),0)*'EV Characterization'!Q$2)</f>
        <v>236.80816924082882</v>
      </c>
      <c r="R10" s="2">
        <f>('[1]Pc, Summer, S1'!R10*(Main!$B$4))+(_xlfn.IFNA(VLOOKUP($A10,'EV Distribution'!$A$2:$B$1048576,2,FALSE),0)*'EV Characterization'!R$2)</f>
        <v>226.24128946681293</v>
      </c>
      <c r="S10" s="2">
        <f>('[1]Pc, Summer, S1'!S10*(Main!$B$4))+(_xlfn.IFNA(VLOOKUP($A10,'EV Distribution'!$A$2:$B$1048576,2,FALSE),0)*'EV Characterization'!S$2)</f>
        <v>223.59439046539973</v>
      </c>
      <c r="T10" s="2">
        <f>('[1]Pc, Summer, S1'!T10*(Main!$B$4))+(_xlfn.IFNA(VLOOKUP($A10,'EV Distribution'!$A$2:$B$1048576,2,FALSE),0)*'EV Characterization'!T$2)</f>
        <v>215.1635862567837</v>
      </c>
      <c r="U10" s="2">
        <f>('[1]Pc, Summer, S1'!U10*(Main!$B$4))+(_xlfn.IFNA(VLOOKUP($A10,'EV Distribution'!$A$2:$B$1048576,2,FALSE),0)*'EV Characterization'!U$2)</f>
        <v>218.68987810534603</v>
      </c>
      <c r="V10" s="2">
        <f>('[1]Pc, Summer, S1'!V10*(Main!$B$4))+(_xlfn.IFNA(VLOOKUP($A10,'EV Distribution'!$A$2:$B$1048576,2,FALSE),0)*'EV Characterization'!V$2)</f>
        <v>214.30331678070658</v>
      </c>
      <c r="W10" s="2">
        <f>('[1]Pc, Summer, S1'!W10*(Main!$B$4))+(_xlfn.IFNA(VLOOKUP($A10,'EV Distribution'!$A$2:$B$1048576,2,FALSE),0)*'EV Characterization'!W$2)</f>
        <v>230.98582723814908</v>
      </c>
      <c r="X10" s="2">
        <f>('[1]Pc, Summer, S1'!X10*(Main!$B$4))+(_xlfn.IFNA(VLOOKUP($A10,'EV Distribution'!$A$2:$B$1048576,2,FALSE),0)*'EV Characterization'!X$2)</f>
        <v>221.53600432588681</v>
      </c>
      <c r="Y10" s="2">
        <f>('[1]Pc, Summer, S1'!Y10*(Main!$B$4))+(_xlfn.IFNA(VLOOKUP($A10,'EV Distribution'!$A$2:$B$1048576,2,FALSE),0)*'EV Characterization'!Y$2)</f>
        <v>185.59705288584522</v>
      </c>
    </row>
    <row r="11" spans="1:25" x14ac:dyDescent="0.25">
      <c r="A11">
        <v>15</v>
      </c>
      <c r="B11" s="2">
        <f>('[1]Pc, Summer, S1'!B11*(Main!$B$4))+(_xlfn.IFNA(VLOOKUP($A11,'EV Distribution'!$A$2:$B$1048576,2,FALSE),0)*'EV Characterization'!B$2)</f>
        <v>4.8951320023653517</v>
      </c>
      <c r="C11" s="2">
        <f>('[1]Pc, Summer, S1'!C11*(Main!$B$4))+(_xlfn.IFNA(VLOOKUP($A11,'EV Distribution'!$A$2:$B$1048576,2,FALSE),0)*'EV Characterization'!C$2)</f>
        <v>4.5993423357701779</v>
      </c>
      <c r="D11" s="2">
        <f>('[1]Pc, Summer, S1'!D11*(Main!$B$4))+(_xlfn.IFNA(VLOOKUP($A11,'EV Distribution'!$A$2:$B$1048576,2,FALSE),0)*'EV Characterization'!D$2)</f>
        <v>4.1520865452265445</v>
      </c>
      <c r="E11" s="2">
        <f>('[1]Pc, Summer, S1'!E11*(Main!$B$4))+(_xlfn.IFNA(VLOOKUP($A11,'EV Distribution'!$A$2:$B$1048576,2,FALSE),0)*'EV Characterization'!E$2)</f>
        <v>4.222967646517926</v>
      </c>
      <c r="F11" s="2">
        <f>('[1]Pc, Summer, S1'!F11*(Main!$B$4))+(_xlfn.IFNA(VLOOKUP($A11,'EV Distribution'!$A$2:$B$1048576,2,FALSE),0)*'EV Characterization'!F$2)</f>
        <v>4.2044494943646988</v>
      </c>
      <c r="G11" s="2">
        <f>('[1]Pc, Summer, S1'!G11*(Main!$B$4))+(_xlfn.IFNA(VLOOKUP($A11,'EV Distribution'!$A$2:$B$1048576,2,FALSE),0)*'EV Characterization'!G$2)</f>
        <v>4.3643310418400345</v>
      </c>
      <c r="H11" s="2">
        <f>('[1]Pc, Summer, S1'!H11*(Main!$B$4))+(_xlfn.IFNA(VLOOKUP($A11,'EV Distribution'!$A$2:$B$1048576,2,FALSE),0)*'EV Characterization'!H$2)</f>
        <v>4.9620123581876303</v>
      </c>
      <c r="I11" s="2">
        <f>('[1]Pc, Summer, S1'!I11*(Main!$B$4))+(_xlfn.IFNA(VLOOKUP($A11,'EV Distribution'!$A$2:$B$1048576,2,FALSE),0)*'EV Characterization'!I$2)</f>
        <v>5.7837880830093438</v>
      </c>
      <c r="J11" s="2">
        <f>('[1]Pc, Summer, S1'!J11*(Main!$B$4))+(_xlfn.IFNA(VLOOKUP($A11,'EV Distribution'!$A$2:$B$1048576,2,FALSE),0)*'EV Characterization'!J$2)</f>
        <v>6.3768259819985227</v>
      </c>
      <c r="K11" s="2">
        <f>('[1]Pc, Summer, S1'!K11*(Main!$B$4))+(_xlfn.IFNA(VLOOKUP($A11,'EV Distribution'!$A$2:$B$1048576,2,FALSE),0)*'EV Characterization'!K$2)</f>
        <v>6.7268207832099449</v>
      </c>
      <c r="L11" s="2">
        <f>('[1]Pc, Summer, S1'!L11*(Main!$B$4))+(_xlfn.IFNA(VLOOKUP($A11,'EV Distribution'!$A$2:$B$1048576,2,FALSE),0)*'EV Characterization'!L$2)</f>
        <v>6.7596982360454145</v>
      </c>
      <c r="M11" s="2">
        <f>('[1]Pc, Summer, S1'!M11*(Main!$B$4))+(_xlfn.IFNA(VLOOKUP($A11,'EV Distribution'!$A$2:$B$1048576,2,FALSE),0)*'EV Characterization'!M$2)</f>
        <v>6.8187570371584068</v>
      </c>
      <c r="N11" s="2">
        <f>('[1]Pc, Summer, S1'!N11*(Main!$B$4))+(_xlfn.IFNA(VLOOKUP($A11,'EV Distribution'!$A$2:$B$1048576,2,FALSE),0)*'EV Characterization'!N$2)</f>
        <v>7.0985178660766381</v>
      </c>
      <c r="O11" s="2">
        <f>('[1]Pc, Summer, S1'!O11*(Main!$B$4))+(_xlfn.IFNA(VLOOKUP($A11,'EV Distribution'!$A$2:$B$1048576,2,FALSE),0)*'EV Characterization'!O$2)</f>
        <v>6.985452896456632</v>
      </c>
      <c r="P11" s="2">
        <f>('[1]Pc, Summer, S1'!P11*(Main!$B$4))+(_xlfn.IFNA(VLOOKUP($A11,'EV Distribution'!$A$2:$B$1048576,2,FALSE),0)*'EV Characterization'!P$2)</f>
        <v>6.6640143389791211</v>
      </c>
      <c r="Q11" s="2">
        <f>('[1]Pc, Summer, S1'!Q11*(Main!$B$4))+(_xlfn.IFNA(VLOOKUP($A11,'EV Distribution'!$A$2:$B$1048576,2,FALSE),0)*'EV Characterization'!Q$2)</f>
        <v>6.6089258573446852</v>
      </c>
      <c r="R11" s="2">
        <f>('[1]Pc, Summer, S1'!R11*(Main!$B$4))+(_xlfn.IFNA(VLOOKUP($A11,'EV Distribution'!$A$2:$B$1048576,2,FALSE),0)*'EV Characterization'!R$2)</f>
        <v>6.2508934083842531</v>
      </c>
      <c r="S11" s="2">
        <f>('[1]Pc, Summer, S1'!S11*(Main!$B$4))+(_xlfn.IFNA(VLOOKUP($A11,'EV Distribution'!$A$2:$B$1048576,2,FALSE),0)*'EV Characterization'!S$2)</f>
        <v>6.279607628429579</v>
      </c>
      <c r="T11" s="2">
        <f>('[1]Pc, Summer, S1'!T11*(Main!$B$4))+(_xlfn.IFNA(VLOOKUP($A11,'EV Distribution'!$A$2:$B$1048576,2,FALSE),0)*'EV Characterization'!T$2)</f>
        <v>6.1763290275290936</v>
      </c>
      <c r="U11" s="2">
        <f>('[1]Pc, Summer, S1'!U11*(Main!$B$4))+(_xlfn.IFNA(VLOOKUP($A11,'EV Distribution'!$A$2:$B$1048576,2,FALSE),0)*'EV Characterization'!U$2)</f>
        <v>6.4873666532844325</v>
      </c>
      <c r="V11" s="2">
        <f>('[1]Pc, Summer, S1'!V11*(Main!$B$4))+(_xlfn.IFNA(VLOOKUP($A11,'EV Distribution'!$A$2:$B$1048576,2,FALSE),0)*'EV Characterization'!V$2)</f>
        <v>6.4920536932844328</v>
      </c>
      <c r="W11" s="2">
        <f>('[1]Pc, Summer, S1'!W11*(Main!$B$4))+(_xlfn.IFNA(VLOOKUP($A11,'EV Distribution'!$A$2:$B$1048576,2,FALSE),0)*'EV Characterization'!W$2)</f>
        <v>6.7034644706745503</v>
      </c>
      <c r="X11" s="2">
        <f>('[1]Pc, Summer, S1'!X11*(Main!$B$4))+(_xlfn.IFNA(VLOOKUP($A11,'EV Distribution'!$A$2:$B$1048576,2,FALSE),0)*'EV Characterization'!X$2)</f>
        <v>6.3475544596926889</v>
      </c>
      <c r="Y11" s="2">
        <f>('[1]Pc, Summer, S1'!Y11*(Main!$B$4))+(_xlfn.IFNA(VLOOKUP($A11,'EV Distribution'!$A$2:$B$1048576,2,FALSE),0)*'EV Characterization'!Y$2)</f>
        <v>5.5562854784633657</v>
      </c>
    </row>
    <row r="12" spans="1:25" x14ac:dyDescent="0.25">
      <c r="A12">
        <v>16</v>
      </c>
      <c r="B12" s="2">
        <f>('[1]Pc, Summer, S1'!B12*(Main!$B$4))+(_xlfn.IFNA(VLOOKUP($A12,'EV Distribution'!$A$2:$B$1048576,2,FALSE),0)*'EV Characterization'!B$2)</f>
        <v>28.689753256935997</v>
      </c>
      <c r="C12" s="2">
        <f>('[1]Pc, Summer, S1'!C12*(Main!$B$4))+(_xlfn.IFNA(VLOOKUP($A12,'EV Distribution'!$A$2:$B$1048576,2,FALSE),0)*'EV Characterization'!C$2)</f>
        <v>29.073763907909996</v>
      </c>
      <c r="D12" s="2">
        <f>('[1]Pc, Summer, S1'!D12*(Main!$B$4))+(_xlfn.IFNA(VLOOKUP($A12,'EV Distribution'!$A$2:$B$1048576,2,FALSE),0)*'EV Characterization'!D$2)</f>
        <v>27.000405929828002</v>
      </c>
      <c r="E12" s="2">
        <f>('[1]Pc, Summer, S1'!E12*(Main!$B$4))+(_xlfn.IFNA(VLOOKUP($A12,'EV Distribution'!$A$2:$B$1048576,2,FALSE),0)*'EV Characterization'!E$2)</f>
        <v>28.386547266112</v>
      </c>
      <c r="F12" s="2">
        <f>('[1]Pc, Summer, S1'!F12*(Main!$B$4))+(_xlfn.IFNA(VLOOKUP($A12,'EV Distribution'!$A$2:$B$1048576,2,FALSE),0)*'EV Characterization'!F$2)</f>
        <v>27.988035373130003</v>
      </c>
      <c r="G12" s="2">
        <f>('[1]Pc, Summer, S1'!G12*(Main!$B$4))+(_xlfn.IFNA(VLOOKUP($A12,'EV Distribution'!$A$2:$B$1048576,2,FALSE),0)*'EV Characterization'!G$2)</f>
        <v>29.429265081379999</v>
      </c>
      <c r="H12" s="2">
        <f>('[1]Pc, Summer, S1'!H12*(Main!$B$4))+(_xlfn.IFNA(VLOOKUP($A12,'EV Distribution'!$A$2:$B$1048576,2,FALSE),0)*'EV Characterization'!H$2)</f>
        <v>38.891684239402004</v>
      </c>
      <c r="I12" s="2">
        <f>('[1]Pc, Summer, S1'!I12*(Main!$B$4))+(_xlfn.IFNA(VLOOKUP($A12,'EV Distribution'!$A$2:$B$1048576,2,FALSE),0)*'EV Characterization'!I$2)</f>
        <v>42.211163124068008</v>
      </c>
      <c r="J12" s="2">
        <f>('[1]Pc, Summer, S1'!J12*(Main!$B$4))+(_xlfn.IFNA(VLOOKUP($A12,'EV Distribution'!$A$2:$B$1048576,2,FALSE),0)*'EV Characterization'!J$2)</f>
        <v>43.512879323586006</v>
      </c>
      <c r="K12" s="2">
        <f>('[1]Pc, Summer, S1'!K12*(Main!$B$4))+(_xlfn.IFNA(VLOOKUP($A12,'EV Distribution'!$A$2:$B$1048576,2,FALSE),0)*'EV Characterization'!K$2)</f>
        <v>44.120011352001995</v>
      </c>
      <c r="L12" s="2">
        <f>('[1]Pc, Summer, S1'!L12*(Main!$B$4))+(_xlfn.IFNA(VLOOKUP($A12,'EV Distribution'!$A$2:$B$1048576,2,FALSE),0)*'EV Characterization'!L$2)</f>
        <v>44.418815498240001</v>
      </c>
      <c r="M12" s="2">
        <f>('[1]Pc, Summer, S1'!M12*(Main!$B$4))+(_xlfn.IFNA(VLOOKUP($A12,'EV Distribution'!$A$2:$B$1048576,2,FALSE),0)*'EV Characterization'!M$2)</f>
        <v>45.462176059363998</v>
      </c>
      <c r="N12" s="2">
        <f>('[1]Pc, Summer, S1'!N12*(Main!$B$4))+(_xlfn.IFNA(VLOOKUP($A12,'EV Distribution'!$A$2:$B$1048576,2,FALSE),0)*'EV Characterization'!N$2)</f>
        <v>44.173110983883994</v>
      </c>
      <c r="O12" s="2">
        <f>('[1]Pc, Summer, S1'!O12*(Main!$B$4))+(_xlfn.IFNA(VLOOKUP($A12,'EV Distribution'!$A$2:$B$1048576,2,FALSE),0)*'EV Characterization'!O$2)</f>
        <v>43.179711924684007</v>
      </c>
      <c r="P12" s="2">
        <f>('[1]Pc, Summer, S1'!P12*(Main!$B$4))+(_xlfn.IFNA(VLOOKUP($A12,'EV Distribution'!$A$2:$B$1048576,2,FALSE),0)*'EV Characterization'!P$2)</f>
        <v>40.016460370382006</v>
      </c>
      <c r="Q12" s="2">
        <f>('[1]Pc, Summer, S1'!Q12*(Main!$B$4))+(_xlfn.IFNA(VLOOKUP($A12,'EV Distribution'!$A$2:$B$1048576,2,FALSE),0)*'EV Characterization'!Q$2)</f>
        <v>38.370945526846</v>
      </c>
      <c r="R12" s="2">
        <f>('[1]Pc, Summer, S1'!R12*(Main!$B$4))+(_xlfn.IFNA(VLOOKUP($A12,'EV Distribution'!$A$2:$B$1048576,2,FALSE),0)*'EV Characterization'!R$2)</f>
        <v>38.975725932704002</v>
      </c>
      <c r="S12" s="2">
        <f>('[1]Pc, Summer, S1'!S12*(Main!$B$4))+(_xlfn.IFNA(VLOOKUP($A12,'EV Distribution'!$A$2:$B$1048576,2,FALSE),0)*'EV Characterization'!S$2)</f>
        <v>38.246976767078003</v>
      </c>
      <c r="T12" s="2">
        <f>('[1]Pc, Summer, S1'!T12*(Main!$B$4))+(_xlfn.IFNA(VLOOKUP($A12,'EV Distribution'!$A$2:$B$1048576,2,FALSE),0)*'EV Characterization'!T$2)</f>
        <v>38.700668546381998</v>
      </c>
      <c r="U12" s="2">
        <f>('[1]Pc, Summer, S1'!U12*(Main!$B$4))+(_xlfn.IFNA(VLOOKUP($A12,'EV Distribution'!$A$2:$B$1048576,2,FALSE),0)*'EV Characterization'!U$2)</f>
        <v>39.651123470888002</v>
      </c>
      <c r="V12" s="2">
        <f>('[1]Pc, Summer, S1'!V12*(Main!$B$4))+(_xlfn.IFNA(VLOOKUP($A12,'EV Distribution'!$A$2:$B$1048576,2,FALSE),0)*'EV Characterization'!V$2)</f>
        <v>38.245995139932006</v>
      </c>
      <c r="W12" s="2">
        <f>('[1]Pc, Summer, S1'!W12*(Main!$B$4))+(_xlfn.IFNA(VLOOKUP($A12,'EV Distribution'!$A$2:$B$1048576,2,FALSE),0)*'EV Characterization'!W$2)</f>
        <v>39.885771483912002</v>
      </c>
      <c r="X12" s="2">
        <f>('[1]Pc, Summer, S1'!X12*(Main!$B$4))+(_xlfn.IFNA(VLOOKUP($A12,'EV Distribution'!$A$2:$B$1048576,2,FALSE),0)*'EV Characterization'!X$2)</f>
        <v>38.628287953586003</v>
      </c>
      <c r="Y12" s="2">
        <f>('[1]Pc, Summer, S1'!Y12*(Main!$B$4))+(_xlfn.IFNA(VLOOKUP($A12,'EV Distribution'!$A$2:$B$1048576,2,FALSE),0)*'EV Characterization'!Y$2)</f>
        <v>32.677320234412001</v>
      </c>
    </row>
    <row r="13" spans="1:25" x14ac:dyDescent="0.25">
      <c r="A13">
        <v>17</v>
      </c>
      <c r="B13" s="2">
        <f>('[1]Pc, Summer, S1'!B13*(Main!$B$4))+(_xlfn.IFNA(VLOOKUP($A13,'EV Distribution'!$A$2:$B$1048576,2,FALSE),0)*'EV Characterization'!B$2)</f>
        <v>8.5185506152259887</v>
      </c>
      <c r="C13" s="2">
        <f>('[1]Pc, Summer, S1'!C13*(Main!$B$4))+(_xlfn.IFNA(VLOOKUP($A13,'EV Distribution'!$A$2:$B$1048576,2,FALSE),0)*'EV Characterization'!C$2)</f>
        <v>8.8069358559091651</v>
      </c>
      <c r="D13" s="2">
        <f>('[1]Pc, Summer, S1'!D13*(Main!$B$4))+(_xlfn.IFNA(VLOOKUP($A13,'EV Distribution'!$A$2:$B$1048576,2,FALSE),0)*'EV Characterization'!D$2)</f>
        <v>7.1391032924918827</v>
      </c>
      <c r="E13" s="2">
        <f>('[1]Pc, Summer, S1'!E13*(Main!$B$4))+(_xlfn.IFNA(VLOOKUP($A13,'EV Distribution'!$A$2:$B$1048576,2,FALSE),0)*'EV Characterization'!E$2)</f>
        <v>7.6683610814949832</v>
      </c>
      <c r="F13" s="2">
        <f>('[1]Pc, Summer, S1'!F13*(Main!$B$4))+(_xlfn.IFNA(VLOOKUP($A13,'EV Distribution'!$A$2:$B$1048576,2,FALSE),0)*'EV Characterization'!F$2)</f>
        <v>7.7395879010697737</v>
      </c>
      <c r="G13" s="2">
        <f>('[1]Pc, Summer, S1'!G13*(Main!$B$4))+(_xlfn.IFNA(VLOOKUP($A13,'EV Distribution'!$A$2:$B$1048576,2,FALSE),0)*'EV Characterization'!G$2)</f>
        <v>7.2041057569297315</v>
      </c>
      <c r="H13" s="2">
        <f>('[1]Pc, Summer, S1'!H13*(Main!$B$4))+(_xlfn.IFNA(VLOOKUP($A13,'EV Distribution'!$A$2:$B$1048576,2,FALSE),0)*'EV Characterization'!H$2)</f>
        <v>8.3291995999684634</v>
      </c>
      <c r="I13" s="2">
        <f>('[1]Pc, Summer, S1'!I13*(Main!$B$4))+(_xlfn.IFNA(VLOOKUP($A13,'EV Distribution'!$A$2:$B$1048576,2,FALSE),0)*'EV Characterization'!I$2)</f>
        <v>9.1238733800069074</v>
      </c>
      <c r="J13" s="2">
        <f>('[1]Pc, Summer, S1'!J13*(Main!$B$4))+(_xlfn.IFNA(VLOOKUP($A13,'EV Distribution'!$A$2:$B$1048576,2,FALSE),0)*'EV Characterization'!J$2)</f>
        <v>9.3207540214914175</v>
      </c>
      <c r="K13" s="2">
        <f>('[1]Pc, Summer, S1'!K13*(Main!$B$4))+(_xlfn.IFNA(VLOOKUP($A13,'EV Distribution'!$A$2:$B$1048576,2,FALSE),0)*'EV Characterization'!K$2)</f>
        <v>10.007113669992371</v>
      </c>
      <c r="L13" s="2">
        <f>('[1]Pc, Summer, S1'!L13*(Main!$B$4))+(_xlfn.IFNA(VLOOKUP($A13,'EV Distribution'!$A$2:$B$1048576,2,FALSE),0)*'EV Characterization'!L$2)</f>
        <v>9.3902130320308483</v>
      </c>
      <c r="M13" s="2">
        <f>('[1]Pc, Summer, S1'!M13*(Main!$B$4))+(_xlfn.IFNA(VLOOKUP($A13,'EV Distribution'!$A$2:$B$1048576,2,FALSE),0)*'EV Characterization'!M$2)</f>
        <v>9.7207163879247833</v>
      </c>
      <c r="N13" s="2">
        <f>('[1]Pc, Summer, S1'!N13*(Main!$B$4))+(_xlfn.IFNA(VLOOKUP($A13,'EV Distribution'!$A$2:$B$1048576,2,FALSE),0)*'EV Characterization'!N$2)</f>
        <v>10.452337929703036</v>
      </c>
      <c r="O13" s="2">
        <f>('[1]Pc, Summer, S1'!O13*(Main!$B$4))+(_xlfn.IFNA(VLOOKUP($A13,'EV Distribution'!$A$2:$B$1048576,2,FALSE),0)*'EV Characterization'!O$2)</f>
        <v>9.7255498042482404</v>
      </c>
      <c r="P13" s="2">
        <f>('[1]Pc, Summer, S1'!P13*(Main!$B$4))+(_xlfn.IFNA(VLOOKUP($A13,'EV Distribution'!$A$2:$B$1048576,2,FALSE),0)*'EV Characterization'!P$2)</f>
        <v>8.8992147497068945</v>
      </c>
      <c r="Q13" s="2">
        <f>('[1]Pc, Summer, S1'!Q13*(Main!$B$4))+(_xlfn.IFNA(VLOOKUP($A13,'EV Distribution'!$A$2:$B$1048576,2,FALSE),0)*'EV Characterization'!Q$2)</f>
        <v>9.738906536314186</v>
      </c>
      <c r="R13" s="2">
        <f>('[1]Pc, Summer, S1'!R13*(Main!$B$4))+(_xlfn.IFNA(VLOOKUP($A13,'EV Distribution'!$A$2:$B$1048576,2,FALSE),0)*'EV Characterization'!R$2)</f>
        <v>8.879196791435719</v>
      </c>
      <c r="S13" s="2">
        <f>('[1]Pc, Summer, S1'!S13*(Main!$B$4))+(_xlfn.IFNA(VLOOKUP($A13,'EV Distribution'!$A$2:$B$1048576,2,FALSE),0)*'EV Characterization'!S$2)</f>
        <v>9.7569002638576414</v>
      </c>
      <c r="T13" s="2">
        <f>('[1]Pc, Summer, S1'!T13*(Main!$B$4))+(_xlfn.IFNA(VLOOKUP($A13,'EV Distribution'!$A$2:$B$1048576,2,FALSE),0)*'EV Characterization'!T$2)</f>
        <v>9.7250788880022441</v>
      </c>
      <c r="U13" s="2">
        <f>('[1]Pc, Summer, S1'!U13*(Main!$B$4))+(_xlfn.IFNA(VLOOKUP($A13,'EV Distribution'!$A$2:$B$1048576,2,FALSE),0)*'EV Characterization'!U$2)</f>
        <v>10.10601260571506</v>
      </c>
      <c r="V13" s="2">
        <f>('[1]Pc, Summer, S1'!V13*(Main!$B$4))+(_xlfn.IFNA(VLOOKUP($A13,'EV Distribution'!$A$2:$B$1048576,2,FALSE),0)*'EV Characterization'!V$2)</f>
        <v>10.714659661066596</v>
      </c>
      <c r="W13" s="2">
        <f>('[1]Pc, Summer, S1'!W13*(Main!$B$4))+(_xlfn.IFNA(VLOOKUP($A13,'EV Distribution'!$A$2:$B$1048576,2,FALSE),0)*'EV Characterization'!W$2)</f>
        <v>11.094437131183604</v>
      </c>
      <c r="X13" s="2">
        <f>('[1]Pc, Summer, S1'!X13*(Main!$B$4))+(_xlfn.IFNA(VLOOKUP($A13,'EV Distribution'!$A$2:$B$1048576,2,FALSE),0)*'EV Characterization'!X$2)</f>
        <v>10.33756858881809</v>
      </c>
      <c r="Y13" s="2">
        <f>('[1]Pc, Summer, S1'!Y13*(Main!$B$4))+(_xlfn.IFNA(VLOOKUP($A13,'EV Distribution'!$A$2:$B$1048576,2,FALSE),0)*'EV Characterization'!Y$2)</f>
        <v>9.2475601445490536</v>
      </c>
    </row>
    <row r="14" spans="1:25" x14ac:dyDescent="0.25">
      <c r="A14">
        <v>18</v>
      </c>
      <c r="B14" s="2">
        <f>('[1]Pc, Summer, S1'!B14*(Main!$B$4))+(_xlfn.IFNA(VLOOKUP($A14,'EV Distribution'!$A$2:$B$1048576,2,FALSE),0)*'EV Characterization'!B$2)</f>
        <v>-0.198959728542</v>
      </c>
      <c r="C14" s="2">
        <f>('[1]Pc, Summer, S1'!C14*(Main!$B$4))+(_xlfn.IFNA(VLOOKUP($A14,'EV Distribution'!$A$2:$B$1048576,2,FALSE),0)*'EV Characterization'!C$2)</f>
        <v>4.5787180760000004E-3</v>
      </c>
      <c r="D14" s="2">
        <f>('[1]Pc, Summer, S1'!D14*(Main!$B$4))+(_xlfn.IFNA(VLOOKUP($A14,'EV Distribution'!$A$2:$B$1048576,2,FALSE),0)*'EV Characterization'!D$2)</f>
        <v>7.0237952072000009E-2</v>
      </c>
      <c r="E14" s="2">
        <f>('[1]Pc, Summer, S1'!E14*(Main!$B$4))+(_xlfn.IFNA(VLOOKUP($A14,'EV Distribution'!$A$2:$B$1048576,2,FALSE),0)*'EV Characterization'!E$2)</f>
        <v>0.179924768436</v>
      </c>
      <c r="F14" s="2">
        <f>('[1]Pc, Summer, S1'!F14*(Main!$B$4))+(_xlfn.IFNA(VLOOKUP($A14,'EV Distribution'!$A$2:$B$1048576,2,FALSE),0)*'EV Characterization'!F$2)</f>
        <v>0.113115484736</v>
      </c>
      <c r="G14" s="2">
        <f>('[1]Pc, Summer, S1'!G14*(Main!$B$4))+(_xlfn.IFNA(VLOOKUP($A14,'EV Distribution'!$A$2:$B$1048576,2,FALSE),0)*'EV Characterization'!G$2)</f>
        <v>8.3879643108000002E-2</v>
      </c>
      <c r="H14" s="2">
        <f>('[1]Pc, Summer, S1'!H14*(Main!$B$4))+(_xlfn.IFNA(VLOOKUP($A14,'EV Distribution'!$A$2:$B$1048576,2,FALSE),0)*'EV Characterization'!H$2)</f>
        <v>0.216855625582</v>
      </c>
      <c r="I14" s="2">
        <f>('[1]Pc, Summer, S1'!I14*(Main!$B$4))+(_xlfn.IFNA(VLOOKUP($A14,'EV Distribution'!$A$2:$B$1048576,2,FALSE),0)*'EV Characterization'!I$2)</f>
        <v>0.467090201122</v>
      </c>
      <c r="J14" s="2">
        <f>('[1]Pc, Summer, S1'!J14*(Main!$B$4))+(_xlfn.IFNA(VLOOKUP($A14,'EV Distribution'!$A$2:$B$1048576,2,FALSE),0)*'EV Characterization'!J$2)</f>
        <v>0.14050397262199998</v>
      </c>
      <c r="K14" s="2">
        <f>('[1]Pc, Summer, S1'!K14*(Main!$B$4))+(_xlfn.IFNA(VLOOKUP($A14,'EV Distribution'!$A$2:$B$1048576,2,FALSE),0)*'EV Characterization'!K$2)</f>
        <v>0.43230315905</v>
      </c>
      <c r="L14" s="2">
        <f>('[1]Pc, Summer, S1'!L14*(Main!$B$4))+(_xlfn.IFNA(VLOOKUP($A14,'EV Distribution'!$A$2:$B$1048576,2,FALSE),0)*'EV Characterization'!L$2)</f>
        <v>0.44261459471600001</v>
      </c>
      <c r="M14" s="2">
        <f>('[1]Pc, Summer, S1'!M14*(Main!$B$4))+(_xlfn.IFNA(VLOOKUP($A14,'EV Distribution'!$A$2:$B$1048576,2,FALSE),0)*'EV Characterization'!M$2)</f>
        <v>0.95888225401999994</v>
      </c>
      <c r="N14" s="2">
        <f>('[1]Pc, Summer, S1'!N14*(Main!$B$4))+(_xlfn.IFNA(VLOOKUP($A14,'EV Distribution'!$A$2:$B$1048576,2,FALSE),0)*'EV Characterization'!N$2)</f>
        <v>0.52238530423000007</v>
      </c>
      <c r="O14" s="2">
        <f>('[1]Pc, Summer, S1'!O14*(Main!$B$4))+(_xlfn.IFNA(VLOOKUP($A14,'EV Distribution'!$A$2:$B$1048576,2,FALSE),0)*'EV Characterization'!O$2)</f>
        <v>1.4070886693280003</v>
      </c>
      <c r="P14" s="2">
        <f>('[1]Pc, Summer, S1'!P14*(Main!$B$4))+(_xlfn.IFNA(VLOOKUP($A14,'EV Distribution'!$A$2:$B$1048576,2,FALSE),0)*'EV Characterization'!P$2)</f>
        <v>0.176113764546</v>
      </c>
      <c r="Q14" s="2">
        <f>('[1]Pc, Summer, S1'!Q14*(Main!$B$4))+(_xlfn.IFNA(VLOOKUP($A14,'EV Distribution'!$A$2:$B$1048576,2,FALSE),0)*'EV Characterization'!Q$2)</f>
        <v>0.63830141074199997</v>
      </c>
      <c r="R14" s="2">
        <f>('[1]Pc, Summer, S1'!R14*(Main!$B$4))+(_xlfn.IFNA(VLOOKUP($A14,'EV Distribution'!$A$2:$B$1048576,2,FALSE),0)*'EV Characterization'!R$2)</f>
        <v>0.70602069951599999</v>
      </c>
      <c r="S14" s="2">
        <f>('[1]Pc, Summer, S1'!S14*(Main!$B$4))+(_xlfn.IFNA(VLOOKUP($A14,'EV Distribution'!$A$2:$B$1048576,2,FALSE),0)*'EV Characterization'!S$2)</f>
        <v>-0.66746310833200007</v>
      </c>
      <c r="T14" s="2">
        <f>('[1]Pc, Summer, S1'!T14*(Main!$B$4))+(_xlfn.IFNA(VLOOKUP($A14,'EV Distribution'!$A$2:$B$1048576,2,FALSE),0)*'EV Characterization'!T$2)</f>
        <v>0.35866890490600006</v>
      </c>
      <c r="U14" s="2">
        <f>('[1]Pc, Summer, S1'!U14*(Main!$B$4))+(_xlfn.IFNA(VLOOKUP($A14,'EV Distribution'!$A$2:$B$1048576,2,FALSE),0)*'EV Characterization'!U$2)</f>
        <v>7.6795949260000003E-3</v>
      </c>
      <c r="V14" s="2">
        <f>('[1]Pc, Summer, S1'!V14*(Main!$B$4))+(_xlfn.IFNA(VLOOKUP($A14,'EV Distribution'!$A$2:$B$1048576,2,FALSE),0)*'EV Characterization'!V$2)</f>
        <v>0.98845115550000007</v>
      </c>
      <c r="W14" s="2">
        <f>('[1]Pc, Summer, S1'!W14*(Main!$B$4))+(_xlfn.IFNA(VLOOKUP($A14,'EV Distribution'!$A$2:$B$1048576,2,FALSE),0)*'EV Characterization'!W$2)</f>
        <v>1.4097453044020001</v>
      </c>
      <c r="X14" s="2">
        <f>('[1]Pc, Summer, S1'!X14*(Main!$B$4))+(_xlfn.IFNA(VLOOKUP($A14,'EV Distribution'!$A$2:$B$1048576,2,FALSE),0)*'EV Characterization'!X$2)</f>
        <v>0.26299718780199999</v>
      </c>
      <c r="Y14" s="2">
        <f>('[1]Pc, Summer, S1'!Y14*(Main!$B$4))+(_xlfn.IFNA(VLOOKUP($A14,'EV Distribution'!$A$2:$B$1048576,2,FALSE),0)*'EV Characterization'!Y$2)</f>
        <v>0.62294992807800009</v>
      </c>
    </row>
    <row r="15" spans="1:25" x14ac:dyDescent="0.25">
      <c r="A15">
        <v>20</v>
      </c>
      <c r="B15" s="2">
        <f>('[1]Pc, Summer, S1'!B15*(Main!$B$4))+(_xlfn.IFNA(VLOOKUP($A15,'EV Distribution'!$A$2:$B$1048576,2,FALSE),0)*'EV Characterization'!B$2)</f>
        <v>6.6694758534820435</v>
      </c>
      <c r="C15" s="2">
        <f>('[1]Pc, Summer, S1'!C15*(Main!$B$4))+(_xlfn.IFNA(VLOOKUP($A15,'EV Distribution'!$A$2:$B$1048576,2,FALSE),0)*'EV Characterization'!C$2)</f>
        <v>6.5855062667806408</v>
      </c>
      <c r="D15" s="2">
        <f>('[1]Pc, Summer, S1'!D15*(Main!$B$4))+(_xlfn.IFNA(VLOOKUP($A15,'EV Distribution'!$A$2:$B$1048576,2,FALSE),0)*'EV Characterization'!D$2)</f>
        <v>6.5431006467806405</v>
      </c>
      <c r="E15" s="2">
        <f>('[1]Pc, Summer, S1'!E15*(Main!$B$4))+(_xlfn.IFNA(VLOOKUP($A15,'EV Distribution'!$A$2:$B$1048576,2,FALSE),0)*'EV Characterization'!E$2)</f>
        <v>6.5204940067806412</v>
      </c>
      <c r="F15" s="2">
        <f>('[1]Pc, Summer, S1'!F15*(Main!$B$4))+(_xlfn.IFNA(VLOOKUP($A15,'EV Distribution'!$A$2:$B$1048576,2,FALSE),0)*'EV Characterization'!F$2)</f>
        <v>6.6717294656380499</v>
      </c>
      <c r="G15" s="2">
        <f>('[1]Pc, Summer, S1'!G15*(Main!$B$4))+(_xlfn.IFNA(VLOOKUP($A15,'EV Distribution'!$A$2:$B$1048576,2,FALSE),0)*'EV Characterization'!G$2)</f>
        <v>6.7316534616769914</v>
      </c>
      <c r="H15" s="2">
        <f>('[1]Pc, Summer, S1'!H15*(Main!$B$4))+(_xlfn.IFNA(VLOOKUP($A15,'EV Distribution'!$A$2:$B$1048576,2,FALSE),0)*'EV Characterization'!H$2)</f>
        <v>5.9536284541635682</v>
      </c>
      <c r="I15" s="2">
        <f>('[1]Pc, Summer, S1'!I15*(Main!$B$4))+(_xlfn.IFNA(VLOOKUP($A15,'EV Distribution'!$A$2:$B$1048576,2,FALSE),0)*'EV Characterization'!I$2)</f>
        <v>4.146446383879991</v>
      </c>
      <c r="J15" s="2">
        <f>('[1]Pc, Summer, S1'!J15*(Main!$B$4))+(_xlfn.IFNA(VLOOKUP($A15,'EV Distribution'!$A$2:$B$1048576,2,FALSE),0)*'EV Characterization'!J$2)</f>
        <v>4.3090722761012499</v>
      </c>
      <c r="K15" s="2">
        <f>('[1]Pc, Summer, S1'!K15*(Main!$B$4))+(_xlfn.IFNA(VLOOKUP($A15,'EV Distribution'!$A$2:$B$1048576,2,FALSE),0)*'EV Characterization'!K$2)</f>
        <v>4.6991795745155862</v>
      </c>
      <c r="L15" s="2">
        <f>('[1]Pc, Summer, S1'!L15*(Main!$B$4))+(_xlfn.IFNA(VLOOKUP($A15,'EV Distribution'!$A$2:$B$1048576,2,FALSE),0)*'EV Characterization'!L$2)</f>
        <v>4.5003165469401365</v>
      </c>
      <c r="M15" s="2">
        <f>('[1]Pc, Summer, S1'!M15*(Main!$B$4))+(_xlfn.IFNA(VLOOKUP($A15,'EV Distribution'!$A$2:$B$1048576,2,FALSE),0)*'EV Characterization'!M$2)</f>
        <v>5.9128730370443359</v>
      </c>
      <c r="N15" s="2">
        <f>('[1]Pc, Summer, S1'!N15*(Main!$B$4))+(_xlfn.IFNA(VLOOKUP($A15,'EV Distribution'!$A$2:$B$1048576,2,FALSE),0)*'EV Characterization'!N$2)</f>
        <v>7.1090513023466899</v>
      </c>
      <c r="O15" s="2">
        <f>('[1]Pc, Summer, S1'!O15*(Main!$B$4))+(_xlfn.IFNA(VLOOKUP($A15,'EV Distribution'!$A$2:$B$1048576,2,FALSE),0)*'EV Characterization'!O$2)</f>
        <v>6.8166563340094211</v>
      </c>
      <c r="P15" s="2">
        <f>('[1]Pc, Summer, S1'!P15*(Main!$B$4))+(_xlfn.IFNA(VLOOKUP($A15,'EV Distribution'!$A$2:$B$1048576,2,FALSE),0)*'EV Characterization'!P$2)</f>
        <v>6.3581440074712994</v>
      </c>
      <c r="Q15" s="2">
        <f>('[1]Pc, Summer, S1'!Q15*(Main!$B$4))+(_xlfn.IFNA(VLOOKUP($A15,'EV Distribution'!$A$2:$B$1048576,2,FALSE),0)*'EV Characterization'!Q$2)</f>
        <v>6.4878335030341203</v>
      </c>
      <c r="R15" s="2">
        <f>('[1]Pc, Summer, S1'!R15*(Main!$B$4))+(_xlfn.IFNA(VLOOKUP($A15,'EV Distribution'!$A$2:$B$1048576,2,FALSE),0)*'EV Characterization'!R$2)</f>
        <v>7.099606692762408</v>
      </c>
      <c r="S15" s="2">
        <f>('[1]Pc, Summer, S1'!S15*(Main!$B$4))+(_xlfn.IFNA(VLOOKUP($A15,'EV Distribution'!$A$2:$B$1048576,2,FALSE),0)*'EV Characterization'!S$2)</f>
        <v>6.4385629942790228</v>
      </c>
      <c r="T15" s="2">
        <f>('[1]Pc, Summer, S1'!T15*(Main!$B$4))+(_xlfn.IFNA(VLOOKUP($A15,'EV Distribution'!$A$2:$B$1048576,2,FALSE),0)*'EV Characterization'!T$2)</f>
        <v>6.3564115342078606</v>
      </c>
      <c r="U15" s="2">
        <f>('[1]Pc, Summer, S1'!U15*(Main!$B$4))+(_xlfn.IFNA(VLOOKUP($A15,'EV Distribution'!$A$2:$B$1048576,2,FALSE),0)*'EV Characterization'!U$2)</f>
        <v>6.4408784842790228</v>
      </c>
      <c r="V15" s="2">
        <f>('[1]Pc, Summer, S1'!V15*(Main!$B$4))+(_xlfn.IFNA(VLOOKUP($A15,'EV Distribution'!$A$2:$B$1048576,2,FALSE),0)*'EV Characterization'!V$2)</f>
        <v>6.4805141043160797</v>
      </c>
      <c r="W15" s="2">
        <f>('[1]Pc, Summer, S1'!W15*(Main!$B$4))+(_xlfn.IFNA(VLOOKUP($A15,'EV Distribution'!$A$2:$B$1048576,2,FALSE),0)*'EV Characterization'!W$2)</f>
        <v>6.7855408633187633</v>
      </c>
      <c r="X15" s="2">
        <f>('[1]Pc, Summer, S1'!X15*(Main!$B$4))+(_xlfn.IFNA(VLOOKUP($A15,'EV Distribution'!$A$2:$B$1048576,2,FALSE),0)*'EV Characterization'!X$2)</f>
        <v>6.086533007601532</v>
      </c>
      <c r="Y15" s="2">
        <f>('[1]Pc, Summer, S1'!Y15*(Main!$B$4))+(_xlfn.IFNA(VLOOKUP($A15,'EV Distribution'!$A$2:$B$1048576,2,FALSE),0)*'EV Characterization'!Y$2)</f>
        <v>5.8200068338408109</v>
      </c>
    </row>
    <row r="16" spans="1:25" x14ac:dyDescent="0.25">
      <c r="A16">
        <v>21</v>
      </c>
      <c r="B16" s="2">
        <f>('[1]Pc, Summer, S1'!B16*(Main!$B$4))+(_xlfn.IFNA(VLOOKUP($A16,'EV Distribution'!$A$2:$B$1048576,2,FALSE),0)*'EV Characterization'!B$2)</f>
        <v>8.6855427471995768</v>
      </c>
      <c r="C16" s="2">
        <f>('[1]Pc, Summer, S1'!C16*(Main!$B$4))+(_xlfn.IFNA(VLOOKUP($A16,'EV Distribution'!$A$2:$B$1048576,2,FALSE),0)*'EV Characterization'!C$2)</f>
        <v>8.0917036767395629</v>
      </c>
      <c r="D16" s="2">
        <f>('[1]Pc, Summer, S1'!D16*(Main!$B$4))+(_xlfn.IFNA(VLOOKUP($A16,'EV Distribution'!$A$2:$B$1048576,2,FALSE),0)*'EV Characterization'!D$2)</f>
        <v>7.3039675492884406</v>
      </c>
      <c r="E16" s="2">
        <f>('[1]Pc, Summer, S1'!E16*(Main!$B$4))+(_xlfn.IFNA(VLOOKUP($A16,'EV Distribution'!$A$2:$B$1048576,2,FALSE),0)*'EV Characterization'!E$2)</f>
        <v>7.1942753225870391</v>
      </c>
      <c r="F16" s="2">
        <f>('[1]Pc, Summer, S1'!F16*(Main!$B$4))+(_xlfn.IFNA(VLOOKUP($A16,'EV Distribution'!$A$2:$B$1048576,2,FALSE),0)*'EV Characterization'!F$2)</f>
        <v>7.0998767658856368</v>
      </c>
      <c r="G16" s="2">
        <f>('[1]Pc, Summer, S1'!G16*(Main!$B$4))+(_xlfn.IFNA(VLOOKUP($A16,'EV Distribution'!$A$2:$B$1048576,2,FALSE),0)*'EV Characterization'!G$2)</f>
        <v>6.9489595557433139</v>
      </c>
      <c r="H16" s="2">
        <f>('[1]Pc, Summer, S1'!H16*(Main!$B$4))+(_xlfn.IFNA(VLOOKUP($A16,'EV Distribution'!$A$2:$B$1048576,2,FALSE),0)*'EV Characterization'!H$2)</f>
        <v>9.150543321172723</v>
      </c>
      <c r="I16" s="2">
        <f>('[1]Pc, Summer, S1'!I16*(Main!$B$4))+(_xlfn.IFNA(VLOOKUP($A16,'EV Distribution'!$A$2:$B$1048576,2,FALSE),0)*'EV Characterization'!I$2)</f>
        <v>11.612665705929471</v>
      </c>
      <c r="J16" s="2">
        <f>('[1]Pc, Summer, S1'!J16*(Main!$B$4))+(_xlfn.IFNA(VLOOKUP($A16,'EV Distribution'!$A$2:$B$1048576,2,FALSE),0)*'EV Characterization'!J$2)</f>
        <v>13.020276975374161</v>
      </c>
      <c r="K16" s="2">
        <f>('[1]Pc, Summer, S1'!K16*(Main!$B$4))+(_xlfn.IFNA(VLOOKUP($A16,'EV Distribution'!$A$2:$B$1048576,2,FALSE),0)*'EV Characterization'!K$2)</f>
        <v>12.591460952202844</v>
      </c>
      <c r="L16" s="2">
        <f>('[1]Pc, Summer, S1'!L16*(Main!$B$4))+(_xlfn.IFNA(VLOOKUP($A16,'EV Distribution'!$A$2:$B$1048576,2,FALSE),0)*'EV Characterization'!L$2)</f>
        <v>12.749311649012464</v>
      </c>
      <c r="M16" s="2">
        <f>('[1]Pc, Summer, S1'!M16*(Main!$B$4))+(_xlfn.IFNA(VLOOKUP($A16,'EV Distribution'!$A$2:$B$1048576,2,FALSE),0)*'EV Characterization'!M$2)</f>
        <v>13.226660934931088</v>
      </c>
      <c r="N16" s="2">
        <f>('[1]Pc, Summer, S1'!N16*(Main!$B$4))+(_xlfn.IFNA(VLOOKUP($A16,'EV Distribution'!$A$2:$B$1048576,2,FALSE),0)*'EV Characterization'!N$2)</f>
        <v>13.43911157708604</v>
      </c>
      <c r="O16" s="2">
        <f>('[1]Pc, Summer, S1'!O16*(Main!$B$4))+(_xlfn.IFNA(VLOOKUP($A16,'EV Distribution'!$A$2:$B$1048576,2,FALSE),0)*'EV Characterization'!O$2)</f>
        <v>13.088030979440486</v>
      </c>
      <c r="P16" s="2">
        <f>('[1]Pc, Summer, S1'!P16*(Main!$B$4))+(_xlfn.IFNA(VLOOKUP($A16,'EV Distribution'!$A$2:$B$1048576,2,FALSE),0)*'EV Characterization'!P$2)</f>
        <v>11.791359374130325</v>
      </c>
      <c r="Q16" s="2">
        <f>('[1]Pc, Summer, S1'!Q16*(Main!$B$4))+(_xlfn.IFNA(VLOOKUP($A16,'EV Distribution'!$A$2:$B$1048576,2,FALSE),0)*'EV Characterization'!Q$2)</f>
        <v>11.491747975787149</v>
      </c>
      <c r="R16" s="2">
        <f>('[1]Pc, Summer, S1'!R16*(Main!$B$4))+(_xlfn.IFNA(VLOOKUP($A16,'EV Distribution'!$A$2:$B$1048576,2,FALSE),0)*'EV Characterization'!R$2)</f>
        <v>11.415547193737465</v>
      </c>
      <c r="S16" s="2">
        <f>('[1]Pc, Summer, S1'!S16*(Main!$B$4))+(_xlfn.IFNA(VLOOKUP($A16,'EV Distribution'!$A$2:$B$1048576,2,FALSE),0)*'EV Characterization'!S$2)</f>
        <v>11.190093942864475</v>
      </c>
      <c r="T16" s="2">
        <f>('[1]Pc, Summer, S1'!T16*(Main!$B$4))+(_xlfn.IFNA(VLOOKUP($A16,'EV Distribution'!$A$2:$B$1048576,2,FALSE),0)*'EV Characterization'!T$2)</f>
        <v>10.935996814042225</v>
      </c>
      <c r="U16" s="2">
        <f>('[1]Pc, Summer, S1'!U16*(Main!$B$4))+(_xlfn.IFNA(VLOOKUP($A16,'EV Distribution'!$A$2:$B$1048576,2,FALSE),0)*'EV Characterization'!U$2)</f>
        <v>11.638122407977258</v>
      </c>
      <c r="V16" s="2">
        <f>('[1]Pc, Summer, S1'!V16*(Main!$B$4))+(_xlfn.IFNA(VLOOKUP($A16,'EV Distribution'!$A$2:$B$1048576,2,FALSE),0)*'EV Characterization'!V$2)</f>
        <v>12.002723648442334</v>
      </c>
      <c r="W16" s="2">
        <f>('[1]Pc, Summer, S1'!W16*(Main!$B$4))+(_xlfn.IFNA(VLOOKUP($A16,'EV Distribution'!$A$2:$B$1048576,2,FALSE),0)*'EV Characterization'!W$2)</f>
        <v>12.714011552417382</v>
      </c>
      <c r="X16" s="2">
        <f>('[1]Pc, Summer, S1'!X16*(Main!$B$4))+(_xlfn.IFNA(VLOOKUP($A16,'EV Distribution'!$A$2:$B$1048576,2,FALSE),0)*'EV Characterization'!X$2)</f>
        <v>11.947144577871995</v>
      </c>
      <c r="Y16" s="2">
        <f>('[1]Pc, Summer, S1'!Y16*(Main!$B$4))+(_xlfn.IFNA(VLOOKUP($A16,'EV Distribution'!$A$2:$B$1048576,2,FALSE),0)*'EV Characterization'!Y$2)</f>
        <v>10.168493204114451</v>
      </c>
    </row>
    <row r="17" spans="1:25" x14ac:dyDescent="0.25">
      <c r="A17">
        <v>26</v>
      </c>
      <c r="B17" s="2">
        <f>('[1]Pc, Summer, S1'!B17*(Main!$B$4))+(_xlfn.IFNA(VLOOKUP($A17,'EV Distribution'!$A$2:$B$1048576,2,FALSE),0)*'EV Characterization'!B$2)</f>
        <v>27.340242214184627</v>
      </c>
      <c r="C17" s="2">
        <f>('[1]Pc, Summer, S1'!C17*(Main!$B$4))+(_xlfn.IFNA(VLOOKUP($A17,'EV Distribution'!$A$2:$B$1048576,2,FALSE),0)*'EV Characterization'!C$2)</f>
        <v>24.878525639487147</v>
      </c>
      <c r="D17" s="2">
        <f>('[1]Pc, Summer, S1'!D17*(Main!$B$4))+(_xlfn.IFNA(VLOOKUP($A17,'EV Distribution'!$A$2:$B$1048576,2,FALSE),0)*'EV Characterization'!D$2)</f>
        <v>22.841312764928908</v>
      </c>
      <c r="E17" s="2">
        <f>('[1]Pc, Summer, S1'!E17*(Main!$B$4))+(_xlfn.IFNA(VLOOKUP($A17,'EV Distribution'!$A$2:$B$1048576,2,FALSE),0)*'EV Characterization'!E$2)</f>
        <v>22.577323361605558</v>
      </c>
      <c r="F17" s="2">
        <f>('[1]Pc, Summer, S1'!F17*(Main!$B$4))+(_xlfn.IFNA(VLOOKUP($A17,'EV Distribution'!$A$2:$B$1048576,2,FALSE),0)*'EV Characterization'!F$2)</f>
        <v>22.506458981605558</v>
      </c>
      <c r="G17" s="2">
        <f>('[1]Pc, Summer, S1'!G17*(Main!$B$4))+(_xlfn.IFNA(VLOOKUP($A17,'EV Distribution'!$A$2:$B$1048576,2,FALSE),0)*'EV Characterization'!G$2)</f>
        <v>22.337130678282204</v>
      </c>
      <c r="H17" s="2">
        <f>('[1]Pc, Summer, S1'!H17*(Main!$B$4))+(_xlfn.IFNA(VLOOKUP($A17,'EV Distribution'!$A$2:$B$1048576,2,FALSE),0)*'EV Characterization'!H$2)</f>
        <v>25.641447000861984</v>
      </c>
      <c r="I17" s="2">
        <f>('[1]Pc, Summer, S1'!I17*(Main!$B$4))+(_xlfn.IFNA(VLOOKUP($A17,'EV Distribution'!$A$2:$B$1048576,2,FALSE),0)*'EV Characterization'!I$2)</f>
        <v>28.112992689093748</v>
      </c>
      <c r="J17" s="2">
        <f>('[1]Pc, Summer, S1'!J17*(Main!$B$4))+(_xlfn.IFNA(VLOOKUP($A17,'EV Distribution'!$A$2:$B$1048576,2,FALSE),0)*'EV Characterization'!J$2)</f>
        <v>30.465323373444356</v>
      </c>
      <c r="K17" s="2">
        <f>('[1]Pc, Summer, S1'!K17*(Main!$B$4))+(_xlfn.IFNA(VLOOKUP($A17,'EV Distribution'!$A$2:$B$1048576,2,FALSE),0)*'EV Characterization'!K$2)</f>
        <v>31.632199418197544</v>
      </c>
      <c r="L17" s="2">
        <f>('[1]Pc, Summer, S1'!L17*(Main!$B$4))+(_xlfn.IFNA(VLOOKUP($A17,'EV Distribution'!$A$2:$B$1048576,2,FALSE),0)*'EV Characterization'!L$2)</f>
        <v>33.141220760781884</v>
      </c>
      <c r="M17" s="2">
        <f>('[1]Pc, Summer, S1'!M17*(Main!$B$4))+(_xlfn.IFNA(VLOOKUP($A17,'EV Distribution'!$A$2:$B$1048576,2,FALSE),0)*'EV Characterization'!M$2)</f>
        <v>34.370917457481362</v>
      </c>
      <c r="N17" s="2">
        <f>('[1]Pc, Summer, S1'!N17*(Main!$B$4))+(_xlfn.IFNA(VLOOKUP($A17,'EV Distribution'!$A$2:$B$1048576,2,FALSE),0)*'EV Characterization'!N$2)</f>
        <v>34.989964317301641</v>
      </c>
      <c r="O17" s="2">
        <f>('[1]Pc, Summer, S1'!O17*(Main!$B$4))+(_xlfn.IFNA(VLOOKUP($A17,'EV Distribution'!$A$2:$B$1048576,2,FALSE),0)*'EV Characterization'!O$2)</f>
        <v>35.370142293286605</v>
      </c>
      <c r="P17" s="2">
        <f>('[1]Pc, Summer, S1'!P17*(Main!$B$4))+(_xlfn.IFNA(VLOOKUP($A17,'EV Distribution'!$A$2:$B$1048576,2,FALSE),0)*'EV Characterization'!P$2)</f>
        <v>35.000461647061087</v>
      </c>
      <c r="Q17" s="2">
        <f>('[1]Pc, Summer, S1'!Q17*(Main!$B$4))+(_xlfn.IFNA(VLOOKUP($A17,'EV Distribution'!$A$2:$B$1048576,2,FALSE),0)*'EV Characterization'!Q$2)</f>
        <v>34.690937769058891</v>
      </c>
      <c r="R17" s="2">
        <f>('[1]Pc, Summer, S1'!R17*(Main!$B$4))+(_xlfn.IFNA(VLOOKUP($A17,'EV Distribution'!$A$2:$B$1048576,2,FALSE),0)*'EV Characterization'!R$2)</f>
        <v>32.444618497297739</v>
      </c>
      <c r="S17" s="2">
        <f>('[1]Pc, Summer, S1'!S17*(Main!$B$4))+(_xlfn.IFNA(VLOOKUP($A17,'EV Distribution'!$A$2:$B$1048576,2,FALSE),0)*'EV Characterization'!S$2)</f>
        <v>31.717672253251802</v>
      </c>
      <c r="T17" s="2">
        <f>('[1]Pc, Summer, S1'!T17*(Main!$B$4))+(_xlfn.IFNA(VLOOKUP($A17,'EV Distribution'!$A$2:$B$1048576,2,FALSE),0)*'EV Characterization'!T$2)</f>
        <v>31.371518106605098</v>
      </c>
      <c r="U17" s="2">
        <f>('[1]Pc, Summer, S1'!U17*(Main!$B$4))+(_xlfn.IFNA(VLOOKUP($A17,'EV Distribution'!$A$2:$B$1048576,2,FALSE),0)*'EV Characterization'!U$2)</f>
        <v>31.293250346651501</v>
      </c>
      <c r="V17" s="2">
        <f>('[1]Pc, Summer, S1'!V17*(Main!$B$4))+(_xlfn.IFNA(VLOOKUP($A17,'EV Distribution'!$A$2:$B$1048576,2,FALSE),0)*'EV Characterization'!V$2)</f>
        <v>31.34683732352525</v>
      </c>
      <c r="W17" s="2">
        <f>('[1]Pc, Summer, S1'!W17*(Main!$B$4))+(_xlfn.IFNA(VLOOKUP($A17,'EV Distribution'!$A$2:$B$1048576,2,FALSE),0)*'EV Characterization'!W$2)</f>
        <v>32.506450308997145</v>
      </c>
      <c r="X17" s="2">
        <f>('[1]Pc, Summer, S1'!X17*(Main!$B$4))+(_xlfn.IFNA(VLOOKUP($A17,'EV Distribution'!$A$2:$B$1048576,2,FALSE),0)*'EV Characterization'!X$2)</f>
        <v>33.910501681973621</v>
      </c>
      <c r="Y17" s="2">
        <f>('[1]Pc, Summer, S1'!Y17*(Main!$B$4))+(_xlfn.IFNA(VLOOKUP($A17,'EV Distribution'!$A$2:$B$1048576,2,FALSE),0)*'EV Characterization'!Y$2)</f>
        <v>30.459223672134144</v>
      </c>
    </row>
    <row r="18" spans="1:25" x14ac:dyDescent="0.25">
      <c r="A18">
        <v>30</v>
      </c>
      <c r="B18" s="2">
        <f>('[1]Pc, Summer, S1'!B18*(Main!$B$4))+(_xlfn.IFNA(VLOOKUP($A18,'EV Distribution'!$A$2:$B$1048576,2,FALSE),0)*'EV Characterization'!B$2)</f>
        <v>15.212193377134405</v>
      </c>
      <c r="C18" s="2">
        <f>('[1]Pc, Summer, S1'!C18*(Main!$B$4))+(_xlfn.IFNA(VLOOKUP($A18,'EV Distribution'!$A$2:$B$1048576,2,FALSE),0)*'EV Characterization'!C$2)</f>
        <v>14.449864363834228</v>
      </c>
      <c r="D18" s="2">
        <f>('[1]Pc, Summer, S1'!D18*(Main!$B$4))+(_xlfn.IFNA(VLOOKUP($A18,'EV Distribution'!$A$2:$B$1048576,2,FALSE),0)*'EV Characterization'!D$2)</f>
        <v>14.061106505719499</v>
      </c>
      <c r="E18" s="2">
        <f>('[1]Pc, Summer, S1'!E18*(Main!$B$4))+(_xlfn.IFNA(VLOOKUP($A18,'EV Distribution'!$A$2:$B$1048576,2,FALSE),0)*'EV Characterization'!E$2)</f>
        <v>14.030543697522287</v>
      </c>
      <c r="F18" s="2">
        <f>('[1]Pc, Summer, S1'!F18*(Main!$B$4))+(_xlfn.IFNA(VLOOKUP($A18,'EV Distribution'!$A$2:$B$1048576,2,FALSE),0)*'EV Characterization'!F$2)</f>
        <v>14.044391660570838</v>
      </c>
      <c r="G18" s="2">
        <f>('[1]Pc, Summer, S1'!G18*(Main!$B$4))+(_xlfn.IFNA(VLOOKUP($A18,'EV Distribution'!$A$2:$B$1048576,2,FALSE),0)*'EV Characterization'!G$2)</f>
        <v>14.497663718893742</v>
      </c>
      <c r="H18" s="2">
        <f>('[1]Pc, Summer, S1'!H18*(Main!$B$4))+(_xlfn.IFNA(VLOOKUP($A18,'EV Distribution'!$A$2:$B$1048576,2,FALSE),0)*'EV Characterization'!H$2)</f>
        <v>18.030701128023811</v>
      </c>
      <c r="I18" s="2">
        <f>('[1]Pc, Summer, S1'!I18*(Main!$B$4))+(_xlfn.IFNA(VLOOKUP($A18,'EV Distribution'!$A$2:$B$1048576,2,FALSE),0)*'EV Characterization'!I$2)</f>
        <v>20.30351946496021</v>
      </c>
      <c r="J18" s="2">
        <f>('[1]Pc, Summer, S1'!J18*(Main!$B$4))+(_xlfn.IFNA(VLOOKUP($A18,'EV Distribution'!$A$2:$B$1048576,2,FALSE),0)*'EV Characterization'!J$2)</f>
        <v>20.115839013909262</v>
      </c>
      <c r="K18" s="2">
        <f>('[1]Pc, Summer, S1'!K18*(Main!$B$4))+(_xlfn.IFNA(VLOOKUP($A18,'EV Distribution'!$A$2:$B$1048576,2,FALSE),0)*'EV Characterization'!K$2)</f>
        <v>20.805517358205364</v>
      </c>
      <c r="L18" s="2">
        <f>('[1]Pc, Summer, S1'!L18*(Main!$B$4))+(_xlfn.IFNA(VLOOKUP($A18,'EV Distribution'!$A$2:$B$1048576,2,FALSE),0)*'EV Characterization'!L$2)</f>
        <v>20.962274292984766</v>
      </c>
      <c r="M18" s="2">
        <f>('[1]Pc, Summer, S1'!M18*(Main!$B$4))+(_xlfn.IFNA(VLOOKUP($A18,'EV Distribution'!$A$2:$B$1048576,2,FALSE),0)*'EV Characterization'!M$2)</f>
        <v>21.593428978209143</v>
      </c>
      <c r="N18" s="2">
        <f>('[1]Pc, Summer, S1'!N18*(Main!$B$4))+(_xlfn.IFNA(VLOOKUP($A18,'EV Distribution'!$A$2:$B$1048576,2,FALSE),0)*'EV Characterization'!N$2)</f>
        <v>21.929034349513465</v>
      </c>
      <c r="O18" s="2">
        <f>('[1]Pc, Summer, S1'!O18*(Main!$B$4))+(_xlfn.IFNA(VLOOKUP($A18,'EV Distribution'!$A$2:$B$1048576,2,FALSE),0)*'EV Characterization'!O$2)</f>
        <v>21.347207348349357</v>
      </c>
      <c r="P18" s="2">
        <f>('[1]Pc, Summer, S1'!P18*(Main!$B$4))+(_xlfn.IFNA(VLOOKUP($A18,'EV Distribution'!$A$2:$B$1048576,2,FALSE),0)*'EV Characterization'!P$2)</f>
        <v>19.343644113073047</v>
      </c>
      <c r="Q18" s="2">
        <f>('[1]Pc, Summer, S1'!Q18*(Main!$B$4))+(_xlfn.IFNA(VLOOKUP($A18,'EV Distribution'!$A$2:$B$1048576,2,FALSE),0)*'EV Characterization'!Q$2)</f>
        <v>19.009366732377437</v>
      </c>
      <c r="R18" s="2">
        <f>('[1]Pc, Summer, S1'!R18*(Main!$B$4))+(_xlfn.IFNA(VLOOKUP($A18,'EV Distribution'!$A$2:$B$1048576,2,FALSE),0)*'EV Characterization'!R$2)</f>
        <v>19.290737272908849</v>
      </c>
      <c r="S18" s="2">
        <f>('[1]Pc, Summer, S1'!S18*(Main!$B$4))+(_xlfn.IFNA(VLOOKUP($A18,'EV Distribution'!$A$2:$B$1048576,2,FALSE),0)*'EV Characterization'!S$2)</f>
        <v>19.622485486584509</v>
      </c>
      <c r="T18" s="2">
        <f>('[1]Pc, Summer, S1'!T18*(Main!$B$4))+(_xlfn.IFNA(VLOOKUP($A18,'EV Distribution'!$A$2:$B$1048576,2,FALSE),0)*'EV Characterization'!T$2)</f>
        <v>19.439117609346923</v>
      </c>
      <c r="U18" s="2">
        <f>('[1]Pc, Summer, S1'!U18*(Main!$B$4))+(_xlfn.IFNA(VLOOKUP($A18,'EV Distribution'!$A$2:$B$1048576,2,FALSE),0)*'EV Characterization'!U$2)</f>
        <v>19.838058459992755</v>
      </c>
      <c r="V18" s="2">
        <f>('[1]Pc, Summer, S1'!V18*(Main!$B$4))+(_xlfn.IFNA(VLOOKUP($A18,'EV Distribution'!$A$2:$B$1048576,2,FALSE),0)*'EV Characterization'!V$2)</f>
        <v>20.857826118757071</v>
      </c>
      <c r="W18" s="2">
        <f>('[1]Pc, Summer, S1'!W18*(Main!$B$4))+(_xlfn.IFNA(VLOOKUP($A18,'EV Distribution'!$A$2:$B$1048576,2,FALSE),0)*'EV Characterization'!W$2)</f>
        <v>20.568301364187828</v>
      </c>
      <c r="X18" s="2">
        <f>('[1]Pc, Summer, S1'!X18*(Main!$B$4))+(_xlfn.IFNA(VLOOKUP($A18,'EV Distribution'!$A$2:$B$1048576,2,FALSE),0)*'EV Characterization'!X$2)</f>
        <v>18.639042480052296</v>
      </c>
      <c r="Y18" s="2">
        <f>('[1]Pc, Summer, S1'!Y18*(Main!$B$4))+(_xlfn.IFNA(VLOOKUP($A18,'EV Distribution'!$A$2:$B$1048576,2,FALSE),0)*'EV Characterization'!Y$2)</f>
        <v>17.161279979519875</v>
      </c>
    </row>
    <row r="19" spans="1:25" x14ac:dyDescent="0.25">
      <c r="A19">
        <v>35</v>
      </c>
      <c r="B19" s="2">
        <f>('[1]Pc, Summer, S1'!B19*(Main!$B$4))+(_xlfn.IFNA(VLOOKUP($A19,'EV Distribution'!$A$2:$B$1048576,2,FALSE),0)*'EV Characterization'!B$2)</f>
        <v>14.448196926492002</v>
      </c>
      <c r="C19" s="2">
        <f>('[1]Pc, Summer, S1'!C19*(Main!$B$4))+(_xlfn.IFNA(VLOOKUP($A19,'EV Distribution'!$A$2:$B$1048576,2,FALSE),0)*'EV Characterization'!C$2)</f>
        <v>13.146734914564</v>
      </c>
      <c r="D19" s="2">
        <f>('[1]Pc, Summer, S1'!D19*(Main!$B$4))+(_xlfn.IFNA(VLOOKUP($A19,'EV Distribution'!$A$2:$B$1048576,2,FALSE),0)*'EV Characterization'!D$2)</f>
        <v>11.635185815236001</v>
      </c>
      <c r="E19" s="2">
        <f>('[1]Pc, Summer, S1'!E19*(Main!$B$4))+(_xlfn.IFNA(VLOOKUP($A19,'EV Distribution'!$A$2:$B$1048576,2,FALSE),0)*'EV Characterization'!E$2)</f>
        <v>11.79859751289</v>
      </c>
      <c r="F19" s="2">
        <f>('[1]Pc, Summer, S1'!F19*(Main!$B$4))+(_xlfn.IFNA(VLOOKUP($A19,'EV Distribution'!$A$2:$B$1048576,2,FALSE),0)*'EV Characterization'!F$2)</f>
        <v>12.621759781582002</v>
      </c>
      <c r="G19" s="2">
        <f>('[1]Pc, Summer, S1'!G19*(Main!$B$4))+(_xlfn.IFNA(VLOOKUP($A19,'EV Distribution'!$A$2:$B$1048576,2,FALSE),0)*'EV Characterization'!G$2)</f>
        <v>12.926946334564001</v>
      </c>
      <c r="H19" s="2">
        <f>('[1]Pc, Summer, S1'!H19*(Main!$B$4))+(_xlfn.IFNA(VLOOKUP($A19,'EV Distribution'!$A$2:$B$1048576,2,FALSE),0)*'EV Characterization'!H$2)</f>
        <v>17.758345081957998</v>
      </c>
      <c r="I19" s="2">
        <f>('[1]Pc, Summer, S1'!I19*(Main!$B$4))+(_xlfn.IFNA(VLOOKUP($A19,'EV Distribution'!$A$2:$B$1048576,2,FALSE),0)*'EV Characterization'!I$2)</f>
        <v>20.026995177020002</v>
      </c>
      <c r="J19" s="2">
        <f>('[1]Pc, Summer, S1'!J19*(Main!$B$4))+(_xlfn.IFNA(VLOOKUP($A19,'EV Distribution'!$A$2:$B$1048576,2,FALSE),0)*'EV Characterization'!J$2)</f>
        <v>19.354318054206001</v>
      </c>
      <c r="K19" s="2">
        <f>('[1]Pc, Summer, S1'!K19*(Main!$B$4))+(_xlfn.IFNA(VLOOKUP($A19,'EV Distribution'!$A$2:$B$1048576,2,FALSE),0)*'EV Characterization'!K$2)</f>
        <v>19.432228975981999</v>
      </c>
      <c r="L19" s="2">
        <f>('[1]Pc, Summer, S1'!L19*(Main!$B$4))+(_xlfn.IFNA(VLOOKUP($A19,'EV Distribution'!$A$2:$B$1048576,2,FALSE),0)*'EV Characterization'!L$2)</f>
        <v>17.74364444215</v>
      </c>
      <c r="M19" s="2">
        <f>('[1]Pc, Summer, S1'!M19*(Main!$B$4))+(_xlfn.IFNA(VLOOKUP($A19,'EV Distribution'!$A$2:$B$1048576,2,FALSE),0)*'EV Characterization'!M$2)</f>
        <v>20.229396213934002</v>
      </c>
      <c r="N19" s="2">
        <f>('[1]Pc, Summer, S1'!N19*(Main!$B$4))+(_xlfn.IFNA(VLOOKUP($A19,'EV Distribution'!$A$2:$B$1048576,2,FALSE),0)*'EV Characterization'!N$2)</f>
        <v>20.424285548924001</v>
      </c>
      <c r="O19" s="2">
        <f>('[1]Pc, Summer, S1'!O19*(Main!$B$4))+(_xlfn.IFNA(VLOOKUP($A19,'EV Distribution'!$A$2:$B$1048576,2,FALSE),0)*'EV Characterization'!O$2)</f>
        <v>19.391938929132003</v>
      </c>
      <c r="P19" s="2">
        <f>('[1]Pc, Summer, S1'!P19*(Main!$B$4))+(_xlfn.IFNA(VLOOKUP($A19,'EV Distribution'!$A$2:$B$1048576,2,FALSE),0)*'EV Characterization'!P$2)</f>
        <v>17.505527737201998</v>
      </c>
      <c r="Q19" s="2">
        <f>('[1]Pc, Summer, S1'!Q19*(Main!$B$4))+(_xlfn.IFNA(VLOOKUP($A19,'EV Distribution'!$A$2:$B$1048576,2,FALSE),0)*'EV Characterization'!Q$2)</f>
        <v>16.652477933732001</v>
      </c>
      <c r="R19" s="2">
        <f>('[1]Pc, Summer, S1'!R19*(Main!$B$4))+(_xlfn.IFNA(VLOOKUP($A19,'EV Distribution'!$A$2:$B$1048576,2,FALSE),0)*'EV Characterization'!R$2)</f>
        <v>16.74042372221</v>
      </c>
      <c r="S19" s="2">
        <f>('[1]Pc, Summer, S1'!S19*(Main!$B$4))+(_xlfn.IFNA(VLOOKUP($A19,'EV Distribution'!$A$2:$B$1048576,2,FALSE),0)*'EV Characterization'!S$2)</f>
        <v>16.668526363436001</v>
      </c>
      <c r="T19" s="2">
        <f>('[1]Pc, Summer, S1'!T19*(Main!$B$4))+(_xlfn.IFNA(VLOOKUP($A19,'EV Distribution'!$A$2:$B$1048576,2,FALSE),0)*'EV Characterization'!T$2)</f>
        <v>17.878197763587998</v>
      </c>
      <c r="U19" s="2">
        <f>('[1]Pc, Summer, S1'!U19*(Main!$B$4))+(_xlfn.IFNA(VLOOKUP($A19,'EV Distribution'!$A$2:$B$1048576,2,FALSE),0)*'EV Characterization'!U$2)</f>
        <v>18.956447782788</v>
      </c>
      <c r="V19" s="2">
        <f>('[1]Pc, Summer, S1'!V19*(Main!$B$4))+(_xlfn.IFNA(VLOOKUP($A19,'EV Distribution'!$A$2:$B$1048576,2,FALSE),0)*'EV Characterization'!V$2)</f>
        <v>19.008318665156001</v>
      </c>
      <c r="W19" s="2">
        <f>('[1]Pc, Summer, S1'!W19*(Main!$B$4))+(_xlfn.IFNA(VLOOKUP($A19,'EV Distribution'!$A$2:$B$1048576,2,FALSE),0)*'EV Characterization'!W$2)</f>
        <v>18.188433369127999</v>
      </c>
      <c r="X19" s="2">
        <f>('[1]Pc, Summer, S1'!X19*(Main!$B$4))+(_xlfn.IFNA(VLOOKUP($A19,'EV Distribution'!$A$2:$B$1048576,2,FALSE),0)*'EV Characterization'!X$2)</f>
        <v>16.958381962419999</v>
      </c>
      <c r="Y19" s="2">
        <f>('[1]Pc, Summer, S1'!Y19*(Main!$B$4))+(_xlfn.IFNA(VLOOKUP($A19,'EV Distribution'!$A$2:$B$1048576,2,FALSE),0)*'EV Characterization'!Y$2)</f>
        <v>15.916118245334001</v>
      </c>
    </row>
    <row r="20" spans="1:25" x14ac:dyDescent="0.25">
      <c r="A20">
        <v>36</v>
      </c>
      <c r="B20" s="2">
        <f>('[1]Pc, Summer, S1'!B20*(Main!$B$4))+(_xlfn.IFNA(VLOOKUP($A20,'EV Distribution'!$A$2:$B$1048576,2,FALSE),0)*'EV Characterization'!B$2)</f>
        <v>0.23155982661800001</v>
      </c>
      <c r="C20" s="2">
        <f>('[1]Pc, Summer, S1'!C20*(Main!$B$4))+(_xlfn.IFNA(VLOOKUP($A20,'EV Distribution'!$A$2:$B$1048576,2,FALSE),0)*'EV Characterization'!C$2)</f>
        <v>-0.37768191786600003</v>
      </c>
      <c r="D20" s="2">
        <f>('[1]Pc, Summer, S1'!D20*(Main!$B$4))+(_xlfn.IFNA(VLOOKUP($A20,'EV Distribution'!$A$2:$B$1048576,2,FALSE),0)*'EV Characterization'!D$2)</f>
        <v>0.22870756169200002</v>
      </c>
      <c r="E20" s="2">
        <f>('[1]Pc, Summer, S1'!E20*(Main!$B$4))+(_xlfn.IFNA(VLOOKUP($A20,'EV Distribution'!$A$2:$B$1048576,2,FALSE),0)*'EV Characterization'!E$2)</f>
        <v>0.66820737670399999</v>
      </c>
      <c r="F20" s="2">
        <f>('[1]Pc, Summer, S1'!F20*(Main!$B$4))+(_xlfn.IFNA(VLOOKUP($A20,'EV Distribution'!$A$2:$B$1048576,2,FALSE),0)*'EV Characterization'!F$2)</f>
        <v>1.3968850230700001</v>
      </c>
      <c r="G20" s="2">
        <f>('[1]Pc, Summer, S1'!G20*(Main!$B$4))+(_xlfn.IFNA(VLOOKUP($A20,'EV Distribution'!$A$2:$B$1048576,2,FALSE),0)*'EV Characterization'!G$2)</f>
        <v>0.61723104389200012</v>
      </c>
      <c r="H20" s="2">
        <f>('[1]Pc, Summer, S1'!H20*(Main!$B$4))+(_xlfn.IFNA(VLOOKUP($A20,'EV Distribution'!$A$2:$B$1048576,2,FALSE),0)*'EV Characterization'!H$2)</f>
        <v>1.2667578556700001</v>
      </c>
      <c r="I20" s="2">
        <f>('[1]Pc, Summer, S1'!I20*(Main!$B$4))+(_xlfn.IFNA(VLOOKUP($A20,'EV Distribution'!$A$2:$B$1048576,2,FALSE),0)*'EV Characterization'!I$2)</f>
        <v>0.76261811799399992</v>
      </c>
      <c r="J20" s="2">
        <f>('[1]Pc, Summer, S1'!J20*(Main!$B$4))+(_xlfn.IFNA(VLOOKUP($A20,'EV Distribution'!$A$2:$B$1048576,2,FALSE),0)*'EV Characterization'!J$2)</f>
        <v>9.4104440106000012E-2</v>
      </c>
      <c r="K20" s="2">
        <f>('[1]Pc, Summer, S1'!K20*(Main!$B$4))+(_xlfn.IFNA(VLOOKUP($A20,'EV Distribution'!$A$2:$B$1048576,2,FALSE),0)*'EV Characterization'!K$2)</f>
        <v>-0.18782467095200001</v>
      </c>
      <c r="L20" s="2">
        <f>('[1]Pc, Summer, S1'!L20*(Main!$B$4))+(_xlfn.IFNA(VLOOKUP($A20,'EV Distribution'!$A$2:$B$1048576,2,FALSE),0)*'EV Characterization'!L$2)</f>
        <v>0.36861252564600006</v>
      </c>
      <c r="M20" s="2">
        <f>('[1]Pc, Summer, S1'!M20*(Main!$B$4))+(_xlfn.IFNA(VLOOKUP($A20,'EV Distribution'!$A$2:$B$1048576,2,FALSE),0)*'EV Characterization'!M$2)</f>
        <v>2.2247551035999999E-2</v>
      </c>
      <c r="N20" s="2">
        <f>('[1]Pc, Summer, S1'!N20*(Main!$B$4))+(_xlfn.IFNA(VLOOKUP($A20,'EV Distribution'!$A$2:$B$1048576,2,FALSE),0)*'EV Characterization'!N$2)</f>
        <v>0.56581938182000002</v>
      </c>
      <c r="O20" s="2">
        <f>('[1]Pc, Summer, S1'!O20*(Main!$B$4))+(_xlfn.IFNA(VLOOKUP($A20,'EV Distribution'!$A$2:$B$1048576,2,FALSE),0)*'EV Characterization'!O$2)</f>
        <v>0.48161296200999998</v>
      </c>
      <c r="P20" s="2">
        <f>('[1]Pc, Summer, S1'!P20*(Main!$B$4))+(_xlfn.IFNA(VLOOKUP($A20,'EV Distribution'!$A$2:$B$1048576,2,FALSE),0)*'EV Characterization'!P$2)</f>
        <v>3.2559796554000008E-2</v>
      </c>
      <c r="Q20" s="2">
        <f>('[1]Pc, Summer, S1'!Q20*(Main!$B$4))+(_xlfn.IFNA(VLOOKUP($A20,'EV Distribution'!$A$2:$B$1048576,2,FALSE),0)*'EV Characterization'!Q$2)</f>
        <v>1.7361308481240001</v>
      </c>
      <c r="R20" s="2">
        <f>('[1]Pc, Summer, S1'!R20*(Main!$B$4))+(_xlfn.IFNA(VLOOKUP($A20,'EV Distribution'!$A$2:$B$1048576,2,FALSE),0)*'EV Characterization'!R$2)</f>
        <v>0.93408861761399997</v>
      </c>
      <c r="S20" s="2">
        <f>('[1]Pc, Summer, S1'!S20*(Main!$B$4))+(_xlfn.IFNA(VLOOKUP($A20,'EV Distribution'!$A$2:$B$1048576,2,FALSE),0)*'EV Characterization'!S$2)</f>
        <v>0.66894465759200006</v>
      </c>
      <c r="T20" s="2">
        <f>('[1]Pc, Summer, S1'!T20*(Main!$B$4))+(_xlfn.IFNA(VLOOKUP($A20,'EV Distribution'!$A$2:$B$1048576,2,FALSE),0)*'EV Characterization'!T$2)</f>
        <v>1.5466633023940002</v>
      </c>
      <c r="U20" s="2">
        <f>('[1]Pc, Summer, S1'!U20*(Main!$B$4))+(_xlfn.IFNA(VLOOKUP($A20,'EV Distribution'!$A$2:$B$1048576,2,FALSE),0)*'EV Characterization'!U$2)</f>
        <v>0.81793327602800003</v>
      </c>
      <c r="V20" s="2">
        <f>('[1]Pc, Summer, S1'!V20*(Main!$B$4))+(_xlfn.IFNA(VLOOKUP($A20,'EV Distribution'!$A$2:$B$1048576,2,FALSE),0)*'EV Characterization'!V$2)</f>
        <v>1.580562239244</v>
      </c>
      <c r="W20" s="2">
        <f>('[1]Pc, Summer, S1'!W20*(Main!$B$4))+(_xlfn.IFNA(VLOOKUP($A20,'EV Distribution'!$A$2:$B$1048576,2,FALSE),0)*'EV Characterization'!W$2)</f>
        <v>1.13520133901</v>
      </c>
      <c r="X20" s="2">
        <f>('[1]Pc, Summer, S1'!X20*(Main!$B$4))+(_xlfn.IFNA(VLOOKUP($A20,'EV Distribution'!$A$2:$B$1048576,2,FALSE),0)*'EV Characterization'!X$2)</f>
        <v>0.99467187998200002</v>
      </c>
      <c r="Y20" s="2">
        <f>('[1]Pc, Summer, S1'!Y20*(Main!$B$4))+(_xlfn.IFNA(VLOOKUP($A20,'EV Distribution'!$A$2:$B$1048576,2,FALSE),0)*'EV Characterization'!Y$2)</f>
        <v>0.14769806188199999</v>
      </c>
    </row>
    <row r="21" spans="1:25" x14ac:dyDescent="0.25">
      <c r="A21">
        <v>42</v>
      </c>
      <c r="B21" s="2">
        <f>('[1]Pc, Summer, S1'!B21*(Main!$B$4))+(_xlfn.IFNA(VLOOKUP($A21,'EV Distribution'!$A$2:$B$1048576,2,FALSE),0)*'EV Characterization'!B$2)</f>
        <v>26.566327782810326</v>
      </c>
      <c r="C21" s="2">
        <f>('[1]Pc, Summer, S1'!C21*(Main!$B$4))+(_xlfn.IFNA(VLOOKUP($A21,'EV Distribution'!$A$2:$B$1048576,2,FALSE),0)*'EV Characterization'!C$2)</f>
        <v>24.950467704745979</v>
      </c>
      <c r="D21" s="2">
        <f>('[1]Pc, Summer, S1'!D21*(Main!$B$4))+(_xlfn.IFNA(VLOOKUP($A21,'EV Distribution'!$A$2:$B$1048576,2,FALSE),0)*'EV Characterization'!D$2)</f>
        <v>23.741675097334362</v>
      </c>
      <c r="E21" s="2">
        <f>('[1]Pc, Summer, S1'!E21*(Main!$B$4))+(_xlfn.IFNA(VLOOKUP($A21,'EV Distribution'!$A$2:$B$1048576,2,FALSE),0)*'EV Characterization'!E$2)</f>
        <v>22.869849743824059</v>
      </c>
      <c r="F21" s="2">
        <f>('[1]Pc, Summer, S1'!F21*(Main!$B$4))+(_xlfn.IFNA(VLOOKUP($A21,'EV Distribution'!$A$2:$B$1048576,2,FALSE),0)*'EV Characterization'!F$2)</f>
        <v>23.540696792868435</v>
      </c>
      <c r="G21" s="2">
        <f>('[1]Pc, Summer, S1'!G21*(Main!$B$4))+(_xlfn.IFNA(VLOOKUP($A21,'EV Distribution'!$A$2:$B$1048576,2,FALSE),0)*'EV Characterization'!G$2)</f>
        <v>23.44041016486042</v>
      </c>
      <c r="H21" s="2">
        <f>('[1]Pc, Summer, S1'!H21*(Main!$B$4))+(_xlfn.IFNA(VLOOKUP($A21,'EV Distribution'!$A$2:$B$1048576,2,FALSE),0)*'EV Characterization'!H$2)</f>
        <v>26.948904693846814</v>
      </c>
      <c r="I21" s="2">
        <f>('[1]Pc, Summer, S1'!I21*(Main!$B$4))+(_xlfn.IFNA(VLOOKUP($A21,'EV Distribution'!$A$2:$B$1048576,2,FALSE),0)*'EV Characterization'!I$2)</f>
        <v>28.465763090091329</v>
      </c>
      <c r="J21" s="2">
        <f>('[1]Pc, Summer, S1'!J21*(Main!$B$4))+(_xlfn.IFNA(VLOOKUP($A21,'EV Distribution'!$A$2:$B$1048576,2,FALSE),0)*'EV Characterization'!J$2)</f>
        <v>30.351838855616649</v>
      </c>
      <c r="K21" s="2">
        <f>('[1]Pc, Summer, S1'!K21*(Main!$B$4))+(_xlfn.IFNA(VLOOKUP($A21,'EV Distribution'!$A$2:$B$1048576,2,FALSE),0)*'EV Characterization'!K$2)</f>
        <v>30.838459167778037</v>
      </c>
      <c r="L21" s="2">
        <f>('[1]Pc, Summer, S1'!L21*(Main!$B$4))+(_xlfn.IFNA(VLOOKUP($A21,'EV Distribution'!$A$2:$B$1048576,2,FALSE),0)*'EV Characterization'!L$2)</f>
        <v>30.517765607613892</v>
      </c>
      <c r="M21" s="2">
        <f>('[1]Pc, Summer, S1'!M21*(Main!$B$4))+(_xlfn.IFNA(VLOOKUP($A21,'EV Distribution'!$A$2:$B$1048576,2,FALSE),0)*'EV Characterization'!M$2)</f>
        <v>32.419874953725021</v>
      </c>
      <c r="N21" s="2">
        <f>('[1]Pc, Summer, S1'!N21*(Main!$B$4))+(_xlfn.IFNA(VLOOKUP($A21,'EV Distribution'!$A$2:$B$1048576,2,FALSE),0)*'EV Characterization'!N$2)</f>
        <v>32.424627035676984</v>
      </c>
      <c r="O21" s="2">
        <f>('[1]Pc, Summer, S1'!O21*(Main!$B$4))+(_xlfn.IFNA(VLOOKUP($A21,'EV Distribution'!$A$2:$B$1048576,2,FALSE),0)*'EV Characterization'!O$2)</f>
        <v>31.90841204719845</v>
      </c>
      <c r="P21" s="2">
        <f>('[1]Pc, Summer, S1'!P21*(Main!$B$4))+(_xlfn.IFNA(VLOOKUP($A21,'EV Distribution'!$A$2:$B$1048576,2,FALSE),0)*'EV Characterization'!P$2)</f>
        <v>30.664641718392396</v>
      </c>
      <c r="Q21" s="2">
        <f>('[1]Pc, Summer, S1'!Q21*(Main!$B$4))+(_xlfn.IFNA(VLOOKUP($A21,'EV Distribution'!$A$2:$B$1048576,2,FALSE),0)*'EV Characterization'!Q$2)</f>
        <v>29.662013552389876</v>
      </c>
      <c r="R21" s="2">
        <f>('[1]Pc, Summer, S1'!R21*(Main!$B$4))+(_xlfn.IFNA(VLOOKUP($A21,'EV Distribution'!$A$2:$B$1048576,2,FALSE),0)*'EV Characterization'!R$2)</f>
        <v>29.211000126263762</v>
      </c>
      <c r="S21" s="2">
        <f>('[1]Pc, Summer, S1'!S21*(Main!$B$4))+(_xlfn.IFNA(VLOOKUP($A21,'EV Distribution'!$A$2:$B$1048576,2,FALSE),0)*'EV Characterization'!S$2)</f>
        <v>29.381490032532895</v>
      </c>
      <c r="T21" s="2">
        <f>('[1]Pc, Summer, S1'!T21*(Main!$B$4))+(_xlfn.IFNA(VLOOKUP($A21,'EV Distribution'!$A$2:$B$1048576,2,FALSE),0)*'EV Characterization'!T$2)</f>
        <v>28.5903864628274</v>
      </c>
      <c r="U21" s="2">
        <f>('[1]Pc, Summer, S1'!U21*(Main!$B$4))+(_xlfn.IFNA(VLOOKUP($A21,'EV Distribution'!$A$2:$B$1048576,2,FALSE),0)*'EV Characterization'!U$2)</f>
        <v>28.812962300548314</v>
      </c>
      <c r="V21" s="2">
        <f>('[1]Pc, Summer, S1'!V21*(Main!$B$4))+(_xlfn.IFNA(VLOOKUP($A21,'EV Distribution'!$A$2:$B$1048576,2,FALSE),0)*'EV Characterization'!V$2)</f>
        <v>29.945039095020327</v>
      </c>
      <c r="W21" s="2">
        <f>('[1]Pc, Summer, S1'!W21*(Main!$B$4))+(_xlfn.IFNA(VLOOKUP($A21,'EV Distribution'!$A$2:$B$1048576,2,FALSE),0)*'EV Characterization'!W$2)</f>
        <v>32.236243170329054</v>
      </c>
      <c r="X21" s="2">
        <f>('[1]Pc, Summer, S1'!X21*(Main!$B$4))+(_xlfn.IFNA(VLOOKUP($A21,'EV Distribution'!$A$2:$B$1048576,2,FALSE),0)*'EV Characterization'!X$2)</f>
        <v>31.482050544628862</v>
      </c>
      <c r="Y21" s="2">
        <f>('[1]Pc, Summer, S1'!Y21*(Main!$B$4))+(_xlfn.IFNA(VLOOKUP($A21,'EV Distribution'!$A$2:$B$1048576,2,FALSE),0)*'EV Characterization'!Y$2)</f>
        <v>28.014430099033959</v>
      </c>
    </row>
    <row r="22" spans="1:25" x14ac:dyDescent="0.25">
      <c r="A22">
        <v>55</v>
      </c>
      <c r="B22" s="2">
        <f>('[1]Pc, Summer, S1'!B22*(Main!$B$4))+(_xlfn.IFNA(VLOOKUP($A22,'EV Distribution'!$A$2:$B$1048576,2,FALSE),0)*'EV Characterization'!B$2)</f>
        <v>4.5142783455100002</v>
      </c>
      <c r="C22" s="2">
        <f>('[1]Pc, Summer, S1'!C22*(Main!$B$4))+(_xlfn.IFNA(VLOOKUP($A22,'EV Distribution'!$A$2:$B$1048576,2,FALSE),0)*'EV Characterization'!C$2)</f>
        <v>4.9266692097820002</v>
      </c>
      <c r="D22" s="2">
        <f>('[1]Pc, Summer, S1'!D22*(Main!$B$4))+(_xlfn.IFNA(VLOOKUP($A22,'EV Distribution'!$A$2:$B$1048576,2,FALSE),0)*'EV Characterization'!D$2)</f>
        <v>2.8360693143420002</v>
      </c>
      <c r="E22" s="2">
        <f>('[1]Pc, Summer, S1'!E22*(Main!$B$4))+(_xlfn.IFNA(VLOOKUP($A22,'EV Distribution'!$A$2:$B$1048576,2,FALSE),0)*'EV Characterization'!E$2)</f>
        <v>2.9377046617420004</v>
      </c>
      <c r="F22" s="2">
        <f>('[1]Pc, Summer, S1'!F22*(Main!$B$4))+(_xlfn.IFNA(VLOOKUP($A22,'EV Distribution'!$A$2:$B$1048576,2,FALSE),0)*'EV Characterization'!F$2)</f>
        <v>3.0992528768800001</v>
      </c>
      <c r="G22" s="2">
        <f>('[1]Pc, Summer, S1'!G22*(Main!$B$4))+(_xlfn.IFNA(VLOOKUP($A22,'EV Distribution'!$A$2:$B$1048576,2,FALSE),0)*'EV Characterization'!G$2)</f>
        <v>3.1521862452100002</v>
      </c>
      <c r="H22" s="2">
        <f>('[1]Pc, Summer, S1'!H22*(Main!$B$4))+(_xlfn.IFNA(VLOOKUP($A22,'EV Distribution'!$A$2:$B$1048576,2,FALSE),0)*'EV Characterization'!H$2)</f>
        <v>6.6150084657920001</v>
      </c>
      <c r="I22" s="2">
        <f>('[1]Pc, Summer, S1'!I22*(Main!$B$4))+(_xlfn.IFNA(VLOOKUP($A22,'EV Distribution'!$A$2:$B$1048576,2,FALSE),0)*'EV Characterization'!I$2)</f>
        <v>8.4171874231559993</v>
      </c>
      <c r="J22" s="2">
        <f>('[1]Pc, Summer, S1'!J22*(Main!$B$4))+(_xlfn.IFNA(VLOOKUP($A22,'EV Distribution'!$A$2:$B$1048576,2,FALSE),0)*'EV Characterization'!J$2)</f>
        <v>9.6950394307500005</v>
      </c>
      <c r="K22" s="2">
        <f>('[1]Pc, Summer, S1'!K22*(Main!$B$4))+(_xlfn.IFNA(VLOOKUP($A22,'EV Distribution'!$A$2:$B$1048576,2,FALSE),0)*'EV Characterization'!K$2)</f>
        <v>9.4812774223560012</v>
      </c>
      <c r="L22" s="2">
        <f>('[1]Pc, Summer, S1'!L22*(Main!$B$4))+(_xlfn.IFNA(VLOOKUP($A22,'EV Distribution'!$A$2:$B$1048576,2,FALSE),0)*'EV Characterization'!L$2)</f>
        <v>9.2641240009600008</v>
      </c>
      <c r="M22" s="2">
        <f>('[1]Pc, Summer, S1'!M22*(Main!$B$4))+(_xlfn.IFNA(VLOOKUP($A22,'EV Distribution'!$A$2:$B$1048576,2,FALSE),0)*'EV Characterization'!M$2)</f>
        <v>9.392466578656002</v>
      </c>
      <c r="N22" s="2">
        <f>('[1]Pc, Summer, S1'!N22*(Main!$B$4))+(_xlfn.IFNA(VLOOKUP($A22,'EV Distribution'!$A$2:$B$1048576,2,FALSE),0)*'EV Characterization'!N$2)</f>
        <v>9.7304403973039992</v>
      </c>
      <c r="O22" s="2">
        <f>('[1]Pc, Summer, S1'!O22*(Main!$B$4))+(_xlfn.IFNA(VLOOKUP($A22,'EV Distribution'!$A$2:$B$1048576,2,FALSE),0)*'EV Characterization'!O$2)</f>
        <v>9.3509564101780018</v>
      </c>
      <c r="P22" s="2">
        <f>('[1]Pc, Summer, S1'!P22*(Main!$B$4))+(_xlfn.IFNA(VLOOKUP($A22,'EV Distribution'!$A$2:$B$1048576,2,FALSE),0)*'EV Characterization'!P$2)</f>
        <v>8.3718554146780004</v>
      </c>
      <c r="Q22" s="2">
        <f>('[1]Pc, Summer, S1'!Q22*(Main!$B$4))+(_xlfn.IFNA(VLOOKUP($A22,'EV Distribution'!$A$2:$B$1048576,2,FALSE),0)*'EV Characterization'!Q$2)</f>
        <v>7.3232862851820011</v>
      </c>
      <c r="R22" s="2">
        <f>('[1]Pc, Summer, S1'!R22*(Main!$B$4))+(_xlfn.IFNA(VLOOKUP($A22,'EV Distribution'!$A$2:$B$1048576,2,FALSE),0)*'EV Characterization'!R$2)</f>
        <v>7.3674665269580002</v>
      </c>
      <c r="S22" s="2">
        <f>('[1]Pc, Summer, S1'!S22*(Main!$B$4))+(_xlfn.IFNA(VLOOKUP($A22,'EV Distribution'!$A$2:$B$1048576,2,FALSE),0)*'EV Characterization'!S$2)</f>
        <v>6.640410890888</v>
      </c>
      <c r="T22" s="2">
        <f>('[1]Pc, Summer, S1'!T22*(Main!$B$4))+(_xlfn.IFNA(VLOOKUP($A22,'EV Distribution'!$A$2:$B$1048576,2,FALSE),0)*'EV Characterization'!T$2)</f>
        <v>6.9637515299799997</v>
      </c>
      <c r="U22" s="2">
        <f>('[1]Pc, Summer, S1'!U22*(Main!$B$4))+(_xlfn.IFNA(VLOOKUP($A22,'EV Distribution'!$A$2:$B$1048576,2,FALSE),0)*'EV Characterization'!U$2)</f>
        <v>8.3090297953120018</v>
      </c>
      <c r="V22" s="2">
        <f>('[1]Pc, Summer, S1'!V22*(Main!$B$4))+(_xlfn.IFNA(VLOOKUP($A22,'EV Distribution'!$A$2:$B$1048576,2,FALSE),0)*'EV Characterization'!V$2)</f>
        <v>8.9470170262019995</v>
      </c>
      <c r="W22" s="2">
        <f>('[1]Pc, Summer, S1'!W22*(Main!$B$4))+(_xlfn.IFNA(VLOOKUP($A22,'EV Distribution'!$A$2:$B$1048576,2,FALSE),0)*'EV Characterization'!W$2)</f>
        <v>10.115405842654001</v>
      </c>
      <c r="X22" s="2">
        <f>('[1]Pc, Summer, S1'!X22*(Main!$B$4))+(_xlfn.IFNA(VLOOKUP($A22,'EV Distribution'!$A$2:$B$1048576,2,FALSE),0)*'EV Characterization'!X$2)</f>
        <v>8.180165265078001</v>
      </c>
      <c r="Y22" s="2">
        <f>('[1]Pc, Summer, S1'!Y22*(Main!$B$4))+(_xlfn.IFNA(VLOOKUP($A22,'EV Distribution'!$A$2:$B$1048576,2,FALSE),0)*'EV Characterization'!Y$2)</f>
        <v>6.3234007383700002</v>
      </c>
    </row>
    <row r="23" spans="1:25" x14ac:dyDescent="0.25">
      <c r="A23">
        <v>68</v>
      </c>
      <c r="B23" s="2">
        <f>('[1]Pc, Summer, S1'!B23*(Main!$B$4))+(_xlfn.IFNA(VLOOKUP($A23,'EV Distribution'!$A$2:$B$1048576,2,FALSE),0)*'EV Characterization'!B$2)</f>
        <v>3.1586397474690813</v>
      </c>
      <c r="C23" s="2">
        <f>('[1]Pc, Summer, S1'!C23*(Main!$B$4))+(_xlfn.IFNA(VLOOKUP($A23,'EV Distribution'!$A$2:$B$1048576,2,FALSE),0)*'EV Characterization'!C$2)</f>
        <v>3.1444291874690813</v>
      </c>
      <c r="D23" s="2">
        <f>('[1]Pc, Summer, S1'!D23*(Main!$B$4))+(_xlfn.IFNA(VLOOKUP($A23,'EV Distribution'!$A$2:$B$1048576,2,FALSE),0)*'EV Characterization'!D$2)</f>
        <v>2.046333406094794</v>
      </c>
      <c r="E23" s="2">
        <f>('[1]Pc, Summer, S1'!E23*(Main!$B$4))+(_xlfn.IFNA(VLOOKUP($A23,'EV Distribution'!$A$2:$B$1048576,2,FALSE),0)*'EV Characterization'!E$2)</f>
        <v>2.0202928460947938</v>
      </c>
      <c r="F23" s="2">
        <f>('[1]Pc, Summer, S1'!F23*(Main!$B$4))+(_xlfn.IFNA(VLOOKUP($A23,'EV Distribution'!$A$2:$B$1048576,2,FALSE),0)*'EV Characterization'!F$2)</f>
        <v>2.0047163760947937</v>
      </c>
      <c r="G23" s="2">
        <f>('[1]Pc, Summer, S1'!G23*(Main!$B$4))+(_xlfn.IFNA(VLOOKUP($A23,'EV Distribution'!$A$2:$B$1048576,2,FALSE),0)*'EV Characterization'!G$2)</f>
        <v>1.9994829660947939</v>
      </c>
      <c r="H23" s="2">
        <f>('[1]Pc, Summer, S1'!H23*(Main!$B$4))+(_xlfn.IFNA(VLOOKUP($A23,'EV Distribution'!$A$2:$B$1048576,2,FALSE),0)*'EV Characterization'!H$2)</f>
        <v>2.5574247565661801</v>
      </c>
      <c r="I23" s="2">
        <f>('[1]Pc, Summer, S1'!I23*(Main!$B$4))+(_xlfn.IFNA(VLOOKUP($A23,'EV Distribution'!$A$2:$B$1048576,2,FALSE),0)*'EV Characterization'!I$2)</f>
        <v>2.8623128370375666</v>
      </c>
      <c r="J23" s="2">
        <f>('[1]Pc, Summer, S1'!J23*(Main!$B$4))+(_xlfn.IFNA(VLOOKUP($A23,'EV Distribution'!$A$2:$B$1048576,2,FALSE),0)*'EV Characterization'!J$2)</f>
        <v>2.8598612970375665</v>
      </c>
      <c r="K23" s="2">
        <f>('[1]Pc, Summer, S1'!K23*(Main!$B$4))+(_xlfn.IFNA(VLOOKUP($A23,'EV Distribution'!$A$2:$B$1048576,2,FALSE),0)*'EV Characterization'!K$2)</f>
        <v>2.8801433770375664</v>
      </c>
      <c r="L23" s="2">
        <f>('[1]Pc, Summer, S1'!L23*(Main!$B$4))+(_xlfn.IFNA(VLOOKUP($A23,'EV Distribution'!$A$2:$B$1048576,2,FALSE),0)*'EV Characterization'!L$2)</f>
        <v>2.8656143170375667</v>
      </c>
      <c r="M23" s="2">
        <f>('[1]Pc, Summer, S1'!M23*(Main!$B$4))+(_xlfn.IFNA(VLOOKUP($A23,'EV Distribution'!$A$2:$B$1048576,2,FALSE),0)*'EV Characterization'!M$2)</f>
        <v>2.8589321870375666</v>
      </c>
      <c r="N23" s="2">
        <f>('[1]Pc, Summer, S1'!N23*(Main!$B$4))+(_xlfn.IFNA(VLOOKUP($A23,'EV Distribution'!$A$2:$B$1048576,2,FALSE),0)*'EV Characterization'!N$2)</f>
        <v>2.8670584870375664</v>
      </c>
      <c r="O23" s="2">
        <f>('[1]Pc, Summer, S1'!O23*(Main!$B$4))+(_xlfn.IFNA(VLOOKUP($A23,'EV Distribution'!$A$2:$B$1048576,2,FALSE),0)*'EV Characterization'!O$2)</f>
        <v>2.8768100470375666</v>
      </c>
      <c r="P23" s="2">
        <f>('[1]Pc, Summer, S1'!P23*(Main!$B$4))+(_xlfn.IFNA(VLOOKUP($A23,'EV Distribution'!$A$2:$B$1048576,2,FALSE),0)*'EV Characterization'!P$2)</f>
        <v>2.8767472570375667</v>
      </c>
      <c r="Q23" s="2">
        <f>('[1]Pc, Summer, S1'!Q23*(Main!$B$4))+(_xlfn.IFNA(VLOOKUP($A23,'EV Distribution'!$A$2:$B$1048576,2,FALSE),0)*'EV Characterization'!Q$2)</f>
        <v>2.8776053870375664</v>
      </c>
      <c r="R23" s="2">
        <f>('[1]Pc, Summer, S1'!R23*(Main!$B$4))+(_xlfn.IFNA(VLOOKUP($A23,'EV Distribution'!$A$2:$B$1048576,2,FALSE),0)*'EV Characterization'!R$2)</f>
        <v>2.8891842270375667</v>
      </c>
      <c r="S23" s="2">
        <f>('[1]Pc, Summer, S1'!S23*(Main!$B$4))+(_xlfn.IFNA(VLOOKUP($A23,'EV Distribution'!$A$2:$B$1048576,2,FALSE),0)*'EV Characterization'!S$2)</f>
        <v>2.8868664570375664</v>
      </c>
      <c r="T23" s="2">
        <f>('[1]Pc, Summer, S1'!T23*(Main!$B$4))+(_xlfn.IFNA(VLOOKUP($A23,'EV Distribution'!$A$2:$B$1048576,2,FALSE),0)*'EV Characterization'!T$2)</f>
        <v>3.1370638273811386</v>
      </c>
      <c r="U23" s="2">
        <f>('[1]Pc, Summer, S1'!U23*(Main!$B$4))+(_xlfn.IFNA(VLOOKUP($A23,'EV Distribution'!$A$2:$B$1048576,2,FALSE),0)*'EV Characterization'!U$2)</f>
        <v>3.9387824684118544</v>
      </c>
      <c r="V23" s="2">
        <f>('[1]Pc, Summer, S1'!V23*(Main!$B$4))+(_xlfn.IFNA(VLOOKUP($A23,'EV Distribution'!$A$2:$B$1048576,2,FALSE),0)*'EV Characterization'!V$2)</f>
        <v>3.9431795884118541</v>
      </c>
      <c r="W23" s="2">
        <f>('[1]Pc, Summer, S1'!W23*(Main!$B$4))+(_xlfn.IFNA(VLOOKUP($A23,'EV Distribution'!$A$2:$B$1048576,2,FALSE),0)*'EV Characterization'!W$2)</f>
        <v>3.9397215884118544</v>
      </c>
      <c r="X23" s="2">
        <f>('[1]Pc, Summer, S1'!X23*(Main!$B$4))+(_xlfn.IFNA(VLOOKUP($A23,'EV Distribution'!$A$2:$B$1048576,2,FALSE),0)*'EV Characterization'!X$2)</f>
        <v>3.9504946931761609</v>
      </c>
      <c r="Y23" s="2">
        <f>('[1]Pc, Summer, S1'!Y23*(Main!$B$4))+(_xlfn.IFNA(VLOOKUP($A23,'EV Distribution'!$A$2:$B$1048576,2,FALSE),0)*'EV Characterization'!Y$2)</f>
        <v>3.1538203874690813</v>
      </c>
    </row>
    <row r="24" spans="1:25" x14ac:dyDescent="0.25">
      <c r="A24">
        <v>72</v>
      </c>
      <c r="B24" s="2">
        <f>('[1]Pc, Summer, S1'!B24*(Main!$B$4))+(_xlfn.IFNA(VLOOKUP($A24,'EV Distribution'!$A$2:$B$1048576,2,FALSE),0)*'EV Characterization'!B$2)</f>
        <v>122.89567587525083</v>
      </c>
      <c r="C24" s="2">
        <f>('[1]Pc, Summer, S1'!C24*(Main!$B$4))+(_xlfn.IFNA(VLOOKUP($A24,'EV Distribution'!$A$2:$B$1048576,2,FALSE),0)*'EV Characterization'!C$2)</f>
        <v>116.95344613782166</v>
      </c>
      <c r="D24" s="2">
        <f>('[1]Pc, Summer, S1'!D24*(Main!$B$4))+(_xlfn.IFNA(VLOOKUP($A24,'EV Distribution'!$A$2:$B$1048576,2,FALSE),0)*'EV Characterization'!D$2)</f>
        <v>96.48005691060024</v>
      </c>
      <c r="E24" s="2">
        <f>('[1]Pc, Summer, S1'!E24*(Main!$B$4))+(_xlfn.IFNA(VLOOKUP($A24,'EV Distribution'!$A$2:$B$1048576,2,FALSE),0)*'EV Characterization'!E$2)</f>
        <v>102.11668980026933</v>
      </c>
      <c r="F24" s="2">
        <f>('[1]Pc, Summer, S1'!F24*(Main!$B$4))+(_xlfn.IFNA(VLOOKUP($A24,'EV Distribution'!$A$2:$B$1048576,2,FALSE),0)*'EV Characterization'!F$2)</f>
        <v>96.070055220867602</v>
      </c>
      <c r="G24" s="2">
        <f>('[1]Pc, Summer, S1'!G24*(Main!$B$4))+(_xlfn.IFNA(VLOOKUP($A24,'EV Distribution'!$A$2:$B$1048576,2,FALSE),0)*'EV Characterization'!G$2)</f>
        <v>107.57880063210959</v>
      </c>
      <c r="H24" s="2">
        <f>('[1]Pc, Summer, S1'!H24*(Main!$B$4))+(_xlfn.IFNA(VLOOKUP($A24,'EV Distribution'!$A$2:$B$1048576,2,FALSE),0)*'EV Characterization'!H$2)</f>
        <v>89.041597914431094</v>
      </c>
      <c r="I24" s="2">
        <f>('[1]Pc, Summer, S1'!I24*(Main!$B$4))+(_xlfn.IFNA(VLOOKUP($A24,'EV Distribution'!$A$2:$B$1048576,2,FALSE),0)*'EV Characterization'!I$2)</f>
        <v>57.483859914887084</v>
      </c>
      <c r="J24" s="2">
        <f>('[1]Pc, Summer, S1'!J24*(Main!$B$4))+(_xlfn.IFNA(VLOOKUP($A24,'EV Distribution'!$A$2:$B$1048576,2,FALSE),0)*'EV Characterization'!J$2)</f>
        <v>69.436308932298445</v>
      </c>
      <c r="K24" s="2">
        <f>('[1]Pc, Summer, S1'!K24*(Main!$B$4))+(_xlfn.IFNA(VLOOKUP($A24,'EV Distribution'!$A$2:$B$1048576,2,FALSE),0)*'EV Characterization'!K$2)</f>
        <v>65.631446990850492</v>
      </c>
      <c r="L24" s="2">
        <f>('[1]Pc, Summer, S1'!L24*(Main!$B$4))+(_xlfn.IFNA(VLOOKUP($A24,'EV Distribution'!$A$2:$B$1048576,2,FALSE),0)*'EV Characterization'!L$2)</f>
        <v>77.274211094885956</v>
      </c>
      <c r="M24" s="2">
        <f>('[1]Pc, Summer, S1'!M24*(Main!$B$4))+(_xlfn.IFNA(VLOOKUP($A24,'EV Distribution'!$A$2:$B$1048576,2,FALSE),0)*'EV Characterization'!M$2)</f>
        <v>84.751875298302963</v>
      </c>
      <c r="N24" s="2">
        <f>('[1]Pc, Summer, S1'!N24*(Main!$B$4))+(_xlfn.IFNA(VLOOKUP($A24,'EV Distribution'!$A$2:$B$1048576,2,FALSE),0)*'EV Characterization'!N$2)</f>
        <v>100.44281446175361</v>
      </c>
      <c r="O24" s="2">
        <f>('[1]Pc, Summer, S1'!O24*(Main!$B$4))+(_xlfn.IFNA(VLOOKUP($A24,'EV Distribution'!$A$2:$B$1048576,2,FALSE),0)*'EV Characterization'!O$2)</f>
        <v>108.49411449538204</v>
      </c>
      <c r="P24" s="2">
        <f>('[1]Pc, Summer, S1'!P24*(Main!$B$4))+(_xlfn.IFNA(VLOOKUP($A24,'EV Distribution'!$A$2:$B$1048576,2,FALSE),0)*'EV Characterization'!P$2)</f>
        <v>112.66188162488027</v>
      </c>
      <c r="Q24" s="2">
        <f>('[1]Pc, Summer, S1'!Q24*(Main!$B$4))+(_xlfn.IFNA(VLOOKUP($A24,'EV Distribution'!$A$2:$B$1048576,2,FALSE),0)*'EV Characterization'!Q$2)</f>
        <v>106.40690021648797</v>
      </c>
      <c r="R24" s="2">
        <f>('[1]Pc, Summer, S1'!R24*(Main!$B$4))+(_xlfn.IFNA(VLOOKUP($A24,'EV Distribution'!$A$2:$B$1048576,2,FALSE),0)*'EV Characterization'!R$2)</f>
        <v>107.72132246996914</v>
      </c>
      <c r="S24" s="2">
        <f>('[1]Pc, Summer, S1'!S24*(Main!$B$4))+(_xlfn.IFNA(VLOOKUP($A24,'EV Distribution'!$A$2:$B$1048576,2,FALSE),0)*'EV Characterization'!S$2)</f>
        <v>96.878594200909887</v>
      </c>
      <c r="T24" s="2">
        <f>('[1]Pc, Summer, S1'!T24*(Main!$B$4))+(_xlfn.IFNA(VLOOKUP($A24,'EV Distribution'!$A$2:$B$1048576,2,FALSE),0)*'EV Characterization'!T$2)</f>
        <v>79.705647923825836</v>
      </c>
      <c r="U24" s="2">
        <f>('[1]Pc, Summer, S1'!U24*(Main!$B$4))+(_xlfn.IFNA(VLOOKUP($A24,'EV Distribution'!$A$2:$B$1048576,2,FALSE),0)*'EV Characterization'!U$2)</f>
        <v>79.662036885384126</v>
      </c>
      <c r="V24" s="2">
        <f>('[1]Pc, Summer, S1'!V24*(Main!$B$4))+(_xlfn.IFNA(VLOOKUP($A24,'EV Distribution'!$A$2:$B$1048576,2,FALSE),0)*'EV Characterization'!V$2)</f>
        <v>102.20328667622286</v>
      </c>
      <c r="W24" s="2">
        <f>('[1]Pc, Summer, S1'!W24*(Main!$B$4))+(_xlfn.IFNA(VLOOKUP($A24,'EV Distribution'!$A$2:$B$1048576,2,FALSE),0)*'EV Characterization'!W$2)</f>
        <v>108.33368453682941</v>
      </c>
      <c r="X24" s="2">
        <f>('[1]Pc, Summer, S1'!X24*(Main!$B$4))+(_xlfn.IFNA(VLOOKUP($A24,'EV Distribution'!$A$2:$B$1048576,2,FALSE),0)*'EV Characterization'!X$2)</f>
        <v>121.27903820766477</v>
      </c>
      <c r="Y24" s="2">
        <f>('[1]Pc, Summer, S1'!Y24*(Main!$B$4))+(_xlfn.IFNA(VLOOKUP($A24,'EV Distribution'!$A$2:$B$1048576,2,FALSE),0)*'EV Characterization'!Y$2)</f>
        <v>106.19142238503342</v>
      </c>
    </row>
    <row r="25" spans="1:25" x14ac:dyDescent="0.25">
      <c r="A25">
        <v>103</v>
      </c>
      <c r="B25" s="2">
        <f>('[1]Pc, Summer, S1'!B25*(Main!$B$4))+(_xlfn.IFNA(VLOOKUP($A25,'EV Distribution'!$A$2:$B$1048576,2,FALSE),0)*'EV Characterization'!B$2)</f>
        <v>59.451588928069881</v>
      </c>
      <c r="C25" s="2">
        <f>('[1]Pc, Summer, S1'!C25*(Main!$B$4))+(_xlfn.IFNA(VLOOKUP($A25,'EV Distribution'!$A$2:$B$1048576,2,FALSE),0)*'EV Characterization'!C$2)</f>
        <v>51.731184958157726</v>
      </c>
      <c r="D25" s="2">
        <f>('[1]Pc, Summer, S1'!D25*(Main!$B$4))+(_xlfn.IFNA(VLOOKUP($A25,'EV Distribution'!$A$2:$B$1048576,2,FALSE),0)*'EV Characterization'!D$2)</f>
        <v>50.505936867117391</v>
      </c>
      <c r="E25" s="2">
        <f>('[1]Pc, Summer, S1'!E25*(Main!$B$4))+(_xlfn.IFNA(VLOOKUP($A25,'EV Distribution'!$A$2:$B$1048576,2,FALSE),0)*'EV Characterization'!E$2)</f>
        <v>46.490925145434247</v>
      </c>
      <c r="F25" s="2">
        <f>('[1]Pc, Summer, S1'!F25*(Main!$B$4))+(_xlfn.IFNA(VLOOKUP($A25,'EV Distribution'!$A$2:$B$1048576,2,FALSE),0)*'EV Characterization'!F$2)</f>
        <v>44.964622912359737</v>
      </c>
      <c r="G25" s="2">
        <f>('[1]Pc, Summer, S1'!G25*(Main!$B$4))+(_xlfn.IFNA(VLOOKUP($A25,'EV Distribution'!$A$2:$B$1048576,2,FALSE),0)*'EV Characterization'!G$2)</f>
        <v>43.870649610026767</v>
      </c>
      <c r="H25" s="2">
        <f>('[1]Pc, Summer, S1'!H25*(Main!$B$4))+(_xlfn.IFNA(VLOOKUP($A25,'EV Distribution'!$A$2:$B$1048576,2,FALSE),0)*'EV Characterization'!H$2)</f>
        <v>52.266559974697962</v>
      </c>
      <c r="I25" s="2">
        <f>('[1]Pc, Summer, S1'!I25*(Main!$B$4))+(_xlfn.IFNA(VLOOKUP($A25,'EV Distribution'!$A$2:$B$1048576,2,FALSE),0)*'EV Characterization'!I$2)</f>
        <v>57.222907909389036</v>
      </c>
      <c r="J25" s="2">
        <f>('[1]Pc, Summer, S1'!J25*(Main!$B$4))+(_xlfn.IFNA(VLOOKUP($A25,'EV Distribution'!$A$2:$B$1048576,2,FALSE),0)*'EV Characterization'!J$2)</f>
        <v>65.577410429935554</v>
      </c>
      <c r="K25" s="2">
        <f>('[1]Pc, Summer, S1'!K25*(Main!$B$4))+(_xlfn.IFNA(VLOOKUP($A25,'EV Distribution'!$A$2:$B$1048576,2,FALSE),0)*'EV Characterization'!K$2)</f>
        <v>84.659584790214538</v>
      </c>
      <c r="L25" s="2">
        <f>('[1]Pc, Summer, S1'!L25*(Main!$B$4))+(_xlfn.IFNA(VLOOKUP($A25,'EV Distribution'!$A$2:$B$1048576,2,FALSE),0)*'EV Characterization'!L$2)</f>
        <v>87.124812442438269</v>
      </c>
      <c r="M25" s="2">
        <f>('[1]Pc, Summer, S1'!M25*(Main!$B$4))+(_xlfn.IFNA(VLOOKUP($A25,'EV Distribution'!$A$2:$B$1048576,2,FALSE),0)*'EV Characterization'!M$2)</f>
        <v>91.414702234326398</v>
      </c>
      <c r="N25" s="2">
        <f>('[1]Pc, Summer, S1'!N25*(Main!$B$4))+(_xlfn.IFNA(VLOOKUP($A25,'EV Distribution'!$A$2:$B$1048576,2,FALSE),0)*'EV Characterization'!N$2)</f>
        <v>95.333953271319089</v>
      </c>
      <c r="O25" s="2">
        <f>('[1]Pc, Summer, S1'!O25*(Main!$B$4))+(_xlfn.IFNA(VLOOKUP($A25,'EV Distribution'!$A$2:$B$1048576,2,FALSE),0)*'EV Characterization'!O$2)</f>
        <v>97.898073582088315</v>
      </c>
      <c r="P25" s="2">
        <f>('[1]Pc, Summer, S1'!P25*(Main!$B$4))+(_xlfn.IFNA(VLOOKUP($A25,'EV Distribution'!$A$2:$B$1048576,2,FALSE),0)*'EV Characterization'!P$2)</f>
        <v>87.38452905480176</v>
      </c>
      <c r="Q25" s="2">
        <f>('[1]Pc, Summer, S1'!Q25*(Main!$B$4))+(_xlfn.IFNA(VLOOKUP($A25,'EV Distribution'!$A$2:$B$1048576,2,FALSE),0)*'EV Characterization'!Q$2)</f>
        <v>79.394881847963092</v>
      </c>
      <c r="R25" s="2">
        <f>('[1]Pc, Summer, S1'!R25*(Main!$B$4))+(_xlfn.IFNA(VLOOKUP($A25,'EV Distribution'!$A$2:$B$1048576,2,FALSE),0)*'EV Characterization'!R$2)</f>
        <v>73.37632042845577</v>
      </c>
      <c r="S25" s="2">
        <f>('[1]Pc, Summer, S1'!S25*(Main!$B$4))+(_xlfn.IFNA(VLOOKUP($A25,'EV Distribution'!$A$2:$B$1048576,2,FALSE),0)*'EV Characterization'!S$2)</f>
        <v>70.77800118478703</v>
      </c>
      <c r="T25" s="2">
        <f>('[1]Pc, Summer, S1'!T25*(Main!$B$4))+(_xlfn.IFNA(VLOOKUP($A25,'EV Distribution'!$A$2:$B$1048576,2,FALSE),0)*'EV Characterization'!T$2)</f>
        <v>59.783105996069764</v>
      </c>
      <c r="U25" s="2">
        <f>('[1]Pc, Summer, S1'!U25*(Main!$B$4))+(_xlfn.IFNA(VLOOKUP($A25,'EV Distribution'!$A$2:$B$1048576,2,FALSE),0)*'EV Characterization'!U$2)</f>
        <v>57.329256695884929</v>
      </c>
      <c r="V25" s="2">
        <f>('[1]Pc, Summer, S1'!V25*(Main!$B$4))+(_xlfn.IFNA(VLOOKUP($A25,'EV Distribution'!$A$2:$B$1048576,2,FALSE),0)*'EV Characterization'!V$2)</f>
        <v>53.269698582839005</v>
      </c>
      <c r="W25" s="2">
        <f>('[1]Pc, Summer, S1'!W25*(Main!$B$4))+(_xlfn.IFNA(VLOOKUP($A25,'EV Distribution'!$A$2:$B$1048576,2,FALSE),0)*'EV Characterization'!W$2)</f>
        <v>56.894977954747361</v>
      </c>
      <c r="X25" s="2">
        <f>('[1]Pc, Summer, S1'!X25*(Main!$B$4))+(_xlfn.IFNA(VLOOKUP($A25,'EV Distribution'!$A$2:$B$1048576,2,FALSE),0)*'EV Characterization'!X$2)</f>
        <v>56.809945270784709</v>
      </c>
      <c r="Y25" s="2">
        <f>('[1]Pc, Summer, S1'!Y25*(Main!$B$4))+(_xlfn.IFNA(VLOOKUP($A25,'EV Distribution'!$A$2:$B$1048576,2,FALSE),0)*'EV Characterization'!Y$2)</f>
        <v>50.044269828057139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97F3F-5624-488B-9A5C-0504AB668117}">
  <dimension ref="A1:Y33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S1'!B2*(Main!$B$4))</f>
        <v>0.42633489216899062</v>
      </c>
      <c r="C2" s="2">
        <f>('[1]Qc, Summer, S1'!C2*(Main!$B$4))</f>
        <v>0.31483411982753312</v>
      </c>
      <c r="D2" s="2">
        <f>('[1]Qc, Summer, S1'!D2*(Main!$B$4))</f>
        <v>0.38857082205194499</v>
      </c>
      <c r="E2" s="2">
        <f>('[1]Qc, Summer, S1'!E2*(Main!$B$4))</f>
        <v>-3.4242073527700707E-2</v>
      </c>
      <c r="F2" s="2">
        <f>('[1]Qc, Summer, S1'!F2*(Main!$B$4))</f>
        <v>1.2846294854858349</v>
      </c>
      <c r="G2" s="2">
        <f>('[1]Qc, Summer, S1'!G2*(Main!$B$4))</f>
        <v>1.0917165556029791</v>
      </c>
      <c r="H2" s="2">
        <f>('[1]Qc, Summer, S1'!H2*(Main!$B$4))</f>
        <v>0.91066400256747249</v>
      </c>
      <c r="I2" s="2">
        <f>('[1]Qc, Summer, S1'!I2*(Main!$B$4))</f>
        <v>-8.0653267951815433E-2</v>
      </c>
      <c r="J2" s="2">
        <f>('[1]Qc, Summer, S1'!J2*(Main!$B$4))</f>
        <v>0.76365093537505702</v>
      </c>
      <c r="K2" s="2">
        <f>('[1]Qc, Summer, S1'!K2*(Main!$B$4))</f>
        <v>0.6261315837036403</v>
      </c>
      <c r="L2" s="2">
        <f>('[1]Qc, Summer, S1'!L2*(Main!$B$4))</f>
        <v>0.1110112273177683</v>
      </c>
      <c r="M2" s="2">
        <f>('[1]Qc, Summer, S1'!M2*(Main!$B$4))</f>
        <v>1.8695524438593498</v>
      </c>
      <c r="N2" s="2">
        <f>('[1]Qc, Summer, S1'!N2*(Main!$B$4))</f>
        <v>0.49391504414158327</v>
      </c>
      <c r="O2" s="2">
        <f>('[1]Qc, Summer, S1'!O2*(Main!$B$4))</f>
        <v>0.20174322115687096</v>
      </c>
      <c r="P2" s="2">
        <f>('[1]Qc, Summer, S1'!P2*(Main!$B$4))</f>
        <v>0.72393798922409458</v>
      </c>
      <c r="Q2" s="2">
        <f>('[1]Qc, Summer, S1'!Q2*(Main!$B$4))</f>
        <v>0.72101399148302447</v>
      </c>
      <c r="R2" s="2">
        <f>('[1]Qc, Summer, S1'!R2*(Main!$B$4))</f>
        <v>0.97446732915564938</v>
      </c>
      <c r="S2" s="2">
        <f>('[1]Qc, Summer, S1'!S2*(Main!$B$4))</f>
        <v>1.1213664566847306</v>
      </c>
      <c r="T2" s="2">
        <f>('[1]Qc, Summer, S1'!T2*(Main!$B$4))</f>
        <v>1.1822860237184933</v>
      </c>
      <c r="U2" s="2">
        <f>('[1]Qc, Summer, S1'!U2*(Main!$B$4))</f>
        <v>0.37814810372515734</v>
      </c>
      <c r="V2" s="2">
        <f>('[1]Qc, Summer, S1'!V2*(Main!$B$4))</f>
        <v>0.28933772968842619</v>
      </c>
      <c r="W2" s="2">
        <f>('[1]Qc, Summer, S1'!W2*(Main!$B$4))</f>
        <v>-0.20436066787900062</v>
      </c>
      <c r="X2" s="2">
        <f>('[1]Qc, Summer, S1'!X2*(Main!$B$4))</f>
        <v>0.63988193806156735</v>
      </c>
      <c r="Y2" s="2">
        <f>('[1]Qc, Summer, S1'!Y2*(Main!$B$4))</f>
        <v>0.52463286930793651</v>
      </c>
    </row>
    <row r="3" spans="1:25" x14ac:dyDescent="0.25">
      <c r="A3">
        <v>2</v>
      </c>
      <c r="B3" s="2">
        <f>('[1]Qc, Summer, S1'!B3*(Main!$B$4))</f>
        <v>-1.9825610092606571</v>
      </c>
      <c r="C3" s="2">
        <f>('[1]Qc, Summer, S1'!C3*(Main!$B$4))</f>
        <v>-2.5775727514364046</v>
      </c>
      <c r="D3" s="2">
        <f>('[1]Qc, Summer, S1'!D3*(Main!$B$4))</f>
        <v>-2.8409826057818885</v>
      </c>
      <c r="E3" s="2">
        <f>('[1]Qc, Summer, S1'!E3*(Main!$B$4))</f>
        <v>-2.5925454688039382</v>
      </c>
      <c r="F3" s="2">
        <f>('[1]Qc, Summer, S1'!F3*(Main!$B$4))</f>
        <v>-2.778859939811174</v>
      </c>
      <c r="G3" s="2">
        <f>('[1]Qc, Summer, S1'!G3*(Main!$B$4))</f>
        <v>-2.8429096363639421</v>
      </c>
      <c r="H3" s="2">
        <f>('[1]Qc, Summer, S1'!H3*(Main!$B$4))</f>
        <v>-2.4639221634124517</v>
      </c>
      <c r="I3" s="2">
        <f>('[1]Qc, Summer, S1'!I3*(Main!$B$4))</f>
        <v>-0.38333093228459014</v>
      </c>
      <c r="J3" s="2">
        <f>('[1]Qc, Summer, S1'!J3*(Main!$B$4))</f>
        <v>1.2304640857299569</v>
      </c>
      <c r="K3" s="2">
        <f>('[1]Qc, Summer, S1'!K3*(Main!$B$4))</f>
        <v>1.7913165347383213</v>
      </c>
      <c r="L3" s="2">
        <f>('[1]Qc, Summer, S1'!L3*(Main!$B$4))</f>
        <v>1.4081349438890722</v>
      </c>
      <c r="M3" s="2">
        <f>('[1]Qc, Summer, S1'!M3*(Main!$B$4))</f>
        <v>1.8756744081985834</v>
      </c>
      <c r="N3" s="2">
        <f>('[1]Qc, Summer, S1'!N3*(Main!$B$4))</f>
        <v>1.6645107487504927</v>
      </c>
      <c r="O3" s="2">
        <f>('[1]Qc, Summer, S1'!O3*(Main!$B$4))</f>
        <v>1.7146271458921507</v>
      </c>
      <c r="P3" s="2">
        <f>('[1]Qc, Summer, S1'!P3*(Main!$B$4))</f>
        <v>0.8846846823928638</v>
      </c>
      <c r="Q3" s="2">
        <f>('[1]Qc, Summer, S1'!Q3*(Main!$B$4))</f>
        <v>0.22365899683893503</v>
      </c>
      <c r="R3" s="2">
        <f>('[1]Qc, Summer, S1'!R3*(Main!$B$4))</f>
        <v>0.49755214870495346</v>
      </c>
      <c r="S3" s="2">
        <f>('[1]Qc, Summer, S1'!S3*(Main!$B$4))</f>
        <v>0.60435383185502567</v>
      </c>
      <c r="T3" s="2">
        <f>('[1]Qc, Summer, S1'!T3*(Main!$B$4))</f>
        <v>0.3641004240866253</v>
      </c>
      <c r="U3" s="2">
        <f>('[1]Qc, Summer, S1'!U3*(Main!$B$4))</f>
        <v>-6.7921647882264111E-2</v>
      </c>
      <c r="V3" s="2">
        <f>('[1]Qc, Summer, S1'!V3*(Main!$B$4))</f>
        <v>-0.26515520282473803</v>
      </c>
      <c r="W3" s="2">
        <f>('[1]Qc, Summer, S1'!W3*(Main!$B$4))</f>
        <v>-0.18447534438266522</v>
      </c>
      <c r="X3" s="2">
        <f>('[1]Qc, Summer, S1'!X3*(Main!$B$4))</f>
        <v>-0.88469627412352092</v>
      </c>
      <c r="Y3" s="2">
        <f>('[1]Qc, Summer, S1'!Y3*(Main!$B$4))</f>
        <v>-1.197508439757057</v>
      </c>
    </row>
    <row r="4" spans="1:25" x14ac:dyDescent="0.25">
      <c r="A4">
        <v>3</v>
      </c>
      <c r="B4" s="2">
        <f>('[1]Qc, Summer, S1'!B4*(Main!$B$4))</f>
        <v>-4.6817602850628477</v>
      </c>
      <c r="C4" s="2">
        <f>('[1]Qc, Summer, S1'!C4*(Main!$B$4))</f>
        <v>-4.6817602850628477</v>
      </c>
      <c r="D4" s="2">
        <f>('[1]Qc, Summer, S1'!D4*(Main!$B$4))</f>
        <v>-5.435247592955804</v>
      </c>
      <c r="E4" s="2">
        <f>('[1]Qc, Summer, S1'!E4*(Main!$B$4))</f>
        <v>-6.1887349008487611</v>
      </c>
      <c r="F4" s="2">
        <f>('[1]Qc, Summer, S1'!F4*(Main!$B$4))</f>
        <v>-6.1887349008487611</v>
      </c>
      <c r="G4" s="2">
        <f>('[1]Qc, Summer, S1'!G4*(Main!$B$4))</f>
        <v>-6.1887349008487611</v>
      </c>
      <c r="H4" s="2">
        <f>('[1]Qc, Summer, S1'!H4*(Main!$B$4))</f>
        <v>-2.4676684984985768</v>
      </c>
      <c r="I4" s="2">
        <f>('[1]Qc, Summer, S1'!I4*(Main!$B$4))</f>
        <v>0.5115043727911992</v>
      </c>
      <c r="J4" s="2">
        <f>('[1]Qc, Summer, S1'!J4*(Main!$B$4))</f>
        <v>1.6243490211759646</v>
      </c>
      <c r="K4" s="2">
        <f>('[1]Qc, Summer, S1'!K4*(Main!$B$4))</f>
        <v>1.6243490211759646</v>
      </c>
      <c r="L4" s="2">
        <f>('[1]Qc, Summer, S1'!L4*(Main!$B$4))</f>
        <v>1.4852411063619944</v>
      </c>
      <c r="M4" s="2">
        <f>('[1]Qc, Summer, S1'!M4*(Main!$B$4))</f>
        <v>2.0880279594513151</v>
      </c>
      <c r="N4" s="2">
        <f>('[1]Qc, Summer, S1'!N4*(Main!$B$4))</f>
        <v>2.8299227273546061</v>
      </c>
      <c r="O4" s="2">
        <f>('[1]Qc, Summer, S1'!O4*(Main!$B$4))</f>
        <v>2.9168667381158482</v>
      </c>
      <c r="P4" s="2">
        <f>('[1]Qc, Summer, S1'!P4*(Main!$B$4))</f>
        <v>1.6359403112689972</v>
      </c>
      <c r="Q4" s="2">
        <f>('[1]Qc, Summer, S1'!Q4*(Main!$B$4))</f>
        <v>1.2765829642503133</v>
      </c>
      <c r="R4" s="2">
        <f>('[1]Qc, Summer, S1'!R4*(Main!$B$4))</f>
        <v>-0.20720658461001937</v>
      </c>
      <c r="S4" s="2">
        <f>('[1]Qc, Summer, S1'!S4*(Main!$B$4))</f>
        <v>-0.20720658461001937</v>
      </c>
      <c r="T4" s="2">
        <f>('[1]Qc, Summer, S1'!T4*(Main!$B$4))</f>
        <v>-0.20720658461001937</v>
      </c>
      <c r="U4" s="2">
        <f>('[1]Qc, Summer, S1'!U4*(Main!$B$4))</f>
        <v>-0.20720658461001937</v>
      </c>
      <c r="V4" s="2">
        <f>('[1]Qc, Summer, S1'!V4*(Main!$B$4))</f>
        <v>-1.3200524763645427</v>
      </c>
      <c r="W4" s="2">
        <f>('[1]Qc, Summer, S1'!W4*(Main!$B$4))</f>
        <v>-1.691001106949384</v>
      </c>
      <c r="X4" s="2">
        <f>('[1]Qc, Summer, S1'!X4*(Main!$B$4))</f>
        <v>-4.7281254454349781</v>
      </c>
      <c r="Y4" s="2">
        <f>('[1]Qc, Summer, S1'!Y4*(Main!$B$4))</f>
        <v>-4.7281254454349781</v>
      </c>
    </row>
    <row r="5" spans="1:25" x14ac:dyDescent="0.25">
      <c r="A5">
        <v>4</v>
      </c>
      <c r="B5" s="2">
        <f>('[1]Qc, Summer, S1'!B5*(Main!$B$4))</f>
        <v>5.5770549124659254</v>
      </c>
      <c r="C5" s="2">
        <f>('[1]Qc, Summer, S1'!C5*(Main!$B$4))</f>
        <v>4.2731047663160773</v>
      </c>
      <c r="D5" s="2">
        <f>('[1]Qc, Summer, S1'!D5*(Main!$B$4))</f>
        <v>4.0494068268752468</v>
      </c>
      <c r="E5" s="2">
        <f>('[1]Qc, Summer, S1'!E5*(Main!$B$4))</f>
        <v>3.536646298177212</v>
      </c>
      <c r="F5" s="2">
        <f>('[1]Qc, Summer, S1'!F5*(Main!$B$4))</f>
        <v>4.0713798465177442</v>
      </c>
      <c r="G5" s="2">
        <f>('[1]Qc, Summer, S1'!G5*(Main!$B$4))</f>
        <v>1.8895904897124687</v>
      </c>
      <c r="H5" s="2">
        <f>('[1]Qc, Summer, S1'!H5*(Main!$B$4))</f>
        <v>3.2968941022222262</v>
      </c>
      <c r="I5" s="2">
        <f>('[1]Qc, Summer, S1'!I5*(Main!$B$4))</f>
        <v>6.335371553348276</v>
      </c>
      <c r="J5" s="2">
        <f>('[1]Qc, Summer, S1'!J5*(Main!$B$4))</f>
        <v>9.2160316317134914</v>
      </c>
      <c r="K5" s="2">
        <f>('[1]Qc, Summer, S1'!K5*(Main!$B$4))</f>
        <v>10.951208882939037</v>
      </c>
      <c r="L5" s="2">
        <f>('[1]Qc, Summer, S1'!L5*(Main!$B$4))</f>
        <v>11.955349195471182</v>
      </c>
      <c r="M5" s="2">
        <f>('[1]Qc, Summer, S1'!M5*(Main!$B$4))</f>
        <v>12.391825827245722</v>
      </c>
      <c r="N5" s="2">
        <f>('[1]Qc, Summer, S1'!N5*(Main!$B$4))</f>
        <v>12.948838097753889</v>
      </c>
      <c r="O5" s="2">
        <f>('[1]Qc, Summer, S1'!O5*(Main!$B$4))</f>
        <v>13.04680813530331</v>
      </c>
      <c r="P5" s="2">
        <f>('[1]Qc, Summer, S1'!P5*(Main!$B$4))</f>
        <v>12.954202154798285</v>
      </c>
      <c r="Q5" s="2">
        <f>('[1]Qc, Summer, S1'!Q5*(Main!$B$4))</f>
        <v>12.522975304270725</v>
      </c>
      <c r="R5" s="2">
        <f>('[1]Qc, Summer, S1'!R5*(Main!$B$4))</f>
        <v>11.917608788540791</v>
      </c>
      <c r="S5" s="2">
        <f>('[1]Qc, Summer, S1'!S5*(Main!$B$4))</f>
        <v>10.575535910682005</v>
      </c>
      <c r="T5" s="2">
        <f>('[1]Qc, Summer, S1'!T5*(Main!$B$4))</f>
        <v>10.526607920480838</v>
      </c>
      <c r="U5" s="2">
        <f>('[1]Qc, Summer, S1'!U5*(Main!$B$4))</f>
        <v>10.013981705087609</v>
      </c>
      <c r="V5" s="2">
        <f>('[1]Qc, Summer, S1'!V5*(Main!$B$4))</f>
        <v>9.0265839635558258</v>
      </c>
      <c r="W5" s="2">
        <f>('[1]Qc, Summer, S1'!W5*(Main!$B$4))</f>
        <v>10.82111136526148</v>
      </c>
      <c r="X5" s="2">
        <f>('[1]Qc, Summer, S1'!X5*(Main!$B$4))</f>
        <v>9.6961096609094213</v>
      </c>
      <c r="Y5" s="2">
        <f>('[1]Qc, Summer, S1'!Y5*(Main!$B$4))</f>
        <v>7.8030386855349612</v>
      </c>
    </row>
    <row r="6" spans="1:25" x14ac:dyDescent="0.25">
      <c r="A6">
        <v>5</v>
      </c>
      <c r="B6" s="2">
        <f>('[1]Qc, Summer, S1'!B6*(Main!$B$4))</f>
        <v>-1.0958116151132475</v>
      </c>
      <c r="C6" s="2">
        <f>('[1]Qc, Summer, S1'!C6*(Main!$B$4))</f>
        <v>-0.98337601146629583</v>
      </c>
      <c r="D6" s="2">
        <f>('[1]Qc, Summer, S1'!D6*(Main!$B$4))</f>
        <v>-1.0717182910552412</v>
      </c>
      <c r="E6" s="2">
        <f>('[1]Qc, Summer, S1'!E6*(Main!$B$4))</f>
        <v>-0.86692483912420659</v>
      </c>
      <c r="F6" s="2">
        <f>('[1]Qc, Summer, S1'!F6*(Main!$B$4))</f>
        <v>-0.94723599764006572</v>
      </c>
      <c r="G6" s="2">
        <f>('[1]Qc, Summer, S1'!G6*(Main!$B$4))</f>
        <v>-0.98739158016143291</v>
      </c>
      <c r="H6" s="2">
        <f>('[1]Qc, Summer, S1'!H6*(Main!$B$4))</f>
        <v>-1.148013880875963</v>
      </c>
      <c r="I6" s="2">
        <f>('[1]Qc, Summer, S1'!I6*(Main!$B$4))</f>
        <v>-0.87094038823871778</v>
      </c>
      <c r="J6" s="2">
        <f>('[1]Qc, Summer, S1'!J6*(Main!$B$4))</f>
        <v>-0.99140712927594432</v>
      </c>
      <c r="K6" s="2">
        <f>('[1]Qc, Summer, S1'!K6*(Main!$B$4))</f>
        <v>-0.94723597805943971</v>
      </c>
      <c r="L6" s="2">
        <f>('[1]Qc, Summer, S1'!L6*(Main!$B$4))</f>
        <v>-1.0717182747380527</v>
      </c>
      <c r="M6" s="2">
        <f>('[1]Qc, Summer, S1'!M6*(Main!$B$4))</f>
        <v>-1.1921850353559054</v>
      </c>
      <c r="N6" s="2">
        <f>('[1]Qc, Summer, S1'!N6*(Main!$B$4))</f>
        <v>-0.90306485295043659</v>
      </c>
      <c r="O6" s="2">
        <f>('[1]Qc, Summer, S1'!O6*(Main!$B$4))</f>
        <v>-0.86692484565108197</v>
      </c>
      <c r="P6" s="2">
        <f>('[1]Qc, Summer, S1'!P6*(Main!$B$4))</f>
        <v>-0.93117373917670498</v>
      </c>
      <c r="Q6" s="2">
        <f>('[1]Qc, Summer, S1'!Q6*(Main!$B$4))</f>
        <v>-1.0034537994635415</v>
      </c>
      <c r="R6" s="2">
        <f>('[1]Qc, Summer, S1'!R6*(Main!$B$4))</f>
        <v>-0.93117374244014262</v>
      </c>
      <c r="S6" s="2">
        <f>('[1]Qc, Summer, S1'!S6*(Main!$B$4))</f>
        <v>-0.86290928348281981</v>
      </c>
      <c r="T6" s="2">
        <f>('[1]Qc, Summer, S1'!T6*(Main!$B$4))</f>
        <v>-0.87094037844840466</v>
      </c>
      <c r="U6" s="2">
        <f>('[1]Qc, Summer, S1'!U6*(Main!$B$4))</f>
        <v>-0.76252031738908876</v>
      </c>
      <c r="V6" s="2">
        <f>('[1]Qc, Summer, S1'!V6*(Main!$B$4))</f>
        <v>-0.89904928099186143</v>
      </c>
      <c r="W6" s="2">
        <f>('[1]Qc, Summer, S1'!W6*(Main!$B$4))</f>
        <v>-0.95526709913252594</v>
      </c>
      <c r="X6" s="2">
        <f>('[1]Qc, Summer, S1'!X6*(Main!$B$4))</f>
        <v>-1.0114849009560019</v>
      </c>
      <c r="Y6" s="2">
        <f>('[1]Qc, Summer, S1'!Y6*(Main!$B$4))</f>
        <v>-1.0195160416097142</v>
      </c>
    </row>
    <row r="7" spans="1:25" x14ac:dyDescent="0.25">
      <c r="A7">
        <v>8</v>
      </c>
      <c r="B7" s="2">
        <f>('[1]Qc, Summer, S1'!B7*(Main!$B$4))</f>
        <v>132.83370051687601</v>
      </c>
      <c r="C7" s="2">
        <f>('[1]Qc, Summer, S1'!C7*(Main!$B$4))</f>
        <v>133.40084830035062</v>
      </c>
      <c r="D7" s="2">
        <f>('[1]Qc, Summer, S1'!D7*(Main!$B$4))</f>
        <v>134.53586591267796</v>
      </c>
      <c r="E7" s="2">
        <f>('[1]Qc, Summer, S1'!E7*(Main!$B$4))</f>
        <v>134.78428126294591</v>
      </c>
      <c r="F7" s="2">
        <f>('[1]Qc, Summer, S1'!F7*(Main!$B$4))</f>
        <v>135.10786384008406</v>
      </c>
      <c r="G7" s="2">
        <f>('[1]Qc, Summer, S1'!G7*(Main!$B$4))</f>
        <v>135.56756158018999</v>
      </c>
      <c r="H7" s="2">
        <f>('[1]Qc, Summer, S1'!H7*(Main!$B$4))</f>
        <v>133.79866442178354</v>
      </c>
      <c r="I7" s="2">
        <f>('[1]Qc, Summer, S1'!I7*(Main!$B$4))</f>
        <v>128.06032534754277</v>
      </c>
      <c r="J7" s="2">
        <f>('[1]Qc, Summer, S1'!J7*(Main!$B$4))</f>
        <v>127.19162976713068</v>
      </c>
      <c r="K7" s="2">
        <f>('[1]Qc, Summer, S1'!K7*(Main!$B$4))</f>
        <v>126.90647734405823</v>
      </c>
      <c r="L7" s="2">
        <f>('[1]Qc, Summer, S1'!L7*(Main!$B$4))</f>
        <v>127.01518970796756</v>
      </c>
      <c r="M7" s="2">
        <f>('[1]Qc, Summer, S1'!M7*(Main!$B$4))</f>
        <v>126.22975073112487</v>
      </c>
      <c r="N7" s="2">
        <f>('[1]Qc, Summer, S1'!N7*(Main!$B$4))</f>
        <v>125.23826044292984</v>
      </c>
      <c r="O7" s="2">
        <f>('[1]Qc, Summer, S1'!O7*(Main!$B$4))</f>
        <v>125.64659350466238</v>
      </c>
      <c r="P7" s="2">
        <f>('[1]Qc, Summer, S1'!P7*(Main!$B$4))</f>
        <v>126.30431542296843</v>
      </c>
      <c r="Q7" s="2">
        <f>('[1]Qc, Summer, S1'!Q7*(Main!$B$4))</f>
        <v>127.81015966226275</v>
      </c>
      <c r="R7" s="2">
        <f>('[1]Qc, Summer, S1'!R7*(Main!$B$4))</f>
        <v>128.15279423103061</v>
      </c>
      <c r="S7" s="2">
        <f>('[1]Qc, Summer, S1'!S7*(Main!$B$4))</f>
        <v>127.87839527569436</v>
      </c>
      <c r="T7" s="2">
        <f>('[1]Qc, Summer, S1'!T7*(Main!$B$4))</f>
        <v>128.10846822969594</v>
      </c>
      <c r="U7" s="2">
        <f>('[1]Qc, Summer, S1'!U7*(Main!$B$4))</f>
        <v>128.69954802224038</v>
      </c>
      <c r="V7" s="2">
        <f>('[1]Qc, Summer, S1'!V7*(Main!$B$4))</f>
        <v>128.62722913357194</v>
      </c>
      <c r="W7" s="2">
        <f>('[1]Qc, Summer, S1'!W7*(Main!$B$4))</f>
        <v>128.16278332986531</v>
      </c>
      <c r="X7" s="2">
        <f>('[1]Qc, Summer, S1'!X7*(Main!$B$4))</f>
        <v>129.18050123036437</v>
      </c>
      <c r="Y7" s="2">
        <f>('[1]Qc, Summer, S1'!Y7*(Main!$B$4))</f>
        <v>130.23529233448596</v>
      </c>
    </row>
    <row r="8" spans="1:25" x14ac:dyDescent="0.25">
      <c r="A8">
        <v>9</v>
      </c>
      <c r="B8" s="2">
        <f>('[1]Qc, Summer, S1'!B8*(Main!$B$4))</f>
        <v>35.427081973141355</v>
      </c>
      <c r="C8" s="2">
        <f>('[1]Qc, Summer, S1'!C8*(Main!$B$4))</f>
        <v>31.788789152948809</v>
      </c>
      <c r="D8" s="2">
        <f>('[1]Qc, Summer, S1'!D8*(Main!$B$4))</f>
        <v>27.353676446594335</v>
      </c>
      <c r="E8" s="2">
        <f>('[1]Qc, Summer, S1'!E8*(Main!$B$4))</f>
        <v>28.139666918298293</v>
      </c>
      <c r="F8" s="2">
        <f>('[1]Qc, Summer, S1'!F8*(Main!$B$4))</f>
        <v>26.579584752608973</v>
      </c>
      <c r="G8" s="2">
        <f>('[1]Qc, Summer, S1'!G8*(Main!$B$4))</f>
        <v>30.049657617124407</v>
      </c>
      <c r="H8" s="2">
        <f>('[1]Qc, Summer, S1'!H8*(Main!$B$4))</f>
        <v>32.429953870041842</v>
      </c>
      <c r="I8" s="2">
        <f>('[1]Qc, Summer, S1'!I8*(Main!$B$4))</f>
        <v>26.299548880940044</v>
      </c>
      <c r="J8" s="2">
        <f>('[1]Qc, Summer, S1'!J8*(Main!$B$4))</f>
        <v>18.587048115868495</v>
      </c>
      <c r="K8" s="2">
        <f>('[1]Qc, Summer, S1'!K8*(Main!$B$4))</f>
        <v>13.817802291721831</v>
      </c>
      <c r="L8" s="2">
        <f>('[1]Qc, Summer, S1'!L8*(Main!$B$4))</f>
        <v>17.769521773073684</v>
      </c>
      <c r="M8" s="2">
        <f>('[1]Qc, Summer, S1'!M8*(Main!$B$4))</f>
        <v>19.920777101523026</v>
      </c>
      <c r="N8" s="2">
        <f>('[1]Qc, Summer, S1'!N8*(Main!$B$4))</f>
        <v>18.963385931967903</v>
      </c>
      <c r="O8" s="2">
        <f>('[1]Qc, Summer, S1'!O8*(Main!$B$4))</f>
        <v>18.753505302835986</v>
      </c>
      <c r="P8" s="2">
        <f>('[1]Qc, Summer, S1'!P8*(Main!$B$4))</f>
        <v>23.303121659825262</v>
      </c>
      <c r="Q8" s="2">
        <f>('[1]Qc, Summer, S1'!Q8*(Main!$B$4))</f>
        <v>25.655207171362843</v>
      </c>
      <c r="R8" s="2">
        <f>('[1]Qc, Summer, S1'!R8*(Main!$B$4))</f>
        <v>27.561642420099908</v>
      </c>
      <c r="S8" s="2">
        <f>('[1]Qc, Summer, S1'!S8*(Main!$B$4))</f>
        <v>33.881923707055236</v>
      </c>
      <c r="T8" s="2">
        <f>('[1]Qc, Summer, S1'!T8*(Main!$B$4))</f>
        <v>33.016507196194652</v>
      </c>
      <c r="U8" s="2">
        <f>('[1]Qc, Summer, S1'!U8*(Main!$B$4))</f>
        <v>31.489255605228955</v>
      </c>
      <c r="V8" s="2">
        <f>('[1]Qc, Summer, S1'!V8*(Main!$B$4))</f>
        <v>34.169463853680824</v>
      </c>
      <c r="W8" s="2">
        <f>('[1]Qc, Summer, S1'!W8*(Main!$B$4))</f>
        <v>31.20101830672791</v>
      </c>
      <c r="X8" s="2">
        <f>('[1]Qc, Summer, S1'!X8*(Main!$B$4))</f>
        <v>33.737805057804714</v>
      </c>
      <c r="Y8" s="2">
        <f>('[1]Qc, Summer, S1'!Y8*(Main!$B$4))</f>
        <v>34.647665836981652</v>
      </c>
    </row>
    <row r="9" spans="1:25" x14ac:dyDescent="0.25">
      <c r="A9">
        <v>10</v>
      </c>
      <c r="B9" s="2">
        <f>('[1]Qc, Summer, S1'!B9*(Main!$B$4))</f>
        <v>-11.774426494621162</v>
      </c>
      <c r="C9" s="2">
        <f>('[1]Qc, Summer, S1'!C9*(Main!$B$4))</f>
        <v>-15.102623393214779</v>
      </c>
      <c r="D9" s="2">
        <f>('[1]Qc, Summer, S1'!D9*(Main!$B$4))</f>
        <v>-15.237340538639529</v>
      </c>
      <c r="E9" s="2">
        <f>('[1]Qc, Summer, S1'!E9*(Main!$B$4))</f>
        <v>-15.329958185934276</v>
      </c>
      <c r="F9" s="2">
        <f>('[1]Qc, Summer, S1'!F9*(Main!$B$4))</f>
        <v>-15.1615614433109</v>
      </c>
      <c r="G9" s="2">
        <f>('[1]Qc, Summer, S1'!G9*(Main!$B$4))</f>
        <v>-15.097010753595042</v>
      </c>
      <c r="H9" s="2">
        <f>('[1]Qc, Summer, S1'!H9*(Main!$B$4))</f>
        <v>-12.507625313926178</v>
      </c>
      <c r="I9" s="2">
        <f>('[1]Qc, Summer, S1'!I9*(Main!$B$4))</f>
        <v>-7.4189029177216224</v>
      </c>
      <c r="J9" s="2">
        <f>('[1]Qc, Summer, S1'!J9*(Main!$B$4))</f>
        <v>-4.9354173036717057</v>
      </c>
      <c r="K9" s="2">
        <f>('[1]Qc, Summer, S1'!K9*(Main!$B$4))</f>
        <v>-4.8387282045749025</v>
      </c>
      <c r="L9" s="2">
        <f>('[1]Qc, Summer, S1'!L9*(Main!$B$4))</f>
        <v>-4.8016531342659787</v>
      </c>
      <c r="M9" s="2">
        <f>('[1]Qc, Summer, S1'!M9*(Main!$B$4))</f>
        <v>-2.3044044939296051</v>
      </c>
      <c r="N9" s="2">
        <f>('[1]Qc, Summer, S1'!N9*(Main!$B$4))</f>
        <v>-1.6545456916612125</v>
      </c>
      <c r="O9" s="2">
        <f>('[1]Qc, Summer, S1'!O9*(Main!$B$4))</f>
        <v>-2.0198275258779357</v>
      </c>
      <c r="P9" s="2">
        <f>('[1]Qc, Summer, S1'!P9*(Main!$B$4))</f>
        <v>-0.41964020104291511</v>
      </c>
      <c r="Q9" s="2">
        <f>('[1]Qc, Summer, S1'!Q9*(Main!$B$4))</f>
        <v>-3.1889374166798028</v>
      </c>
      <c r="R9" s="2">
        <f>('[1]Qc, Summer, S1'!R9*(Main!$B$4))</f>
        <v>-5.63773133381153</v>
      </c>
      <c r="S9" s="2">
        <f>('[1]Qc, Summer, S1'!S9*(Main!$B$4))</f>
        <v>-5.5142410373397768</v>
      </c>
      <c r="T9" s="2">
        <f>('[1]Qc, Summer, S1'!T9*(Main!$B$4))</f>
        <v>-6.5693614060066041</v>
      </c>
      <c r="U9" s="2">
        <f>('[1]Qc, Summer, S1'!U9*(Main!$B$4))</f>
        <v>-5.9823580485335901</v>
      </c>
      <c r="V9" s="2">
        <f>('[1]Qc, Summer, S1'!V9*(Main!$B$4))</f>
        <v>-6.0833955934962773</v>
      </c>
      <c r="W9" s="2">
        <f>('[1]Qc, Summer, S1'!W9*(Main!$B$4))</f>
        <v>-4.923417369175195</v>
      </c>
      <c r="X9" s="2">
        <f>('[1]Qc, Summer, S1'!X9*(Main!$B$4))</f>
        <v>-7.3080443279112561</v>
      </c>
      <c r="Y9" s="2">
        <f>('[1]Qc, Summer, S1'!Y9*(Main!$B$4))</f>
        <v>-9.7960601482523604</v>
      </c>
    </row>
    <row r="10" spans="1:25" x14ac:dyDescent="0.25">
      <c r="A10">
        <v>12</v>
      </c>
      <c r="B10" s="2">
        <f>('[1]Qc, Summer, S1'!B10*(Main!$B$4))</f>
        <v>-41.862740020640054</v>
      </c>
      <c r="C10" s="2">
        <f>('[1]Qc, Summer, S1'!C10*(Main!$B$4))</f>
        <v>-57.933769194693106</v>
      </c>
      <c r="D10" s="2">
        <f>('[1]Qc, Summer, S1'!D10*(Main!$B$4))</f>
        <v>-60.837327154204182</v>
      </c>
      <c r="E10" s="2">
        <f>('[1]Qc, Summer, S1'!E10*(Main!$B$4))</f>
        <v>-59.157895814976307</v>
      </c>
      <c r="F10" s="2">
        <f>('[1]Qc, Summer, S1'!F10*(Main!$B$4))</f>
        <v>-61.412625663743036</v>
      </c>
      <c r="G10" s="2">
        <f>('[1]Qc, Summer, S1'!G10*(Main!$B$4))</f>
        <v>-64.024977957313226</v>
      </c>
      <c r="H10" s="2">
        <f>('[1]Qc, Summer, S1'!H10*(Main!$B$4))</f>
        <v>-55.361306679908274</v>
      </c>
      <c r="I10" s="2">
        <f>('[1]Qc, Summer, S1'!I10*(Main!$B$4))</f>
        <v>-23.026332409346946</v>
      </c>
      <c r="J10" s="2">
        <f>('[1]Qc, Summer, S1'!J10*(Main!$B$4))</f>
        <v>-0.94992414673964043</v>
      </c>
      <c r="K10" s="2">
        <f>('[1]Qc, Summer, S1'!K10*(Main!$B$4))</f>
        <v>9.1911601474663698</v>
      </c>
      <c r="L10" s="2">
        <f>('[1]Qc, Summer, S1'!L10*(Main!$B$4))</f>
        <v>8.4002758278734273</v>
      </c>
      <c r="M10" s="2">
        <f>('[1]Qc, Summer, S1'!M10*(Main!$B$4))</f>
        <v>9.4033296963121096</v>
      </c>
      <c r="N10" s="2">
        <f>('[1]Qc, Summer, S1'!N10*(Main!$B$4))</f>
        <v>13.835879292181906</v>
      </c>
      <c r="O10" s="2">
        <f>('[1]Qc, Summer, S1'!O10*(Main!$B$4))</f>
        <v>12.184559459720749</v>
      </c>
      <c r="P10" s="2">
        <f>('[1]Qc, Summer, S1'!P10*(Main!$B$4))</f>
        <v>3.4481673947695848</v>
      </c>
      <c r="Q10" s="2">
        <f>('[1]Qc, Summer, S1'!Q10*(Main!$B$4))</f>
        <v>1.9149230291722867</v>
      </c>
      <c r="R10" s="2">
        <f>('[1]Qc, Summer, S1'!R10*(Main!$B$4))</f>
        <v>1.2291026056352765</v>
      </c>
      <c r="S10" s="2">
        <f>('[1]Qc, Summer, S1'!S10*(Main!$B$4))</f>
        <v>-3.7430901651852451</v>
      </c>
      <c r="T10" s="2">
        <f>('[1]Qc, Summer, S1'!T10*(Main!$B$4))</f>
        <v>-5.4386879187536437</v>
      </c>
      <c r="U10" s="2">
        <f>('[1]Qc, Summer, S1'!U10*(Main!$B$4))</f>
        <v>-3.9601322777793904</v>
      </c>
      <c r="V10" s="2">
        <f>('[1]Qc, Summer, S1'!V10*(Main!$B$4))</f>
        <v>-11.660722337267611</v>
      </c>
      <c r="W10" s="2">
        <f>('[1]Qc, Summer, S1'!W10*(Main!$B$4))</f>
        <v>-4.3264848230564983</v>
      </c>
      <c r="X10" s="2">
        <f>('[1]Qc, Summer, S1'!X10*(Main!$B$4))</f>
        <v>-13.619159525645095</v>
      </c>
      <c r="Y10" s="2">
        <f>('[1]Qc, Summer, S1'!Y10*(Main!$B$4))</f>
        <v>-20.346111564025616</v>
      </c>
    </row>
    <row r="11" spans="1:25" x14ac:dyDescent="0.25">
      <c r="A11">
        <v>15</v>
      </c>
      <c r="B11" s="2">
        <f>('[1]Qc, Summer, S1'!B11*(Main!$B$4))</f>
        <v>-5.603964279746382</v>
      </c>
      <c r="C11" s="2">
        <f>('[1]Qc, Summer, S1'!C11*(Main!$B$4))</f>
        <v>-5.603964279746382</v>
      </c>
      <c r="D11" s="2">
        <f>('[1]Qc, Summer, S1'!D11*(Main!$B$4))</f>
        <v>-5.603964279746382</v>
      </c>
      <c r="E11" s="2">
        <f>('[1]Qc, Summer, S1'!E11*(Main!$B$4))</f>
        <v>-5.603964279746382</v>
      </c>
      <c r="F11" s="2">
        <f>('[1]Qc, Summer, S1'!F11*(Main!$B$4))</f>
        <v>-5.603964279746382</v>
      </c>
      <c r="G11" s="2">
        <f>('[1]Qc, Summer, S1'!G11*(Main!$B$4))</f>
        <v>-5.603964279746382</v>
      </c>
      <c r="H11" s="2">
        <f>('[1]Qc, Summer, S1'!H11*(Main!$B$4))</f>
        <v>-5.603964279746382</v>
      </c>
      <c r="I11" s="2">
        <f>('[1]Qc, Summer, S1'!I11*(Main!$B$4))</f>
        <v>-5.3061362502488398</v>
      </c>
      <c r="J11" s="2">
        <f>('[1]Qc, Summer, S1'!J11*(Main!$B$4))</f>
        <v>-4.9854069913183681</v>
      </c>
      <c r="K11" s="2">
        <f>('[1]Qc, Summer, S1'!K11*(Main!$B$4))</f>
        <v>-4.9115892416190494</v>
      </c>
      <c r="L11" s="2">
        <f>('[1]Qc, Summer, S1'!L11*(Main!$B$4))</f>
        <v>-4.8046645497123164</v>
      </c>
      <c r="M11" s="2">
        <f>('[1]Qc, Summer, S1'!M11*(Main!$B$4))</f>
        <v>-4.8784847861511507</v>
      </c>
      <c r="N11" s="2">
        <f>('[1]Qc, Summer, S1'!N11*(Main!$B$4))</f>
        <v>-4.8784847861511507</v>
      </c>
      <c r="O11" s="2">
        <f>('[1]Qc, Summer, S1'!O11*(Main!$B$4))</f>
        <v>-4.8784847861511507</v>
      </c>
      <c r="P11" s="2">
        <f>('[1]Qc, Summer, S1'!P11*(Main!$B$4))</f>
        <v>-4.8784847861511507</v>
      </c>
      <c r="Q11" s="2">
        <f>('[1]Qc, Summer, S1'!Q11*(Main!$B$4))</f>
        <v>-4.8784847861511507</v>
      </c>
      <c r="R11" s="2">
        <f>('[1]Qc, Summer, S1'!R11*(Main!$B$4))</f>
        <v>-4.9605786497174442</v>
      </c>
      <c r="S11" s="2">
        <f>('[1]Qc, Summer, S1'!S11*(Main!$B$4))</f>
        <v>-5.2068602404163249</v>
      </c>
      <c r="T11" s="2">
        <f>('[1]Qc, Summer, S1'!T11*(Main!$B$4))</f>
        <v>-5.2068602404163249</v>
      </c>
      <c r="U11" s="2">
        <f>('[1]Qc, Summer, S1'!U11*(Main!$B$4))</f>
        <v>-5.2068602404163249</v>
      </c>
      <c r="V11" s="2">
        <f>('[1]Qc, Summer, S1'!V11*(Main!$B$4))</f>
        <v>-5.2068602404163249</v>
      </c>
      <c r="W11" s="2">
        <f>('[1]Qc, Summer, S1'!W11*(Main!$B$4))</f>
        <v>-5.3570453005063685</v>
      </c>
      <c r="X11" s="2">
        <f>('[1]Qc, Summer, S1'!X11*(Main!$B$4))</f>
        <v>-5.507230360596413</v>
      </c>
      <c r="Y11" s="2">
        <f>('[1]Qc, Summer, S1'!Y11*(Main!$B$4))</f>
        <v>-5.507230360596413</v>
      </c>
    </row>
    <row r="12" spans="1:25" x14ac:dyDescent="0.25">
      <c r="A12">
        <v>16</v>
      </c>
      <c r="B12" s="2">
        <f>('[1]Qc, Summer, S1'!B12*(Main!$B$4))</f>
        <v>-2.1460366216560005</v>
      </c>
      <c r="C12" s="2">
        <f>('[1]Qc, Summer, S1'!C12*(Main!$B$4))</f>
        <v>-2.3522858833480003</v>
      </c>
      <c r="D12" s="2">
        <f>('[1]Qc, Summer, S1'!D12*(Main!$B$4))</f>
        <v>-2.4658535147860006</v>
      </c>
      <c r="E12" s="2">
        <f>('[1]Qc, Summer, S1'!E12*(Main!$B$4))</f>
        <v>-1.326261075184</v>
      </c>
      <c r="F12" s="2">
        <f>('[1]Qc, Summer, S1'!F12*(Main!$B$4))</f>
        <v>-2.0011399884420005</v>
      </c>
      <c r="G12" s="2">
        <f>('[1]Qc, Summer, S1'!G12*(Main!$B$4))</f>
        <v>-2.1486473718040004</v>
      </c>
      <c r="H12" s="2">
        <f>('[1]Qc, Summer, S1'!H12*(Main!$B$4))</f>
        <v>0.66443591266600011</v>
      </c>
      <c r="I12" s="2">
        <f>('[1]Qc, Summer, S1'!I12*(Main!$B$4))</f>
        <v>3.5336503253180007</v>
      </c>
      <c r="J12" s="2">
        <f>('[1]Qc, Summer, S1'!J12*(Main!$B$4))</f>
        <v>4.4304430011560001</v>
      </c>
      <c r="K12" s="2">
        <f>('[1]Qc, Summer, S1'!K12*(Main!$B$4))</f>
        <v>5.3024335505880007</v>
      </c>
      <c r="L12" s="2">
        <f>('[1]Qc, Summer, S1'!L12*(Main!$B$4))</f>
        <v>5.9329297113300017</v>
      </c>
      <c r="M12" s="2">
        <f>('[1]Qc, Summer, S1'!M12*(Main!$B$4))</f>
        <v>5.8467749564460005</v>
      </c>
      <c r="N12" s="2">
        <f>('[1]Qc, Summer, S1'!N12*(Main!$B$4))</f>
        <v>6.0451919676939996</v>
      </c>
      <c r="O12" s="2">
        <f>('[1]Qc, Summer, S1'!O12*(Main!$B$4))</f>
        <v>5.5439279392780003</v>
      </c>
      <c r="P12" s="2">
        <f>('[1]Qc, Summer, S1'!P12*(Main!$B$4))</f>
        <v>4.1889486124659996</v>
      </c>
      <c r="Q12" s="2">
        <f>('[1]Qc, Summer, S1'!Q12*(Main!$B$4))</f>
        <v>3.4018074428439999</v>
      </c>
      <c r="R12" s="2">
        <f>('[1]Qc, Summer, S1'!R12*(Main!$B$4))</f>
        <v>2.6864619022919998</v>
      </c>
      <c r="S12" s="2">
        <f>('[1]Qc, Summer, S1'!S12*(Main!$B$4))</f>
        <v>2.7164855289940006</v>
      </c>
      <c r="T12" s="2">
        <f>('[1]Qc, Summer, S1'!T12*(Main!$B$4))</f>
        <v>2.1016538691400002</v>
      </c>
      <c r="U12" s="2">
        <f>('[1]Qc, Summer, S1'!U12*(Main!$B$4))</f>
        <v>2.1068753694360001</v>
      </c>
      <c r="V12" s="2">
        <f>('[1]Qc, Summer, S1'!V12*(Main!$B$4))</f>
        <v>1.3119019493699999</v>
      </c>
      <c r="W12" s="2">
        <f>('[1]Qc, Summer, S1'!W12*(Main!$B$4))</f>
        <v>1.5886414650580005</v>
      </c>
      <c r="X12" s="2">
        <f>('[1]Qc, Summer, S1'!X12*(Main!$B$4))</f>
        <v>1.0704075606799996</v>
      </c>
      <c r="Y12" s="2">
        <f>('[1]Qc, Summer, S1'!Y12*(Main!$B$4))</f>
        <v>-0.66443591266600011</v>
      </c>
    </row>
    <row r="13" spans="1:25" x14ac:dyDescent="0.25">
      <c r="A13">
        <v>17</v>
      </c>
      <c r="B13" s="2">
        <f>('[1]Qc, Summer, S1'!B13*(Main!$B$4))</f>
        <v>-1.2025182963288719</v>
      </c>
      <c r="C13" s="2">
        <f>('[1]Qc, Summer, S1'!C13*(Main!$B$4))</f>
        <v>-1.1876944602519655</v>
      </c>
      <c r="D13" s="2">
        <f>('[1]Qc, Summer, S1'!D13*(Main!$B$4))</f>
        <v>-1.4920852466168548</v>
      </c>
      <c r="E13" s="2">
        <f>('[1]Qc, Summer, S1'!E13*(Main!$B$4))</f>
        <v>-1.3670266562140097</v>
      </c>
      <c r="F13" s="2">
        <f>('[1]Qc, Summer, S1'!F13*(Main!$B$4))</f>
        <v>-1.2114328821982905</v>
      </c>
      <c r="G13" s="2">
        <f>('[1]Qc, Summer, S1'!G13*(Main!$B$4))</f>
        <v>-1.6144634581652524</v>
      </c>
      <c r="H13" s="2">
        <f>('[1]Qc, Summer, S1'!H13*(Main!$B$4))</f>
        <v>-1.2267730398050913</v>
      </c>
      <c r="I13" s="2">
        <f>('[1]Qc, Summer, S1'!I13*(Main!$B$4))</f>
        <v>-0.81070279809517787</v>
      </c>
      <c r="J13" s="2">
        <f>('[1]Qc, Summer, S1'!J13*(Main!$B$4))</f>
        <v>-0.54991627118653164</v>
      </c>
      <c r="K13" s="2">
        <f>('[1]Qc, Summer, S1'!K13*(Main!$B$4))</f>
        <v>-0.27452992361742867</v>
      </c>
      <c r="L13" s="2">
        <f>('[1]Qc, Summer, S1'!L13*(Main!$B$4))</f>
        <v>-0.35438453699146916</v>
      </c>
      <c r="M13" s="2">
        <f>('[1]Qc, Summer, S1'!M13*(Main!$B$4))</f>
        <v>-0.24377492136896825</v>
      </c>
      <c r="N13" s="2">
        <f>('[1]Qc, Summer, S1'!N13*(Main!$B$4))</f>
        <v>-0.10261285202136296</v>
      </c>
      <c r="O13" s="2">
        <f>('[1]Qc, Summer, S1'!O13*(Main!$B$4))</f>
        <v>-0.15336724796700055</v>
      </c>
      <c r="P13" s="2">
        <f>('[1]Qc, Summer, S1'!P13*(Main!$B$4))</f>
        <v>-0.29734986408106101</v>
      </c>
      <c r="Q13" s="2">
        <f>('[1]Qc, Summer, S1'!Q13*(Main!$B$4))</f>
        <v>-0.2371833875081151</v>
      </c>
      <c r="R13" s="2">
        <f>('[1]Qc, Summer, S1'!R13*(Main!$B$4))</f>
        <v>-0.54327895455839581</v>
      </c>
      <c r="S13" s="2">
        <f>('[1]Qc, Summer, S1'!S13*(Main!$B$4))</f>
        <v>-0.48706259191093926</v>
      </c>
      <c r="T13" s="2">
        <f>('[1]Qc, Summer, S1'!T13*(Main!$B$4))</f>
        <v>-0.70757411079613541</v>
      </c>
      <c r="U13" s="2">
        <f>('[1]Qc, Summer, S1'!U13*(Main!$B$4))</f>
        <v>-0.71179979266318383</v>
      </c>
      <c r="V13" s="2">
        <f>('[1]Qc, Summer, S1'!V13*(Main!$B$4))</f>
        <v>-0.70651492946109185</v>
      </c>
      <c r="W13" s="2">
        <f>('[1]Qc, Summer, S1'!W13*(Main!$B$4))</f>
        <v>-0.60926425800745387</v>
      </c>
      <c r="X13" s="2">
        <f>('[1]Qc, Summer, S1'!X13*(Main!$B$4))</f>
        <v>-0.80266580609769644</v>
      </c>
      <c r="Y13" s="2">
        <f>('[1]Qc, Summer, S1'!Y13*(Main!$B$4))</f>
        <v>-0.89085658711899107</v>
      </c>
    </row>
    <row r="14" spans="1:25" x14ac:dyDescent="0.25">
      <c r="A14">
        <v>18</v>
      </c>
      <c r="B14" s="2">
        <f>('[1]Qc, Summer, S1'!B14*(Main!$B$4))</f>
        <v>-2.0115829890340002</v>
      </c>
      <c r="C14" s="2">
        <f>('[1]Qc, Summer, S1'!C14*(Main!$B$4))</f>
        <v>-1.7700886003440002</v>
      </c>
      <c r="D14" s="2">
        <f>('[1]Qc, Summer, S1'!D14*(Main!$B$4))</f>
        <v>-1.8340519789700001</v>
      </c>
      <c r="E14" s="2">
        <f>('[1]Qc, Summer, S1'!E14*(Main!$B$4))</f>
        <v>-2.0455227409579999</v>
      </c>
      <c r="F14" s="2">
        <f>('[1]Qc, Summer, S1'!F14*(Main!$B$4))</f>
        <v>-1.99069698785</v>
      </c>
      <c r="G14" s="2">
        <f>('[1]Qc, Summer, S1'!G14*(Main!$B$4))</f>
        <v>-1.6056113410200001</v>
      </c>
      <c r="H14" s="2">
        <f>('[1]Qc, Summer, S1'!H14*(Main!$B$4))</f>
        <v>-1.5547017131340002</v>
      </c>
      <c r="I14" s="2">
        <f>('[1]Qc, Summer, S1'!I14*(Main!$B$4))</f>
        <v>-1.6186650917600001</v>
      </c>
      <c r="J14" s="2">
        <f>('[1]Qc, Summer, S1'!J14*(Main!$B$4))</f>
        <v>-1.5768930893920001</v>
      </c>
      <c r="K14" s="2">
        <f>('[1]Qc, Summer, S1'!K14*(Main!$B$4))</f>
        <v>-1.2962374484820001</v>
      </c>
      <c r="L14" s="2">
        <f>('[1]Qc, Summer, S1'!L14*(Main!$B$4))</f>
        <v>-1.1761429416740001</v>
      </c>
      <c r="M14" s="2">
        <f>('[1]Qc, Summer, S1'!M14*(Main!$B$4))</f>
        <v>-1.1108741879740001</v>
      </c>
      <c r="N14" s="2">
        <f>('[1]Qc, Summer, S1'!N14*(Main!$B$4))</f>
        <v>-0.90593030135599995</v>
      </c>
      <c r="O14" s="2">
        <f>('[1]Qc, Summer, S1'!O14*(Main!$B$4))</f>
        <v>-1.1356763143800002</v>
      </c>
      <c r="P14" s="2">
        <f>('[1]Qc, Summer, S1'!P14*(Main!$B$4))</f>
        <v>-1.6734908448680001</v>
      </c>
      <c r="Q14" s="2">
        <f>('[1]Qc, Summer, S1'!Q14*(Main!$B$4))</f>
        <v>-1.2074719434500001</v>
      </c>
      <c r="R14" s="2">
        <f>('[1]Qc, Summer, S1'!R14*(Main!$B$4))</f>
        <v>-1.1865859422660001</v>
      </c>
      <c r="S14" s="2">
        <f>('[1]Qc, Summer, S1'!S14*(Main!$B$4))</f>
        <v>-1.9097637332620003</v>
      </c>
      <c r="T14" s="2">
        <f>('[1]Qc, Summer, S1'!T14*(Main!$B$4))</f>
        <v>-1.913679858484</v>
      </c>
      <c r="U14" s="2">
        <f>('[1]Qc, Summer, S1'!U14*(Main!$B$4))</f>
        <v>-1.5181512110620001</v>
      </c>
      <c r="V14" s="2">
        <f>('[1]Qc, Summer, S1'!V14*(Main!$B$4))</f>
        <v>-1.7622563499000001</v>
      </c>
      <c r="W14" s="2">
        <f>('[1]Qc, Summer, S1'!W14*(Main!$B$4))</f>
        <v>-1.5050974603220002</v>
      </c>
      <c r="X14" s="2">
        <f>('[1]Qc, Summer, S1'!X14*(Main!$B$4))</f>
        <v>-1.7713939754180001</v>
      </c>
      <c r="Y14" s="2">
        <f>('[1]Qc, Summer, S1'!Y14*(Main!$B$4))</f>
        <v>-1.9802539872580001</v>
      </c>
    </row>
    <row r="15" spans="1:25" x14ac:dyDescent="0.25">
      <c r="A15">
        <v>20</v>
      </c>
      <c r="B15" s="2">
        <f>('[1]Qc, Summer, S1'!B15*(Main!$B$4))</f>
        <v>-0.21444444556782422</v>
      </c>
      <c r="C15" s="2">
        <f>('[1]Qc, Summer, S1'!C15*(Main!$B$4))</f>
        <v>-0.21444444556782422</v>
      </c>
      <c r="D15" s="2">
        <f>('[1]Qc, Summer, S1'!D15*(Main!$B$4))</f>
        <v>-0.21444444556782422</v>
      </c>
      <c r="E15" s="2">
        <f>('[1]Qc, Summer, S1'!E15*(Main!$B$4))</f>
        <v>-0.21444444556782422</v>
      </c>
      <c r="F15" s="2">
        <f>('[1]Qc, Summer, S1'!F15*(Main!$B$4))</f>
        <v>-0.21444444556782422</v>
      </c>
      <c r="G15" s="2">
        <f>('[1]Qc, Summer, S1'!G15*(Main!$B$4))</f>
        <v>-0.21444444556782422</v>
      </c>
      <c r="H15" s="2">
        <f>('[1]Qc, Summer, S1'!H15*(Main!$B$4))</f>
        <v>-0.95582507518103177</v>
      </c>
      <c r="I15" s="2">
        <f>('[1]Qc, Summer, S1'!I15*(Main!$B$4))</f>
        <v>-1.2029519517187677</v>
      </c>
      <c r="J15" s="2">
        <f>('[1]Qc, Summer, S1'!J15*(Main!$B$4))</f>
        <v>-1.2029519517187677</v>
      </c>
      <c r="K15" s="2">
        <f>('[1]Qc, Summer, S1'!K15*(Main!$B$4))</f>
        <v>-0.46157132210556007</v>
      </c>
      <c r="L15" s="2">
        <f>('[1]Qc, Summer, S1'!L15*(Main!$B$4))</f>
        <v>-0.21444444556782422</v>
      </c>
      <c r="M15" s="2">
        <f>('[1]Qc, Summer, S1'!M15*(Main!$B$4))</f>
        <v>-0.95582507518103177</v>
      </c>
      <c r="N15" s="2">
        <f>('[1]Qc, Summer, S1'!N15*(Main!$B$4))</f>
        <v>-0.15713908029175827</v>
      </c>
      <c r="O15" s="2">
        <f>('[1]Qc, Summer, S1'!O15*(Main!$B$4))</f>
        <v>-0.15713908029175827</v>
      </c>
      <c r="P15" s="2">
        <f>('[1]Qc, Summer, S1'!P15*(Main!$B$4))</f>
        <v>-0.15713908029175827</v>
      </c>
      <c r="Q15" s="2">
        <f>('[1]Qc, Summer, S1'!Q15*(Main!$B$4))</f>
        <v>-0.15713908029175827</v>
      </c>
      <c r="R15" s="2">
        <f>('[1]Qc, Summer, S1'!R15*(Main!$B$4))</f>
        <v>-0.15713908029175827</v>
      </c>
      <c r="S15" s="2">
        <f>('[1]Qc, Summer, S1'!S15*(Main!$B$4))</f>
        <v>-0.15713908029175827</v>
      </c>
      <c r="T15" s="2">
        <f>('[1]Qc, Summer, S1'!T15*(Main!$B$4))</f>
        <v>-0.15713908029175827</v>
      </c>
      <c r="U15" s="2">
        <f>('[1]Qc, Summer, S1'!U15*(Main!$B$4))</f>
        <v>-0.15713908029175827</v>
      </c>
      <c r="V15" s="2">
        <f>('[1]Qc, Summer, S1'!V15*(Main!$B$4))</f>
        <v>-0.15713908029175827</v>
      </c>
      <c r="W15" s="2">
        <f>('[1]Qc, Summer, S1'!W15*(Main!$B$4))</f>
        <v>-0.15713908029175827</v>
      </c>
      <c r="X15" s="2">
        <f>('[1]Qc, Summer, S1'!X15*(Main!$B$4))</f>
        <v>-0.15713908029175827</v>
      </c>
      <c r="Y15" s="2">
        <f>('[1]Qc, Summer, S1'!Y15*(Main!$B$4))</f>
        <v>-0.15713908029175827</v>
      </c>
    </row>
    <row r="16" spans="1:25" x14ac:dyDescent="0.25">
      <c r="A16">
        <v>21</v>
      </c>
      <c r="B16" s="2">
        <f>('[1]Qc, Summer, S1'!B16*(Main!$B$4))</f>
        <v>-1.4608260693535631</v>
      </c>
      <c r="C16" s="2">
        <f>('[1]Qc, Summer, S1'!C16*(Main!$B$4))</f>
        <v>-1.4608260693535631</v>
      </c>
      <c r="D16" s="2">
        <f>('[1]Qc, Summer, S1'!D16*(Main!$B$4))</f>
        <v>-1.4608260693535631</v>
      </c>
      <c r="E16" s="2">
        <f>('[1]Qc, Summer, S1'!E16*(Main!$B$4))</f>
        <v>-1.4608260693535631</v>
      </c>
      <c r="F16" s="2">
        <f>('[1]Qc, Summer, S1'!F16*(Main!$B$4))</f>
        <v>-1.4608260693535631</v>
      </c>
      <c r="G16" s="2">
        <f>('[1]Qc, Summer, S1'!G16*(Main!$B$4))</f>
        <v>-1.4608260693535631</v>
      </c>
      <c r="H16" s="2">
        <f>('[1]Qc, Summer, S1'!H16*(Main!$B$4))</f>
        <v>-1.4608260693535631</v>
      </c>
      <c r="I16" s="2">
        <f>('[1]Qc, Summer, S1'!I16*(Main!$B$4))</f>
        <v>-0.47231732309629937</v>
      </c>
      <c r="J16" s="2">
        <f>('[1]Qc, Summer, S1'!J16*(Main!$B$4))</f>
        <v>0.51618894294832385</v>
      </c>
      <c r="K16" s="2">
        <f>('[1]Qc, Summer, S1'!K16*(Main!$B$4))</f>
        <v>0.51618894294832385</v>
      </c>
      <c r="L16" s="2">
        <f>('[1]Qc, Summer, S1'!L16*(Main!$B$4))</f>
        <v>0.51618894294832385</v>
      </c>
      <c r="M16" s="2">
        <f>('[1]Qc, Summer, S1'!M16*(Main!$B$4))</f>
        <v>0.51618894294832385</v>
      </c>
      <c r="N16" s="2">
        <f>('[1]Qc, Summer, S1'!N16*(Main!$B$4))</f>
        <v>0.51618894294832385</v>
      </c>
      <c r="O16" s="2">
        <f>('[1]Qc, Summer, S1'!O16*(Main!$B$4))</f>
        <v>0.51618894294832385</v>
      </c>
      <c r="P16" s="2">
        <f>('[1]Qc, Summer, S1'!P16*(Main!$B$4))</f>
        <v>0.51618894294832385</v>
      </c>
      <c r="Q16" s="2">
        <f>('[1]Qc, Summer, S1'!Q16*(Main!$B$4))</f>
        <v>0.51618894294832385</v>
      </c>
      <c r="R16" s="2">
        <f>('[1]Qc, Summer, S1'!R16*(Main!$B$4))</f>
        <v>0.51618894294832385</v>
      </c>
      <c r="S16" s="2">
        <f>('[1]Qc, Summer, S1'!S16*(Main!$B$4))</f>
        <v>0.51618894294832385</v>
      </c>
      <c r="T16" s="2">
        <f>('[1]Qc, Summer, S1'!T16*(Main!$B$4))</f>
        <v>-0.22518982650540331</v>
      </c>
      <c r="U16" s="2">
        <f>('[1]Qc, Summer, S1'!U16*(Main!$B$4))</f>
        <v>-0.47231608298997901</v>
      </c>
      <c r="V16" s="2">
        <f>('[1]Qc, Summer, S1'!V16*(Main!$B$4))</f>
        <v>-0.47231608298997901</v>
      </c>
      <c r="W16" s="2">
        <f>('[1]Qc, Summer, S1'!W16*(Main!$B$4))</f>
        <v>-0.47231608298997901</v>
      </c>
      <c r="X16" s="2">
        <f>('[1]Qc, Summer, S1'!X16*(Main!$B$4))</f>
        <v>-0.47231608298997901</v>
      </c>
      <c r="Y16" s="2">
        <f>('[1]Qc, Summer, S1'!Y16*(Main!$B$4))</f>
        <v>-0.47231608298997901</v>
      </c>
    </row>
    <row r="17" spans="1:25" x14ac:dyDescent="0.25">
      <c r="A17">
        <v>26</v>
      </c>
      <c r="B17" s="2">
        <f>('[1]Qc, Summer, S1'!B17*(Main!$B$4))</f>
        <v>1.8637811522165579</v>
      </c>
      <c r="C17" s="2">
        <f>('[1]Qc, Summer, S1'!C17*(Main!$B$4))</f>
        <v>1.5718962833074877</v>
      </c>
      <c r="D17" s="2">
        <f>('[1]Qc, Summer, S1'!D17*(Main!$B$4))</f>
        <v>1.2800114274521683</v>
      </c>
      <c r="E17" s="2">
        <f>('[1]Qc, Summer, S1'!E17*(Main!$B$4))</f>
        <v>1.2800114274521683</v>
      </c>
      <c r="F17" s="2">
        <f>('[1]Qc, Summer, S1'!F17*(Main!$B$4))</f>
        <v>1.2800114274521683</v>
      </c>
      <c r="G17" s="2">
        <f>('[1]Qc, Summer, S1'!G17*(Main!$B$4))</f>
        <v>1.352982641415998</v>
      </c>
      <c r="H17" s="2">
        <f>('[1]Qc, Summer, S1'!H17*(Main!$B$4))</f>
        <v>2.2073599705710905</v>
      </c>
      <c r="I17" s="2">
        <f>('[1]Qc, Summer, S1'!I17*(Main!$B$4))</f>
        <v>3.2854849054251409</v>
      </c>
      <c r="J17" s="2">
        <f>('[1]Qc, Summer, S1'!J17*(Main!$B$4))</f>
        <v>4.6444997242193446</v>
      </c>
      <c r="K17" s="2">
        <f>('[1]Qc, Summer, S1'!K17*(Main!$B$4))</f>
        <v>5.6195330248458291</v>
      </c>
      <c r="L17" s="2">
        <f>('[1]Qc, Summer, S1'!L17*(Main!$B$4))</f>
        <v>5.7037320178423965</v>
      </c>
      <c r="M17" s="2">
        <f>('[1]Qc, Summer, S1'!M17*(Main!$B$4))</f>
        <v>5.928260805673764</v>
      </c>
      <c r="N17" s="2">
        <f>('[1]Qc, Summer, S1'!N17*(Main!$B$4))</f>
        <v>6.2159354026685341</v>
      </c>
      <c r="O17" s="2">
        <f>('[1]Qc, Summer, S1'!O17*(Main!$B$4))</f>
        <v>6.9689844994125858</v>
      </c>
      <c r="P17" s="2">
        <f>('[1]Qc, Summer, S1'!P17*(Main!$B$4))</f>
        <v>6.2864572728488266</v>
      </c>
      <c r="Q17" s="2">
        <f>('[1]Qc, Summer, S1'!Q17*(Main!$B$4))</f>
        <v>6.1349022020379946</v>
      </c>
      <c r="R17" s="2">
        <f>('[1]Qc, Summer, S1'!R17*(Main!$B$4))</f>
        <v>5.9777313652341224</v>
      </c>
      <c r="S17" s="2">
        <f>('[1]Qc, Summer, S1'!S17*(Main!$B$4))</f>
        <v>5.1301387589239598</v>
      </c>
      <c r="T17" s="2">
        <f>('[1]Qc, Summer, S1'!T17*(Main!$B$4))</f>
        <v>5.2143371286039306</v>
      </c>
      <c r="U17" s="2">
        <f>('[1]Qc, Summer, S1'!U17*(Main!$B$4))</f>
        <v>4.9224497794822186</v>
      </c>
      <c r="V17" s="2">
        <f>('[1]Qc, Summer, S1'!V17*(Main!$B$4))</f>
        <v>4.7035361278004162</v>
      </c>
      <c r="W17" s="2">
        <f>('[1]Qc, Summer, S1'!W17*(Main!$B$4))</f>
        <v>4.242471480502954</v>
      </c>
      <c r="X17" s="2">
        <f>('[1]Qc, Summer, S1'!X17*(Main!$B$4))</f>
        <v>3.8319274789000661</v>
      </c>
      <c r="Y17" s="2">
        <f>('[1]Qc, Summer, S1'!Y17*(Main!$B$4))</f>
        <v>3.0849808866163317</v>
      </c>
    </row>
    <row r="18" spans="1:25" x14ac:dyDescent="0.25">
      <c r="A18">
        <v>30</v>
      </c>
      <c r="B18" s="2">
        <f>('[1]Qc, Summer, S1'!B18*(Main!$B$4))</f>
        <v>-2.1631855787609644</v>
      </c>
      <c r="C18" s="2">
        <f>('[1]Qc, Summer, S1'!C18*(Main!$B$4))</f>
        <v>-2.5346219366347045</v>
      </c>
      <c r="D18" s="2">
        <f>('[1]Qc, Summer, S1'!D18*(Main!$B$4))</f>
        <v>-2.461458463766538</v>
      </c>
      <c r="E18" s="2">
        <f>('[1]Qc, Summer, S1'!E18*(Main!$B$4))</f>
        <v>-2.3716859206068253</v>
      </c>
      <c r="F18" s="2">
        <f>('[1]Qc, Summer, S1'!F18*(Main!$B$4))</f>
        <v>-2.4582765695989734</v>
      </c>
      <c r="G18" s="2">
        <f>('[1]Qc, Summer, S1'!G18*(Main!$B$4))</f>
        <v>-2.3756094277248687</v>
      </c>
      <c r="H18" s="2">
        <f>('[1]Qc, Summer, S1'!H18*(Main!$B$4))</f>
        <v>-0.88687491248765016</v>
      </c>
      <c r="I18" s="2">
        <f>('[1]Qc, Summer, S1'!I18*(Main!$B$4))</f>
        <v>0.32427343710576062</v>
      </c>
      <c r="J18" s="2">
        <f>('[1]Qc, Summer, S1'!J18*(Main!$B$4))</f>
        <v>0.34894976777931697</v>
      </c>
      <c r="K18" s="2">
        <f>('[1]Qc, Summer, S1'!K18*(Main!$B$4))</f>
        <v>0.88351282760830785</v>
      </c>
      <c r="L18" s="2">
        <f>('[1]Qc, Summer, S1'!L18*(Main!$B$4))</f>
        <v>0.87509395792324063</v>
      </c>
      <c r="M18" s="2">
        <f>('[1]Qc, Summer, S1'!M18*(Main!$B$4))</f>
        <v>0.96627317326269568</v>
      </c>
      <c r="N18" s="2">
        <f>('[1]Qc, Summer, S1'!N18*(Main!$B$4))</f>
        <v>1.2858800935486052</v>
      </c>
      <c r="O18" s="2">
        <f>('[1]Qc, Summer, S1'!O18*(Main!$B$4))</f>
        <v>1.1516253707169437</v>
      </c>
      <c r="P18" s="2">
        <f>('[1]Qc, Summer, S1'!P18*(Main!$B$4))</f>
        <v>-5.324557047342153E-2</v>
      </c>
      <c r="Q18" s="2">
        <f>('[1]Qc, Summer, S1'!Q18*(Main!$B$4))</f>
        <v>1.4110787996484551E-2</v>
      </c>
      <c r="R18" s="2">
        <f>('[1]Qc, Summer, S1'!R18*(Main!$B$4))</f>
        <v>8.9534968159682371E-2</v>
      </c>
      <c r="S18" s="2">
        <f>('[1]Qc, Summer, S1'!S18*(Main!$B$4))</f>
        <v>0.24687528833628616</v>
      </c>
      <c r="T18" s="2">
        <f>('[1]Qc, Summer, S1'!T18*(Main!$B$4))</f>
        <v>1.9367752069807447E-2</v>
      </c>
      <c r="U18" s="2">
        <f>('[1]Qc, Summer, S1'!U18*(Main!$B$4))</f>
        <v>6.923159176902309E-2</v>
      </c>
      <c r="V18" s="2">
        <f>('[1]Qc, Summer, S1'!V18*(Main!$B$4))</f>
        <v>0.29604502094740376</v>
      </c>
      <c r="W18" s="2">
        <f>('[1]Qc, Summer, S1'!W18*(Main!$B$4))</f>
        <v>-0.155827305616458</v>
      </c>
      <c r="X18" s="2">
        <f>('[1]Qc, Summer, S1'!X18*(Main!$B$4))</f>
        <v>-1.1231549934983078</v>
      </c>
      <c r="Y18" s="2">
        <f>('[1]Qc, Summer, S1'!Y18*(Main!$B$4))</f>
        <v>-1.3201715167809784</v>
      </c>
    </row>
    <row r="19" spans="1:25" x14ac:dyDescent="0.25">
      <c r="A19">
        <v>35</v>
      </c>
      <c r="B19" s="2">
        <f>('[1]Qc, Summer, S1'!B19*(Main!$B$4))</f>
        <v>2.3122473799170198</v>
      </c>
      <c r="C19" s="2">
        <f>('[1]Qc, Summer, S1'!C19*(Main!$B$4))</f>
        <v>2.3122473799170198</v>
      </c>
      <c r="D19" s="2">
        <f>('[1]Qc, Summer, S1'!D19*(Main!$B$4))</f>
        <v>2.3122473799170198</v>
      </c>
      <c r="E19" s="2">
        <f>('[1]Qc, Summer, S1'!E19*(Main!$B$4))</f>
        <v>2.3122473799170198</v>
      </c>
      <c r="F19" s="2">
        <f>('[1]Qc, Summer, S1'!F19*(Main!$B$4))</f>
        <v>2.3122473799170198</v>
      </c>
      <c r="G19" s="2">
        <f>('[1]Qc, Summer, S1'!G19*(Main!$B$4))</f>
        <v>2.3122473799170198</v>
      </c>
      <c r="H19" s="2">
        <f>('[1]Qc, Summer, S1'!H19*(Main!$B$4))</f>
        <v>1.6021511572038469</v>
      </c>
      <c r="I19" s="2">
        <f>('[1]Qc, Summer, S1'!I19*(Main!$B$4))</f>
        <v>-0.15787233557832553</v>
      </c>
      <c r="J19" s="2">
        <f>('[1]Qc, Summer, S1'!J19*(Main!$B$4))</f>
        <v>-0.50784809226799199</v>
      </c>
      <c r="K19" s="2">
        <f>('[1]Qc, Summer, S1'!K19*(Main!$B$4))</f>
        <v>-0.50784809226799199</v>
      </c>
      <c r="L19" s="2">
        <f>('[1]Qc, Summer, S1'!L19*(Main!$B$4))</f>
        <v>-0.50784809226799199</v>
      </c>
      <c r="M19" s="2">
        <f>('[1]Qc, Summer, S1'!M19*(Main!$B$4))</f>
        <v>-0.50784809226799199</v>
      </c>
      <c r="N19" s="2">
        <f>('[1]Qc, Summer, S1'!N19*(Main!$B$4))</f>
        <v>-0.50784809226799199</v>
      </c>
      <c r="O19" s="2">
        <f>('[1]Qc, Summer, S1'!O19*(Main!$B$4))</f>
        <v>-0.50784809226799199</v>
      </c>
      <c r="P19" s="2">
        <f>('[1]Qc, Summer, S1'!P19*(Main!$B$4))</f>
        <v>-0.50784809226799199</v>
      </c>
      <c r="Q19" s="2">
        <f>('[1]Qc, Summer, S1'!Q19*(Main!$B$4))</f>
        <v>-0.50784809226799199</v>
      </c>
      <c r="R19" s="2">
        <f>('[1]Qc, Summer, S1'!R19*(Main!$B$4))</f>
        <v>-0.50784809226799199</v>
      </c>
      <c r="S19" s="2">
        <f>('[1]Qc, Summer, S1'!S19*(Main!$B$4))</f>
        <v>0.54207917780100734</v>
      </c>
      <c r="T19" s="2">
        <f>('[1]Qc, Summer, S1'!T19*(Main!$B$4))</f>
        <v>0.89205493449067375</v>
      </c>
      <c r="U19" s="2">
        <f>('[1]Qc, Summer, S1'!U19*(Main!$B$4))</f>
        <v>0.89205493449067375</v>
      </c>
      <c r="V19" s="2">
        <f>('[1]Qc, Summer, S1'!V19*(Main!$B$4))</f>
        <v>0.89205493449067375</v>
      </c>
      <c r="W19" s="2">
        <f>('[1]Qc, Summer, S1'!W19*(Main!$B$4))</f>
        <v>0.89205493449067375</v>
      </c>
      <c r="X19" s="2">
        <f>('[1]Qc, Summer, S1'!X19*(Main!$B$4))</f>
        <v>0.89205493449067375</v>
      </c>
      <c r="Y19" s="2">
        <f>('[1]Qc, Summer, S1'!Y19*(Main!$B$4))</f>
        <v>1.9419840745094665</v>
      </c>
    </row>
    <row r="20" spans="1:25" x14ac:dyDescent="0.25">
      <c r="A20">
        <v>36</v>
      </c>
      <c r="B20" s="2">
        <f>('[1]Qc, Summer, S1'!B20*(Main!$B$4))</f>
        <v>2.3222622566459998</v>
      </c>
      <c r="C20" s="2">
        <f>('[1]Qc, Summer, S1'!C20*(Main!$B$4))</f>
        <v>1.7165682223100001</v>
      </c>
      <c r="D20" s="2">
        <f>('[1]Qc, Summer, S1'!D20*(Main!$B$4))</f>
        <v>1.5664500888000001</v>
      </c>
      <c r="E20" s="2">
        <f>('[1]Qc, Summer, S1'!E20*(Main!$B$4))</f>
        <v>1.3902244538099999</v>
      </c>
      <c r="F20" s="2">
        <f>('[1]Qc, Summer, S1'!F20*(Main!$B$4))</f>
        <v>2.1721441231359999</v>
      </c>
      <c r="G20" s="2">
        <f>('[1]Qc, Summer, S1'!G20*(Main!$B$4))</f>
        <v>2.04291199081</v>
      </c>
      <c r="H20" s="2">
        <f>('[1]Qc, Summer, S1'!H20*(Main!$B$4))</f>
        <v>2.6721027764780003</v>
      </c>
      <c r="I20" s="2">
        <f>('[1]Qc, Summer, S1'!I20*(Main!$B$4))</f>
        <v>2.7700059070280001</v>
      </c>
      <c r="J20" s="2">
        <f>('[1]Qc, Summer, S1'!J20*(Main!$B$4))</f>
        <v>1.687849970682</v>
      </c>
      <c r="K20" s="2">
        <f>('[1]Qc, Summer, S1'!K20*(Main!$B$4))</f>
        <v>0.91245717672600002</v>
      </c>
      <c r="L20" s="2">
        <f>('[1]Qc, Summer, S1'!L20*(Main!$B$4))</f>
        <v>2.0859893682520001</v>
      </c>
      <c r="M20" s="2">
        <f>('[1]Qc, Summer, S1'!M20*(Main!$B$4))</f>
        <v>1.9698109866660001</v>
      </c>
      <c r="N20" s="2">
        <f>('[1]Qc, Summer, S1'!N20*(Main!$B$4))</f>
        <v>2.178670998506</v>
      </c>
      <c r="O20" s="2">
        <f>('[1]Qc, Summer, S1'!O20*(Main!$B$4))</f>
        <v>1.5625339635780002</v>
      </c>
      <c r="P20" s="2">
        <f>('[1]Qc, Summer, S1'!P20*(Main!$B$4))</f>
        <v>1.6134435914640002</v>
      </c>
      <c r="Q20" s="2">
        <f>('[1]Qc, Summer, S1'!Q20*(Main!$B$4))</f>
        <v>1.5272888365799999</v>
      </c>
      <c r="R20" s="2">
        <f>('[1]Qc, Summer, S1'!R20*(Main!$B$4))</f>
        <v>1.6630478442760002</v>
      </c>
      <c r="S20" s="2">
        <f>('[1]Qc, Summer, S1'!S20*(Main!$B$4))</f>
        <v>2.9618960429060004</v>
      </c>
      <c r="T20" s="2">
        <f>('[1]Qc, Summer, S1'!T20*(Main!$B$4))</f>
        <v>2.696904902884</v>
      </c>
      <c r="U20" s="2">
        <f>('[1]Qc, Summer, S1'!U20*(Main!$B$4))</f>
        <v>2.8874896636880005</v>
      </c>
      <c r="V20" s="2">
        <f>('[1]Qc, Summer, S1'!V20*(Main!$B$4))</f>
        <v>3.0898228001580001</v>
      </c>
      <c r="W20" s="2">
        <f>('[1]Qc, Summer, S1'!W20*(Main!$B$4))</f>
        <v>2.8548552868380002</v>
      </c>
      <c r="X20" s="2">
        <f>('[1]Qc, Summer, S1'!X20*(Main!$B$4))</f>
        <v>2.0755463676600003</v>
      </c>
      <c r="Y20" s="2">
        <f>('[1]Qc, Summer, S1'!Y20*(Main!$B$4))</f>
        <v>1.913679858484</v>
      </c>
    </row>
    <row r="21" spans="1:25" x14ac:dyDescent="0.25">
      <c r="A21">
        <v>42</v>
      </c>
      <c r="B21" s="2">
        <f>('[1]Qc, Summer, S1'!B21*(Main!$B$4))</f>
        <v>-0.4097520240186171</v>
      </c>
      <c r="C21" s="2">
        <f>('[1]Qc, Summer, S1'!C21*(Main!$B$4))</f>
        <v>-0.47268629715127847</v>
      </c>
      <c r="D21" s="2">
        <f>('[1]Qc, Summer, S1'!D21*(Main!$B$4))</f>
        <v>-0.82353284670874649</v>
      </c>
      <c r="E21" s="2">
        <f>('[1]Qc, Summer, S1'!E21*(Main!$B$4))</f>
        <v>-0.83268873442403168</v>
      </c>
      <c r="F21" s="2">
        <f>('[1]Qc, Summer, S1'!F21*(Main!$B$4))</f>
        <v>-0.50382248197509782</v>
      </c>
      <c r="G21" s="2">
        <f>('[1]Qc, Summer, S1'!G21*(Main!$B$4))</f>
        <v>-0.82589548421643133</v>
      </c>
      <c r="H21" s="2">
        <f>('[1]Qc, Summer, S1'!H21*(Main!$B$4))</f>
        <v>-0.66972250222662733</v>
      </c>
      <c r="I21" s="2">
        <f>('[1]Qc, Summer, S1'!I21*(Main!$B$4))</f>
        <v>0.63462546350389737</v>
      </c>
      <c r="J21" s="2">
        <f>('[1]Qc, Summer, S1'!J21*(Main!$B$4))</f>
        <v>1.8168051774763638</v>
      </c>
      <c r="K21" s="2">
        <f>('[1]Qc, Summer, S1'!K21*(Main!$B$4))</f>
        <v>2.3686899869088651</v>
      </c>
      <c r="L21" s="2">
        <f>('[1]Qc, Summer, S1'!L21*(Main!$B$4))</f>
        <v>1.5810784188520735</v>
      </c>
      <c r="M21" s="2">
        <f>('[1]Qc, Summer, S1'!M21*(Main!$B$4))</f>
        <v>1.9255631805617126</v>
      </c>
      <c r="N21" s="2">
        <f>('[1]Qc, Summer, S1'!N21*(Main!$B$4))</f>
        <v>2.2147486382477566</v>
      </c>
      <c r="O21" s="2">
        <f>('[1]Qc, Summer, S1'!O21*(Main!$B$4))</f>
        <v>2.2813216378723173</v>
      </c>
      <c r="P21" s="2">
        <f>('[1]Qc, Summer, S1'!P21*(Main!$B$4))</f>
        <v>2.043254302579093</v>
      </c>
      <c r="Q21" s="2">
        <f>('[1]Qc, Summer, S1'!Q21*(Main!$B$4))</f>
        <v>1.4558851920640963</v>
      </c>
      <c r="R21" s="2">
        <f>('[1]Qc, Summer, S1'!R21*(Main!$B$4))</f>
        <v>1.4703041399543</v>
      </c>
      <c r="S21" s="2">
        <f>('[1]Qc, Summer, S1'!S21*(Main!$B$4))</f>
        <v>1.3619529635376391</v>
      </c>
      <c r="T21" s="2">
        <f>('[1]Qc, Summer, S1'!T21*(Main!$B$4))</f>
        <v>0.99391635387756394</v>
      </c>
      <c r="U21" s="2">
        <f>('[1]Qc, Summer, S1'!U21*(Main!$B$4))</f>
        <v>1.0706544103699314</v>
      </c>
      <c r="V21" s="2">
        <f>('[1]Qc, Summer, S1'!V21*(Main!$B$4))</f>
        <v>1.4393095589550704</v>
      </c>
      <c r="W21" s="2">
        <f>('[1]Qc, Summer, S1'!W21*(Main!$B$4))</f>
        <v>1.0186366593739256</v>
      </c>
      <c r="X21" s="2">
        <f>('[1]Qc, Summer, S1'!X21*(Main!$B$4))</f>
        <v>0.57214111726142924</v>
      </c>
      <c r="Y21" s="2">
        <f>('[1]Qc, Summer, S1'!Y21*(Main!$B$4))</f>
        <v>0.15302854555998743</v>
      </c>
    </row>
    <row r="22" spans="1:25" x14ac:dyDescent="0.25">
      <c r="A22">
        <v>55</v>
      </c>
      <c r="B22" s="2">
        <f>('[1]Qc, Summer, S1'!B22*(Main!$B$4))</f>
        <v>0.49473715304600002</v>
      </c>
      <c r="C22" s="2">
        <f>('[1]Qc, Summer, S1'!C22*(Main!$B$4))</f>
        <v>0.56783815719000008</v>
      </c>
      <c r="D22" s="2">
        <f>('[1]Qc, Summer, S1'!D22*(Main!$B$4))</f>
        <v>0.82238629662000007</v>
      </c>
      <c r="E22" s="2">
        <f>('[1]Qc, Summer, S1'!E22*(Main!$B$4))</f>
        <v>0.94639692865000002</v>
      </c>
      <c r="F22" s="2">
        <f>('[1]Qc, Summer, S1'!F22*(Main!$B$4))</f>
        <v>-0.85763142361800004</v>
      </c>
      <c r="G22" s="2">
        <f>('[1]Qc, Summer, S1'!G22*(Main!$B$4))</f>
        <v>-0.67618428833200006</v>
      </c>
      <c r="H22" s="2">
        <f>('[1]Qc, Summer, S1'!H22*(Main!$B$4))</f>
        <v>0.19711163617400002</v>
      </c>
      <c r="I22" s="2">
        <f>('[1]Qc, Summer, S1'!I22*(Main!$B$4))</f>
        <v>1.319734199814</v>
      </c>
      <c r="J22" s="2">
        <f>('[1]Qc, Summer, S1'!J22*(Main!$B$4))</f>
        <v>1.6708800947200002</v>
      </c>
      <c r="K22" s="2">
        <f>('[1]Qc, Summer, S1'!K22*(Main!$B$4))</f>
        <v>1.7596455997520002</v>
      </c>
      <c r="L22" s="2">
        <f>('[1]Qc, Summer, S1'!L22*(Main!$B$4))</f>
        <v>1.6852392205340001</v>
      </c>
      <c r="M22" s="2">
        <f>('[1]Qc, Summer, S1'!M22*(Main!$B$4))</f>
        <v>1.5964737155020001</v>
      </c>
      <c r="N22" s="2">
        <f>('[1]Qc, Summer, S1'!N22*(Main!$B$4))</f>
        <v>1.9306497344460003</v>
      </c>
      <c r="O22" s="2">
        <f>('[1]Qc, Summer, S1'!O22*(Main!$B$4))</f>
        <v>1.8444949795620003</v>
      </c>
      <c r="P22" s="2">
        <f>('[1]Qc, Summer, S1'!P22*(Main!$B$4))</f>
        <v>1.5364264620980002</v>
      </c>
      <c r="Q22" s="2">
        <f>('[1]Qc, Summer, S1'!Q22*(Main!$B$4))</f>
        <v>1.2962374484820001</v>
      </c>
      <c r="R22" s="2">
        <f>('[1]Qc, Summer, S1'!R22*(Main!$B$4))</f>
        <v>1.1069580627519999</v>
      </c>
      <c r="S22" s="2">
        <f>('[1]Qc, Summer, S1'!S22*(Main!$B$4))</f>
        <v>1.0443000592</v>
      </c>
      <c r="T22" s="2">
        <f>('[1]Qc, Summer, S1'!T22*(Main!$B$4))</f>
        <v>1.1304548140840001</v>
      </c>
      <c r="U22" s="2">
        <f>('[1]Qc, Summer, S1'!U22*(Main!$B$4))</f>
        <v>1.3902244538099999</v>
      </c>
      <c r="V22" s="2">
        <f>('[1]Qc, Summer, S1'!V22*(Main!$B$4))</f>
        <v>1.29884819863</v>
      </c>
      <c r="W22" s="2">
        <f>('[1]Qc, Summer, S1'!W22*(Main!$B$4))</f>
        <v>1.3419255760720001</v>
      </c>
      <c r="X22" s="2">
        <f>('[1]Qc, Summer, S1'!X22*(Main!$B$4))</f>
        <v>0.44904902545600001</v>
      </c>
      <c r="Y22" s="2">
        <f>('[1]Qc, Summer, S1'!Y22*(Main!$B$4))</f>
        <v>-0.53650915541400002</v>
      </c>
    </row>
    <row r="23" spans="1:25" x14ac:dyDescent="0.25">
      <c r="A23">
        <v>68</v>
      </c>
      <c r="B23" s="2">
        <f>('[1]Qc, Summer, S1'!B23*(Main!$B$4))</f>
        <v>0.48056480029758797</v>
      </c>
      <c r="C23" s="2">
        <f>('[1]Qc, Summer, S1'!C23*(Main!$B$4))</f>
        <v>0.48056480029758797</v>
      </c>
      <c r="D23" s="2">
        <f>('[1]Qc, Summer, S1'!D23*(Main!$B$4))</f>
        <v>0.48056480029758797</v>
      </c>
      <c r="E23" s="2">
        <f>('[1]Qc, Summer, S1'!E23*(Main!$B$4))</f>
        <v>0.48056480029758797</v>
      </c>
      <c r="F23" s="2">
        <f>('[1]Qc, Summer, S1'!F23*(Main!$B$4))</f>
        <v>0.48056480029758797</v>
      </c>
      <c r="G23" s="2">
        <f>('[1]Qc, Summer, S1'!G23*(Main!$B$4))</f>
        <v>0.48056480029758797</v>
      </c>
      <c r="H23" s="2">
        <f>('[1]Qc, Summer, S1'!H23*(Main!$B$4))</f>
        <v>0.48056480029758797</v>
      </c>
      <c r="I23" s="2">
        <f>('[1]Qc, Summer, S1'!I23*(Main!$B$4))</f>
        <v>0.17453286375528904</v>
      </c>
      <c r="J23" s="2">
        <f>('[1]Qc, Summer, S1'!J23*(Main!$B$4))</f>
        <v>-0.1314990727870099</v>
      </c>
      <c r="K23" s="2">
        <f>('[1]Qc, Summer, S1'!K23*(Main!$B$4))</f>
        <v>-0.14789257017539822</v>
      </c>
      <c r="L23" s="2">
        <f>('[1]Qc, Summer, S1'!L23*(Main!$B$4))</f>
        <v>-7.1383962723225683E-2</v>
      </c>
      <c r="M23" s="2">
        <f>('[1]Qc, Summer, S1'!M23*(Main!$B$4))</f>
        <v>-4.4059593862680567E-2</v>
      </c>
      <c r="N23" s="2">
        <f>('[1]Qc, Summer, S1'!N23*(Main!$B$4))</f>
        <v>-4.4059593862680567E-2</v>
      </c>
      <c r="O23" s="2">
        <f>('[1]Qc, Summer, S1'!O23*(Main!$B$4))</f>
        <v>-4.4059593862680567E-2</v>
      </c>
      <c r="P23" s="2">
        <f>('[1]Qc, Summer, S1'!P23*(Main!$B$4))</f>
        <v>-4.4059593862680567E-2</v>
      </c>
      <c r="Q23" s="2">
        <f>('[1]Qc, Summer, S1'!Q23*(Main!$B$4))</f>
        <v>-4.4059593862680567E-2</v>
      </c>
      <c r="R23" s="2">
        <f>('[1]Qc, Summer, S1'!R23*(Main!$B$4))</f>
        <v>-4.4059593862680567E-2</v>
      </c>
      <c r="S23" s="2">
        <f>('[1]Qc, Summer, S1'!S23*(Main!$B$4))</f>
        <v>-4.4059593862680567E-2</v>
      </c>
      <c r="T23" s="2">
        <f>('[1]Qc, Summer, S1'!T23*(Main!$B$4))</f>
        <v>0.48602930269048839</v>
      </c>
      <c r="U23" s="2">
        <f>('[1]Qc, Summer, S1'!U23*(Main!$B$4))</f>
        <v>0.24011185289537587</v>
      </c>
      <c r="V23" s="2">
        <f>('[1]Qc, Summer, S1'!V23*(Main!$B$4))</f>
        <v>0.24011185289537587</v>
      </c>
      <c r="W23" s="2">
        <f>('[1]Qc, Summer, S1'!W23*(Main!$B$4))</f>
        <v>0.24011185289537587</v>
      </c>
      <c r="X23" s="2">
        <f>('[1]Qc, Summer, S1'!X23*(Main!$B$4))</f>
        <v>0.24011185289537587</v>
      </c>
      <c r="Y23" s="2">
        <f>('[1]Qc, Summer, S1'!Y23*(Main!$B$4))</f>
        <v>0.24011185289537587</v>
      </c>
    </row>
    <row r="24" spans="1:25" x14ac:dyDescent="0.25">
      <c r="A24">
        <v>72</v>
      </c>
      <c r="B24" s="2">
        <f>('[1]Qc, Summer, S1'!B24*(Main!$B$4))</f>
        <v>-32.328629736508539</v>
      </c>
      <c r="C24" s="2">
        <f>('[1]Qc, Summer, S1'!C24*(Main!$B$4))</f>
        <v>-31.245832391066177</v>
      </c>
      <c r="D24" s="2">
        <f>('[1]Qc, Summer, S1'!D24*(Main!$B$4))</f>
        <v>-32.238798079438595</v>
      </c>
      <c r="E24" s="2">
        <f>('[1]Qc, Summer, S1'!E24*(Main!$B$4))</f>
        <v>-33.030288592371839</v>
      </c>
      <c r="F24" s="2">
        <f>('[1]Qc, Summer, S1'!F24*(Main!$B$4))</f>
        <v>-32.175839513275811</v>
      </c>
      <c r="G24" s="2">
        <f>('[1]Qc, Summer, S1'!G24*(Main!$B$4))</f>
        <v>-41.343434520810057</v>
      </c>
      <c r="H24" s="2">
        <f>('[1]Qc, Summer, S1'!H24*(Main!$B$4))</f>
        <v>-35.234847883985104</v>
      </c>
      <c r="I24" s="2">
        <f>('[1]Qc, Summer, S1'!I24*(Main!$B$4))</f>
        <v>-6.6563888922403889</v>
      </c>
      <c r="J24" s="2">
        <f>('[1]Qc, Summer, S1'!J24*(Main!$B$4))</f>
        <v>0.67760631172261321</v>
      </c>
      <c r="K24" s="2">
        <f>('[1]Qc, Summer, S1'!K24*(Main!$B$4))</f>
        <v>-5.9003706448314572</v>
      </c>
      <c r="L24" s="2">
        <f>('[1]Qc, Summer, S1'!L24*(Main!$B$4))</f>
        <v>-8.7341886864659468</v>
      </c>
      <c r="M24" s="2">
        <f>('[1]Qc, Summer, S1'!M24*(Main!$B$4))</f>
        <v>-11.957981637689475</v>
      </c>
      <c r="N24" s="2">
        <f>('[1]Qc, Summer, S1'!N24*(Main!$B$4))</f>
        <v>-14.44532207328448</v>
      </c>
      <c r="O24" s="2">
        <f>('[1]Qc, Summer, S1'!O24*(Main!$B$4))</f>
        <v>-15.680582031977245</v>
      </c>
      <c r="P24" s="2">
        <f>('[1]Qc, Summer, S1'!P24*(Main!$B$4))</f>
        <v>-17.20144012427113</v>
      </c>
      <c r="Q24" s="2">
        <f>('[1]Qc, Summer, S1'!Q24*(Main!$B$4))</f>
        <v>-13.213921149234851</v>
      </c>
      <c r="R24" s="2">
        <f>('[1]Qc, Summer, S1'!R24*(Main!$B$4))</f>
        <v>-11.264961799754028</v>
      </c>
      <c r="S24" s="2">
        <f>('[1]Qc, Summer, S1'!S24*(Main!$B$4))</f>
        <v>-12.324542533882145</v>
      </c>
      <c r="T24" s="2">
        <f>('[1]Qc, Summer, S1'!T24*(Main!$B$4))</f>
        <v>-10.448527785030828</v>
      </c>
      <c r="U24" s="2">
        <f>('[1]Qc, Summer, S1'!U24*(Main!$B$4))</f>
        <v>-13.941015630027572</v>
      </c>
      <c r="V24" s="2">
        <f>('[1]Qc, Summer, S1'!V24*(Main!$B$4))</f>
        <v>-22.47192472108955</v>
      </c>
      <c r="W24" s="2">
        <f>('[1]Qc, Summer, S1'!W24*(Main!$B$4))</f>
        <v>-17.062930508541704</v>
      </c>
      <c r="X24" s="2">
        <f>('[1]Qc, Summer, S1'!X24*(Main!$B$4))</f>
        <v>-19.513219445638182</v>
      </c>
      <c r="Y24" s="2">
        <f>('[1]Qc, Summer, S1'!Y24*(Main!$B$4))</f>
        <v>-28.154677419747344</v>
      </c>
    </row>
    <row r="25" spans="1:25" x14ac:dyDescent="0.25">
      <c r="A25">
        <v>103</v>
      </c>
      <c r="B25" s="2">
        <f>('[1]Qc, Summer, S1'!B25*(Main!$B$4))</f>
        <v>-10.367339770179949</v>
      </c>
      <c r="C25" s="2">
        <f>('[1]Qc, Summer, S1'!C25*(Main!$B$4))</f>
        <v>-16.644893177552152</v>
      </c>
      <c r="D25" s="2">
        <f>('[1]Qc, Summer, S1'!D25*(Main!$B$4))</f>
        <v>-14.850581019142455</v>
      </c>
      <c r="E25" s="2">
        <f>('[1]Qc, Summer, S1'!E25*(Main!$B$4))</f>
        <v>-14.621894895619471</v>
      </c>
      <c r="F25" s="2">
        <f>('[1]Qc, Summer, S1'!F25*(Main!$B$4))</f>
        <v>-13.94774802364922</v>
      </c>
      <c r="G25" s="2">
        <f>('[1]Qc, Summer, S1'!G25*(Main!$B$4))</f>
        <v>-17.005027963540222</v>
      </c>
      <c r="H25" s="2">
        <f>('[1]Qc, Summer, S1'!H25*(Main!$B$4))</f>
        <v>-10.842520045151982</v>
      </c>
      <c r="I25" s="2">
        <f>('[1]Qc, Summer, S1'!I25*(Main!$B$4))</f>
        <v>-1.681267228522271</v>
      </c>
      <c r="J25" s="2">
        <f>('[1]Qc, Summer, S1'!J25*(Main!$B$4))</f>
        <v>0.65193904798631741</v>
      </c>
      <c r="K25" s="2">
        <f>('[1]Qc, Summer, S1'!K25*(Main!$B$4))</f>
        <v>11.372152696799603</v>
      </c>
      <c r="L25" s="2">
        <f>('[1]Qc, Summer, S1'!L25*(Main!$B$4))</f>
        <v>12.946724281052498</v>
      </c>
      <c r="M25" s="2">
        <f>('[1]Qc, Summer, S1'!M25*(Main!$B$4))</f>
        <v>11.884644895860861</v>
      </c>
      <c r="N25" s="2">
        <f>('[1]Qc, Summer, S1'!N25*(Main!$B$4))</f>
        <v>14.297869766960291</v>
      </c>
      <c r="O25" s="2">
        <f>('[1]Qc, Summer, S1'!O25*(Main!$B$4))</f>
        <v>15.762918861742623</v>
      </c>
      <c r="P25" s="2">
        <f>('[1]Qc, Summer, S1'!P25*(Main!$B$4))</f>
        <v>12.462378083294299</v>
      </c>
      <c r="Q25" s="2">
        <f>('[1]Qc, Summer, S1'!Q25*(Main!$B$4))</f>
        <v>7.1938503416149375</v>
      </c>
      <c r="R25" s="2">
        <f>('[1]Qc, Summer, S1'!R25*(Main!$B$4))</f>
        <v>-1.017474829869937</v>
      </c>
      <c r="S25" s="2">
        <f>('[1]Qc, Summer, S1'!S25*(Main!$B$4))</f>
        <v>-1.9207432332190999</v>
      </c>
      <c r="T25" s="2">
        <f>('[1]Qc, Summer, S1'!T25*(Main!$B$4))</f>
        <v>-2.13866843857768</v>
      </c>
      <c r="U25" s="2">
        <f>('[1]Qc, Summer, S1'!U25*(Main!$B$4))</f>
        <v>-4.7618576394587757</v>
      </c>
      <c r="V25" s="2">
        <f>('[1]Qc, Summer, S1'!V25*(Main!$B$4))</f>
        <v>-5.9725886769582157</v>
      </c>
      <c r="W25" s="2">
        <f>('[1]Qc, Summer, S1'!W25*(Main!$B$4))</f>
        <v>-2.0129012024718507</v>
      </c>
      <c r="X25" s="2">
        <f>('[1]Qc, Summer, S1'!X25*(Main!$B$4))</f>
        <v>-8.6593556878296969</v>
      </c>
      <c r="Y25" s="2">
        <f>('[1]Qc, Summer, S1'!Y25*(Main!$B$4))</f>
        <v>-12.322287008926157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FB93-0A90-4B48-AE36-EE186DDBFAEC}">
  <dimension ref="A1:Y32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('EV Characterization'!B$4-'EV Characterization'!B$2)*VLOOKUP($A2,'EV Distribution'!$A$2:$B$1048576,2,FALSE)</f>
        <v>0.3554704079999999</v>
      </c>
      <c r="C2" s="2">
        <f>('EV Characterization'!C$4-'EV Characterization'!C$2)*VLOOKUP($A2,'EV Distribution'!$A$2:$B$1048576,2,FALSE)</f>
        <v>0.44148048600000001</v>
      </c>
      <c r="D2" s="2">
        <f>('EV Characterization'!D$4-'EV Characterization'!D$2)*VLOOKUP($A2,'EV Distribution'!$A$2:$B$1048576,2,FALSE)</f>
        <v>0.57592197700000003</v>
      </c>
      <c r="E2" s="2">
        <f>('EV Characterization'!E$4-'EV Characterization'!E$2)*VLOOKUP($A2,'EV Distribution'!$A$2:$B$1048576,2,FALSE)</f>
        <v>0.68739014700000001</v>
      </c>
      <c r="F2" s="2">
        <f>('EV Characterization'!F$4-'EV Characterization'!F$2)*VLOOKUP($A2,'EV Distribution'!$A$2:$B$1048576,2,FALSE)</f>
        <v>0.78477537500000005</v>
      </c>
      <c r="G2" s="2">
        <f>('EV Characterization'!G$4-'EV Characterization'!G$2)*VLOOKUP($A2,'EV Distribution'!$A$2:$B$1048576,2,FALSE)</f>
        <v>0.83745298499999998</v>
      </c>
      <c r="H2" s="2">
        <f>('EV Characterization'!H$4-'EV Characterization'!H$2)*VLOOKUP($A2,'EV Distribution'!$A$2:$B$1048576,2,FALSE)</f>
        <v>0.79366758000000004</v>
      </c>
      <c r="I2" s="2">
        <f>('EV Characterization'!I$4-'EV Characterization'!I$2)*VLOOKUP($A2,'EV Distribution'!$A$2:$B$1048576,2,FALSE)</f>
        <v>1.1700560630000001</v>
      </c>
      <c r="J2" s="2">
        <f>('EV Characterization'!J$4-'EV Characterization'!J$2)*VLOOKUP($A2,'EV Distribution'!$A$2:$B$1048576,2,FALSE)</f>
        <v>1.0420343730000001</v>
      </c>
      <c r="K2" s="2">
        <f>('EV Characterization'!K$4-'EV Characterization'!K$2)*VLOOKUP($A2,'EV Distribution'!$A$2:$B$1048576,2,FALSE)</f>
        <v>1.23664771</v>
      </c>
      <c r="L2" s="2">
        <f>('EV Characterization'!L$4-'EV Characterization'!L$2)*VLOOKUP($A2,'EV Distribution'!$A$2:$B$1048576,2,FALSE)</f>
        <v>1.2484356189999999</v>
      </c>
      <c r="M2" s="2">
        <f>('EV Characterization'!M$4-'EV Characterization'!M$2)*VLOOKUP($A2,'EV Distribution'!$A$2:$B$1048576,2,FALSE)</f>
        <v>1.2251972790000001</v>
      </c>
      <c r="N2" s="2">
        <f>('EV Characterization'!N$4-'EV Characterization'!N$2)*VLOOKUP($A2,'EV Distribution'!$A$2:$B$1048576,2,FALSE)</f>
        <v>1.126731806</v>
      </c>
      <c r="O2" s="2">
        <f>('EV Characterization'!O$4-'EV Characterization'!O$2)*VLOOKUP($A2,'EV Distribution'!$A$2:$B$1048576,2,FALSE)</f>
        <v>1.0717951849999998</v>
      </c>
      <c r="P2" s="2">
        <f>('EV Characterization'!P$4-'EV Characterization'!P$2)*VLOOKUP($A2,'EV Distribution'!$A$2:$B$1048576,2,FALSE)</f>
        <v>1.0356527520000001</v>
      </c>
      <c r="Q2" s="2">
        <f>('EV Characterization'!Q$4-'EV Characterization'!Q$2)*VLOOKUP($A2,'EV Distribution'!$A$2:$B$1048576,2,FALSE)</f>
        <v>0.97776523199999998</v>
      </c>
      <c r="R2" s="2">
        <f>('EV Characterization'!R$4-'EV Characterization'!R$2)*VLOOKUP($A2,'EV Distribution'!$A$2:$B$1048576,2,FALSE)</f>
        <v>0.93397468099999992</v>
      </c>
      <c r="S2" s="2">
        <f>('EV Characterization'!S$4-'EV Characterization'!S$2)*VLOOKUP($A2,'EV Distribution'!$A$2:$B$1048576,2,FALSE)</f>
        <v>0.90260665699999998</v>
      </c>
      <c r="T2" s="2">
        <f>('EV Characterization'!T$4-'EV Characterization'!T$2)*VLOOKUP($A2,'EV Distribution'!$A$2:$B$1048576,2,FALSE)</f>
        <v>0.637507728</v>
      </c>
      <c r="U2" s="2">
        <f>('EV Characterization'!U$4-'EV Characterization'!U$2)*VLOOKUP($A2,'EV Distribution'!$A$2:$B$1048576,2,FALSE)</f>
        <v>0.64805204799999994</v>
      </c>
      <c r="V2" s="2">
        <f>('EV Characterization'!V$4-'EV Characterization'!V$2)*VLOOKUP($A2,'EV Distribution'!$A$2:$B$1048576,2,FALSE)</f>
        <v>0.6867308780000001</v>
      </c>
      <c r="W2" s="2">
        <f>('EV Characterization'!W$4-'EV Characterization'!W$2)*VLOOKUP($A2,'EV Distribution'!$A$2:$B$1048576,2,FALSE)</f>
        <v>0.74399589799999999</v>
      </c>
      <c r="X2" s="2">
        <f>('EV Characterization'!X$4-'EV Characterization'!X$2)*VLOOKUP($A2,'EV Distribution'!$A$2:$B$1048576,2,FALSE)</f>
        <v>0.26605815999999999</v>
      </c>
      <c r="Y2" s="2">
        <f>('EV Characterization'!Y$4-'EV Characterization'!Y$2)*VLOOKUP($A2,'EV Distribution'!$A$2:$B$1048576,2,FALSE)</f>
        <v>0.30965308000000002</v>
      </c>
    </row>
    <row r="3" spans="1:25" x14ac:dyDescent="0.25">
      <c r="A3">
        <v>2</v>
      </c>
      <c r="B3" s="2">
        <f>('EV Characterization'!B$4-'EV Characterization'!B$2)*VLOOKUP($A3,'EV Distribution'!$A$2:$B$1048576,2,FALSE)</f>
        <v>1.5161027039999997</v>
      </c>
      <c r="C3" s="2">
        <f>('EV Characterization'!C$4-'EV Characterization'!C$2)*VLOOKUP($A3,'EV Distribution'!$A$2:$B$1048576,2,FALSE)</f>
        <v>1.8829408680000002</v>
      </c>
      <c r="D3" s="2">
        <f>('EV Characterization'!D$4-'EV Characterization'!D$2)*VLOOKUP($A3,'EV Distribution'!$A$2:$B$1048576,2,FALSE)</f>
        <v>2.4563419260000003</v>
      </c>
      <c r="E3" s="2">
        <f>('EV Characterization'!E$4-'EV Characterization'!E$2)*VLOOKUP($A3,'EV Distribution'!$A$2:$B$1048576,2,FALSE)</f>
        <v>2.9317603860000001</v>
      </c>
      <c r="F3" s="2">
        <f>('EV Characterization'!F$4-'EV Characterization'!F$2)*VLOOKUP($A3,'EV Distribution'!$A$2:$B$1048576,2,FALSE)</f>
        <v>3.3471142500000006</v>
      </c>
      <c r="G3" s="2">
        <f>('EV Characterization'!G$4-'EV Characterization'!G$2)*VLOOKUP($A3,'EV Distribution'!$A$2:$B$1048576,2,FALSE)</f>
        <v>3.5717874300000001</v>
      </c>
      <c r="H3" s="2">
        <f>('EV Characterization'!H$4-'EV Characterization'!H$2)*VLOOKUP($A3,'EV Distribution'!$A$2:$B$1048576,2,FALSE)</f>
        <v>3.3850400400000002</v>
      </c>
      <c r="I3" s="2">
        <f>('EV Characterization'!I$4-'EV Characterization'!I$2)*VLOOKUP($A3,'EV Distribution'!$A$2:$B$1048576,2,FALSE)</f>
        <v>4.990359594000001</v>
      </c>
      <c r="J3" s="2">
        <f>('EV Characterization'!J$4-'EV Characterization'!J$2)*VLOOKUP($A3,'EV Distribution'!$A$2:$B$1048576,2,FALSE)</f>
        <v>4.4443393740000001</v>
      </c>
      <c r="K3" s="2">
        <f>('EV Characterization'!K$4-'EV Characterization'!K$2)*VLOOKUP($A3,'EV Distribution'!$A$2:$B$1048576,2,FALSE)</f>
        <v>5.2743769799999995</v>
      </c>
      <c r="L3" s="2">
        <f>('EV Characterization'!L$4-'EV Characterization'!L$2)*VLOOKUP($A3,'EV Distribution'!$A$2:$B$1048576,2,FALSE)</f>
        <v>5.324653122</v>
      </c>
      <c r="M3" s="2">
        <f>('EV Characterization'!M$4-'EV Characterization'!M$2)*VLOOKUP($A3,'EV Distribution'!$A$2:$B$1048576,2,FALSE)</f>
        <v>5.2255402020000004</v>
      </c>
      <c r="N3" s="2">
        <f>('EV Characterization'!N$4-'EV Characterization'!N$2)*VLOOKUP($A3,'EV Distribution'!$A$2:$B$1048576,2,FALSE)</f>
        <v>4.8055790280000004</v>
      </c>
      <c r="O3" s="2">
        <f>('EV Characterization'!O$4-'EV Characterization'!O$2)*VLOOKUP($A3,'EV Distribution'!$A$2:$B$1048576,2,FALSE)</f>
        <v>4.5712710300000001</v>
      </c>
      <c r="P3" s="2">
        <f>('EV Characterization'!P$4-'EV Characterization'!P$2)*VLOOKUP($A3,'EV Distribution'!$A$2:$B$1048576,2,FALSE)</f>
        <v>4.4171213759999999</v>
      </c>
      <c r="Q3" s="2">
        <f>('EV Characterization'!Q$4-'EV Characterization'!Q$2)*VLOOKUP($A3,'EV Distribution'!$A$2:$B$1048576,2,FALSE)</f>
        <v>4.170227616</v>
      </c>
      <c r="R3" s="2">
        <f>('EV Characterization'!R$4-'EV Characterization'!R$2)*VLOOKUP($A3,'EV Distribution'!$A$2:$B$1048576,2,FALSE)</f>
        <v>3.9834582780000001</v>
      </c>
      <c r="S3" s="2">
        <f>('EV Characterization'!S$4-'EV Characterization'!S$2)*VLOOKUP($A3,'EV Distribution'!$A$2:$B$1048576,2,FALSE)</f>
        <v>3.8496717659999997</v>
      </c>
      <c r="T3" s="2">
        <f>('EV Characterization'!T$4-'EV Characterization'!T$2)*VLOOKUP($A3,'EV Distribution'!$A$2:$B$1048576,2,FALSE)</f>
        <v>2.7190088640000001</v>
      </c>
      <c r="U3" s="2">
        <f>('EV Characterization'!U$4-'EV Characterization'!U$2)*VLOOKUP($A3,'EV Distribution'!$A$2:$B$1048576,2,FALSE)</f>
        <v>2.763981024</v>
      </c>
      <c r="V3" s="2">
        <f>('EV Characterization'!V$4-'EV Characterization'!V$2)*VLOOKUP($A3,'EV Distribution'!$A$2:$B$1048576,2,FALSE)</f>
        <v>2.9289485640000006</v>
      </c>
      <c r="W3" s="2">
        <f>('EV Characterization'!W$4-'EV Characterization'!W$2)*VLOOKUP($A3,'EV Distribution'!$A$2:$B$1048576,2,FALSE)</f>
        <v>3.1731873240000001</v>
      </c>
      <c r="X3" s="2">
        <f>('EV Characterization'!X$4-'EV Characterization'!X$2)*VLOOKUP($A3,'EV Distribution'!$A$2:$B$1048576,2,FALSE)</f>
        <v>1.13475408</v>
      </c>
      <c r="Y3" s="2">
        <f>('EV Characterization'!Y$4-'EV Characterization'!Y$2)*VLOOKUP($A3,'EV Distribution'!$A$2:$B$1048576,2,FALSE)</f>
        <v>1.32068904</v>
      </c>
    </row>
    <row r="4" spans="1:25" x14ac:dyDescent="0.25">
      <c r="A4">
        <v>3</v>
      </c>
      <c r="B4" s="2">
        <f>('EV Characterization'!B$4-'EV Characterization'!B$2)*VLOOKUP($A4,'EV Distribution'!$A$2:$B$1048576,2,FALSE)</f>
        <v>2.1585191039999994</v>
      </c>
      <c r="C4" s="2">
        <f>('EV Characterization'!C$4-'EV Characterization'!C$2)*VLOOKUP($A4,'EV Distribution'!$A$2:$B$1048576,2,FALSE)</f>
        <v>2.6807971680000002</v>
      </c>
      <c r="D4" s="2">
        <f>('EV Characterization'!D$4-'EV Characterization'!D$2)*VLOOKUP($A4,'EV Distribution'!$A$2:$B$1048576,2,FALSE)</f>
        <v>3.4971647760000004</v>
      </c>
      <c r="E4" s="2">
        <f>('EV Characterization'!E$4-'EV Characterization'!E$2)*VLOOKUP($A4,'EV Distribution'!$A$2:$B$1048576,2,FALSE)</f>
        <v>4.1740317359999999</v>
      </c>
      <c r="F4" s="2">
        <f>('EV Characterization'!F$4-'EV Characterization'!F$2)*VLOOKUP($A4,'EV Distribution'!$A$2:$B$1048576,2,FALSE)</f>
        <v>4.7653830000000008</v>
      </c>
      <c r="G4" s="2">
        <f>('EV Characterization'!G$4-'EV Characterization'!G$2)*VLOOKUP($A4,'EV Distribution'!$A$2:$B$1048576,2,FALSE)</f>
        <v>5.0852566799999996</v>
      </c>
      <c r="H4" s="2">
        <f>('EV Characterization'!H$4-'EV Characterization'!H$2)*VLOOKUP($A4,'EV Distribution'!$A$2:$B$1048576,2,FALSE)</f>
        <v>4.8193790400000003</v>
      </c>
      <c r="I4" s="2">
        <f>('EV Characterization'!I$4-'EV Characterization'!I$2)*VLOOKUP($A4,'EV Distribution'!$A$2:$B$1048576,2,FALSE)</f>
        <v>7.1049187440000008</v>
      </c>
      <c r="J4" s="2">
        <f>('EV Characterization'!J$4-'EV Characterization'!J$2)*VLOOKUP($A4,'EV Distribution'!$A$2:$B$1048576,2,FALSE)</f>
        <v>6.3275340240000002</v>
      </c>
      <c r="K4" s="2">
        <f>('EV Characterization'!K$4-'EV Characterization'!K$2)*VLOOKUP($A4,'EV Distribution'!$A$2:$B$1048576,2,FALSE)</f>
        <v>7.5092824799999995</v>
      </c>
      <c r="L4" s="2">
        <f>('EV Characterization'!L$4-'EV Characterization'!L$2)*VLOOKUP($A4,'EV Distribution'!$A$2:$B$1048576,2,FALSE)</f>
        <v>7.5808620719999995</v>
      </c>
      <c r="M4" s="2">
        <f>('EV Characterization'!M$4-'EV Characterization'!M$2)*VLOOKUP($A4,'EV Distribution'!$A$2:$B$1048576,2,FALSE)</f>
        <v>7.4397521520000005</v>
      </c>
      <c r="N4" s="2">
        <f>('EV Characterization'!N$4-'EV Characterization'!N$2)*VLOOKUP($A4,'EV Distribution'!$A$2:$B$1048576,2,FALSE)</f>
        <v>6.8418413280000001</v>
      </c>
      <c r="O4" s="2">
        <f>('EV Characterization'!O$4-'EV Characterization'!O$2)*VLOOKUP($A4,'EV Distribution'!$A$2:$B$1048576,2,FALSE)</f>
        <v>6.5082502799999995</v>
      </c>
      <c r="P4" s="2">
        <f>('EV Characterization'!P$4-'EV Characterization'!P$2)*VLOOKUP($A4,'EV Distribution'!$A$2:$B$1048576,2,FALSE)</f>
        <v>6.2887829760000002</v>
      </c>
      <c r="Q4" s="2">
        <f>('EV Characterization'!Q$4-'EV Characterization'!Q$2)*VLOOKUP($A4,'EV Distribution'!$A$2:$B$1048576,2,FALSE)</f>
        <v>5.9372732159999995</v>
      </c>
      <c r="R4" s="2">
        <f>('EV Characterization'!R$4-'EV Characterization'!R$2)*VLOOKUP($A4,'EV Distribution'!$A$2:$B$1048576,2,FALSE)</f>
        <v>5.6713643280000001</v>
      </c>
      <c r="S4" s="2">
        <f>('EV Characterization'!S$4-'EV Characterization'!S$2)*VLOOKUP($A4,'EV Distribution'!$A$2:$B$1048576,2,FALSE)</f>
        <v>5.4808886159999997</v>
      </c>
      <c r="T4" s="2">
        <f>('EV Characterization'!T$4-'EV Characterization'!T$2)*VLOOKUP($A4,'EV Distribution'!$A$2:$B$1048576,2,FALSE)</f>
        <v>3.8711312640000002</v>
      </c>
      <c r="U4" s="2">
        <f>('EV Characterization'!U$4-'EV Characterization'!U$2)*VLOOKUP($A4,'EV Distribution'!$A$2:$B$1048576,2,FALSE)</f>
        <v>3.9351594239999996</v>
      </c>
      <c r="V4" s="2">
        <f>('EV Characterization'!V$4-'EV Characterization'!V$2)*VLOOKUP($A4,'EV Distribution'!$A$2:$B$1048576,2,FALSE)</f>
        <v>4.1700284640000005</v>
      </c>
      <c r="W4" s="2">
        <f>('EV Characterization'!W$4-'EV Characterization'!W$2)*VLOOKUP($A4,'EV Distribution'!$A$2:$B$1048576,2,FALSE)</f>
        <v>4.5177582239999996</v>
      </c>
      <c r="X4" s="2">
        <f>('EV Characterization'!X$4-'EV Characterization'!X$2)*VLOOKUP($A4,'EV Distribution'!$A$2:$B$1048576,2,FALSE)</f>
        <v>1.61558208</v>
      </c>
      <c r="Y4" s="2">
        <f>('EV Characterization'!Y$4-'EV Characterization'!Y$2)*VLOOKUP($A4,'EV Distribution'!$A$2:$B$1048576,2,FALSE)</f>
        <v>1.88030304</v>
      </c>
    </row>
    <row r="5" spans="1:25" x14ac:dyDescent="0.25">
      <c r="A5">
        <v>4</v>
      </c>
      <c r="B5" s="2">
        <f>('EV Characterization'!B$4-'EV Characterization'!B$2)*VLOOKUP($A5,'EV Distribution'!$A$2:$B$1048576,2,FALSE)</f>
        <v>3.1478403599999991</v>
      </c>
      <c r="C5" s="2">
        <f>('EV Characterization'!C$4-'EV Characterization'!C$2)*VLOOKUP($A5,'EV Distribution'!$A$2:$B$1048576,2,FALSE)</f>
        <v>3.9094958700000002</v>
      </c>
      <c r="D5" s="2">
        <f>('EV Characterization'!D$4-'EV Characterization'!D$2)*VLOOKUP($A5,'EV Distribution'!$A$2:$B$1048576,2,FALSE)</f>
        <v>5.1000319650000003</v>
      </c>
      <c r="E5" s="2">
        <f>('EV Characterization'!E$4-'EV Characterization'!E$2)*VLOOKUP($A5,'EV Distribution'!$A$2:$B$1048576,2,FALSE)</f>
        <v>6.0871296149999994</v>
      </c>
      <c r="F5" s="2">
        <f>('EV Characterization'!F$4-'EV Characterization'!F$2)*VLOOKUP($A5,'EV Distribution'!$A$2:$B$1048576,2,FALSE)</f>
        <v>6.9495168750000005</v>
      </c>
      <c r="G5" s="2">
        <f>('EV Characterization'!G$4-'EV Characterization'!G$2)*VLOOKUP($A5,'EV Distribution'!$A$2:$B$1048576,2,FALSE)</f>
        <v>7.4159993249999996</v>
      </c>
      <c r="H5" s="2">
        <f>('EV Characterization'!H$4-'EV Characterization'!H$2)*VLOOKUP($A5,'EV Distribution'!$A$2:$B$1048576,2,FALSE)</f>
        <v>7.0282610999999999</v>
      </c>
      <c r="I5" s="2">
        <f>('EV Characterization'!I$4-'EV Characterization'!I$2)*VLOOKUP($A5,'EV Distribution'!$A$2:$B$1048576,2,FALSE)</f>
        <v>10.361339835000001</v>
      </c>
      <c r="J5" s="2">
        <f>('EV Characterization'!J$4-'EV Characterization'!J$2)*VLOOKUP($A5,'EV Distribution'!$A$2:$B$1048576,2,FALSE)</f>
        <v>9.2276537849999993</v>
      </c>
      <c r="K5" s="2">
        <f>('EV Characterization'!K$4-'EV Characterization'!K$2)*VLOOKUP($A5,'EV Distribution'!$A$2:$B$1048576,2,FALSE)</f>
        <v>10.951036949999999</v>
      </c>
      <c r="L5" s="2">
        <f>('EV Characterization'!L$4-'EV Characterization'!L$2)*VLOOKUP($A5,'EV Distribution'!$A$2:$B$1048576,2,FALSE)</f>
        <v>11.055423854999999</v>
      </c>
      <c r="M5" s="2">
        <f>('EV Characterization'!M$4-'EV Characterization'!M$2)*VLOOKUP($A5,'EV Distribution'!$A$2:$B$1048576,2,FALSE)</f>
        <v>10.849638555</v>
      </c>
      <c r="N5" s="2">
        <f>('EV Characterization'!N$4-'EV Characterization'!N$2)*VLOOKUP($A5,'EV Distribution'!$A$2:$B$1048576,2,FALSE)</f>
        <v>9.9776852700000003</v>
      </c>
      <c r="O5" s="2">
        <f>('EV Characterization'!O$4-'EV Characterization'!O$2)*VLOOKUP($A5,'EV Distribution'!$A$2:$B$1048576,2,FALSE)</f>
        <v>9.4911983249999992</v>
      </c>
      <c r="P5" s="2">
        <f>('EV Characterization'!P$4-'EV Characterization'!P$2)*VLOOKUP($A5,'EV Distribution'!$A$2:$B$1048576,2,FALSE)</f>
        <v>9.1711418399999989</v>
      </c>
      <c r="Q5" s="2">
        <f>('EV Characterization'!Q$4-'EV Characterization'!Q$2)*VLOOKUP($A5,'EV Distribution'!$A$2:$B$1048576,2,FALSE)</f>
        <v>8.6585234399999997</v>
      </c>
      <c r="R5" s="2">
        <f>('EV Characterization'!R$4-'EV Characterization'!R$2)*VLOOKUP($A5,'EV Distribution'!$A$2:$B$1048576,2,FALSE)</f>
        <v>8.270739644999999</v>
      </c>
      <c r="S5" s="2">
        <f>('EV Characterization'!S$4-'EV Characterization'!S$2)*VLOOKUP($A5,'EV Distribution'!$A$2:$B$1048576,2,FALSE)</f>
        <v>7.9929625649999991</v>
      </c>
      <c r="T5" s="2">
        <f>('EV Characterization'!T$4-'EV Characterization'!T$2)*VLOOKUP($A5,'EV Distribution'!$A$2:$B$1048576,2,FALSE)</f>
        <v>5.6453997600000001</v>
      </c>
      <c r="U5" s="2">
        <f>('EV Characterization'!U$4-'EV Characterization'!U$2)*VLOOKUP($A5,'EV Distribution'!$A$2:$B$1048576,2,FALSE)</f>
        <v>5.7387741599999993</v>
      </c>
      <c r="V5" s="2">
        <f>('EV Characterization'!V$4-'EV Characterization'!V$2)*VLOOKUP($A5,'EV Distribution'!$A$2:$B$1048576,2,FALSE)</f>
        <v>6.0812915100000007</v>
      </c>
      <c r="W5" s="2">
        <f>('EV Characterization'!W$4-'EV Characterization'!W$2)*VLOOKUP($A5,'EV Distribution'!$A$2:$B$1048576,2,FALSE)</f>
        <v>6.5883974099999989</v>
      </c>
      <c r="X5" s="2">
        <f>('EV Characterization'!X$4-'EV Characterization'!X$2)*VLOOKUP($A5,'EV Distribution'!$A$2:$B$1048576,2,FALSE)</f>
        <v>2.3560572</v>
      </c>
      <c r="Y5" s="2">
        <f>('EV Characterization'!Y$4-'EV Characterization'!Y$2)*VLOOKUP($A5,'EV Distribution'!$A$2:$B$1048576,2,FALSE)</f>
        <v>2.7421085999999999</v>
      </c>
    </row>
    <row r="6" spans="1:25" x14ac:dyDescent="0.25">
      <c r="A6">
        <v>5</v>
      </c>
      <c r="B6" s="2">
        <f>('EV Characterization'!B$4-'EV Characterization'!B$2)*VLOOKUP($A6,'EV Distribution'!$A$2:$B$1048576,2,FALSE)</f>
        <v>0.74092024799999978</v>
      </c>
      <c r="C6" s="2">
        <f>('EV Characterization'!C$4-'EV Characterization'!C$2)*VLOOKUP($A6,'EV Distribution'!$A$2:$B$1048576,2,FALSE)</f>
        <v>0.92019426599999998</v>
      </c>
      <c r="D6" s="2">
        <f>('EV Characterization'!D$4-'EV Characterization'!D$2)*VLOOKUP($A6,'EV Distribution'!$A$2:$B$1048576,2,FALSE)</f>
        <v>1.200415687</v>
      </c>
      <c r="E6" s="2">
        <f>('EV Characterization'!E$4-'EV Characterization'!E$2)*VLOOKUP($A6,'EV Distribution'!$A$2:$B$1048576,2,FALSE)</f>
        <v>1.4327529569999999</v>
      </c>
      <c r="F6" s="2">
        <f>('EV Characterization'!F$4-'EV Characterization'!F$2)*VLOOKUP($A6,'EV Distribution'!$A$2:$B$1048576,2,FALSE)</f>
        <v>1.6357366250000001</v>
      </c>
      <c r="G6" s="2">
        <f>('EV Characterization'!G$4-'EV Characterization'!G$2)*VLOOKUP($A6,'EV Distribution'!$A$2:$B$1048576,2,FALSE)</f>
        <v>1.7455345349999998</v>
      </c>
      <c r="H6" s="2">
        <f>('EV Characterization'!H$4-'EV Characterization'!H$2)*VLOOKUP($A6,'EV Distribution'!$A$2:$B$1048576,2,FALSE)</f>
        <v>1.6542709799999999</v>
      </c>
      <c r="I6" s="2">
        <f>('EV Characterization'!I$4-'EV Characterization'!I$2)*VLOOKUP($A6,'EV Distribution'!$A$2:$B$1048576,2,FALSE)</f>
        <v>2.4387915530000002</v>
      </c>
      <c r="J6" s="2">
        <f>('EV Characterization'!J$4-'EV Characterization'!J$2)*VLOOKUP($A6,'EV Distribution'!$A$2:$B$1048576,2,FALSE)</f>
        <v>2.1719511630000001</v>
      </c>
      <c r="K6" s="2">
        <f>('EV Characterization'!K$4-'EV Characterization'!K$2)*VLOOKUP($A6,'EV Distribution'!$A$2:$B$1048576,2,FALSE)</f>
        <v>2.5775910099999999</v>
      </c>
      <c r="L6" s="2">
        <f>('EV Characterization'!L$4-'EV Characterization'!L$2)*VLOOKUP($A6,'EV Distribution'!$A$2:$B$1048576,2,FALSE)</f>
        <v>2.6021609889999997</v>
      </c>
      <c r="M6" s="2">
        <f>('EV Characterization'!M$4-'EV Characterization'!M$2)*VLOOKUP($A6,'EV Distribution'!$A$2:$B$1048576,2,FALSE)</f>
        <v>2.5537244490000002</v>
      </c>
      <c r="N6" s="2">
        <f>('EV Characterization'!N$4-'EV Characterization'!N$2)*VLOOKUP($A6,'EV Distribution'!$A$2:$B$1048576,2,FALSE)</f>
        <v>2.3484891860000001</v>
      </c>
      <c r="O6" s="2">
        <f>('EV Characterization'!O$4-'EV Characterization'!O$2)*VLOOKUP($A6,'EV Distribution'!$A$2:$B$1048576,2,FALSE)</f>
        <v>2.2339827349999997</v>
      </c>
      <c r="P6" s="2">
        <f>('EV Characterization'!P$4-'EV Characterization'!P$2)*VLOOKUP($A6,'EV Distribution'!$A$2:$B$1048576,2,FALSE)</f>
        <v>2.1586497119999999</v>
      </c>
      <c r="Q6" s="2">
        <f>('EV Characterization'!Q$4-'EV Characterization'!Q$2)*VLOOKUP($A6,'EV Distribution'!$A$2:$B$1048576,2,FALSE)</f>
        <v>2.0379925919999997</v>
      </c>
      <c r="R6" s="2">
        <f>('EV Characterization'!R$4-'EV Characterization'!R$2)*VLOOKUP($A6,'EV Distribution'!$A$2:$B$1048576,2,FALSE)</f>
        <v>1.9467183109999999</v>
      </c>
      <c r="S6" s="2">
        <f>('EV Characterization'!S$4-'EV Characterization'!S$2)*VLOOKUP($A6,'EV Distribution'!$A$2:$B$1048576,2,FALSE)</f>
        <v>1.8813367669999999</v>
      </c>
      <c r="T6" s="2">
        <f>('EV Characterization'!T$4-'EV Characterization'!T$2)*VLOOKUP($A6,'EV Distribution'!$A$2:$B$1048576,2,FALSE)</f>
        <v>1.3287811679999999</v>
      </c>
      <c r="U6" s="2">
        <f>('EV Characterization'!U$4-'EV Characterization'!U$2)*VLOOKUP($A6,'EV Distribution'!$A$2:$B$1048576,2,FALSE)</f>
        <v>1.3507590879999998</v>
      </c>
      <c r="V6" s="2">
        <f>('EV Characterization'!V$4-'EV Characterization'!V$2)*VLOOKUP($A6,'EV Distribution'!$A$2:$B$1048576,2,FALSE)</f>
        <v>1.4313788180000002</v>
      </c>
      <c r="W6" s="2">
        <f>('EV Characterization'!W$4-'EV Characterization'!W$2)*VLOOKUP($A6,'EV Distribution'!$A$2:$B$1048576,2,FALSE)</f>
        <v>1.5507384379999998</v>
      </c>
      <c r="X6" s="2">
        <f>('EV Characterization'!X$4-'EV Characterization'!X$2)*VLOOKUP($A6,'EV Distribution'!$A$2:$B$1048576,2,FALSE)</f>
        <v>0.55455495999999993</v>
      </c>
      <c r="Y6" s="2">
        <f>('EV Characterization'!Y$4-'EV Characterization'!Y$2)*VLOOKUP($A6,'EV Distribution'!$A$2:$B$1048576,2,FALSE)</f>
        <v>0.64542147999999999</v>
      </c>
    </row>
    <row r="7" spans="1:25" x14ac:dyDescent="0.25">
      <c r="A7">
        <v>7</v>
      </c>
      <c r="B7" s="2">
        <f>('EV Characterization'!B$4-'EV Characterization'!B$2)*VLOOKUP($A7,'EV Distribution'!$A$2:$B$1048576,2,FALSE)</f>
        <v>0</v>
      </c>
      <c r="C7" s="2">
        <f>('EV Characterization'!C$4-'EV Characterization'!C$2)*VLOOKUP($A7,'EV Distribution'!$A$2:$B$1048576,2,FALSE)</f>
        <v>0</v>
      </c>
      <c r="D7" s="2">
        <f>('EV Characterization'!D$4-'EV Characterization'!D$2)*VLOOKUP($A7,'EV Distribution'!$A$2:$B$1048576,2,FALSE)</f>
        <v>0</v>
      </c>
      <c r="E7" s="2">
        <f>('EV Characterization'!E$4-'EV Characterization'!E$2)*VLOOKUP($A7,'EV Distribution'!$A$2:$B$1048576,2,FALSE)</f>
        <v>0</v>
      </c>
      <c r="F7" s="2">
        <f>('EV Characterization'!F$4-'EV Characterization'!F$2)*VLOOKUP($A7,'EV Distribution'!$A$2:$B$1048576,2,FALSE)</f>
        <v>0</v>
      </c>
      <c r="G7" s="2">
        <f>('EV Characterization'!G$4-'EV Characterization'!G$2)*VLOOKUP($A7,'EV Distribution'!$A$2:$B$1048576,2,FALSE)</f>
        <v>0</v>
      </c>
      <c r="H7" s="2">
        <f>('EV Characterization'!H$4-'EV Characterization'!H$2)*VLOOKUP($A7,'EV Distribution'!$A$2:$B$1048576,2,FALSE)</f>
        <v>0</v>
      </c>
      <c r="I7" s="2">
        <f>('EV Characterization'!I$4-'EV Characterization'!I$2)*VLOOKUP($A7,'EV Distribution'!$A$2:$B$1048576,2,FALSE)</f>
        <v>0</v>
      </c>
      <c r="J7" s="2">
        <f>('EV Characterization'!J$4-'EV Characterization'!J$2)*VLOOKUP($A7,'EV Distribution'!$A$2:$B$1048576,2,FALSE)</f>
        <v>0</v>
      </c>
      <c r="K7" s="2">
        <f>('EV Characterization'!K$4-'EV Characterization'!K$2)*VLOOKUP($A7,'EV Distribution'!$A$2:$B$1048576,2,FALSE)</f>
        <v>0</v>
      </c>
      <c r="L7" s="2">
        <f>('EV Characterization'!L$4-'EV Characterization'!L$2)*VLOOKUP($A7,'EV Distribution'!$A$2:$B$1048576,2,FALSE)</f>
        <v>0</v>
      </c>
      <c r="M7" s="2">
        <f>('EV Characterization'!M$4-'EV Characterization'!M$2)*VLOOKUP($A7,'EV Distribution'!$A$2:$B$1048576,2,FALSE)</f>
        <v>0</v>
      </c>
      <c r="N7" s="2">
        <f>('EV Characterization'!N$4-'EV Characterization'!N$2)*VLOOKUP($A7,'EV Distribution'!$A$2:$B$1048576,2,FALSE)</f>
        <v>0</v>
      </c>
      <c r="O7" s="2">
        <f>('EV Characterization'!O$4-'EV Characterization'!O$2)*VLOOKUP($A7,'EV Distribution'!$A$2:$B$1048576,2,FALSE)</f>
        <v>0</v>
      </c>
      <c r="P7" s="2">
        <f>('EV Characterization'!P$4-'EV Characterization'!P$2)*VLOOKUP($A7,'EV Distribution'!$A$2:$B$1048576,2,FALSE)</f>
        <v>0</v>
      </c>
      <c r="Q7" s="2">
        <f>('EV Characterization'!Q$4-'EV Characterization'!Q$2)*VLOOKUP($A7,'EV Distribution'!$A$2:$B$1048576,2,FALSE)</f>
        <v>0</v>
      </c>
      <c r="R7" s="2">
        <f>('EV Characterization'!R$4-'EV Characterization'!R$2)*VLOOKUP($A7,'EV Distribution'!$A$2:$B$1048576,2,FALSE)</f>
        <v>0</v>
      </c>
      <c r="S7" s="2">
        <f>('EV Characterization'!S$4-'EV Characterization'!S$2)*VLOOKUP($A7,'EV Distribution'!$A$2:$B$1048576,2,FALSE)</f>
        <v>0</v>
      </c>
      <c r="T7" s="2">
        <f>('EV Characterization'!T$4-'EV Characterization'!T$2)*VLOOKUP($A7,'EV Distribution'!$A$2:$B$1048576,2,FALSE)</f>
        <v>0</v>
      </c>
      <c r="U7" s="2">
        <f>('EV Characterization'!U$4-'EV Characterization'!U$2)*VLOOKUP($A7,'EV Distribution'!$A$2:$B$1048576,2,FALSE)</f>
        <v>0</v>
      </c>
      <c r="V7" s="2">
        <f>('EV Characterization'!V$4-'EV Characterization'!V$2)*VLOOKUP($A7,'EV Distribution'!$A$2:$B$1048576,2,FALSE)</f>
        <v>0</v>
      </c>
      <c r="W7" s="2">
        <f>('EV Characterization'!W$4-'EV Characterization'!W$2)*VLOOKUP($A7,'EV Distribution'!$A$2:$B$1048576,2,FALSE)</f>
        <v>0</v>
      </c>
      <c r="X7" s="2">
        <f>('EV Characterization'!X$4-'EV Characterization'!X$2)*VLOOKUP($A7,'EV Distribution'!$A$2:$B$1048576,2,FALSE)</f>
        <v>0</v>
      </c>
      <c r="Y7" s="2">
        <f>('EV Characterization'!Y$4-'EV Characterization'!Y$2)*VLOOKUP($A7,'EV Distribution'!$A$2:$B$1048576,2,FALSE)</f>
        <v>0</v>
      </c>
    </row>
    <row r="8" spans="1:25" x14ac:dyDescent="0.25">
      <c r="A8">
        <v>8</v>
      </c>
      <c r="B8" s="2">
        <f>('EV Characterization'!B$4-'EV Characterization'!B$2)*VLOOKUP($A8,'EV Distribution'!$A$2:$B$1048576,2,FALSE)</f>
        <v>0</v>
      </c>
      <c r="C8" s="2">
        <f>('EV Characterization'!C$4-'EV Characterization'!C$2)*VLOOKUP($A8,'EV Distribution'!$A$2:$B$1048576,2,FALSE)</f>
        <v>0</v>
      </c>
      <c r="D8" s="2">
        <f>('EV Characterization'!D$4-'EV Characterization'!D$2)*VLOOKUP($A8,'EV Distribution'!$A$2:$B$1048576,2,FALSE)</f>
        <v>0</v>
      </c>
      <c r="E8" s="2">
        <f>('EV Characterization'!E$4-'EV Characterization'!E$2)*VLOOKUP($A8,'EV Distribution'!$A$2:$B$1048576,2,FALSE)</f>
        <v>0</v>
      </c>
      <c r="F8" s="2">
        <f>('EV Characterization'!F$4-'EV Characterization'!F$2)*VLOOKUP($A8,'EV Distribution'!$A$2:$B$1048576,2,FALSE)</f>
        <v>0</v>
      </c>
      <c r="G8" s="2">
        <f>('EV Characterization'!G$4-'EV Characterization'!G$2)*VLOOKUP($A8,'EV Distribution'!$A$2:$B$1048576,2,FALSE)</f>
        <v>0</v>
      </c>
      <c r="H8" s="2">
        <f>('EV Characterization'!H$4-'EV Characterization'!H$2)*VLOOKUP($A8,'EV Distribution'!$A$2:$B$1048576,2,FALSE)</f>
        <v>0</v>
      </c>
      <c r="I8" s="2">
        <f>('EV Characterization'!I$4-'EV Characterization'!I$2)*VLOOKUP($A8,'EV Distribution'!$A$2:$B$1048576,2,FALSE)</f>
        <v>0</v>
      </c>
      <c r="J8" s="2">
        <f>('EV Characterization'!J$4-'EV Characterization'!J$2)*VLOOKUP($A8,'EV Distribution'!$A$2:$B$1048576,2,FALSE)</f>
        <v>0</v>
      </c>
      <c r="K8" s="2">
        <f>('EV Characterization'!K$4-'EV Characterization'!K$2)*VLOOKUP($A8,'EV Distribution'!$A$2:$B$1048576,2,FALSE)</f>
        <v>0</v>
      </c>
      <c r="L8" s="2">
        <f>('EV Characterization'!L$4-'EV Characterization'!L$2)*VLOOKUP($A8,'EV Distribution'!$A$2:$B$1048576,2,FALSE)</f>
        <v>0</v>
      </c>
      <c r="M8" s="2">
        <f>('EV Characterization'!M$4-'EV Characterization'!M$2)*VLOOKUP($A8,'EV Distribution'!$A$2:$B$1048576,2,FALSE)</f>
        <v>0</v>
      </c>
      <c r="N8" s="2">
        <f>('EV Characterization'!N$4-'EV Characterization'!N$2)*VLOOKUP($A8,'EV Distribution'!$A$2:$B$1048576,2,FALSE)</f>
        <v>0</v>
      </c>
      <c r="O8" s="2">
        <f>('EV Characterization'!O$4-'EV Characterization'!O$2)*VLOOKUP($A8,'EV Distribution'!$A$2:$B$1048576,2,FALSE)</f>
        <v>0</v>
      </c>
      <c r="P8" s="2">
        <f>('EV Characterization'!P$4-'EV Characterization'!P$2)*VLOOKUP($A8,'EV Distribution'!$A$2:$B$1048576,2,FALSE)</f>
        <v>0</v>
      </c>
      <c r="Q8" s="2">
        <f>('EV Characterization'!Q$4-'EV Characterization'!Q$2)*VLOOKUP($A8,'EV Distribution'!$A$2:$B$1048576,2,FALSE)</f>
        <v>0</v>
      </c>
      <c r="R8" s="2">
        <f>('EV Characterization'!R$4-'EV Characterization'!R$2)*VLOOKUP($A8,'EV Distribution'!$A$2:$B$1048576,2,FALSE)</f>
        <v>0</v>
      </c>
      <c r="S8" s="2">
        <f>('EV Characterization'!S$4-'EV Characterization'!S$2)*VLOOKUP($A8,'EV Distribution'!$A$2:$B$1048576,2,FALSE)</f>
        <v>0</v>
      </c>
      <c r="T8" s="2">
        <f>('EV Characterization'!T$4-'EV Characterization'!T$2)*VLOOKUP($A8,'EV Distribution'!$A$2:$B$1048576,2,FALSE)</f>
        <v>0</v>
      </c>
      <c r="U8" s="2">
        <f>('EV Characterization'!U$4-'EV Characterization'!U$2)*VLOOKUP($A8,'EV Distribution'!$A$2:$B$1048576,2,FALSE)</f>
        <v>0</v>
      </c>
      <c r="V8" s="2">
        <f>('EV Characterization'!V$4-'EV Characterization'!V$2)*VLOOKUP($A8,'EV Distribution'!$A$2:$B$1048576,2,FALSE)</f>
        <v>0</v>
      </c>
      <c r="W8" s="2">
        <f>('EV Characterization'!W$4-'EV Characterization'!W$2)*VLOOKUP($A8,'EV Distribution'!$A$2:$B$1048576,2,FALSE)</f>
        <v>0</v>
      </c>
      <c r="X8" s="2">
        <f>('EV Characterization'!X$4-'EV Characterization'!X$2)*VLOOKUP($A8,'EV Distribution'!$A$2:$B$1048576,2,FALSE)</f>
        <v>0</v>
      </c>
      <c r="Y8" s="2">
        <f>('EV Characterization'!Y$4-'EV Characterization'!Y$2)*VLOOKUP($A8,'EV Distribution'!$A$2:$B$1048576,2,FALSE)</f>
        <v>0</v>
      </c>
    </row>
    <row r="9" spans="1:25" x14ac:dyDescent="0.25">
      <c r="A9">
        <v>9</v>
      </c>
      <c r="B9" s="2">
        <f>('EV Characterization'!B$4-'EV Characterization'!B$2)*VLOOKUP($A9,'EV Distribution'!$A$2:$B$1048576,2,FALSE)</f>
        <v>4.1243132879999989</v>
      </c>
      <c r="C9" s="2">
        <f>('EV Characterization'!C$4-'EV Characterization'!C$2)*VLOOKUP($A9,'EV Distribution'!$A$2:$B$1048576,2,FALSE)</f>
        <v>5.1222374459999997</v>
      </c>
      <c r="D9" s="2">
        <f>('EV Characterization'!D$4-'EV Characterization'!D$2)*VLOOKUP($A9,'EV Distribution'!$A$2:$B$1048576,2,FALSE)</f>
        <v>6.6820826970000002</v>
      </c>
      <c r="E9" s="2">
        <f>('EV Characterization'!E$4-'EV Characterization'!E$2)*VLOOKUP($A9,'EV Distribution'!$A$2:$B$1048576,2,FALSE)</f>
        <v>7.975382067</v>
      </c>
      <c r="F9" s="2">
        <f>('EV Characterization'!F$4-'EV Characterization'!F$2)*VLOOKUP($A9,'EV Distribution'!$A$2:$B$1048576,2,FALSE)</f>
        <v>9.1052853750000011</v>
      </c>
      <c r="G9" s="2">
        <f>('EV Characterization'!G$4-'EV Characterization'!G$2)*VLOOKUP($A9,'EV Distribution'!$A$2:$B$1048576,2,FALSE)</f>
        <v>9.716472585</v>
      </c>
      <c r="H9" s="2">
        <f>('EV Characterization'!H$4-'EV Characterization'!H$2)*VLOOKUP($A9,'EV Distribution'!$A$2:$B$1048576,2,FALSE)</f>
        <v>9.2084563799999994</v>
      </c>
      <c r="I9" s="2">
        <f>('EV Characterization'!I$4-'EV Characterization'!I$2)*VLOOKUP($A9,'EV Distribution'!$A$2:$B$1048576,2,FALSE)</f>
        <v>13.575469743000001</v>
      </c>
      <c r="J9" s="2">
        <f>('EV Characterization'!J$4-'EV Characterization'!J$2)*VLOOKUP($A9,'EV Distribution'!$A$2:$B$1048576,2,FALSE)</f>
        <v>12.090109653000001</v>
      </c>
      <c r="K9" s="2">
        <f>('EV Characterization'!K$4-'EV Characterization'!K$2)*VLOOKUP($A9,'EV Distribution'!$A$2:$B$1048576,2,FALSE)</f>
        <v>14.348093309999998</v>
      </c>
      <c r="L9" s="2">
        <f>('EV Characterization'!L$4-'EV Characterization'!L$2)*VLOOKUP($A9,'EV Distribution'!$A$2:$B$1048576,2,FALSE)</f>
        <v>14.484861458999999</v>
      </c>
      <c r="M9" s="2">
        <f>('EV Characterization'!M$4-'EV Characterization'!M$2)*VLOOKUP($A9,'EV Distribution'!$A$2:$B$1048576,2,FALSE)</f>
        <v>14.215240719000001</v>
      </c>
      <c r="N9" s="2">
        <f>('EV Characterization'!N$4-'EV Characterization'!N$2)*VLOOKUP($A9,'EV Distribution'!$A$2:$B$1048576,2,FALSE)</f>
        <v>13.072803966</v>
      </c>
      <c r="O9" s="2">
        <f>('EV Characterization'!O$4-'EV Characterization'!O$2)*VLOOKUP($A9,'EV Distribution'!$A$2:$B$1048576,2,FALSE)</f>
        <v>12.435406784999998</v>
      </c>
      <c r="P9" s="2">
        <f>('EV Characterization'!P$4-'EV Characterization'!P$2)*VLOOKUP($A9,'EV Distribution'!$A$2:$B$1048576,2,FALSE)</f>
        <v>12.016067472</v>
      </c>
      <c r="Q9" s="2">
        <f>('EV Characterization'!Q$4-'EV Characterization'!Q$2)*VLOOKUP($A9,'EV Distribution'!$A$2:$B$1048576,2,FALSE)</f>
        <v>11.344432751999999</v>
      </c>
      <c r="R9" s="2">
        <f>('EV Characterization'!R$4-'EV Characterization'!R$2)*VLOOKUP($A9,'EV Distribution'!$A$2:$B$1048576,2,FALSE)</f>
        <v>10.836356840999999</v>
      </c>
      <c r="S9" s="2">
        <f>('EV Characterization'!S$4-'EV Characterization'!S$2)*VLOOKUP($A9,'EV Distribution'!$A$2:$B$1048576,2,FALSE)</f>
        <v>10.472412176999999</v>
      </c>
      <c r="T9" s="2">
        <f>('EV Characterization'!T$4-'EV Characterization'!T$2)*VLOOKUP($A9,'EV Distribution'!$A$2:$B$1048576,2,FALSE)</f>
        <v>7.3966258079999996</v>
      </c>
      <c r="U9" s="2">
        <f>('EV Characterization'!U$4-'EV Characterization'!U$2)*VLOOKUP($A9,'EV Distribution'!$A$2:$B$1048576,2,FALSE)</f>
        <v>7.5189653279999993</v>
      </c>
      <c r="V9" s="2">
        <f>('EV Characterization'!V$4-'EV Characterization'!V$2)*VLOOKUP($A9,'EV Distribution'!$A$2:$B$1048576,2,FALSE)</f>
        <v>7.9677329580000009</v>
      </c>
      <c r="W9" s="2">
        <f>('EV Characterization'!W$4-'EV Characterization'!W$2)*VLOOKUP($A9,'EV Distribution'!$A$2:$B$1048576,2,FALSE)</f>
        <v>8.632145178</v>
      </c>
      <c r="X9" s="2">
        <f>('EV Characterization'!X$4-'EV Characterization'!X$2)*VLOOKUP($A9,'EV Distribution'!$A$2:$B$1048576,2,FALSE)</f>
        <v>3.0869157599999997</v>
      </c>
      <c r="Y9" s="2">
        <f>('EV Characterization'!Y$4-'EV Characterization'!Y$2)*VLOOKUP($A9,'EV Distribution'!$A$2:$B$1048576,2,FALSE)</f>
        <v>3.59272188</v>
      </c>
    </row>
    <row r="10" spans="1:25" x14ac:dyDescent="0.25">
      <c r="A10">
        <v>10</v>
      </c>
      <c r="B10" s="2">
        <f>('EV Characterization'!B$4-'EV Characterization'!B$2)*VLOOKUP($A10,'EV Distribution'!$A$2:$B$1048576,2,FALSE)</f>
        <v>1.9229664239999997</v>
      </c>
      <c r="C10" s="2">
        <f>('EV Characterization'!C$4-'EV Characterization'!C$2)*VLOOKUP($A10,'EV Distribution'!$A$2:$B$1048576,2,FALSE)</f>
        <v>2.3882498580000004</v>
      </c>
      <c r="D10" s="2">
        <f>('EV Characterization'!D$4-'EV Characterization'!D$2)*VLOOKUP($A10,'EV Distribution'!$A$2:$B$1048576,2,FALSE)</f>
        <v>3.1155297310000005</v>
      </c>
      <c r="E10" s="2">
        <f>('EV Characterization'!E$4-'EV Characterization'!E$2)*VLOOKUP($A10,'EV Distribution'!$A$2:$B$1048576,2,FALSE)</f>
        <v>3.7185322410000001</v>
      </c>
      <c r="F10" s="2">
        <f>('EV Characterization'!F$4-'EV Characterization'!F$2)*VLOOKUP($A10,'EV Distribution'!$A$2:$B$1048576,2,FALSE)</f>
        <v>4.2453511250000009</v>
      </c>
      <c r="G10" s="2">
        <f>('EV Characterization'!G$4-'EV Characterization'!G$2)*VLOOKUP($A10,'EV Distribution'!$A$2:$B$1048576,2,FALSE)</f>
        <v>4.5303179550000001</v>
      </c>
      <c r="H10" s="2">
        <f>('EV Characterization'!H$4-'EV Characterization'!H$2)*VLOOKUP($A10,'EV Distribution'!$A$2:$B$1048576,2,FALSE)</f>
        <v>4.2934547400000005</v>
      </c>
      <c r="I10" s="2">
        <f>('EV Characterization'!I$4-'EV Characterization'!I$2)*VLOOKUP($A10,'EV Distribution'!$A$2:$B$1048576,2,FALSE)</f>
        <v>6.3295803890000011</v>
      </c>
      <c r="J10" s="2">
        <f>('EV Characterization'!J$4-'EV Characterization'!J$2)*VLOOKUP($A10,'EV Distribution'!$A$2:$B$1048576,2,FALSE)</f>
        <v>5.6370293190000007</v>
      </c>
      <c r="K10" s="2">
        <f>('EV Characterization'!K$4-'EV Characterization'!K$2)*VLOOKUP($A10,'EV Distribution'!$A$2:$B$1048576,2,FALSE)</f>
        <v>6.6898171299999998</v>
      </c>
      <c r="L10" s="2">
        <f>('EV Characterization'!L$4-'EV Characterization'!L$2)*VLOOKUP($A10,'EV Distribution'!$A$2:$B$1048576,2,FALSE)</f>
        <v>6.7535854569999998</v>
      </c>
      <c r="M10" s="2">
        <f>('EV Characterization'!M$4-'EV Characterization'!M$2)*VLOOKUP($A10,'EV Distribution'!$A$2:$B$1048576,2,FALSE)</f>
        <v>6.6278744370000009</v>
      </c>
      <c r="N10" s="2">
        <f>('EV Characterization'!N$4-'EV Characterization'!N$2)*VLOOKUP($A10,'EV Distribution'!$A$2:$B$1048576,2,FALSE)</f>
        <v>6.0952118180000001</v>
      </c>
      <c r="O10" s="2">
        <f>('EV Characterization'!O$4-'EV Characterization'!O$2)*VLOOKUP($A10,'EV Distribution'!$A$2:$B$1048576,2,FALSE)</f>
        <v>5.7980245549999996</v>
      </c>
      <c r="P10" s="2">
        <f>('EV Characterization'!P$4-'EV Characterization'!P$2)*VLOOKUP($A10,'EV Distribution'!$A$2:$B$1048576,2,FALSE)</f>
        <v>5.6025070560000003</v>
      </c>
      <c r="Q10" s="2">
        <f>('EV Characterization'!Q$4-'EV Characterization'!Q$2)*VLOOKUP($A10,'EV Distribution'!$A$2:$B$1048576,2,FALSE)</f>
        <v>5.2893564959999999</v>
      </c>
      <c r="R10" s="2">
        <f>('EV Characterization'!R$4-'EV Characterization'!R$2)*VLOOKUP($A10,'EV Distribution'!$A$2:$B$1048576,2,FALSE)</f>
        <v>5.052465443</v>
      </c>
      <c r="S10" s="2">
        <f>('EV Characterization'!S$4-'EV Characterization'!S$2)*VLOOKUP($A10,'EV Distribution'!$A$2:$B$1048576,2,FALSE)</f>
        <v>4.8827757710000004</v>
      </c>
      <c r="T10" s="2">
        <f>('EV Characterization'!T$4-'EV Characterization'!T$2)*VLOOKUP($A10,'EV Distribution'!$A$2:$B$1048576,2,FALSE)</f>
        <v>3.4486863840000002</v>
      </c>
      <c r="U10" s="2">
        <f>('EV Characterization'!U$4-'EV Characterization'!U$2)*VLOOKUP($A10,'EV Distribution'!$A$2:$B$1048576,2,FALSE)</f>
        <v>3.5057273439999999</v>
      </c>
      <c r="V10" s="2">
        <f>('EV Characterization'!V$4-'EV Characterization'!V$2)*VLOOKUP($A10,'EV Distribution'!$A$2:$B$1048576,2,FALSE)</f>
        <v>3.7149658340000005</v>
      </c>
      <c r="W10" s="2">
        <f>('EV Characterization'!W$4-'EV Characterization'!W$2)*VLOOKUP($A10,'EV Distribution'!$A$2:$B$1048576,2,FALSE)</f>
        <v>4.024748894</v>
      </c>
      <c r="X10" s="2">
        <f>('EV Characterization'!X$4-'EV Characterization'!X$2)*VLOOKUP($A10,'EV Distribution'!$A$2:$B$1048576,2,FALSE)</f>
        <v>1.43927848</v>
      </c>
      <c r="Y10" s="2">
        <f>('EV Characterization'!Y$4-'EV Characterization'!Y$2)*VLOOKUP($A10,'EV Distribution'!$A$2:$B$1048576,2,FALSE)</f>
        <v>1.6751112400000001</v>
      </c>
    </row>
    <row r="11" spans="1:25" x14ac:dyDescent="0.25">
      <c r="A11">
        <v>11</v>
      </c>
      <c r="B11" s="2">
        <f>('EV Characterization'!B$4-'EV Characterization'!B$2)*VLOOKUP($A11,'EV Distribution'!$A$2:$B$1048576,2,FALSE)</f>
        <v>0</v>
      </c>
      <c r="C11" s="2">
        <f>('EV Characterization'!C$4-'EV Characterization'!C$2)*VLOOKUP($A11,'EV Distribution'!$A$2:$B$1048576,2,FALSE)</f>
        <v>0</v>
      </c>
      <c r="D11" s="2">
        <f>('EV Characterization'!D$4-'EV Characterization'!D$2)*VLOOKUP($A11,'EV Distribution'!$A$2:$B$1048576,2,FALSE)</f>
        <v>0</v>
      </c>
      <c r="E11" s="2">
        <f>('EV Characterization'!E$4-'EV Characterization'!E$2)*VLOOKUP($A11,'EV Distribution'!$A$2:$B$1048576,2,FALSE)</f>
        <v>0</v>
      </c>
      <c r="F11" s="2">
        <f>('EV Characterization'!F$4-'EV Characterization'!F$2)*VLOOKUP($A11,'EV Distribution'!$A$2:$B$1048576,2,FALSE)</f>
        <v>0</v>
      </c>
      <c r="G11" s="2">
        <f>('EV Characterization'!G$4-'EV Characterization'!G$2)*VLOOKUP($A11,'EV Distribution'!$A$2:$B$1048576,2,FALSE)</f>
        <v>0</v>
      </c>
      <c r="H11" s="2">
        <f>('EV Characterization'!H$4-'EV Characterization'!H$2)*VLOOKUP($A11,'EV Distribution'!$A$2:$B$1048576,2,FALSE)</f>
        <v>0</v>
      </c>
      <c r="I11" s="2">
        <f>('EV Characterization'!I$4-'EV Characterization'!I$2)*VLOOKUP($A11,'EV Distribution'!$A$2:$B$1048576,2,FALSE)</f>
        <v>0</v>
      </c>
      <c r="J11" s="2">
        <f>('EV Characterization'!J$4-'EV Characterization'!J$2)*VLOOKUP($A11,'EV Distribution'!$A$2:$B$1048576,2,FALSE)</f>
        <v>0</v>
      </c>
      <c r="K11" s="2">
        <f>('EV Characterization'!K$4-'EV Characterization'!K$2)*VLOOKUP($A11,'EV Distribution'!$A$2:$B$1048576,2,FALSE)</f>
        <v>0</v>
      </c>
      <c r="L11" s="2">
        <f>('EV Characterization'!L$4-'EV Characterization'!L$2)*VLOOKUP($A11,'EV Distribution'!$A$2:$B$1048576,2,FALSE)</f>
        <v>0</v>
      </c>
      <c r="M11" s="2">
        <f>('EV Characterization'!M$4-'EV Characterization'!M$2)*VLOOKUP($A11,'EV Distribution'!$A$2:$B$1048576,2,FALSE)</f>
        <v>0</v>
      </c>
      <c r="N11" s="2">
        <f>('EV Characterization'!N$4-'EV Characterization'!N$2)*VLOOKUP($A11,'EV Distribution'!$A$2:$B$1048576,2,FALSE)</f>
        <v>0</v>
      </c>
      <c r="O11" s="2">
        <f>('EV Characterization'!O$4-'EV Characterization'!O$2)*VLOOKUP($A11,'EV Distribution'!$A$2:$B$1048576,2,FALSE)</f>
        <v>0</v>
      </c>
      <c r="P11" s="2">
        <f>('EV Characterization'!P$4-'EV Characterization'!P$2)*VLOOKUP($A11,'EV Distribution'!$A$2:$B$1048576,2,FALSE)</f>
        <v>0</v>
      </c>
      <c r="Q11" s="2">
        <f>('EV Characterization'!Q$4-'EV Characterization'!Q$2)*VLOOKUP($A11,'EV Distribution'!$A$2:$B$1048576,2,FALSE)</f>
        <v>0</v>
      </c>
      <c r="R11" s="2">
        <f>('EV Characterization'!R$4-'EV Characterization'!R$2)*VLOOKUP($A11,'EV Distribution'!$A$2:$B$1048576,2,FALSE)</f>
        <v>0</v>
      </c>
      <c r="S11" s="2">
        <f>('EV Characterization'!S$4-'EV Characterization'!S$2)*VLOOKUP($A11,'EV Distribution'!$A$2:$B$1048576,2,FALSE)</f>
        <v>0</v>
      </c>
      <c r="T11" s="2">
        <f>('EV Characterization'!T$4-'EV Characterization'!T$2)*VLOOKUP($A11,'EV Distribution'!$A$2:$B$1048576,2,FALSE)</f>
        <v>0</v>
      </c>
      <c r="U11" s="2">
        <f>('EV Characterization'!U$4-'EV Characterization'!U$2)*VLOOKUP($A11,'EV Distribution'!$A$2:$B$1048576,2,FALSE)</f>
        <v>0</v>
      </c>
      <c r="V11" s="2">
        <f>('EV Characterization'!V$4-'EV Characterization'!V$2)*VLOOKUP($A11,'EV Distribution'!$A$2:$B$1048576,2,FALSE)</f>
        <v>0</v>
      </c>
      <c r="W11" s="2">
        <f>('EV Characterization'!W$4-'EV Characterization'!W$2)*VLOOKUP($A11,'EV Distribution'!$A$2:$B$1048576,2,FALSE)</f>
        <v>0</v>
      </c>
      <c r="X11" s="2">
        <f>('EV Characterization'!X$4-'EV Characterization'!X$2)*VLOOKUP($A11,'EV Distribution'!$A$2:$B$1048576,2,FALSE)</f>
        <v>0</v>
      </c>
      <c r="Y11" s="2">
        <f>('EV Characterization'!Y$4-'EV Characterization'!Y$2)*VLOOKUP($A11,'EV Distribution'!$A$2:$B$1048576,2,FALSE)</f>
        <v>0</v>
      </c>
    </row>
    <row r="12" spans="1:25" x14ac:dyDescent="0.25">
      <c r="A12">
        <v>12</v>
      </c>
      <c r="B12" s="2">
        <f>('EV Characterization'!B$4-'EV Characterization'!B$2)*VLOOKUP($A12,'EV Distribution'!$A$2:$B$1048576,2,FALSE)</f>
        <v>11.075258735999997</v>
      </c>
      <c r="C12" s="2">
        <f>('EV Characterization'!C$4-'EV Characterization'!C$2)*VLOOKUP($A12,'EV Distribution'!$A$2:$B$1048576,2,FALSE)</f>
        <v>13.755042612</v>
      </c>
      <c r="D12" s="2">
        <f>('EV Characterization'!D$4-'EV Characterization'!D$2)*VLOOKUP($A12,'EV Distribution'!$A$2:$B$1048576,2,FALSE)</f>
        <v>17.943785934000001</v>
      </c>
      <c r="E12" s="2">
        <f>('EV Characterization'!E$4-'EV Characterization'!E$2)*VLOOKUP($A12,'EV Distribution'!$A$2:$B$1048576,2,FALSE)</f>
        <v>21.416758074000001</v>
      </c>
      <c r="F12" s="2">
        <f>('EV Characterization'!F$4-'EV Characterization'!F$2)*VLOOKUP($A12,'EV Distribution'!$A$2:$B$1048576,2,FALSE)</f>
        <v>24.450953250000001</v>
      </c>
      <c r="G12" s="2">
        <f>('EV Characterization'!G$4-'EV Characterization'!G$2)*VLOOKUP($A12,'EV Distribution'!$A$2:$B$1048576,2,FALSE)</f>
        <v>26.092209869999998</v>
      </c>
      <c r="H12" s="2">
        <f>('EV Characterization'!H$4-'EV Characterization'!H$2)*VLOOKUP($A12,'EV Distribution'!$A$2:$B$1048576,2,FALSE)</f>
        <v>24.72800436</v>
      </c>
      <c r="I12" s="2">
        <f>('EV Characterization'!I$4-'EV Characterization'!I$2)*VLOOKUP($A12,'EV Distribution'!$A$2:$B$1048576,2,FALSE)</f>
        <v>36.454999746000006</v>
      </c>
      <c r="J12" s="2">
        <f>('EV Characterization'!J$4-'EV Characterization'!J$2)*VLOOKUP($A12,'EV Distribution'!$A$2:$B$1048576,2,FALSE)</f>
        <v>32.466275766000003</v>
      </c>
      <c r="K12" s="2">
        <f>('EV Characterization'!K$4-'EV Characterization'!K$2)*VLOOKUP($A12,'EV Distribution'!$A$2:$B$1048576,2,FALSE)</f>
        <v>38.529770819999996</v>
      </c>
      <c r="L12" s="2">
        <f>('EV Characterization'!L$4-'EV Characterization'!L$2)*VLOOKUP($A12,'EV Distribution'!$A$2:$B$1048576,2,FALSE)</f>
        <v>38.897042297999995</v>
      </c>
      <c r="M12" s="2">
        <f>('EV Characterization'!M$4-'EV Characterization'!M$2)*VLOOKUP($A12,'EV Distribution'!$A$2:$B$1048576,2,FALSE)</f>
        <v>38.173014018000003</v>
      </c>
      <c r="N12" s="2">
        <f>('EV Characterization'!N$4-'EV Characterization'!N$2)*VLOOKUP($A12,'EV Distribution'!$A$2:$B$1048576,2,FALSE)</f>
        <v>35.105162051999997</v>
      </c>
      <c r="O12" s="2">
        <f>('EV Characterization'!O$4-'EV Characterization'!O$2)*VLOOKUP($A12,'EV Distribution'!$A$2:$B$1048576,2,FALSE)</f>
        <v>33.393522269999998</v>
      </c>
      <c r="P12" s="2">
        <f>('EV Characterization'!P$4-'EV Characterization'!P$2)*VLOOKUP($A12,'EV Distribution'!$A$2:$B$1048576,2,FALSE)</f>
        <v>32.267445983999998</v>
      </c>
      <c r="Q12" s="2">
        <f>('EV Characterization'!Q$4-'EV Characterization'!Q$2)*VLOOKUP($A12,'EV Distribution'!$A$2:$B$1048576,2,FALSE)</f>
        <v>30.463866143999997</v>
      </c>
      <c r="R12" s="2">
        <f>('EV Characterization'!R$4-'EV Characterization'!R$2)*VLOOKUP($A12,'EV Distribution'!$A$2:$B$1048576,2,FALSE)</f>
        <v>29.099500301999999</v>
      </c>
      <c r="S12" s="2">
        <f>('EV Characterization'!S$4-'EV Characterization'!S$2)*VLOOKUP($A12,'EV Distribution'!$A$2:$B$1048576,2,FALSE)</f>
        <v>28.122178494</v>
      </c>
      <c r="T12" s="2">
        <f>('EV Characterization'!T$4-'EV Characterization'!T$2)*VLOOKUP($A12,'EV Distribution'!$A$2:$B$1048576,2,FALSE)</f>
        <v>19.862590176000001</v>
      </c>
      <c r="U12" s="2">
        <f>('EV Characterization'!U$4-'EV Characterization'!U$2)*VLOOKUP($A12,'EV Distribution'!$A$2:$B$1048576,2,FALSE)</f>
        <v>20.191115615999998</v>
      </c>
      <c r="V12" s="2">
        <f>('EV Characterization'!V$4-'EV Characterization'!V$2)*VLOOKUP($A12,'EV Distribution'!$A$2:$B$1048576,2,FALSE)</f>
        <v>21.396217476000004</v>
      </c>
      <c r="W12" s="2">
        <f>('EV Characterization'!W$4-'EV Characterization'!W$2)*VLOOKUP($A12,'EV Distribution'!$A$2:$B$1048576,2,FALSE)</f>
        <v>23.180402315999999</v>
      </c>
      <c r="X12" s="2">
        <f>('EV Characterization'!X$4-'EV Characterization'!X$2)*VLOOKUP($A12,'EV Distribution'!$A$2:$B$1048576,2,FALSE)</f>
        <v>8.2894747199999994</v>
      </c>
      <c r="Y12" s="2">
        <f>('EV Characterization'!Y$4-'EV Characterization'!Y$2)*VLOOKUP($A12,'EV Distribution'!$A$2:$B$1048576,2,FALSE)</f>
        <v>9.64774536</v>
      </c>
    </row>
    <row r="13" spans="1:25" x14ac:dyDescent="0.25">
      <c r="A13">
        <v>13</v>
      </c>
      <c r="B13" s="2">
        <f>('EV Characterization'!B$4-'EV Characterization'!B$2)*VLOOKUP($A13,'EV Distribution'!$A$2:$B$1048576,2,FALSE)</f>
        <v>0</v>
      </c>
      <c r="C13" s="2">
        <f>('EV Characterization'!C$4-'EV Characterization'!C$2)*VLOOKUP($A13,'EV Distribution'!$A$2:$B$1048576,2,FALSE)</f>
        <v>0</v>
      </c>
      <c r="D13" s="2">
        <f>('EV Characterization'!D$4-'EV Characterization'!D$2)*VLOOKUP($A13,'EV Distribution'!$A$2:$B$1048576,2,FALSE)</f>
        <v>0</v>
      </c>
      <c r="E13" s="2">
        <f>('EV Characterization'!E$4-'EV Characterization'!E$2)*VLOOKUP($A13,'EV Distribution'!$A$2:$B$1048576,2,FALSE)</f>
        <v>0</v>
      </c>
      <c r="F13" s="2">
        <f>('EV Characterization'!F$4-'EV Characterization'!F$2)*VLOOKUP($A13,'EV Distribution'!$A$2:$B$1048576,2,FALSE)</f>
        <v>0</v>
      </c>
      <c r="G13" s="2">
        <f>('EV Characterization'!G$4-'EV Characterization'!G$2)*VLOOKUP($A13,'EV Distribution'!$A$2:$B$1048576,2,FALSE)</f>
        <v>0</v>
      </c>
      <c r="H13" s="2">
        <f>('EV Characterization'!H$4-'EV Characterization'!H$2)*VLOOKUP($A13,'EV Distribution'!$A$2:$B$1048576,2,FALSE)</f>
        <v>0</v>
      </c>
      <c r="I13" s="2">
        <f>('EV Characterization'!I$4-'EV Characterization'!I$2)*VLOOKUP($A13,'EV Distribution'!$A$2:$B$1048576,2,FALSE)</f>
        <v>0</v>
      </c>
      <c r="J13" s="2">
        <f>('EV Characterization'!J$4-'EV Characterization'!J$2)*VLOOKUP($A13,'EV Distribution'!$A$2:$B$1048576,2,FALSE)</f>
        <v>0</v>
      </c>
      <c r="K13" s="2">
        <f>('EV Characterization'!K$4-'EV Characterization'!K$2)*VLOOKUP($A13,'EV Distribution'!$A$2:$B$1048576,2,FALSE)</f>
        <v>0</v>
      </c>
      <c r="L13" s="2">
        <f>('EV Characterization'!L$4-'EV Characterization'!L$2)*VLOOKUP($A13,'EV Distribution'!$A$2:$B$1048576,2,FALSE)</f>
        <v>0</v>
      </c>
      <c r="M13" s="2">
        <f>('EV Characterization'!M$4-'EV Characterization'!M$2)*VLOOKUP($A13,'EV Distribution'!$A$2:$B$1048576,2,FALSE)</f>
        <v>0</v>
      </c>
      <c r="N13" s="2">
        <f>('EV Characterization'!N$4-'EV Characterization'!N$2)*VLOOKUP($A13,'EV Distribution'!$A$2:$B$1048576,2,FALSE)</f>
        <v>0</v>
      </c>
      <c r="O13" s="2">
        <f>('EV Characterization'!O$4-'EV Characterization'!O$2)*VLOOKUP($A13,'EV Distribution'!$A$2:$B$1048576,2,FALSE)</f>
        <v>0</v>
      </c>
      <c r="P13" s="2">
        <f>('EV Characterization'!P$4-'EV Characterization'!P$2)*VLOOKUP($A13,'EV Distribution'!$A$2:$B$1048576,2,FALSE)</f>
        <v>0</v>
      </c>
      <c r="Q13" s="2">
        <f>('EV Characterization'!Q$4-'EV Characterization'!Q$2)*VLOOKUP($A13,'EV Distribution'!$A$2:$B$1048576,2,FALSE)</f>
        <v>0</v>
      </c>
      <c r="R13" s="2">
        <f>('EV Characterization'!R$4-'EV Characterization'!R$2)*VLOOKUP($A13,'EV Distribution'!$A$2:$B$1048576,2,FALSE)</f>
        <v>0</v>
      </c>
      <c r="S13" s="2">
        <f>('EV Characterization'!S$4-'EV Characterization'!S$2)*VLOOKUP($A13,'EV Distribution'!$A$2:$B$1048576,2,FALSE)</f>
        <v>0</v>
      </c>
      <c r="T13" s="2">
        <f>('EV Characterization'!T$4-'EV Characterization'!T$2)*VLOOKUP($A13,'EV Distribution'!$A$2:$B$1048576,2,FALSE)</f>
        <v>0</v>
      </c>
      <c r="U13" s="2">
        <f>('EV Characterization'!U$4-'EV Characterization'!U$2)*VLOOKUP($A13,'EV Distribution'!$A$2:$B$1048576,2,FALSE)</f>
        <v>0</v>
      </c>
      <c r="V13" s="2">
        <f>('EV Characterization'!V$4-'EV Characterization'!V$2)*VLOOKUP($A13,'EV Distribution'!$A$2:$B$1048576,2,FALSE)</f>
        <v>0</v>
      </c>
      <c r="W13" s="2">
        <f>('EV Characterization'!W$4-'EV Characterization'!W$2)*VLOOKUP($A13,'EV Distribution'!$A$2:$B$1048576,2,FALSE)</f>
        <v>0</v>
      </c>
      <c r="X13" s="2">
        <f>('EV Characterization'!X$4-'EV Characterization'!X$2)*VLOOKUP($A13,'EV Distribution'!$A$2:$B$1048576,2,FALSE)</f>
        <v>0</v>
      </c>
      <c r="Y13" s="2">
        <f>('EV Characterization'!Y$4-'EV Characterization'!Y$2)*VLOOKUP($A13,'EV Distribution'!$A$2:$B$1048576,2,FALSE)</f>
        <v>0</v>
      </c>
    </row>
    <row r="14" spans="1:25" x14ac:dyDescent="0.25">
      <c r="A14">
        <v>14</v>
      </c>
      <c r="B14" s="2">
        <f>('EV Characterization'!B$4-'EV Characterization'!B$2)*VLOOKUP($A14,'EV Distribution'!$A$2:$B$1048576,2,FALSE)</f>
        <v>0</v>
      </c>
      <c r="C14" s="2">
        <f>('EV Characterization'!C$4-'EV Characterization'!C$2)*VLOOKUP($A14,'EV Distribution'!$A$2:$B$1048576,2,FALSE)</f>
        <v>0</v>
      </c>
      <c r="D14" s="2">
        <f>('EV Characterization'!D$4-'EV Characterization'!D$2)*VLOOKUP($A14,'EV Distribution'!$A$2:$B$1048576,2,FALSE)</f>
        <v>0</v>
      </c>
      <c r="E14" s="2">
        <f>('EV Characterization'!E$4-'EV Characterization'!E$2)*VLOOKUP($A14,'EV Distribution'!$A$2:$B$1048576,2,FALSE)</f>
        <v>0</v>
      </c>
      <c r="F14" s="2">
        <f>('EV Characterization'!F$4-'EV Characterization'!F$2)*VLOOKUP($A14,'EV Distribution'!$A$2:$B$1048576,2,FALSE)</f>
        <v>0</v>
      </c>
      <c r="G14" s="2">
        <f>('EV Characterization'!G$4-'EV Characterization'!G$2)*VLOOKUP($A14,'EV Distribution'!$A$2:$B$1048576,2,FALSE)</f>
        <v>0</v>
      </c>
      <c r="H14" s="2">
        <f>('EV Characterization'!H$4-'EV Characterization'!H$2)*VLOOKUP($A14,'EV Distribution'!$A$2:$B$1048576,2,FALSE)</f>
        <v>0</v>
      </c>
      <c r="I14" s="2">
        <f>('EV Characterization'!I$4-'EV Characterization'!I$2)*VLOOKUP($A14,'EV Distribution'!$A$2:$B$1048576,2,FALSE)</f>
        <v>0</v>
      </c>
      <c r="J14" s="2">
        <f>('EV Characterization'!J$4-'EV Characterization'!J$2)*VLOOKUP($A14,'EV Distribution'!$A$2:$B$1048576,2,FALSE)</f>
        <v>0</v>
      </c>
      <c r="K14" s="2">
        <f>('EV Characterization'!K$4-'EV Characterization'!K$2)*VLOOKUP($A14,'EV Distribution'!$A$2:$B$1048576,2,FALSE)</f>
        <v>0</v>
      </c>
      <c r="L14" s="2">
        <f>('EV Characterization'!L$4-'EV Characterization'!L$2)*VLOOKUP($A14,'EV Distribution'!$A$2:$B$1048576,2,FALSE)</f>
        <v>0</v>
      </c>
      <c r="M14" s="2">
        <f>('EV Characterization'!M$4-'EV Characterization'!M$2)*VLOOKUP($A14,'EV Distribution'!$A$2:$B$1048576,2,FALSE)</f>
        <v>0</v>
      </c>
      <c r="N14" s="2">
        <f>('EV Characterization'!N$4-'EV Characterization'!N$2)*VLOOKUP($A14,'EV Distribution'!$A$2:$B$1048576,2,FALSE)</f>
        <v>0</v>
      </c>
      <c r="O14" s="2">
        <f>('EV Characterization'!O$4-'EV Characterization'!O$2)*VLOOKUP($A14,'EV Distribution'!$A$2:$B$1048576,2,FALSE)</f>
        <v>0</v>
      </c>
      <c r="P14" s="2">
        <f>('EV Characterization'!P$4-'EV Characterization'!P$2)*VLOOKUP($A14,'EV Distribution'!$A$2:$B$1048576,2,FALSE)</f>
        <v>0</v>
      </c>
      <c r="Q14" s="2">
        <f>('EV Characterization'!Q$4-'EV Characterization'!Q$2)*VLOOKUP($A14,'EV Distribution'!$A$2:$B$1048576,2,FALSE)</f>
        <v>0</v>
      </c>
      <c r="R14" s="2">
        <f>('EV Characterization'!R$4-'EV Characterization'!R$2)*VLOOKUP($A14,'EV Distribution'!$A$2:$B$1048576,2,FALSE)</f>
        <v>0</v>
      </c>
      <c r="S14" s="2">
        <f>('EV Characterization'!S$4-'EV Characterization'!S$2)*VLOOKUP($A14,'EV Distribution'!$A$2:$B$1048576,2,FALSE)</f>
        <v>0</v>
      </c>
      <c r="T14" s="2">
        <f>('EV Characterization'!T$4-'EV Characterization'!T$2)*VLOOKUP($A14,'EV Distribution'!$A$2:$B$1048576,2,FALSE)</f>
        <v>0</v>
      </c>
      <c r="U14" s="2">
        <f>('EV Characterization'!U$4-'EV Characterization'!U$2)*VLOOKUP($A14,'EV Distribution'!$A$2:$B$1048576,2,FALSE)</f>
        <v>0</v>
      </c>
      <c r="V14" s="2">
        <f>('EV Characterization'!V$4-'EV Characterization'!V$2)*VLOOKUP($A14,'EV Distribution'!$A$2:$B$1048576,2,FALSE)</f>
        <v>0</v>
      </c>
      <c r="W14" s="2">
        <f>('EV Characterization'!W$4-'EV Characterization'!W$2)*VLOOKUP($A14,'EV Distribution'!$A$2:$B$1048576,2,FALSE)</f>
        <v>0</v>
      </c>
      <c r="X14" s="2">
        <f>('EV Characterization'!X$4-'EV Characterization'!X$2)*VLOOKUP($A14,'EV Distribution'!$A$2:$B$1048576,2,FALSE)</f>
        <v>0</v>
      </c>
      <c r="Y14" s="2">
        <f>('EV Characterization'!Y$4-'EV Characterization'!Y$2)*VLOOKUP($A14,'EV Distribution'!$A$2:$B$1048576,2,FALSE)</f>
        <v>0</v>
      </c>
    </row>
    <row r="15" spans="1:25" x14ac:dyDescent="0.25">
      <c r="A15">
        <v>15</v>
      </c>
      <c r="B15" s="2">
        <f>('EV Characterization'!B$4-'EV Characterization'!B$2)*VLOOKUP($A15,'EV Distribution'!$A$2:$B$1048576,2,FALSE)</f>
        <v>0.41542927199999991</v>
      </c>
      <c r="C15" s="2">
        <f>('EV Characterization'!C$4-'EV Characterization'!C$2)*VLOOKUP($A15,'EV Distribution'!$A$2:$B$1048576,2,FALSE)</f>
        <v>0.51594707400000006</v>
      </c>
      <c r="D15" s="2">
        <f>('EV Characterization'!D$4-'EV Characterization'!D$2)*VLOOKUP($A15,'EV Distribution'!$A$2:$B$1048576,2,FALSE)</f>
        <v>0.67306544300000015</v>
      </c>
      <c r="E15" s="2">
        <f>('EV Characterization'!E$4-'EV Characterization'!E$2)*VLOOKUP($A15,'EV Distribution'!$A$2:$B$1048576,2,FALSE)</f>
        <v>0.80333547299999997</v>
      </c>
      <c r="F15" s="2">
        <f>('EV Characterization'!F$4-'EV Characterization'!F$2)*VLOOKUP($A15,'EV Distribution'!$A$2:$B$1048576,2,FALSE)</f>
        <v>0.91714712500000017</v>
      </c>
      <c r="G15" s="2">
        <f>('EV Characterization'!G$4-'EV Characterization'!G$2)*VLOOKUP($A15,'EV Distribution'!$A$2:$B$1048576,2,FALSE)</f>
        <v>0.97871011499999994</v>
      </c>
      <c r="H15" s="2">
        <f>('EV Characterization'!H$4-'EV Characterization'!H$2)*VLOOKUP($A15,'EV Distribution'!$A$2:$B$1048576,2,FALSE)</f>
        <v>0.92753922000000011</v>
      </c>
      <c r="I15" s="2">
        <f>('EV Characterization'!I$4-'EV Characterization'!I$2)*VLOOKUP($A15,'EV Distribution'!$A$2:$B$1048576,2,FALSE)</f>
        <v>1.3674149170000003</v>
      </c>
      <c r="J15" s="2">
        <f>('EV Characterization'!J$4-'EV Characterization'!J$2)*VLOOKUP($A15,'EV Distribution'!$A$2:$B$1048576,2,FALSE)</f>
        <v>1.2177992070000001</v>
      </c>
      <c r="K15" s="2">
        <f>('EV Characterization'!K$4-'EV Characterization'!K$2)*VLOOKUP($A15,'EV Distribution'!$A$2:$B$1048576,2,FALSE)</f>
        <v>1.4452388899999999</v>
      </c>
      <c r="L15" s="2">
        <f>('EV Characterization'!L$4-'EV Characterization'!L$2)*VLOOKUP($A15,'EV Distribution'!$A$2:$B$1048576,2,FALSE)</f>
        <v>1.459015121</v>
      </c>
      <c r="M15" s="2">
        <f>('EV Characterization'!M$4-'EV Characterization'!M$2)*VLOOKUP($A15,'EV Distribution'!$A$2:$B$1048576,2,FALSE)</f>
        <v>1.4318570610000003</v>
      </c>
      <c r="N15" s="2">
        <f>('EV Characterization'!N$4-'EV Characterization'!N$2)*VLOOKUP($A15,'EV Distribution'!$A$2:$B$1048576,2,FALSE)</f>
        <v>1.316782954</v>
      </c>
      <c r="O15" s="2">
        <f>('EV Characterization'!O$4-'EV Characterization'!O$2)*VLOOKUP($A15,'EV Distribution'!$A$2:$B$1048576,2,FALSE)</f>
        <v>1.2525799149999999</v>
      </c>
      <c r="P15" s="2">
        <f>('EV Characterization'!P$4-'EV Characterization'!P$2)*VLOOKUP($A15,'EV Distribution'!$A$2:$B$1048576,2,FALSE)</f>
        <v>1.210341168</v>
      </c>
      <c r="Q15" s="2">
        <f>('EV Characterization'!Q$4-'EV Characterization'!Q$2)*VLOOKUP($A15,'EV Distribution'!$A$2:$B$1048576,2,FALSE)</f>
        <v>1.142689488</v>
      </c>
      <c r="R15" s="2">
        <f>('EV Characterization'!R$4-'EV Characterization'!R$2)*VLOOKUP($A15,'EV Distribution'!$A$2:$B$1048576,2,FALSE)</f>
        <v>1.091512579</v>
      </c>
      <c r="S15" s="2">
        <f>('EV Characterization'!S$4-'EV Characterization'!S$2)*VLOOKUP($A15,'EV Distribution'!$A$2:$B$1048576,2,FALSE)</f>
        <v>1.054853563</v>
      </c>
      <c r="T15" s="2">
        <f>('EV Characterization'!T$4-'EV Characterization'!T$2)*VLOOKUP($A15,'EV Distribution'!$A$2:$B$1048576,2,FALSE)</f>
        <v>0.74503915200000004</v>
      </c>
      <c r="U15" s="2">
        <f>('EV Characterization'!U$4-'EV Characterization'!U$2)*VLOOKUP($A15,'EV Distribution'!$A$2:$B$1048576,2,FALSE)</f>
        <v>0.75736203199999996</v>
      </c>
      <c r="V15" s="2">
        <f>('EV Characterization'!V$4-'EV Characterization'!V$2)*VLOOKUP($A15,'EV Distribution'!$A$2:$B$1048576,2,FALSE)</f>
        <v>0.80256500200000014</v>
      </c>
      <c r="W15" s="2">
        <f>('EV Characterization'!W$4-'EV Characterization'!W$2)*VLOOKUP($A15,'EV Distribution'!$A$2:$B$1048576,2,FALSE)</f>
        <v>0.86948918200000003</v>
      </c>
      <c r="X15" s="2">
        <f>('EV Characterization'!X$4-'EV Characterization'!X$2)*VLOOKUP($A15,'EV Distribution'!$A$2:$B$1048576,2,FALSE)</f>
        <v>0.31093544000000001</v>
      </c>
      <c r="Y15" s="2">
        <f>('EV Characterization'!Y$4-'EV Characterization'!Y$2)*VLOOKUP($A15,'EV Distribution'!$A$2:$B$1048576,2,FALSE)</f>
        <v>0.36188372000000002</v>
      </c>
    </row>
    <row r="16" spans="1:25" x14ac:dyDescent="0.25">
      <c r="A16">
        <v>16</v>
      </c>
      <c r="B16" s="2">
        <f>('EV Characterization'!B$4-'EV Characterization'!B$2)*VLOOKUP($A16,'EV Distribution'!$A$2:$B$1048576,2,FALSE)</f>
        <v>2.0343185999999998</v>
      </c>
      <c r="C16" s="2">
        <f>('EV Characterization'!C$4-'EV Characterization'!C$2)*VLOOKUP($A16,'EV Distribution'!$A$2:$B$1048576,2,FALSE)</f>
        <v>2.5265449500000003</v>
      </c>
      <c r="D16" s="2">
        <f>('EV Characterization'!D$4-'EV Characterization'!D$2)*VLOOKUP($A16,'EV Distribution'!$A$2:$B$1048576,2,FALSE)</f>
        <v>3.2959390250000005</v>
      </c>
      <c r="E16" s="2">
        <f>('EV Characterization'!E$4-'EV Characterization'!E$2)*VLOOKUP($A16,'EV Distribution'!$A$2:$B$1048576,2,FALSE)</f>
        <v>3.9338592750000001</v>
      </c>
      <c r="F16" s="2">
        <f>('EV Characterization'!F$4-'EV Characterization'!F$2)*VLOOKUP($A16,'EV Distribution'!$A$2:$B$1048576,2,FALSE)</f>
        <v>4.4911843750000005</v>
      </c>
      <c r="G16" s="2">
        <f>('EV Characterization'!G$4-'EV Characterization'!G$2)*VLOOKUP($A16,'EV Distribution'!$A$2:$B$1048576,2,FALSE)</f>
        <v>4.7926526249999997</v>
      </c>
      <c r="H16" s="2">
        <f>('EV Characterization'!H$4-'EV Characterization'!H$2)*VLOOKUP($A16,'EV Distribution'!$A$2:$B$1048576,2,FALSE)</f>
        <v>4.5420735000000008</v>
      </c>
      <c r="I16" s="2">
        <f>('EV Characterization'!I$4-'EV Characterization'!I$2)*VLOOKUP($A16,'EV Distribution'!$A$2:$B$1048576,2,FALSE)</f>
        <v>6.6961039750000015</v>
      </c>
      <c r="J16" s="2">
        <f>('EV Characterization'!J$4-'EV Characterization'!J$2)*VLOOKUP($A16,'EV Distribution'!$A$2:$B$1048576,2,FALSE)</f>
        <v>5.9634497250000003</v>
      </c>
      <c r="K16" s="2">
        <f>('EV Characterization'!K$4-'EV Characterization'!K$2)*VLOOKUP($A16,'EV Distribution'!$A$2:$B$1048576,2,FALSE)</f>
        <v>7.0772007499999994</v>
      </c>
      <c r="L16" s="2">
        <f>('EV Characterization'!L$4-'EV Characterization'!L$2)*VLOOKUP($A16,'EV Distribution'!$A$2:$B$1048576,2,FALSE)</f>
        <v>7.144661675</v>
      </c>
      <c r="M16" s="2">
        <f>('EV Characterization'!M$4-'EV Characterization'!M$2)*VLOOKUP($A16,'EV Distribution'!$A$2:$B$1048576,2,FALSE)</f>
        <v>7.0116711750000009</v>
      </c>
      <c r="N16" s="2">
        <f>('EV Characterization'!N$4-'EV Characterization'!N$2)*VLOOKUP($A16,'EV Distribution'!$A$2:$B$1048576,2,FALSE)</f>
        <v>6.4481639500000005</v>
      </c>
      <c r="O16" s="2">
        <f>('EV Characterization'!O$4-'EV Characterization'!O$2)*VLOOKUP($A16,'EV Distribution'!$A$2:$B$1048576,2,FALSE)</f>
        <v>6.1337676249999999</v>
      </c>
      <c r="P16" s="2">
        <f>('EV Characterization'!P$4-'EV Characterization'!P$2)*VLOOKUP($A16,'EV Distribution'!$A$2:$B$1048576,2,FALSE)</f>
        <v>5.9269284000000004</v>
      </c>
      <c r="Q16" s="2">
        <f>('EV Characterization'!Q$4-'EV Characterization'!Q$2)*VLOOKUP($A16,'EV Distribution'!$A$2:$B$1048576,2,FALSE)</f>
        <v>5.5956444000000003</v>
      </c>
      <c r="R16" s="2">
        <f>('EV Characterization'!R$4-'EV Characterization'!R$2)*VLOOKUP($A16,'EV Distribution'!$A$2:$B$1048576,2,FALSE)</f>
        <v>5.3450358250000001</v>
      </c>
      <c r="S16" s="2">
        <f>('EV Characterization'!S$4-'EV Characterization'!S$2)*VLOOKUP($A16,'EV Distribution'!$A$2:$B$1048576,2,FALSE)</f>
        <v>5.1655200250000002</v>
      </c>
      <c r="T16" s="2">
        <f>('EV Characterization'!T$4-'EV Characterization'!T$2)*VLOOKUP($A16,'EV Distribution'!$A$2:$B$1048576,2,FALSE)</f>
        <v>3.6483876</v>
      </c>
      <c r="U16" s="2">
        <f>('EV Characterization'!U$4-'EV Characterization'!U$2)*VLOOKUP($A16,'EV Distribution'!$A$2:$B$1048576,2,FALSE)</f>
        <v>3.7087315999999997</v>
      </c>
      <c r="V16" s="2">
        <f>('EV Characterization'!V$4-'EV Characterization'!V$2)*VLOOKUP($A16,'EV Distribution'!$A$2:$B$1048576,2,FALSE)</f>
        <v>3.9300863500000007</v>
      </c>
      <c r="W16" s="2">
        <f>('EV Characterization'!W$4-'EV Characterization'!W$2)*VLOOKUP($A16,'EV Distribution'!$A$2:$B$1048576,2,FALSE)</f>
        <v>4.2578078499999998</v>
      </c>
      <c r="X16" s="2">
        <f>('EV Characterization'!X$4-'EV Characterization'!X$2)*VLOOKUP($A16,'EV Distribution'!$A$2:$B$1048576,2,FALSE)</f>
        <v>1.5226219999999999</v>
      </c>
      <c r="Y16" s="2">
        <f>('EV Characterization'!Y$4-'EV Characterization'!Y$2)*VLOOKUP($A16,'EV Distribution'!$A$2:$B$1048576,2,FALSE)</f>
        <v>1.772111</v>
      </c>
    </row>
    <row r="17" spans="1:25" x14ac:dyDescent="0.25">
      <c r="A17">
        <v>17</v>
      </c>
      <c r="B17" s="2">
        <f>('EV Characterization'!B$4-'EV Characterization'!B$2)*VLOOKUP($A17,'EV Distribution'!$A$2:$B$1048576,2,FALSE)</f>
        <v>0.54819532799999993</v>
      </c>
      <c r="C17" s="2">
        <f>('EV Characterization'!C$4-'EV Characterization'!C$2)*VLOOKUP($A17,'EV Distribution'!$A$2:$B$1048576,2,FALSE)</f>
        <v>0.68083737600000005</v>
      </c>
      <c r="D17" s="2">
        <f>('EV Characterization'!D$4-'EV Characterization'!D$2)*VLOOKUP($A17,'EV Distribution'!$A$2:$B$1048576,2,FALSE)</f>
        <v>0.88816883200000019</v>
      </c>
      <c r="E17" s="2">
        <f>('EV Characterization'!E$4-'EV Characterization'!E$2)*VLOOKUP($A17,'EV Distribution'!$A$2:$B$1048576,2,FALSE)</f>
        <v>1.0600715519999999</v>
      </c>
      <c r="F17" s="2">
        <f>('EV Characterization'!F$4-'EV Characterization'!F$2)*VLOOKUP($A17,'EV Distribution'!$A$2:$B$1048576,2,FALSE)</f>
        <v>1.2102560000000002</v>
      </c>
      <c r="G17" s="2">
        <f>('EV Characterization'!G$4-'EV Characterization'!G$2)*VLOOKUP($A17,'EV Distribution'!$A$2:$B$1048576,2,FALSE)</f>
        <v>1.29149376</v>
      </c>
      <c r="H17" s="2">
        <f>('EV Characterization'!H$4-'EV Characterization'!H$2)*VLOOKUP($A17,'EV Distribution'!$A$2:$B$1048576,2,FALSE)</f>
        <v>1.2239692800000002</v>
      </c>
      <c r="I17" s="2">
        <f>('EV Characterization'!I$4-'EV Characterization'!I$2)*VLOOKUP($A17,'EV Distribution'!$A$2:$B$1048576,2,FALSE)</f>
        <v>1.8044238080000004</v>
      </c>
      <c r="J17" s="2">
        <f>('EV Characterization'!J$4-'EV Characterization'!J$2)*VLOOKUP($A17,'EV Distribution'!$A$2:$B$1048576,2,FALSE)</f>
        <v>1.6069927680000002</v>
      </c>
      <c r="K17" s="2">
        <f>('EV Characterization'!K$4-'EV Characterization'!K$2)*VLOOKUP($A17,'EV Distribution'!$A$2:$B$1048576,2,FALSE)</f>
        <v>1.90711936</v>
      </c>
      <c r="L17" s="2">
        <f>('EV Characterization'!L$4-'EV Characterization'!L$2)*VLOOKUP($A17,'EV Distribution'!$A$2:$B$1048576,2,FALSE)</f>
        <v>1.925298304</v>
      </c>
      <c r="M17" s="2">
        <f>('EV Characterization'!M$4-'EV Characterization'!M$2)*VLOOKUP($A17,'EV Distribution'!$A$2:$B$1048576,2,FALSE)</f>
        <v>1.8894608640000004</v>
      </c>
      <c r="N17" s="2">
        <f>('EV Characterization'!N$4-'EV Characterization'!N$2)*VLOOKUP($A17,'EV Distribution'!$A$2:$B$1048576,2,FALSE)</f>
        <v>1.7376104960000001</v>
      </c>
      <c r="O17" s="2">
        <f>('EV Characterization'!O$4-'EV Characterization'!O$2)*VLOOKUP($A17,'EV Distribution'!$A$2:$B$1048576,2,FALSE)</f>
        <v>1.6528889599999999</v>
      </c>
      <c r="P17" s="2">
        <f>('EV Characterization'!P$4-'EV Characterization'!P$2)*VLOOKUP($A17,'EV Distribution'!$A$2:$B$1048576,2,FALSE)</f>
        <v>1.5971512320000001</v>
      </c>
      <c r="Q17" s="2">
        <f>('EV Characterization'!Q$4-'EV Characterization'!Q$2)*VLOOKUP($A17,'EV Distribution'!$A$2:$B$1048576,2,FALSE)</f>
        <v>1.507878912</v>
      </c>
      <c r="R17" s="2">
        <f>('EV Characterization'!R$4-'EV Characterization'!R$2)*VLOOKUP($A17,'EV Distribution'!$A$2:$B$1048576,2,FALSE)</f>
        <v>1.4403464960000001</v>
      </c>
      <c r="S17" s="2">
        <f>('EV Characterization'!S$4-'EV Characterization'!S$2)*VLOOKUP($A17,'EV Distribution'!$A$2:$B$1048576,2,FALSE)</f>
        <v>1.3919717119999999</v>
      </c>
      <c r="T17" s="2">
        <f>('EV Characterization'!T$4-'EV Characterization'!T$2)*VLOOKUP($A17,'EV Distribution'!$A$2:$B$1048576,2,FALSE)</f>
        <v>0.983144448</v>
      </c>
      <c r="U17" s="2">
        <f>('EV Characterization'!U$4-'EV Characterization'!U$2)*VLOOKUP($A17,'EV Distribution'!$A$2:$B$1048576,2,FALSE)</f>
        <v>0.99940556800000002</v>
      </c>
      <c r="V17" s="2">
        <f>('EV Characterization'!V$4-'EV Characterization'!V$2)*VLOOKUP($A17,'EV Distribution'!$A$2:$B$1048576,2,FALSE)</f>
        <v>1.0590548480000002</v>
      </c>
      <c r="W17" s="2">
        <f>('EV Characterization'!W$4-'EV Characterization'!W$2)*VLOOKUP($A17,'EV Distribution'!$A$2:$B$1048576,2,FALSE)</f>
        <v>1.1473671679999999</v>
      </c>
      <c r="X17" s="2">
        <f>('EV Characterization'!X$4-'EV Characterization'!X$2)*VLOOKUP($A17,'EV Distribution'!$A$2:$B$1048576,2,FALSE)</f>
        <v>0.41030655999999999</v>
      </c>
      <c r="Y17" s="2">
        <f>('EV Characterization'!Y$4-'EV Characterization'!Y$2)*VLOOKUP($A17,'EV Distribution'!$A$2:$B$1048576,2,FALSE)</f>
        <v>0.47753728000000001</v>
      </c>
    </row>
    <row r="18" spans="1:25" x14ac:dyDescent="0.25">
      <c r="A18">
        <v>18</v>
      </c>
      <c r="B18" s="2">
        <f>('EV Characterization'!B$4-'EV Characterization'!B$2)*VLOOKUP($A18,'EV Distribution'!$A$2:$B$1048576,2,FALSE)</f>
        <v>3.854498399999999E-2</v>
      </c>
      <c r="C18" s="2">
        <f>('EV Characterization'!C$4-'EV Characterization'!C$2)*VLOOKUP($A18,'EV Distribution'!$A$2:$B$1048576,2,FALSE)</f>
        <v>4.7871377999999999E-2</v>
      </c>
      <c r="D18" s="2">
        <f>('EV Characterization'!D$4-'EV Characterization'!D$2)*VLOOKUP($A18,'EV Distribution'!$A$2:$B$1048576,2,FALSE)</f>
        <v>6.2449371000000004E-2</v>
      </c>
      <c r="E18" s="2">
        <f>('EV Characterization'!E$4-'EV Characterization'!E$2)*VLOOKUP($A18,'EV Distribution'!$A$2:$B$1048576,2,FALSE)</f>
        <v>7.4536280999999996E-2</v>
      </c>
      <c r="F18" s="2">
        <f>('EV Characterization'!F$4-'EV Characterization'!F$2)*VLOOKUP($A18,'EV Distribution'!$A$2:$B$1048576,2,FALSE)</f>
        <v>8.5096125000000009E-2</v>
      </c>
      <c r="G18" s="2">
        <f>('EV Characterization'!G$4-'EV Characterization'!G$2)*VLOOKUP($A18,'EV Distribution'!$A$2:$B$1048576,2,FALSE)</f>
        <v>9.0808154999999988E-2</v>
      </c>
      <c r="H18" s="2">
        <f>('EV Characterization'!H$4-'EV Characterization'!H$2)*VLOOKUP($A18,'EV Distribution'!$A$2:$B$1048576,2,FALSE)</f>
        <v>8.6060339999999999E-2</v>
      </c>
      <c r="I18" s="2">
        <f>('EV Characterization'!I$4-'EV Characterization'!I$2)*VLOOKUP($A18,'EV Distribution'!$A$2:$B$1048576,2,FALSE)</f>
        <v>0.12687354900000003</v>
      </c>
      <c r="J18" s="2">
        <f>('EV Characterization'!J$4-'EV Characterization'!J$2)*VLOOKUP($A18,'EV Distribution'!$A$2:$B$1048576,2,FALSE)</f>
        <v>0.112991679</v>
      </c>
      <c r="K18" s="2">
        <f>('EV Characterization'!K$4-'EV Characterization'!K$2)*VLOOKUP($A18,'EV Distribution'!$A$2:$B$1048576,2,FALSE)</f>
        <v>0.13409432999999998</v>
      </c>
      <c r="L18" s="2">
        <f>('EV Characterization'!L$4-'EV Characterization'!L$2)*VLOOKUP($A18,'EV Distribution'!$A$2:$B$1048576,2,FALSE)</f>
        <v>0.13537253699999999</v>
      </c>
      <c r="M18" s="2">
        <f>('EV Characterization'!M$4-'EV Characterization'!M$2)*VLOOKUP($A18,'EV Distribution'!$A$2:$B$1048576,2,FALSE)</f>
        <v>0.13285271700000001</v>
      </c>
      <c r="N18" s="2">
        <f>('EV Characterization'!N$4-'EV Characterization'!N$2)*VLOOKUP($A18,'EV Distribution'!$A$2:$B$1048576,2,FALSE)</f>
        <v>0.12217573800000001</v>
      </c>
      <c r="O18" s="2">
        <f>('EV Characterization'!O$4-'EV Characterization'!O$2)*VLOOKUP($A18,'EV Distribution'!$A$2:$B$1048576,2,FALSE)</f>
        <v>0.11621875499999999</v>
      </c>
      <c r="P18" s="2">
        <f>('EV Characterization'!P$4-'EV Characterization'!P$2)*VLOOKUP($A18,'EV Distribution'!$A$2:$B$1048576,2,FALSE)</f>
        <v>0.11229969599999999</v>
      </c>
      <c r="Q18" s="2">
        <f>('EV Characterization'!Q$4-'EV Characterization'!Q$2)*VLOOKUP($A18,'EV Distribution'!$A$2:$B$1048576,2,FALSE)</f>
        <v>0.10602273599999999</v>
      </c>
      <c r="R18" s="2">
        <f>('EV Characterization'!R$4-'EV Characterization'!R$2)*VLOOKUP($A18,'EV Distribution'!$A$2:$B$1048576,2,FALSE)</f>
        <v>0.10127436299999999</v>
      </c>
      <c r="S18" s="2">
        <f>('EV Characterization'!S$4-'EV Characterization'!S$2)*VLOOKUP($A18,'EV Distribution'!$A$2:$B$1048576,2,FALSE)</f>
        <v>9.7873010999999996E-2</v>
      </c>
      <c r="T18" s="2">
        <f>('EV Characterization'!T$4-'EV Characterization'!T$2)*VLOOKUP($A18,'EV Distribution'!$A$2:$B$1048576,2,FALSE)</f>
        <v>6.9127343999999993E-2</v>
      </c>
      <c r="U18" s="2">
        <f>('EV Characterization'!U$4-'EV Characterization'!U$2)*VLOOKUP($A18,'EV Distribution'!$A$2:$B$1048576,2,FALSE)</f>
        <v>7.0270703999999989E-2</v>
      </c>
      <c r="V18" s="2">
        <f>('EV Characterization'!V$4-'EV Characterization'!V$2)*VLOOKUP($A18,'EV Distribution'!$A$2:$B$1048576,2,FALSE)</f>
        <v>7.4464794000000001E-2</v>
      </c>
      <c r="W18" s="2">
        <f>('EV Characterization'!W$4-'EV Characterization'!W$2)*VLOOKUP($A18,'EV Distribution'!$A$2:$B$1048576,2,FALSE)</f>
        <v>8.0674254000000001E-2</v>
      </c>
      <c r="X18" s="2">
        <f>('EV Characterization'!X$4-'EV Characterization'!X$2)*VLOOKUP($A18,'EV Distribution'!$A$2:$B$1048576,2,FALSE)</f>
        <v>2.8849679999999999E-2</v>
      </c>
      <c r="Y18" s="2">
        <f>('EV Characterization'!Y$4-'EV Characterization'!Y$2)*VLOOKUP($A18,'EV Distribution'!$A$2:$B$1048576,2,FALSE)</f>
        <v>3.3576839999999997E-2</v>
      </c>
    </row>
    <row r="19" spans="1:25" x14ac:dyDescent="0.25">
      <c r="A19">
        <v>19</v>
      </c>
      <c r="B19" s="2">
        <f>('EV Characterization'!B$4-'EV Characterization'!B$2)*VLOOKUP($A19,'EV Distribution'!$A$2:$B$1048576,2,FALSE)</f>
        <v>0</v>
      </c>
      <c r="C19" s="2">
        <f>('EV Characterization'!C$4-'EV Characterization'!C$2)*VLOOKUP($A19,'EV Distribution'!$A$2:$B$1048576,2,FALSE)</f>
        <v>0</v>
      </c>
      <c r="D19" s="2">
        <f>('EV Characterization'!D$4-'EV Characterization'!D$2)*VLOOKUP($A19,'EV Distribution'!$A$2:$B$1048576,2,FALSE)</f>
        <v>0</v>
      </c>
      <c r="E19" s="2">
        <f>('EV Characterization'!E$4-'EV Characterization'!E$2)*VLOOKUP($A19,'EV Distribution'!$A$2:$B$1048576,2,FALSE)</f>
        <v>0</v>
      </c>
      <c r="F19" s="2">
        <f>('EV Characterization'!F$4-'EV Characterization'!F$2)*VLOOKUP($A19,'EV Distribution'!$A$2:$B$1048576,2,FALSE)</f>
        <v>0</v>
      </c>
      <c r="G19" s="2">
        <f>('EV Characterization'!G$4-'EV Characterization'!G$2)*VLOOKUP($A19,'EV Distribution'!$A$2:$B$1048576,2,FALSE)</f>
        <v>0</v>
      </c>
      <c r="H19" s="2">
        <f>('EV Characterization'!H$4-'EV Characterization'!H$2)*VLOOKUP($A19,'EV Distribution'!$A$2:$B$1048576,2,FALSE)</f>
        <v>0</v>
      </c>
      <c r="I19" s="2">
        <f>('EV Characterization'!I$4-'EV Characterization'!I$2)*VLOOKUP($A19,'EV Distribution'!$A$2:$B$1048576,2,FALSE)</f>
        <v>0</v>
      </c>
      <c r="J19" s="2">
        <f>('EV Characterization'!J$4-'EV Characterization'!J$2)*VLOOKUP($A19,'EV Distribution'!$A$2:$B$1048576,2,FALSE)</f>
        <v>0</v>
      </c>
      <c r="K19" s="2">
        <f>('EV Characterization'!K$4-'EV Characterization'!K$2)*VLOOKUP($A19,'EV Distribution'!$A$2:$B$1048576,2,FALSE)</f>
        <v>0</v>
      </c>
      <c r="L19" s="2">
        <f>('EV Characterization'!L$4-'EV Characterization'!L$2)*VLOOKUP($A19,'EV Distribution'!$A$2:$B$1048576,2,FALSE)</f>
        <v>0</v>
      </c>
      <c r="M19" s="2">
        <f>('EV Characterization'!M$4-'EV Characterization'!M$2)*VLOOKUP($A19,'EV Distribution'!$A$2:$B$1048576,2,FALSE)</f>
        <v>0</v>
      </c>
      <c r="N19" s="2">
        <f>('EV Characterization'!N$4-'EV Characterization'!N$2)*VLOOKUP($A19,'EV Distribution'!$A$2:$B$1048576,2,FALSE)</f>
        <v>0</v>
      </c>
      <c r="O19" s="2">
        <f>('EV Characterization'!O$4-'EV Characterization'!O$2)*VLOOKUP($A19,'EV Distribution'!$A$2:$B$1048576,2,FALSE)</f>
        <v>0</v>
      </c>
      <c r="P19" s="2">
        <f>('EV Characterization'!P$4-'EV Characterization'!P$2)*VLOOKUP($A19,'EV Distribution'!$A$2:$B$1048576,2,FALSE)</f>
        <v>0</v>
      </c>
      <c r="Q19" s="2">
        <f>('EV Characterization'!Q$4-'EV Characterization'!Q$2)*VLOOKUP($A19,'EV Distribution'!$A$2:$B$1048576,2,FALSE)</f>
        <v>0</v>
      </c>
      <c r="R19" s="2">
        <f>('EV Characterization'!R$4-'EV Characterization'!R$2)*VLOOKUP($A19,'EV Distribution'!$A$2:$B$1048576,2,FALSE)</f>
        <v>0</v>
      </c>
      <c r="S19" s="2">
        <f>('EV Characterization'!S$4-'EV Characterization'!S$2)*VLOOKUP($A19,'EV Distribution'!$A$2:$B$1048576,2,FALSE)</f>
        <v>0</v>
      </c>
      <c r="T19" s="2">
        <f>('EV Characterization'!T$4-'EV Characterization'!T$2)*VLOOKUP($A19,'EV Distribution'!$A$2:$B$1048576,2,FALSE)</f>
        <v>0</v>
      </c>
      <c r="U19" s="2">
        <f>('EV Characterization'!U$4-'EV Characterization'!U$2)*VLOOKUP($A19,'EV Distribution'!$A$2:$B$1048576,2,FALSE)</f>
        <v>0</v>
      </c>
      <c r="V19" s="2">
        <f>('EV Characterization'!V$4-'EV Characterization'!V$2)*VLOOKUP($A19,'EV Distribution'!$A$2:$B$1048576,2,FALSE)</f>
        <v>0</v>
      </c>
      <c r="W19" s="2">
        <f>('EV Characterization'!W$4-'EV Characterization'!W$2)*VLOOKUP($A19,'EV Distribution'!$A$2:$B$1048576,2,FALSE)</f>
        <v>0</v>
      </c>
      <c r="X19" s="2">
        <f>('EV Characterization'!X$4-'EV Characterization'!X$2)*VLOOKUP($A19,'EV Distribution'!$A$2:$B$1048576,2,FALSE)</f>
        <v>0</v>
      </c>
      <c r="Y19" s="2">
        <f>('EV Characterization'!Y$4-'EV Characterization'!Y$2)*VLOOKUP($A19,'EV Distribution'!$A$2:$B$1048576,2,FALSE)</f>
        <v>0</v>
      </c>
    </row>
    <row r="20" spans="1:25" x14ac:dyDescent="0.25">
      <c r="A20">
        <v>20</v>
      </c>
      <c r="B20" s="2">
        <f>('EV Characterization'!B$4-'EV Characterization'!B$2)*VLOOKUP($A20,'EV Distribution'!$A$2:$B$1048576,2,FALSE)</f>
        <v>0.33833930399999995</v>
      </c>
      <c r="C20" s="2">
        <f>('EV Characterization'!C$4-'EV Characterization'!C$2)*VLOOKUP($A20,'EV Distribution'!$A$2:$B$1048576,2,FALSE)</f>
        <v>0.42020431800000008</v>
      </c>
      <c r="D20" s="2">
        <f>('EV Characterization'!D$4-'EV Characterization'!D$2)*VLOOKUP($A20,'EV Distribution'!$A$2:$B$1048576,2,FALSE)</f>
        <v>0.54816670100000009</v>
      </c>
      <c r="E20" s="2">
        <f>('EV Characterization'!E$4-'EV Characterization'!E$2)*VLOOKUP($A20,'EV Distribution'!$A$2:$B$1048576,2,FALSE)</f>
        <v>0.654262911</v>
      </c>
      <c r="F20" s="2">
        <f>('EV Characterization'!F$4-'EV Characterization'!F$2)*VLOOKUP($A20,'EV Distribution'!$A$2:$B$1048576,2,FALSE)</f>
        <v>0.74695487500000013</v>
      </c>
      <c r="G20" s="2">
        <f>('EV Characterization'!G$4-'EV Characterization'!G$2)*VLOOKUP($A20,'EV Distribution'!$A$2:$B$1048576,2,FALSE)</f>
        <v>0.79709380500000004</v>
      </c>
      <c r="H20" s="2">
        <f>('EV Characterization'!H$4-'EV Characterization'!H$2)*VLOOKUP($A20,'EV Distribution'!$A$2:$B$1048576,2,FALSE)</f>
        <v>0.75541854000000008</v>
      </c>
      <c r="I20" s="2">
        <f>('EV Characterization'!I$4-'EV Characterization'!I$2)*VLOOKUP($A20,'EV Distribution'!$A$2:$B$1048576,2,FALSE)</f>
        <v>1.1136678190000002</v>
      </c>
      <c r="J20" s="2">
        <f>('EV Characterization'!J$4-'EV Characterization'!J$2)*VLOOKUP($A20,'EV Distribution'!$A$2:$B$1048576,2,FALSE)</f>
        <v>0.99181584900000019</v>
      </c>
      <c r="K20" s="2">
        <f>('EV Characterization'!K$4-'EV Characterization'!K$2)*VLOOKUP($A20,'EV Distribution'!$A$2:$B$1048576,2,FALSE)</f>
        <v>1.1770502300000001</v>
      </c>
      <c r="L20" s="2">
        <f>('EV Characterization'!L$4-'EV Characterization'!L$2)*VLOOKUP($A20,'EV Distribution'!$A$2:$B$1048576,2,FALSE)</f>
        <v>1.1882700470000001</v>
      </c>
      <c r="M20" s="2">
        <f>('EV Characterization'!M$4-'EV Characterization'!M$2)*VLOOKUP($A20,'EV Distribution'!$A$2:$B$1048576,2,FALSE)</f>
        <v>1.1661516270000003</v>
      </c>
      <c r="N20" s="2">
        <f>('EV Characterization'!N$4-'EV Characterization'!N$2)*VLOOKUP($A20,'EV Distribution'!$A$2:$B$1048576,2,FALSE)</f>
        <v>1.0724314780000002</v>
      </c>
      <c r="O20" s="2">
        <f>('EV Characterization'!O$4-'EV Characterization'!O$2)*VLOOKUP($A20,'EV Distribution'!$A$2:$B$1048576,2,FALSE)</f>
        <v>1.0201424050000001</v>
      </c>
      <c r="P20" s="2">
        <f>('EV Characterization'!P$4-'EV Characterization'!P$2)*VLOOKUP($A20,'EV Distribution'!$A$2:$B$1048576,2,FALSE)</f>
        <v>0.98574177600000013</v>
      </c>
      <c r="Q20" s="2">
        <f>('EV Characterization'!Q$4-'EV Characterization'!Q$2)*VLOOKUP($A20,'EV Distribution'!$A$2:$B$1048576,2,FALSE)</f>
        <v>0.93064401600000002</v>
      </c>
      <c r="R20" s="2">
        <f>('EV Characterization'!R$4-'EV Characterization'!R$2)*VLOOKUP($A20,'EV Distribution'!$A$2:$B$1048576,2,FALSE)</f>
        <v>0.88896385300000003</v>
      </c>
      <c r="S20" s="2">
        <f>('EV Characterization'!S$4-'EV Characterization'!S$2)*VLOOKUP($A20,'EV Distribution'!$A$2:$B$1048576,2,FALSE)</f>
        <v>0.85910754100000009</v>
      </c>
      <c r="T20" s="2">
        <f>('EV Characterization'!T$4-'EV Characterization'!T$2)*VLOOKUP($A20,'EV Distribution'!$A$2:$B$1048576,2,FALSE)</f>
        <v>0.60678446400000008</v>
      </c>
      <c r="U20" s="2">
        <f>('EV Characterization'!U$4-'EV Characterization'!U$2)*VLOOKUP($A20,'EV Distribution'!$A$2:$B$1048576,2,FALSE)</f>
        <v>0.61682062400000004</v>
      </c>
      <c r="V20" s="2">
        <f>('EV Characterization'!V$4-'EV Characterization'!V$2)*VLOOKUP($A20,'EV Distribution'!$A$2:$B$1048576,2,FALSE)</f>
        <v>0.65363541400000014</v>
      </c>
      <c r="W20" s="2">
        <f>('EV Characterization'!W$4-'EV Characterization'!W$2)*VLOOKUP($A20,'EV Distribution'!$A$2:$B$1048576,2,FALSE)</f>
        <v>0.70814067400000003</v>
      </c>
      <c r="X20" s="2">
        <f>('EV Characterization'!X$4-'EV Characterization'!X$2)*VLOOKUP($A20,'EV Distribution'!$A$2:$B$1048576,2,FALSE)</f>
        <v>0.25323608000000003</v>
      </c>
      <c r="Y20" s="2">
        <f>('EV Characterization'!Y$4-'EV Characterization'!Y$2)*VLOOKUP($A20,'EV Distribution'!$A$2:$B$1048576,2,FALSE)</f>
        <v>0.29473004000000003</v>
      </c>
    </row>
    <row r="21" spans="1:25" x14ac:dyDescent="0.25">
      <c r="A21">
        <v>21</v>
      </c>
      <c r="B21" s="2">
        <f>('EV Characterization'!B$4-'EV Characterization'!B$2)*VLOOKUP($A21,'EV Distribution'!$A$2:$B$1048576,2,FALSE)</f>
        <v>0.56960920799999981</v>
      </c>
      <c r="C21" s="2">
        <f>('EV Characterization'!C$4-'EV Characterization'!C$2)*VLOOKUP($A21,'EV Distribution'!$A$2:$B$1048576,2,FALSE)</f>
        <v>0.70743258600000003</v>
      </c>
      <c r="D21" s="2">
        <f>('EV Characterization'!D$4-'EV Characterization'!D$2)*VLOOKUP($A21,'EV Distribution'!$A$2:$B$1048576,2,FALSE)</f>
        <v>0.92286292700000006</v>
      </c>
      <c r="E21" s="2">
        <f>('EV Characterization'!E$4-'EV Characterization'!E$2)*VLOOKUP($A21,'EV Distribution'!$A$2:$B$1048576,2,FALSE)</f>
        <v>1.1014805969999999</v>
      </c>
      <c r="F21" s="2">
        <f>('EV Characterization'!F$4-'EV Characterization'!F$2)*VLOOKUP($A21,'EV Distribution'!$A$2:$B$1048576,2,FALSE)</f>
        <v>1.2575316250000002</v>
      </c>
      <c r="G21" s="2">
        <f>('EV Characterization'!G$4-'EV Characterization'!G$2)*VLOOKUP($A21,'EV Distribution'!$A$2:$B$1048576,2,FALSE)</f>
        <v>1.3419427349999999</v>
      </c>
      <c r="H21" s="2">
        <f>('EV Characterization'!H$4-'EV Characterization'!H$2)*VLOOKUP($A21,'EV Distribution'!$A$2:$B$1048576,2,FALSE)</f>
        <v>1.2717805799999999</v>
      </c>
      <c r="I21" s="2">
        <f>('EV Characterization'!I$4-'EV Characterization'!I$2)*VLOOKUP($A21,'EV Distribution'!$A$2:$B$1048576,2,FALSE)</f>
        <v>1.8749091130000002</v>
      </c>
      <c r="J21" s="2">
        <f>('EV Characterization'!J$4-'EV Characterization'!J$2)*VLOOKUP($A21,'EV Distribution'!$A$2:$B$1048576,2,FALSE)</f>
        <v>1.6697659229999999</v>
      </c>
      <c r="K21" s="2">
        <f>('EV Characterization'!K$4-'EV Characterization'!K$2)*VLOOKUP($A21,'EV Distribution'!$A$2:$B$1048576,2,FALSE)</f>
        <v>1.9816162099999997</v>
      </c>
      <c r="L21" s="2">
        <f>('EV Characterization'!L$4-'EV Characterization'!L$2)*VLOOKUP($A21,'EV Distribution'!$A$2:$B$1048576,2,FALSE)</f>
        <v>2.000505269</v>
      </c>
      <c r="M21" s="2">
        <f>('EV Characterization'!M$4-'EV Characterization'!M$2)*VLOOKUP($A21,'EV Distribution'!$A$2:$B$1048576,2,FALSE)</f>
        <v>1.9632679290000001</v>
      </c>
      <c r="N21" s="2">
        <f>('EV Characterization'!N$4-'EV Characterization'!N$2)*VLOOKUP($A21,'EV Distribution'!$A$2:$B$1048576,2,FALSE)</f>
        <v>1.8054859059999999</v>
      </c>
      <c r="O21" s="2">
        <f>('EV Characterization'!O$4-'EV Characterization'!O$2)*VLOOKUP($A21,'EV Distribution'!$A$2:$B$1048576,2,FALSE)</f>
        <v>1.7174549349999997</v>
      </c>
      <c r="P21" s="2">
        <f>('EV Characterization'!P$4-'EV Characterization'!P$2)*VLOOKUP($A21,'EV Distribution'!$A$2:$B$1048576,2,FALSE)</f>
        <v>1.6595399519999998</v>
      </c>
      <c r="Q21" s="2">
        <f>('EV Characterization'!Q$4-'EV Characterization'!Q$2)*VLOOKUP($A21,'EV Distribution'!$A$2:$B$1048576,2,FALSE)</f>
        <v>1.5667804319999998</v>
      </c>
      <c r="R21" s="2">
        <f>('EV Characterization'!R$4-'EV Characterization'!R$2)*VLOOKUP($A21,'EV Distribution'!$A$2:$B$1048576,2,FALSE)</f>
        <v>1.4966100309999999</v>
      </c>
      <c r="S21" s="2">
        <f>('EV Characterization'!S$4-'EV Characterization'!S$2)*VLOOKUP($A21,'EV Distribution'!$A$2:$B$1048576,2,FALSE)</f>
        <v>1.4463456069999998</v>
      </c>
      <c r="T21" s="2">
        <f>('EV Characterization'!T$4-'EV Characterization'!T$2)*VLOOKUP($A21,'EV Distribution'!$A$2:$B$1048576,2,FALSE)</f>
        <v>1.0215485280000001</v>
      </c>
      <c r="U21" s="2">
        <f>('EV Characterization'!U$4-'EV Characterization'!U$2)*VLOOKUP($A21,'EV Distribution'!$A$2:$B$1048576,2,FALSE)</f>
        <v>1.0384448479999999</v>
      </c>
      <c r="V21" s="2">
        <f>('EV Characterization'!V$4-'EV Characterization'!V$2)*VLOOKUP($A21,'EV Distribution'!$A$2:$B$1048576,2,FALSE)</f>
        <v>1.1004241780000001</v>
      </c>
      <c r="W21" s="2">
        <f>('EV Characterization'!W$4-'EV Characterization'!W$2)*VLOOKUP($A21,'EV Distribution'!$A$2:$B$1048576,2,FALSE)</f>
        <v>1.1921861979999999</v>
      </c>
      <c r="X21" s="2">
        <f>('EV Characterization'!X$4-'EV Characterization'!X$2)*VLOOKUP($A21,'EV Distribution'!$A$2:$B$1048576,2,FALSE)</f>
        <v>0.42633415999999996</v>
      </c>
      <c r="Y21" s="2">
        <f>('EV Characterization'!Y$4-'EV Characterization'!Y$2)*VLOOKUP($A21,'EV Distribution'!$A$2:$B$1048576,2,FALSE)</f>
        <v>0.49619108000000001</v>
      </c>
    </row>
    <row r="22" spans="1:25" x14ac:dyDescent="0.25">
      <c r="A22">
        <v>26</v>
      </c>
      <c r="B22" s="2">
        <f>('EV Characterization'!B$4-'EV Characterization'!B$2)*VLOOKUP($A22,'EV Distribution'!$A$2:$B$1048576,2,FALSE)</f>
        <v>1.7730692639999996</v>
      </c>
      <c r="C22" s="2">
        <f>('EV Characterization'!C$4-'EV Characterization'!C$2)*VLOOKUP($A22,'EV Distribution'!$A$2:$B$1048576,2,FALSE)</f>
        <v>2.2020833880000001</v>
      </c>
      <c r="D22" s="2">
        <f>('EV Characterization'!D$4-'EV Characterization'!D$2)*VLOOKUP($A22,'EV Distribution'!$A$2:$B$1048576,2,FALSE)</f>
        <v>2.8726710660000001</v>
      </c>
      <c r="E22" s="2">
        <f>('EV Characterization'!E$4-'EV Characterization'!E$2)*VLOOKUP($A22,'EV Distribution'!$A$2:$B$1048576,2,FALSE)</f>
        <v>3.4286689259999998</v>
      </c>
      <c r="F22" s="2">
        <f>('EV Characterization'!F$4-'EV Characterization'!F$2)*VLOOKUP($A22,'EV Distribution'!$A$2:$B$1048576,2,FALSE)</f>
        <v>3.9144217500000003</v>
      </c>
      <c r="G22" s="2">
        <f>('EV Characterization'!G$4-'EV Characterization'!G$2)*VLOOKUP($A22,'EV Distribution'!$A$2:$B$1048576,2,FALSE)</f>
        <v>4.1771751299999993</v>
      </c>
      <c r="H22" s="2">
        <f>('EV Characterization'!H$4-'EV Characterization'!H$2)*VLOOKUP($A22,'EV Distribution'!$A$2:$B$1048576,2,FALSE)</f>
        <v>3.9587756400000003</v>
      </c>
      <c r="I22" s="2">
        <f>('EV Characterization'!I$4-'EV Characterization'!I$2)*VLOOKUP($A22,'EV Distribution'!$A$2:$B$1048576,2,FALSE)</f>
        <v>5.8361832540000007</v>
      </c>
      <c r="J22" s="2">
        <f>('EV Characterization'!J$4-'EV Characterization'!J$2)*VLOOKUP($A22,'EV Distribution'!$A$2:$B$1048576,2,FALSE)</f>
        <v>5.197617234</v>
      </c>
      <c r="K22" s="2">
        <f>('EV Characterization'!K$4-'EV Characterization'!K$2)*VLOOKUP($A22,'EV Distribution'!$A$2:$B$1048576,2,FALSE)</f>
        <v>6.1683391799999994</v>
      </c>
      <c r="L22" s="2">
        <f>('EV Characterization'!L$4-'EV Characterization'!L$2)*VLOOKUP($A22,'EV Distribution'!$A$2:$B$1048576,2,FALSE)</f>
        <v>6.2271367019999992</v>
      </c>
      <c r="M22" s="2">
        <f>('EV Characterization'!M$4-'EV Characterization'!M$2)*VLOOKUP($A22,'EV Distribution'!$A$2:$B$1048576,2,FALSE)</f>
        <v>6.1112249820000004</v>
      </c>
      <c r="N22" s="2">
        <f>('EV Characterization'!N$4-'EV Characterization'!N$2)*VLOOKUP($A22,'EV Distribution'!$A$2:$B$1048576,2,FALSE)</f>
        <v>5.6200839480000004</v>
      </c>
      <c r="O22" s="2">
        <f>('EV Characterization'!O$4-'EV Characterization'!O$2)*VLOOKUP($A22,'EV Distribution'!$A$2:$B$1048576,2,FALSE)</f>
        <v>5.3460627299999999</v>
      </c>
      <c r="P22" s="2">
        <f>('EV Characterization'!P$4-'EV Characterization'!P$2)*VLOOKUP($A22,'EV Distribution'!$A$2:$B$1048576,2,FALSE)</f>
        <v>5.1657860160000002</v>
      </c>
      <c r="Q22" s="2">
        <f>('EV Characterization'!Q$4-'EV Characterization'!Q$2)*VLOOKUP($A22,'EV Distribution'!$A$2:$B$1048576,2,FALSE)</f>
        <v>4.8770458559999996</v>
      </c>
      <c r="R22" s="2">
        <f>('EV Characterization'!R$4-'EV Characterization'!R$2)*VLOOKUP($A22,'EV Distribution'!$A$2:$B$1048576,2,FALSE)</f>
        <v>4.658620698</v>
      </c>
      <c r="S22" s="2">
        <f>('EV Characterization'!S$4-'EV Characterization'!S$2)*VLOOKUP($A22,'EV Distribution'!$A$2:$B$1048576,2,FALSE)</f>
        <v>4.5021585059999998</v>
      </c>
      <c r="T22" s="2">
        <f>('EV Characterization'!T$4-'EV Characterization'!T$2)*VLOOKUP($A22,'EV Distribution'!$A$2:$B$1048576,2,FALSE)</f>
        <v>3.1798578239999999</v>
      </c>
      <c r="U22" s="2">
        <f>('EV Characterization'!U$4-'EV Characterization'!U$2)*VLOOKUP($A22,'EV Distribution'!$A$2:$B$1048576,2,FALSE)</f>
        <v>3.2324523839999997</v>
      </c>
      <c r="V22" s="2">
        <f>('EV Characterization'!V$4-'EV Characterization'!V$2)*VLOOKUP($A22,'EV Distribution'!$A$2:$B$1048576,2,FALSE)</f>
        <v>3.4253805240000004</v>
      </c>
      <c r="W22" s="2">
        <f>('EV Characterization'!W$4-'EV Characterization'!W$2)*VLOOKUP($A22,'EV Distribution'!$A$2:$B$1048576,2,FALSE)</f>
        <v>3.7110156839999999</v>
      </c>
      <c r="X22" s="2">
        <f>('EV Characterization'!X$4-'EV Characterization'!X$2)*VLOOKUP($A22,'EV Distribution'!$A$2:$B$1048576,2,FALSE)</f>
        <v>1.3270852799999999</v>
      </c>
      <c r="Y22" s="2">
        <f>('EV Characterization'!Y$4-'EV Characterization'!Y$2)*VLOOKUP($A22,'EV Distribution'!$A$2:$B$1048576,2,FALSE)</f>
        <v>1.54453464</v>
      </c>
    </row>
    <row r="23" spans="1:25" x14ac:dyDescent="0.25">
      <c r="A23">
        <v>29</v>
      </c>
      <c r="B23" s="2">
        <f>('EV Characterization'!B$4-'EV Characterization'!B$2)*VLOOKUP($A23,'EV Distribution'!$A$2:$B$1048576,2,FALSE)</f>
        <v>0</v>
      </c>
      <c r="C23" s="2">
        <f>('EV Characterization'!C$4-'EV Characterization'!C$2)*VLOOKUP($A23,'EV Distribution'!$A$2:$B$1048576,2,FALSE)</f>
        <v>0</v>
      </c>
      <c r="D23" s="2">
        <f>('EV Characterization'!D$4-'EV Characterization'!D$2)*VLOOKUP($A23,'EV Distribution'!$A$2:$B$1048576,2,FALSE)</f>
        <v>0</v>
      </c>
      <c r="E23" s="2">
        <f>('EV Characterization'!E$4-'EV Characterization'!E$2)*VLOOKUP($A23,'EV Distribution'!$A$2:$B$1048576,2,FALSE)</f>
        <v>0</v>
      </c>
      <c r="F23" s="2">
        <f>('EV Characterization'!F$4-'EV Characterization'!F$2)*VLOOKUP($A23,'EV Distribution'!$A$2:$B$1048576,2,FALSE)</f>
        <v>0</v>
      </c>
      <c r="G23" s="2">
        <f>('EV Characterization'!G$4-'EV Characterization'!G$2)*VLOOKUP($A23,'EV Distribution'!$A$2:$B$1048576,2,FALSE)</f>
        <v>0</v>
      </c>
      <c r="H23" s="2">
        <f>('EV Characterization'!H$4-'EV Characterization'!H$2)*VLOOKUP($A23,'EV Distribution'!$A$2:$B$1048576,2,FALSE)</f>
        <v>0</v>
      </c>
      <c r="I23" s="2">
        <f>('EV Characterization'!I$4-'EV Characterization'!I$2)*VLOOKUP($A23,'EV Distribution'!$A$2:$B$1048576,2,FALSE)</f>
        <v>0</v>
      </c>
      <c r="J23" s="2">
        <f>('EV Characterization'!J$4-'EV Characterization'!J$2)*VLOOKUP($A23,'EV Distribution'!$A$2:$B$1048576,2,FALSE)</f>
        <v>0</v>
      </c>
      <c r="K23" s="2">
        <f>('EV Characterization'!K$4-'EV Characterization'!K$2)*VLOOKUP($A23,'EV Distribution'!$A$2:$B$1048576,2,FALSE)</f>
        <v>0</v>
      </c>
      <c r="L23" s="2">
        <f>('EV Characterization'!L$4-'EV Characterization'!L$2)*VLOOKUP($A23,'EV Distribution'!$A$2:$B$1048576,2,FALSE)</f>
        <v>0</v>
      </c>
      <c r="M23" s="2">
        <f>('EV Characterization'!M$4-'EV Characterization'!M$2)*VLOOKUP($A23,'EV Distribution'!$A$2:$B$1048576,2,FALSE)</f>
        <v>0</v>
      </c>
      <c r="N23" s="2">
        <f>('EV Characterization'!N$4-'EV Characterization'!N$2)*VLOOKUP($A23,'EV Distribution'!$A$2:$B$1048576,2,FALSE)</f>
        <v>0</v>
      </c>
      <c r="O23" s="2">
        <f>('EV Characterization'!O$4-'EV Characterization'!O$2)*VLOOKUP($A23,'EV Distribution'!$A$2:$B$1048576,2,FALSE)</f>
        <v>0</v>
      </c>
      <c r="P23" s="2">
        <f>('EV Characterization'!P$4-'EV Characterization'!P$2)*VLOOKUP($A23,'EV Distribution'!$A$2:$B$1048576,2,FALSE)</f>
        <v>0</v>
      </c>
      <c r="Q23" s="2">
        <f>('EV Characterization'!Q$4-'EV Characterization'!Q$2)*VLOOKUP($A23,'EV Distribution'!$A$2:$B$1048576,2,FALSE)</f>
        <v>0</v>
      </c>
      <c r="R23" s="2">
        <f>('EV Characterization'!R$4-'EV Characterization'!R$2)*VLOOKUP($A23,'EV Distribution'!$A$2:$B$1048576,2,FALSE)</f>
        <v>0</v>
      </c>
      <c r="S23" s="2">
        <f>('EV Characterization'!S$4-'EV Characterization'!S$2)*VLOOKUP($A23,'EV Distribution'!$A$2:$B$1048576,2,FALSE)</f>
        <v>0</v>
      </c>
      <c r="T23" s="2">
        <f>('EV Characterization'!T$4-'EV Characterization'!T$2)*VLOOKUP($A23,'EV Distribution'!$A$2:$B$1048576,2,FALSE)</f>
        <v>0</v>
      </c>
      <c r="U23" s="2">
        <f>('EV Characterization'!U$4-'EV Characterization'!U$2)*VLOOKUP($A23,'EV Distribution'!$A$2:$B$1048576,2,FALSE)</f>
        <v>0</v>
      </c>
      <c r="V23" s="2">
        <f>('EV Characterization'!V$4-'EV Characterization'!V$2)*VLOOKUP($A23,'EV Distribution'!$A$2:$B$1048576,2,FALSE)</f>
        <v>0</v>
      </c>
      <c r="W23" s="2">
        <f>('EV Characterization'!W$4-'EV Characterization'!W$2)*VLOOKUP($A23,'EV Distribution'!$A$2:$B$1048576,2,FALSE)</f>
        <v>0</v>
      </c>
      <c r="X23" s="2">
        <f>('EV Characterization'!X$4-'EV Characterization'!X$2)*VLOOKUP($A23,'EV Distribution'!$A$2:$B$1048576,2,FALSE)</f>
        <v>0</v>
      </c>
      <c r="Y23" s="2">
        <f>('EV Characterization'!Y$4-'EV Characterization'!Y$2)*VLOOKUP($A23,'EV Distribution'!$A$2:$B$1048576,2,FALSE)</f>
        <v>0</v>
      </c>
    </row>
    <row r="24" spans="1:25" x14ac:dyDescent="0.25">
      <c r="A24">
        <v>30</v>
      </c>
      <c r="B24" s="2">
        <f>('EV Characterization'!B$4-'EV Characterization'!B$2)*VLOOKUP($A24,'EV Distribution'!$A$2:$B$1048576,2,FALSE)</f>
        <v>0.95077627199999981</v>
      </c>
      <c r="C24" s="2">
        <f>('EV Characterization'!C$4-'EV Characterization'!C$2)*VLOOKUP($A24,'EV Distribution'!$A$2:$B$1048576,2,FALSE)</f>
        <v>1.180827324</v>
      </c>
      <c r="D24" s="2">
        <f>('EV Characterization'!D$4-'EV Characterization'!D$2)*VLOOKUP($A24,'EV Distribution'!$A$2:$B$1048576,2,FALSE)</f>
        <v>1.5404178180000003</v>
      </c>
      <c r="E24" s="2">
        <f>('EV Characterization'!E$4-'EV Characterization'!E$2)*VLOOKUP($A24,'EV Distribution'!$A$2:$B$1048576,2,FALSE)</f>
        <v>1.8385615980000001</v>
      </c>
      <c r="F24" s="2">
        <f>('EV Characterization'!F$4-'EV Characterization'!F$2)*VLOOKUP($A24,'EV Distribution'!$A$2:$B$1048576,2,FALSE)</f>
        <v>2.0990377500000004</v>
      </c>
      <c r="G24" s="2">
        <f>('EV Characterization'!G$4-'EV Characterization'!G$2)*VLOOKUP($A24,'EV Distribution'!$A$2:$B$1048576,2,FALSE)</f>
        <v>2.23993449</v>
      </c>
      <c r="H24" s="2">
        <f>('EV Characterization'!H$4-'EV Characterization'!H$2)*VLOOKUP($A24,'EV Distribution'!$A$2:$B$1048576,2,FALSE)</f>
        <v>2.1228217200000001</v>
      </c>
      <c r="I24" s="2">
        <f>('EV Characterization'!I$4-'EV Characterization'!I$2)*VLOOKUP($A24,'EV Distribution'!$A$2:$B$1048576,2,FALSE)</f>
        <v>3.1295475420000005</v>
      </c>
      <c r="J24" s="2">
        <f>('EV Characterization'!J$4-'EV Characterization'!J$2)*VLOOKUP($A24,'EV Distribution'!$A$2:$B$1048576,2,FALSE)</f>
        <v>2.7871280820000002</v>
      </c>
      <c r="K24" s="2">
        <f>('EV Characterization'!K$4-'EV Characterization'!K$2)*VLOOKUP($A24,'EV Distribution'!$A$2:$B$1048576,2,FALSE)</f>
        <v>3.3076601399999999</v>
      </c>
      <c r="L24" s="2">
        <f>('EV Characterization'!L$4-'EV Characterization'!L$2)*VLOOKUP($A24,'EV Distribution'!$A$2:$B$1048576,2,FALSE)</f>
        <v>3.3391892460000001</v>
      </c>
      <c r="M24" s="2">
        <f>('EV Characterization'!M$4-'EV Characterization'!M$2)*VLOOKUP($A24,'EV Distribution'!$A$2:$B$1048576,2,FALSE)</f>
        <v>3.2770336860000007</v>
      </c>
      <c r="N24" s="2">
        <f>('EV Characterization'!N$4-'EV Characterization'!N$2)*VLOOKUP($A24,'EV Distribution'!$A$2:$B$1048576,2,FALSE)</f>
        <v>3.013668204</v>
      </c>
      <c r="O24" s="2">
        <f>('EV Characterization'!O$4-'EV Characterization'!O$2)*VLOOKUP($A24,'EV Distribution'!$A$2:$B$1048576,2,FALSE)</f>
        <v>2.8667292899999999</v>
      </c>
      <c r="P24" s="2">
        <f>('EV Characterization'!P$4-'EV Characterization'!P$2)*VLOOKUP($A24,'EV Distribution'!$A$2:$B$1048576,2,FALSE)</f>
        <v>2.770059168</v>
      </c>
      <c r="Q24" s="2">
        <f>('EV Characterization'!Q$4-'EV Characterization'!Q$2)*VLOOKUP($A24,'EV Distribution'!$A$2:$B$1048576,2,FALSE)</f>
        <v>2.6152274879999999</v>
      </c>
      <c r="R24" s="2">
        <f>('EV Characterization'!R$4-'EV Characterization'!R$2)*VLOOKUP($A24,'EV Distribution'!$A$2:$B$1048576,2,FALSE)</f>
        <v>2.4981009539999999</v>
      </c>
      <c r="S24" s="2">
        <f>('EV Characterization'!S$4-'EV Characterization'!S$2)*VLOOKUP($A24,'EV Distribution'!$A$2:$B$1048576,2,FALSE)</f>
        <v>2.414200938</v>
      </c>
      <c r="T24" s="2">
        <f>('EV Characterization'!T$4-'EV Characterization'!T$2)*VLOOKUP($A24,'EV Distribution'!$A$2:$B$1048576,2,FALSE)</f>
        <v>1.7051411520000002</v>
      </c>
      <c r="U24" s="2">
        <f>('EV Characterization'!U$4-'EV Characterization'!U$2)*VLOOKUP($A24,'EV Distribution'!$A$2:$B$1048576,2,FALSE)</f>
        <v>1.733344032</v>
      </c>
      <c r="V24" s="2">
        <f>('EV Characterization'!V$4-'EV Characterization'!V$2)*VLOOKUP($A24,'EV Distribution'!$A$2:$B$1048576,2,FALSE)</f>
        <v>1.8367982520000004</v>
      </c>
      <c r="W24" s="2">
        <f>('EV Characterization'!W$4-'EV Characterization'!W$2)*VLOOKUP($A24,'EV Distribution'!$A$2:$B$1048576,2,FALSE)</f>
        <v>1.9899649319999999</v>
      </c>
      <c r="X24" s="2">
        <f>('EV Characterization'!X$4-'EV Characterization'!X$2)*VLOOKUP($A24,'EV Distribution'!$A$2:$B$1048576,2,FALSE)</f>
        <v>0.71162544000000005</v>
      </c>
      <c r="Y24" s="2">
        <f>('EV Characterization'!Y$4-'EV Characterization'!Y$2)*VLOOKUP($A24,'EV Distribution'!$A$2:$B$1048576,2,FALSE)</f>
        <v>0.82822872000000003</v>
      </c>
    </row>
    <row r="25" spans="1:25" x14ac:dyDescent="0.25">
      <c r="A25">
        <v>34</v>
      </c>
      <c r="B25" s="2">
        <f>('EV Characterization'!B$4-'EV Characterization'!B$2)*VLOOKUP($A25,'EV Distribution'!$A$2:$B$1048576,2,FALSE)</f>
        <v>0</v>
      </c>
      <c r="C25" s="2">
        <f>('EV Characterization'!C$4-'EV Characterization'!C$2)*VLOOKUP($A25,'EV Distribution'!$A$2:$B$1048576,2,FALSE)</f>
        <v>0</v>
      </c>
      <c r="D25" s="2">
        <f>('EV Characterization'!D$4-'EV Characterization'!D$2)*VLOOKUP($A25,'EV Distribution'!$A$2:$B$1048576,2,FALSE)</f>
        <v>0</v>
      </c>
      <c r="E25" s="2">
        <f>('EV Characterization'!E$4-'EV Characterization'!E$2)*VLOOKUP($A25,'EV Distribution'!$A$2:$B$1048576,2,FALSE)</f>
        <v>0</v>
      </c>
      <c r="F25" s="2">
        <f>('EV Characterization'!F$4-'EV Characterization'!F$2)*VLOOKUP($A25,'EV Distribution'!$A$2:$B$1048576,2,FALSE)</f>
        <v>0</v>
      </c>
      <c r="G25" s="2">
        <f>('EV Characterization'!G$4-'EV Characterization'!G$2)*VLOOKUP($A25,'EV Distribution'!$A$2:$B$1048576,2,FALSE)</f>
        <v>0</v>
      </c>
      <c r="H25" s="2">
        <f>('EV Characterization'!H$4-'EV Characterization'!H$2)*VLOOKUP($A25,'EV Distribution'!$A$2:$B$1048576,2,FALSE)</f>
        <v>0</v>
      </c>
      <c r="I25" s="2">
        <f>('EV Characterization'!I$4-'EV Characterization'!I$2)*VLOOKUP($A25,'EV Distribution'!$A$2:$B$1048576,2,FALSE)</f>
        <v>0</v>
      </c>
      <c r="J25" s="2">
        <f>('EV Characterization'!J$4-'EV Characterization'!J$2)*VLOOKUP($A25,'EV Distribution'!$A$2:$B$1048576,2,FALSE)</f>
        <v>0</v>
      </c>
      <c r="K25" s="2">
        <f>('EV Characterization'!K$4-'EV Characterization'!K$2)*VLOOKUP($A25,'EV Distribution'!$A$2:$B$1048576,2,FALSE)</f>
        <v>0</v>
      </c>
      <c r="L25" s="2">
        <f>('EV Characterization'!L$4-'EV Characterization'!L$2)*VLOOKUP($A25,'EV Distribution'!$A$2:$B$1048576,2,FALSE)</f>
        <v>0</v>
      </c>
      <c r="M25" s="2">
        <f>('EV Characterization'!M$4-'EV Characterization'!M$2)*VLOOKUP($A25,'EV Distribution'!$A$2:$B$1048576,2,FALSE)</f>
        <v>0</v>
      </c>
      <c r="N25" s="2">
        <f>('EV Characterization'!N$4-'EV Characterization'!N$2)*VLOOKUP($A25,'EV Distribution'!$A$2:$B$1048576,2,FALSE)</f>
        <v>0</v>
      </c>
      <c r="O25" s="2">
        <f>('EV Characterization'!O$4-'EV Characterization'!O$2)*VLOOKUP($A25,'EV Distribution'!$A$2:$B$1048576,2,FALSE)</f>
        <v>0</v>
      </c>
      <c r="P25" s="2">
        <f>('EV Characterization'!P$4-'EV Characterization'!P$2)*VLOOKUP($A25,'EV Distribution'!$A$2:$B$1048576,2,FALSE)</f>
        <v>0</v>
      </c>
      <c r="Q25" s="2">
        <f>('EV Characterization'!Q$4-'EV Characterization'!Q$2)*VLOOKUP($A25,'EV Distribution'!$A$2:$B$1048576,2,FALSE)</f>
        <v>0</v>
      </c>
      <c r="R25" s="2">
        <f>('EV Characterization'!R$4-'EV Characterization'!R$2)*VLOOKUP($A25,'EV Distribution'!$A$2:$B$1048576,2,FALSE)</f>
        <v>0</v>
      </c>
      <c r="S25" s="2">
        <f>('EV Characterization'!S$4-'EV Characterization'!S$2)*VLOOKUP($A25,'EV Distribution'!$A$2:$B$1048576,2,FALSE)</f>
        <v>0</v>
      </c>
      <c r="T25" s="2">
        <f>('EV Characterization'!T$4-'EV Characterization'!T$2)*VLOOKUP($A25,'EV Distribution'!$A$2:$B$1048576,2,FALSE)</f>
        <v>0</v>
      </c>
      <c r="U25" s="2">
        <f>('EV Characterization'!U$4-'EV Characterization'!U$2)*VLOOKUP($A25,'EV Distribution'!$A$2:$B$1048576,2,FALSE)</f>
        <v>0</v>
      </c>
      <c r="V25" s="2">
        <f>('EV Characterization'!V$4-'EV Characterization'!V$2)*VLOOKUP($A25,'EV Distribution'!$A$2:$B$1048576,2,FALSE)</f>
        <v>0</v>
      </c>
      <c r="W25" s="2">
        <f>('EV Characterization'!W$4-'EV Characterization'!W$2)*VLOOKUP($A25,'EV Distribution'!$A$2:$B$1048576,2,FALSE)</f>
        <v>0</v>
      </c>
      <c r="X25" s="2">
        <f>('EV Characterization'!X$4-'EV Characterization'!X$2)*VLOOKUP($A25,'EV Distribution'!$A$2:$B$1048576,2,FALSE)</f>
        <v>0</v>
      </c>
      <c r="Y25" s="2">
        <f>('EV Characterization'!Y$4-'EV Characterization'!Y$2)*VLOOKUP($A25,'EV Distribution'!$A$2:$B$1048576,2,FALSE)</f>
        <v>0</v>
      </c>
    </row>
    <row r="26" spans="1:25" x14ac:dyDescent="0.25">
      <c r="A26">
        <v>35</v>
      </c>
      <c r="B26" s="2">
        <f>('EV Characterization'!B$4-'EV Characterization'!B$2)*VLOOKUP($A26,'EV Distribution'!$A$2:$B$1048576,2,FALSE)</f>
        <v>0.89510018399999969</v>
      </c>
      <c r="C26" s="2">
        <f>('EV Characterization'!C$4-'EV Characterization'!C$2)*VLOOKUP($A26,'EV Distribution'!$A$2:$B$1048576,2,FALSE)</f>
        <v>1.1116797780000001</v>
      </c>
      <c r="D26" s="2">
        <f>('EV Characterization'!D$4-'EV Characterization'!D$2)*VLOOKUP($A26,'EV Distribution'!$A$2:$B$1048576,2,FALSE)</f>
        <v>1.4502131710000001</v>
      </c>
      <c r="E26" s="2">
        <f>('EV Characterization'!E$4-'EV Characterization'!E$2)*VLOOKUP($A26,'EV Distribution'!$A$2:$B$1048576,2,FALSE)</f>
        <v>1.7308980809999999</v>
      </c>
      <c r="F26" s="2">
        <f>('EV Characterization'!F$4-'EV Characterization'!F$2)*VLOOKUP($A26,'EV Distribution'!$A$2:$B$1048576,2,FALSE)</f>
        <v>1.9761211250000001</v>
      </c>
      <c r="G26" s="2">
        <f>('EV Characterization'!G$4-'EV Characterization'!G$2)*VLOOKUP($A26,'EV Distribution'!$A$2:$B$1048576,2,FALSE)</f>
        <v>2.1087671549999998</v>
      </c>
      <c r="H26" s="2">
        <f>('EV Characterization'!H$4-'EV Characterization'!H$2)*VLOOKUP($A26,'EV Distribution'!$A$2:$B$1048576,2,FALSE)</f>
        <v>1.99851234</v>
      </c>
      <c r="I26" s="2">
        <f>('EV Characterization'!I$4-'EV Characterization'!I$2)*VLOOKUP($A26,'EV Distribution'!$A$2:$B$1048576,2,FALSE)</f>
        <v>2.9462857490000003</v>
      </c>
      <c r="J26" s="2">
        <f>('EV Characterization'!J$4-'EV Characterization'!J$2)*VLOOKUP($A26,'EV Distribution'!$A$2:$B$1048576,2,FALSE)</f>
        <v>2.623917879</v>
      </c>
      <c r="K26" s="2">
        <f>('EV Characterization'!K$4-'EV Characterization'!K$2)*VLOOKUP($A26,'EV Distribution'!$A$2:$B$1048576,2,FALSE)</f>
        <v>3.1139683299999996</v>
      </c>
      <c r="L26" s="2">
        <f>('EV Characterization'!L$4-'EV Characterization'!L$2)*VLOOKUP($A26,'EV Distribution'!$A$2:$B$1048576,2,FALSE)</f>
        <v>3.1436511369999995</v>
      </c>
      <c r="M26" s="2">
        <f>('EV Characterization'!M$4-'EV Characterization'!M$2)*VLOOKUP($A26,'EV Distribution'!$A$2:$B$1048576,2,FALSE)</f>
        <v>3.0851353170000002</v>
      </c>
      <c r="N26" s="2">
        <f>('EV Characterization'!N$4-'EV Characterization'!N$2)*VLOOKUP($A26,'EV Distribution'!$A$2:$B$1048576,2,FALSE)</f>
        <v>2.8371921379999998</v>
      </c>
      <c r="O26" s="2">
        <f>('EV Characterization'!O$4-'EV Characterization'!O$2)*VLOOKUP($A26,'EV Distribution'!$A$2:$B$1048576,2,FALSE)</f>
        <v>2.6988577549999997</v>
      </c>
      <c r="P26" s="2">
        <f>('EV Characterization'!P$4-'EV Characterization'!P$2)*VLOOKUP($A26,'EV Distribution'!$A$2:$B$1048576,2,FALSE)</f>
        <v>2.6078484959999999</v>
      </c>
      <c r="Q26" s="2">
        <f>('EV Characterization'!Q$4-'EV Characterization'!Q$2)*VLOOKUP($A26,'EV Distribution'!$A$2:$B$1048576,2,FALSE)</f>
        <v>2.4620835359999997</v>
      </c>
      <c r="R26" s="2">
        <f>('EV Characterization'!R$4-'EV Characterization'!R$2)*VLOOKUP($A26,'EV Distribution'!$A$2:$B$1048576,2,FALSE)</f>
        <v>2.3518157629999998</v>
      </c>
      <c r="S26" s="2">
        <f>('EV Characterization'!S$4-'EV Characterization'!S$2)*VLOOKUP($A26,'EV Distribution'!$A$2:$B$1048576,2,FALSE)</f>
        <v>2.2728288109999997</v>
      </c>
      <c r="T26" s="2">
        <f>('EV Characterization'!T$4-'EV Characterization'!T$2)*VLOOKUP($A26,'EV Distribution'!$A$2:$B$1048576,2,FALSE)</f>
        <v>1.6052905439999998</v>
      </c>
      <c r="U26" s="2">
        <f>('EV Characterization'!U$4-'EV Characterization'!U$2)*VLOOKUP($A26,'EV Distribution'!$A$2:$B$1048576,2,FALSE)</f>
        <v>1.6318419039999998</v>
      </c>
      <c r="V26" s="2">
        <f>('EV Characterization'!V$4-'EV Characterization'!V$2)*VLOOKUP($A26,'EV Distribution'!$A$2:$B$1048576,2,FALSE)</f>
        <v>1.729237994</v>
      </c>
      <c r="W26" s="2">
        <f>('EV Characterization'!W$4-'EV Characterization'!W$2)*VLOOKUP($A26,'EV Distribution'!$A$2:$B$1048576,2,FALSE)</f>
        <v>1.8734354539999998</v>
      </c>
      <c r="X26" s="2">
        <f>('EV Characterization'!X$4-'EV Characterization'!X$2)*VLOOKUP($A26,'EV Distribution'!$A$2:$B$1048576,2,FALSE)</f>
        <v>0.66995367999999988</v>
      </c>
      <c r="Y26" s="2">
        <f>('EV Characterization'!Y$4-'EV Characterization'!Y$2)*VLOOKUP($A26,'EV Distribution'!$A$2:$B$1048576,2,FALSE)</f>
        <v>0.77972883999999998</v>
      </c>
    </row>
    <row r="27" spans="1:25" x14ac:dyDescent="0.25">
      <c r="A27">
        <v>36</v>
      </c>
      <c r="B27" s="2">
        <f>('EV Characterization'!B$4-'EV Characterization'!B$2)*VLOOKUP($A27,'EV Distribution'!$A$2:$B$1048576,2,FALSE)</f>
        <v>2.5696655999999991E-2</v>
      </c>
      <c r="C27" s="2">
        <f>('EV Characterization'!C$4-'EV Characterization'!C$2)*VLOOKUP($A27,'EV Distribution'!$A$2:$B$1048576,2,FALSE)</f>
        <v>3.1914251999999997E-2</v>
      </c>
      <c r="D27" s="2">
        <f>('EV Characterization'!D$4-'EV Characterization'!D$2)*VLOOKUP($A27,'EV Distribution'!$A$2:$B$1048576,2,FALSE)</f>
        <v>4.1632914E-2</v>
      </c>
      <c r="E27" s="2">
        <f>('EV Characterization'!E$4-'EV Characterization'!E$2)*VLOOKUP($A27,'EV Distribution'!$A$2:$B$1048576,2,FALSE)</f>
        <v>4.9690853999999993E-2</v>
      </c>
      <c r="F27" s="2">
        <f>('EV Characterization'!F$4-'EV Characterization'!F$2)*VLOOKUP($A27,'EV Distribution'!$A$2:$B$1048576,2,FALSE)</f>
        <v>5.6730750000000003E-2</v>
      </c>
      <c r="G27" s="2">
        <f>('EV Characterization'!G$4-'EV Characterization'!G$2)*VLOOKUP($A27,'EV Distribution'!$A$2:$B$1048576,2,FALSE)</f>
        <v>6.0538769999999992E-2</v>
      </c>
      <c r="H27" s="2">
        <f>('EV Characterization'!H$4-'EV Characterization'!H$2)*VLOOKUP($A27,'EV Distribution'!$A$2:$B$1048576,2,FALSE)</f>
        <v>5.7373559999999997E-2</v>
      </c>
      <c r="I27" s="2">
        <f>('EV Characterization'!I$4-'EV Characterization'!I$2)*VLOOKUP($A27,'EV Distribution'!$A$2:$B$1048576,2,FALSE)</f>
        <v>8.4582366000000006E-2</v>
      </c>
      <c r="J27" s="2">
        <f>('EV Characterization'!J$4-'EV Characterization'!J$2)*VLOOKUP($A27,'EV Distribution'!$A$2:$B$1048576,2,FALSE)</f>
        <v>7.5327785999999994E-2</v>
      </c>
      <c r="K27" s="2">
        <f>('EV Characterization'!K$4-'EV Characterization'!K$2)*VLOOKUP($A27,'EV Distribution'!$A$2:$B$1048576,2,FALSE)</f>
        <v>8.9396219999999985E-2</v>
      </c>
      <c r="L27" s="2">
        <f>('EV Characterization'!L$4-'EV Characterization'!L$2)*VLOOKUP($A27,'EV Distribution'!$A$2:$B$1048576,2,FALSE)</f>
        <v>9.0248357999999987E-2</v>
      </c>
      <c r="M27" s="2">
        <f>('EV Characterization'!M$4-'EV Characterization'!M$2)*VLOOKUP($A27,'EV Distribution'!$A$2:$B$1048576,2,FALSE)</f>
        <v>8.8568478000000006E-2</v>
      </c>
      <c r="N27" s="2">
        <f>('EV Characterization'!N$4-'EV Characterization'!N$2)*VLOOKUP($A27,'EV Distribution'!$A$2:$B$1048576,2,FALSE)</f>
        <v>8.1450491999999999E-2</v>
      </c>
      <c r="O27" s="2">
        <f>('EV Characterization'!O$4-'EV Characterization'!O$2)*VLOOKUP($A27,'EV Distribution'!$A$2:$B$1048576,2,FALSE)</f>
        <v>7.7479169999999986E-2</v>
      </c>
      <c r="P27" s="2">
        <f>('EV Characterization'!P$4-'EV Characterization'!P$2)*VLOOKUP($A27,'EV Distribution'!$A$2:$B$1048576,2,FALSE)</f>
        <v>7.4866463999999994E-2</v>
      </c>
      <c r="Q27" s="2">
        <f>('EV Characterization'!Q$4-'EV Characterization'!Q$2)*VLOOKUP($A27,'EV Distribution'!$A$2:$B$1048576,2,FALSE)</f>
        <v>7.068182399999999E-2</v>
      </c>
      <c r="R27" s="2">
        <f>('EV Characterization'!R$4-'EV Characterization'!R$2)*VLOOKUP($A27,'EV Distribution'!$A$2:$B$1048576,2,FALSE)</f>
        <v>6.751624199999999E-2</v>
      </c>
      <c r="S27" s="2">
        <f>('EV Characterization'!S$4-'EV Characterization'!S$2)*VLOOKUP($A27,'EV Distribution'!$A$2:$B$1048576,2,FALSE)</f>
        <v>6.5248673999999993E-2</v>
      </c>
      <c r="T27" s="2">
        <f>('EV Characterization'!T$4-'EV Characterization'!T$2)*VLOOKUP($A27,'EV Distribution'!$A$2:$B$1048576,2,FALSE)</f>
        <v>4.6084895999999993E-2</v>
      </c>
      <c r="U27" s="2">
        <f>('EV Characterization'!U$4-'EV Characterization'!U$2)*VLOOKUP($A27,'EV Distribution'!$A$2:$B$1048576,2,FALSE)</f>
        <v>4.6847135999999991E-2</v>
      </c>
      <c r="V27" s="2">
        <f>('EV Characterization'!V$4-'EV Characterization'!V$2)*VLOOKUP($A27,'EV Distribution'!$A$2:$B$1048576,2,FALSE)</f>
        <v>4.9643196000000001E-2</v>
      </c>
      <c r="W27" s="2">
        <f>('EV Characterization'!W$4-'EV Characterization'!W$2)*VLOOKUP($A27,'EV Distribution'!$A$2:$B$1048576,2,FALSE)</f>
        <v>5.3782835999999994E-2</v>
      </c>
      <c r="X27" s="2">
        <f>('EV Characterization'!X$4-'EV Characterization'!X$2)*VLOOKUP($A27,'EV Distribution'!$A$2:$B$1048576,2,FALSE)</f>
        <v>1.9233119999999999E-2</v>
      </c>
      <c r="Y27" s="2">
        <f>('EV Characterization'!Y$4-'EV Characterization'!Y$2)*VLOOKUP($A27,'EV Distribution'!$A$2:$B$1048576,2,FALSE)</f>
        <v>2.2384559999999998E-2</v>
      </c>
    </row>
    <row r="28" spans="1:25" x14ac:dyDescent="0.25">
      <c r="A28">
        <v>42</v>
      </c>
      <c r="B28" s="2">
        <f>('EV Characterization'!B$4-'EV Characterization'!B$2)*VLOOKUP($A28,'EV Distribution'!$A$2:$B$1048576,2,FALSE)</f>
        <v>1.4133160799999998</v>
      </c>
      <c r="C28" s="2">
        <f>('EV Characterization'!C$4-'EV Characterization'!C$2)*VLOOKUP($A28,'EV Distribution'!$A$2:$B$1048576,2,FALSE)</f>
        <v>1.7552838600000003</v>
      </c>
      <c r="D28" s="2">
        <f>('EV Characterization'!D$4-'EV Characterization'!D$2)*VLOOKUP($A28,'EV Distribution'!$A$2:$B$1048576,2,FALSE)</f>
        <v>2.2898102700000003</v>
      </c>
      <c r="E28" s="2">
        <f>('EV Characterization'!E$4-'EV Characterization'!E$2)*VLOOKUP($A28,'EV Distribution'!$A$2:$B$1048576,2,FALSE)</f>
        <v>2.7329969699999999</v>
      </c>
      <c r="F28" s="2">
        <f>('EV Characterization'!F$4-'EV Characterization'!F$2)*VLOOKUP($A28,'EV Distribution'!$A$2:$B$1048576,2,FALSE)</f>
        <v>3.1201912500000004</v>
      </c>
      <c r="G28" s="2">
        <f>('EV Characterization'!G$4-'EV Characterization'!G$2)*VLOOKUP($A28,'EV Distribution'!$A$2:$B$1048576,2,FALSE)</f>
        <v>3.3296323499999998</v>
      </c>
      <c r="H28" s="2">
        <f>('EV Characterization'!H$4-'EV Characterization'!H$2)*VLOOKUP($A28,'EV Distribution'!$A$2:$B$1048576,2,FALSE)</f>
        <v>3.1555458000000005</v>
      </c>
      <c r="I28" s="2">
        <f>('EV Characterization'!I$4-'EV Characterization'!I$2)*VLOOKUP($A28,'EV Distribution'!$A$2:$B$1048576,2,FALSE)</f>
        <v>4.6520301300000009</v>
      </c>
      <c r="J28" s="2">
        <f>('EV Characterization'!J$4-'EV Characterization'!J$2)*VLOOKUP($A28,'EV Distribution'!$A$2:$B$1048576,2,FALSE)</f>
        <v>4.1430282300000005</v>
      </c>
      <c r="K28" s="2">
        <f>('EV Characterization'!K$4-'EV Characterization'!K$2)*VLOOKUP($A28,'EV Distribution'!$A$2:$B$1048576,2,FALSE)</f>
        <v>4.9167921000000003</v>
      </c>
      <c r="L28" s="2">
        <f>('EV Characterization'!L$4-'EV Characterization'!L$2)*VLOOKUP($A28,'EV Distribution'!$A$2:$B$1048576,2,FALSE)</f>
        <v>4.9636596900000001</v>
      </c>
      <c r="M28" s="2">
        <f>('EV Characterization'!M$4-'EV Characterization'!M$2)*VLOOKUP($A28,'EV Distribution'!$A$2:$B$1048576,2,FALSE)</f>
        <v>4.8712662900000012</v>
      </c>
      <c r="N28" s="2">
        <f>('EV Characterization'!N$4-'EV Characterization'!N$2)*VLOOKUP($A28,'EV Distribution'!$A$2:$B$1048576,2,FALSE)</f>
        <v>4.47977706</v>
      </c>
      <c r="O28" s="2">
        <f>('EV Characterization'!O$4-'EV Characterization'!O$2)*VLOOKUP($A28,'EV Distribution'!$A$2:$B$1048576,2,FALSE)</f>
        <v>4.2613543499999995</v>
      </c>
      <c r="P28" s="2">
        <f>('EV Characterization'!P$4-'EV Characterization'!P$2)*VLOOKUP($A28,'EV Distribution'!$A$2:$B$1048576,2,FALSE)</f>
        <v>4.1176555200000005</v>
      </c>
      <c r="Q28" s="2">
        <f>('EV Characterization'!Q$4-'EV Characterization'!Q$2)*VLOOKUP($A28,'EV Distribution'!$A$2:$B$1048576,2,FALSE)</f>
        <v>3.88750032</v>
      </c>
      <c r="R28" s="2">
        <f>('EV Characterization'!R$4-'EV Characterization'!R$2)*VLOOKUP($A28,'EV Distribution'!$A$2:$B$1048576,2,FALSE)</f>
        <v>3.7133933099999998</v>
      </c>
      <c r="S28" s="2">
        <f>('EV Characterization'!S$4-'EV Characterization'!S$2)*VLOOKUP($A28,'EV Distribution'!$A$2:$B$1048576,2,FALSE)</f>
        <v>3.5886770700000001</v>
      </c>
      <c r="T28" s="2">
        <f>('EV Characterization'!T$4-'EV Characterization'!T$2)*VLOOKUP($A28,'EV Distribution'!$A$2:$B$1048576,2,FALSE)</f>
        <v>2.5346692800000001</v>
      </c>
      <c r="U28" s="2">
        <f>('EV Characterization'!U$4-'EV Characterization'!U$2)*VLOOKUP($A28,'EV Distribution'!$A$2:$B$1048576,2,FALSE)</f>
        <v>2.57659248</v>
      </c>
      <c r="V28" s="2">
        <f>('EV Characterization'!V$4-'EV Characterization'!V$2)*VLOOKUP($A28,'EV Distribution'!$A$2:$B$1048576,2,FALSE)</f>
        <v>2.7303757800000006</v>
      </c>
      <c r="W28" s="2">
        <f>('EV Characterization'!W$4-'EV Characterization'!W$2)*VLOOKUP($A28,'EV Distribution'!$A$2:$B$1048576,2,FALSE)</f>
        <v>2.9580559800000001</v>
      </c>
      <c r="X28" s="2">
        <f>('EV Characterization'!X$4-'EV Characterization'!X$2)*VLOOKUP($A28,'EV Distribution'!$A$2:$B$1048576,2,FALSE)</f>
        <v>1.0578216</v>
      </c>
      <c r="Y28" s="2">
        <f>('EV Characterization'!Y$4-'EV Characterization'!Y$2)*VLOOKUP($A28,'EV Distribution'!$A$2:$B$1048576,2,FALSE)</f>
        <v>1.2311508</v>
      </c>
    </row>
    <row r="29" spans="1:25" x14ac:dyDescent="0.25">
      <c r="A29">
        <v>55</v>
      </c>
      <c r="B29" s="2">
        <f>('EV Characterization'!B$4-'EV Characterization'!B$2)*VLOOKUP($A29,'EV Distribution'!$A$2:$B$1048576,2,FALSE)</f>
        <v>0.43256037599999991</v>
      </c>
      <c r="C29" s="2">
        <f>('EV Characterization'!C$4-'EV Characterization'!C$2)*VLOOKUP($A29,'EV Distribution'!$A$2:$B$1048576,2,FALSE)</f>
        <v>0.53722324200000005</v>
      </c>
      <c r="D29" s="2">
        <f>('EV Characterization'!D$4-'EV Characterization'!D$2)*VLOOKUP($A29,'EV Distribution'!$A$2:$B$1048576,2,FALSE)</f>
        <v>0.70082071900000009</v>
      </c>
      <c r="E29" s="2">
        <f>('EV Characterization'!E$4-'EV Characterization'!E$2)*VLOOKUP($A29,'EV Distribution'!$A$2:$B$1048576,2,FALSE)</f>
        <v>0.83646270899999997</v>
      </c>
      <c r="F29" s="2">
        <f>('EV Characterization'!F$4-'EV Characterization'!F$2)*VLOOKUP($A29,'EV Distribution'!$A$2:$B$1048576,2,FALSE)</f>
        <v>0.9549676250000001</v>
      </c>
      <c r="G29" s="2">
        <f>('EV Characterization'!G$4-'EV Characterization'!G$2)*VLOOKUP($A29,'EV Distribution'!$A$2:$B$1048576,2,FALSE)</f>
        <v>1.019069295</v>
      </c>
      <c r="H29" s="2">
        <f>('EV Characterization'!H$4-'EV Characterization'!H$2)*VLOOKUP($A29,'EV Distribution'!$A$2:$B$1048576,2,FALSE)</f>
        <v>0.96578826000000007</v>
      </c>
      <c r="I29" s="2">
        <f>('EV Characterization'!I$4-'EV Characterization'!I$2)*VLOOKUP($A29,'EV Distribution'!$A$2:$B$1048576,2,FALSE)</f>
        <v>1.4238031610000002</v>
      </c>
      <c r="J29" s="2">
        <f>('EV Characterization'!J$4-'EV Characterization'!J$2)*VLOOKUP($A29,'EV Distribution'!$A$2:$B$1048576,2,FALSE)</f>
        <v>1.268017731</v>
      </c>
      <c r="K29" s="2">
        <f>('EV Characterization'!K$4-'EV Characterization'!K$2)*VLOOKUP($A29,'EV Distribution'!$A$2:$B$1048576,2,FALSE)</f>
        <v>1.5048363699999998</v>
      </c>
      <c r="L29" s="2">
        <f>('EV Characterization'!L$4-'EV Characterization'!L$2)*VLOOKUP($A29,'EV Distribution'!$A$2:$B$1048576,2,FALSE)</f>
        <v>1.5191806929999998</v>
      </c>
      <c r="M29" s="2">
        <f>('EV Characterization'!M$4-'EV Characterization'!M$2)*VLOOKUP($A29,'EV Distribution'!$A$2:$B$1048576,2,FALSE)</f>
        <v>1.4909027130000001</v>
      </c>
      <c r="N29" s="2">
        <f>('EV Characterization'!N$4-'EV Characterization'!N$2)*VLOOKUP($A29,'EV Distribution'!$A$2:$B$1048576,2,FALSE)</f>
        <v>1.3710832820000001</v>
      </c>
      <c r="O29" s="2">
        <f>('EV Characterization'!O$4-'EV Characterization'!O$2)*VLOOKUP($A29,'EV Distribution'!$A$2:$B$1048576,2,FALSE)</f>
        <v>1.3042326949999998</v>
      </c>
      <c r="P29" s="2">
        <f>('EV Characterization'!P$4-'EV Characterization'!P$2)*VLOOKUP($A29,'EV Distribution'!$A$2:$B$1048576,2,FALSE)</f>
        <v>1.2602521439999999</v>
      </c>
      <c r="Q29" s="2">
        <f>('EV Characterization'!Q$4-'EV Characterization'!Q$2)*VLOOKUP($A29,'EV Distribution'!$A$2:$B$1048576,2,FALSE)</f>
        <v>1.1898107039999999</v>
      </c>
      <c r="R29" s="2">
        <f>('EV Characterization'!R$4-'EV Characterization'!R$2)*VLOOKUP($A29,'EV Distribution'!$A$2:$B$1048576,2,FALSE)</f>
        <v>1.1365234069999999</v>
      </c>
      <c r="S29" s="2">
        <f>('EV Characterization'!S$4-'EV Characterization'!S$2)*VLOOKUP($A29,'EV Distribution'!$A$2:$B$1048576,2,FALSE)</f>
        <v>1.098352679</v>
      </c>
      <c r="T29" s="2">
        <f>('EV Characterization'!T$4-'EV Characterization'!T$2)*VLOOKUP($A29,'EV Distribution'!$A$2:$B$1048576,2,FALSE)</f>
        <v>0.77576241599999995</v>
      </c>
      <c r="U29" s="2">
        <f>('EV Characterization'!U$4-'EV Characterization'!U$2)*VLOOKUP($A29,'EV Distribution'!$A$2:$B$1048576,2,FALSE)</f>
        <v>0.78859345599999997</v>
      </c>
      <c r="V29" s="2">
        <f>('EV Characterization'!V$4-'EV Characterization'!V$2)*VLOOKUP($A29,'EV Distribution'!$A$2:$B$1048576,2,FALSE)</f>
        <v>0.8356604660000001</v>
      </c>
      <c r="W29" s="2">
        <f>('EV Characterization'!W$4-'EV Characterization'!W$2)*VLOOKUP($A29,'EV Distribution'!$A$2:$B$1048576,2,FALSE)</f>
        <v>0.90534440599999988</v>
      </c>
      <c r="X29" s="2">
        <f>('EV Characterization'!X$4-'EV Characterization'!X$2)*VLOOKUP($A29,'EV Distribution'!$A$2:$B$1048576,2,FALSE)</f>
        <v>0.32375751999999997</v>
      </c>
      <c r="Y29" s="2">
        <f>('EV Characterization'!Y$4-'EV Characterization'!Y$2)*VLOOKUP($A29,'EV Distribution'!$A$2:$B$1048576,2,FALSE)</f>
        <v>0.37680676000000002</v>
      </c>
    </row>
    <row r="30" spans="1:25" x14ac:dyDescent="0.25">
      <c r="A30">
        <v>68</v>
      </c>
      <c r="B30" s="2">
        <f>('EV Characterization'!B$4-'EV Characterization'!B$2)*VLOOKUP($A30,'EV Distribution'!$A$2:$B$1048576,2,FALSE)</f>
        <v>0.38973261599999992</v>
      </c>
      <c r="C30" s="2">
        <f>('EV Characterization'!C$4-'EV Characterization'!C$2)*VLOOKUP($A30,'EV Distribution'!$A$2:$B$1048576,2,FALSE)</f>
        <v>0.48403282200000003</v>
      </c>
      <c r="D30" s="2">
        <f>('EV Characterization'!D$4-'EV Characterization'!D$2)*VLOOKUP($A30,'EV Distribution'!$A$2:$B$1048576,2,FALSE)</f>
        <v>0.63143252900000013</v>
      </c>
      <c r="E30" s="2">
        <f>('EV Characterization'!E$4-'EV Characterization'!E$2)*VLOOKUP($A30,'EV Distribution'!$A$2:$B$1048576,2,FALSE)</f>
        <v>0.75364461900000002</v>
      </c>
      <c r="F30" s="2">
        <f>('EV Characterization'!F$4-'EV Characterization'!F$2)*VLOOKUP($A30,'EV Distribution'!$A$2:$B$1048576,2,FALSE)</f>
        <v>0.86041637500000012</v>
      </c>
      <c r="G30" s="2">
        <f>('EV Characterization'!G$4-'EV Characterization'!G$2)*VLOOKUP($A30,'EV Distribution'!$A$2:$B$1048576,2,FALSE)</f>
        <v>0.91817134499999997</v>
      </c>
      <c r="H30" s="2">
        <f>('EV Characterization'!H$4-'EV Characterization'!H$2)*VLOOKUP($A30,'EV Distribution'!$A$2:$B$1048576,2,FALSE)</f>
        <v>0.87016566000000006</v>
      </c>
      <c r="I30" s="2">
        <f>('EV Characterization'!I$4-'EV Characterization'!I$2)*VLOOKUP($A30,'EV Distribution'!$A$2:$B$1048576,2,FALSE)</f>
        <v>1.2828325510000003</v>
      </c>
      <c r="J30" s="2">
        <f>('EV Characterization'!J$4-'EV Characterization'!J$2)*VLOOKUP($A30,'EV Distribution'!$A$2:$B$1048576,2,FALSE)</f>
        <v>1.1424714210000002</v>
      </c>
      <c r="K30" s="2">
        <f>('EV Characterization'!K$4-'EV Characterization'!K$2)*VLOOKUP($A30,'EV Distribution'!$A$2:$B$1048576,2,FALSE)</f>
        <v>1.3558426699999999</v>
      </c>
      <c r="L30" s="2">
        <f>('EV Characterization'!L$4-'EV Characterization'!L$2)*VLOOKUP($A30,'EV Distribution'!$A$2:$B$1048576,2,FALSE)</f>
        <v>1.368766763</v>
      </c>
      <c r="M30" s="2">
        <f>('EV Characterization'!M$4-'EV Characterization'!M$2)*VLOOKUP($A30,'EV Distribution'!$A$2:$B$1048576,2,FALSE)</f>
        <v>1.3432885830000003</v>
      </c>
      <c r="N30" s="2">
        <f>('EV Characterization'!N$4-'EV Characterization'!N$2)*VLOOKUP($A30,'EV Distribution'!$A$2:$B$1048576,2,FALSE)</f>
        <v>1.2353324620000001</v>
      </c>
      <c r="O30" s="2">
        <f>('EV Characterization'!O$4-'EV Characterization'!O$2)*VLOOKUP($A30,'EV Distribution'!$A$2:$B$1048576,2,FALSE)</f>
        <v>1.1751007449999999</v>
      </c>
      <c r="P30" s="2">
        <f>('EV Characterization'!P$4-'EV Characterization'!P$2)*VLOOKUP($A30,'EV Distribution'!$A$2:$B$1048576,2,FALSE)</f>
        <v>1.1354747039999999</v>
      </c>
      <c r="Q30" s="2">
        <f>('EV Characterization'!Q$4-'EV Characterization'!Q$2)*VLOOKUP($A30,'EV Distribution'!$A$2:$B$1048576,2,FALSE)</f>
        <v>1.072007664</v>
      </c>
      <c r="R30" s="2">
        <f>('EV Characterization'!R$4-'EV Characterization'!R$2)*VLOOKUP($A30,'EV Distribution'!$A$2:$B$1048576,2,FALSE)</f>
        <v>1.023996337</v>
      </c>
      <c r="S30" s="2">
        <f>('EV Characterization'!S$4-'EV Characterization'!S$2)*VLOOKUP($A30,'EV Distribution'!$A$2:$B$1048576,2,FALSE)</f>
        <v>0.98960488899999999</v>
      </c>
      <c r="T30" s="2">
        <f>('EV Characterization'!T$4-'EV Characterization'!T$2)*VLOOKUP($A30,'EV Distribution'!$A$2:$B$1048576,2,FALSE)</f>
        <v>0.69895425600000005</v>
      </c>
      <c r="U30" s="2">
        <f>('EV Characterization'!U$4-'EV Characterization'!U$2)*VLOOKUP($A30,'EV Distribution'!$A$2:$B$1048576,2,FALSE)</f>
        <v>0.71051489599999995</v>
      </c>
      <c r="V30" s="2">
        <f>('EV Characterization'!V$4-'EV Characterization'!V$2)*VLOOKUP($A30,'EV Distribution'!$A$2:$B$1048576,2,FALSE)</f>
        <v>0.75292180600000014</v>
      </c>
      <c r="W30" s="2">
        <f>('EV Characterization'!W$4-'EV Characterization'!W$2)*VLOOKUP($A30,'EV Distribution'!$A$2:$B$1048576,2,FALSE)</f>
        <v>0.81570634600000003</v>
      </c>
      <c r="X30" s="2">
        <f>('EV Characterization'!X$4-'EV Characterization'!X$2)*VLOOKUP($A30,'EV Distribution'!$A$2:$B$1048576,2,FALSE)</f>
        <v>0.29170232000000001</v>
      </c>
      <c r="Y30" s="2">
        <f>('EV Characterization'!Y$4-'EV Characterization'!Y$2)*VLOOKUP($A30,'EV Distribution'!$A$2:$B$1048576,2,FALSE)</f>
        <v>0.33949916000000002</v>
      </c>
    </row>
    <row r="31" spans="1:25" x14ac:dyDescent="0.25">
      <c r="A31">
        <v>72</v>
      </c>
      <c r="B31" s="2">
        <f>('EV Characterization'!B$4-'EV Characterization'!B$2)*VLOOKUP($A31,'EV Distribution'!$A$2:$B$1048576,2,FALSE)</f>
        <v>3.9530022479999989</v>
      </c>
      <c r="C31" s="2">
        <f>('EV Characterization'!C$4-'EV Characterization'!C$2)*VLOOKUP($A31,'EV Distribution'!$A$2:$B$1048576,2,FALSE)</f>
        <v>4.9094757659999999</v>
      </c>
      <c r="D31" s="2">
        <f>('EV Characterization'!D$4-'EV Characterization'!D$2)*VLOOKUP($A31,'EV Distribution'!$A$2:$B$1048576,2,FALSE)</f>
        <v>6.4045299370000004</v>
      </c>
      <c r="E31" s="2">
        <f>('EV Characterization'!E$4-'EV Characterization'!E$2)*VLOOKUP($A31,'EV Distribution'!$A$2:$B$1048576,2,FALSE)</f>
        <v>7.6441097069999993</v>
      </c>
      <c r="F31" s="2">
        <f>('EV Characterization'!F$4-'EV Characterization'!F$2)*VLOOKUP($A31,'EV Distribution'!$A$2:$B$1048576,2,FALSE)</f>
        <v>8.7270803749999999</v>
      </c>
      <c r="G31" s="2">
        <f>('EV Characterization'!G$4-'EV Characterization'!G$2)*VLOOKUP($A31,'EV Distribution'!$A$2:$B$1048576,2,FALSE)</f>
        <v>9.3128807849999991</v>
      </c>
      <c r="H31" s="2">
        <f>('EV Characterization'!H$4-'EV Characterization'!H$2)*VLOOKUP($A31,'EV Distribution'!$A$2:$B$1048576,2,FALSE)</f>
        <v>8.8259659799999994</v>
      </c>
      <c r="I31" s="2">
        <f>('EV Characterization'!I$4-'EV Characterization'!I$2)*VLOOKUP($A31,'EV Distribution'!$A$2:$B$1048576,2,FALSE)</f>
        <v>13.011587303000001</v>
      </c>
      <c r="J31" s="2">
        <f>('EV Characterization'!J$4-'EV Characterization'!J$2)*VLOOKUP($A31,'EV Distribution'!$A$2:$B$1048576,2,FALSE)</f>
        <v>11.587924413</v>
      </c>
      <c r="K31" s="2">
        <f>('EV Characterization'!K$4-'EV Characterization'!K$2)*VLOOKUP($A31,'EV Distribution'!$A$2:$B$1048576,2,FALSE)</f>
        <v>13.752118509999997</v>
      </c>
      <c r="L31" s="2">
        <f>('EV Characterization'!L$4-'EV Characterization'!L$2)*VLOOKUP($A31,'EV Distribution'!$A$2:$B$1048576,2,FALSE)</f>
        <v>13.883205738999999</v>
      </c>
      <c r="M31" s="2">
        <f>('EV Characterization'!M$4-'EV Characterization'!M$2)*VLOOKUP($A31,'EV Distribution'!$A$2:$B$1048576,2,FALSE)</f>
        <v>13.624784199</v>
      </c>
      <c r="N31" s="2">
        <f>('EV Characterization'!N$4-'EV Characterization'!N$2)*VLOOKUP($A31,'EV Distribution'!$A$2:$B$1048576,2,FALSE)</f>
        <v>12.529800686</v>
      </c>
      <c r="O31" s="2">
        <f>('EV Characterization'!O$4-'EV Characterization'!O$2)*VLOOKUP($A31,'EV Distribution'!$A$2:$B$1048576,2,FALSE)</f>
        <v>11.918878984999997</v>
      </c>
      <c r="P31" s="2">
        <f>('EV Characterization'!P$4-'EV Characterization'!P$2)*VLOOKUP($A31,'EV Distribution'!$A$2:$B$1048576,2,FALSE)</f>
        <v>11.516957711999998</v>
      </c>
      <c r="Q31" s="2">
        <f>('EV Characterization'!Q$4-'EV Characterization'!Q$2)*VLOOKUP($A31,'EV Distribution'!$A$2:$B$1048576,2,FALSE)</f>
        <v>10.873220591999999</v>
      </c>
      <c r="R31" s="2">
        <f>('EV Characterization'!R$4-'EV Characterization'!R$2)*VLOOKUP($A31,'EV Distribution'!$A$2:$B$1048576,2,FALSE)</f>
        <v>10.386248560999999</v>
      </c>
      <c r="S31" s="2">
        <f>('EV Characterization'!S$4-'EV Characterization'!S$2)*VLOOKUP($A31,'EV Distribution'!$A$2:$B$1048576,2,FALSE)</f>
        <v>10.037421016999998</v>
      </c>
      <c r="T31" s="2">
        <f>('EV Characterization'!T$4-'EV Characterization'!T$2)*VLOOKUP($A31,'EV Distribution'!$A$2:$B$1048576,2,FALSE)</f>
        <v>7.089393168</v>
      </c>
      <c r="U31" s="2">
        <f>('EV Characterization'!U$4-'EV Characterization'!U$2)*VLOOKUP($A31,'EV Distribution'!$A$2:$B$1048576,2,FALSE)</f>
        <v>7.2066510879999992</v>
      </c>
      <c r="V31" s="2">
        <f>('EV Characterization'!V$4-'EV Characterization'!V$2)*VLOOKUP($A31,'EV Distribution'!$A$2:$B$1048576,2,FALSE)</f>
        <v>7.6367783180000002</v>
      </c>
      <c r="W31" s="2">
        <f>('EV Characterization'!W$4-'EV Characterization'!W$2)*VLOOKUP($A31,'EV Distribution'!$A$2:$B$1048576,2,FALSE)</f>
        <v>8.2735929379999984</v>
      </c>
      <c r="X31" s="2">
        <f>('EV Characterization'!X$4-'EV Characterization'!X$2)*VLOOKUP($A31,'EV Distribution'!$A$2:$B$1048576,2,FALSE)</f>
        <v>2.9586949599999999</v>
      </c>
      <c r="Y31" s="2">
        <f>('EV Characterization'!Y$4-'EV Characterization'!Y$2)*VLOOKUP($A31,'EV Distribution'!$A$2:$B$1048576,2,FALSE)</f>
        <v>3.4434914799999996</v>
      </c>
    </row>
    <row r="32" spans="1:25" x14ac:dyDescent="0.25">
      <c r="A32">
        <v>103</v>
      </c>
      <c r="B32" s="2">
        <f>('EV Characterization'!B$4-'EV Characterization'!B$2)*VLOOKUP($A32,'EV Distribution'!$A$2:$B$1048576,2,FALSE)</f>
        <v>4.004395559999999</v>
      </c>
      <c r="C32" s="2">
        <f>('EV Characterization'!C$4-'EV Characterization'!C$2)*VLOOKUP($A32,'EV Distribution'!$A$2:$B$1048576,2,FALSE)</f>
        <v>4.9733042699999999</v>
      </c>
      <c r="D32" s="2">
        <f>('EV Characterization'!D$4-'EV Characterization'!D$2)*VLOOKUP($A32,'EV Distribution'!$A$2:$B$1048576,2,FALSE)</f>
        <v>6.4877957650000004</v>
      </c>
      <c r="E32" s="2">
        <f>('EV Characterization'!E$4-'EV Characterization'!E$2)*VLOOKUP($A32,'EV Distribution'!$A$2:$B$1048576,2,FALSE)</f>
        <v>7.7434914149999994</v>
      </c>
      <c r="F32" s="2">
        <f>('EV Characterization'!F$4-'EV Characterization'!F$2)*VLOOKUP($A32,'EV Distribution'!$A$2:$B$1048576,2,FALSE)</f>
        <v>8.8405418750000013</v>
      </c>
      <c r="G32" s="2">
        <f>('EV Characterization'!G$4-'EV Characterization'!G$2)*VLOOKUP($A32,'EV Distribution'!$A$2:$B$1048576,2,FALSE)</f>
        <v>9.433958324999999</v>
      </c>
      <c r="H32" s="2">
        <f>('EV Characterization'!H$4-'EV Characterization'!H$2)*VLOOKUP($A32,'EV Distribution'!$A$2:$B$1048576,2,FALSE)</f>
        <v>8.9407131</v>
      </c>
      <c r="I32" s="2">
        <f>('EV Characterization'!I$4-'EV Characterization'!I$2)*VLOOKUP($A32,'EV Distribution'!$A$2:$B$1048576,2,FALSE)</f>
        <v>13.180752035000001</v>
      </c>
      <c r="J32" s="2">
        <f>('EV Characterization'!J$4-'EV Characterization'!J$2)*VLOOKUP($A32,'EV Distribution'!$A$2:$B$1048576,2,FALSE)</f>
        <v>11.738579985000001</v>
      </c>
      <c r="K32" s="2">
        <f>('EV Characterization'!K$4-'EV Characterization'!K$2)*VLOOKUP($A32,'EV Distribution'!$A$2:$B$1048576,2,FALSE)</f>
        <v>13.930910949999999</v>
      </c>
      <c r="L32" s="2">
        <f>('EV Characterization'!L$4-'EV Characterization'!L$2)*VLOOKUP($A32,'EV Distribution'!$A$2:$B$1048576,2,FALSE)</f>
        <v>14.063702455</v>
      </c>
      <c r="M32" s="2">
        <f>('EV Characterization'!M$4-'EV Characterization'!M$2)*VLOOKUP($A32,'EV Distribution'!$A$2:$B$1048576,2,FALSE)</f>
        <v>13.801921155000002</v>
      </c>
      <c r="N32" s="2">
        <f>('EV Characterization'!N$4-'EV Characterization'!N$2)*VLOOKUP($A32,'EV Distribution'!$A$2:$B$1048576,2,FALSE)</f>
        <v>12.69270167</v>
      </c>
      <c r="O32" s="2">
        <f>('EV Characterization'!O$4-'EV Characterization'!O$2)*VLOOKUP($A32,'EV Distribution'!$A$2:$B$1048576,2,FALSE)</f>
        <v>12.073837325</v>
      </c>
      <c r="P32" s="2">
        <f>('EV Characterization'!P$4-'EV Characterization'!P$2)*VLOOKUP($A32,'EV Distribution'!$A$2:$B$1048576,2,FALSE)</f>
        <v>11.666690640000001</v>
      </c>
      <c r="Q32" s="2">
        <f>('EV Characterization'!Q$4-'EV Characterization'!Q$2)*VLOOKUP($A32,'EV Distribution'!$A$2:$B$1048576,2,FALSE)</f>
        <v>11.01458424</v>
      </c>
      <c r="R32" s="2">
        <f>('EV Characterization'!R$4-'EV Characterization'!R$2)*VLOOKUP($A32,'EV Distribution'!$A$2:$B$1048576,2,FALSE)</f>
        <v>10.521281045</v>
      </c>
      <c r="S32" s="2">
        <f>('EV Characterization'!S$4-'EV Characterization'!S$2)*VLOOKUP($A32,'EV Distribution'!$A$2:$B$1048576,2,FALSE)</f>
        <v>10.167918365</v>
      </c>
      <c r="T32" s="2">
        <f>('EV Characterization'!T$4-'EV Characterization'!T$2)*VLOOKUP($A32,'EV Distribution'!$A$2:$B$1048576,2,FALSE)</f>
        <v>7.1815629599999999</v>
      </c>
      <c r="U32" s="2">
        <f>('EV Characterization'!U$4-'EV Characterization'!U$2)*VLOOKUP($A32,'EV Distribution'!$A$2:$B$1048576,2,FALSE)</f>
        <v>7.3003453599999997</v>
      </c>
      <c r="V32" s="2">
        <f>('EV Characterization'!V$4-'EV Characterization'!V$2)*VLOOKUP($A32,'EV Distribution'!$A$2:$B$1048576,2,FALSE)</f>
        <v>7.7360647100000008</v>
      </c>
      <c r="W32" s="2">
        <f>('EV Characterization'!W$4-'EV Characterization'!W$2)*VLOOKUP($A32,'EV Distribution'!$A$2:$B$1048576,2,FALSE)</f>
        <v>8.38115861</v>
      </c>
      <c r="X32" s="2">
        <f>('EV Characterization'!X$4-'EV Characterization'!X$2)*VLOOKUP($A32,'EV Distribution'!$A$2:$B$1048576,2,FALSE)</f>
        <v>2.9971611999999999</v>
      </c>
      <c r="Y32" s="2">
        <f>('EV Characterization'!Y$4-'EV Characterization'!Y$2)*VLOOKUP($A32,'EV Distribution'!$A$2:$B$1048576,2,FALSE)</f>
        <v>3.4882606000000003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BFF1-C6A8-48D9-8DEC-5F961E10815C}">
  <dimension ref="A1:Y32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('EV Characterization'!B$2-'EV Characterization'!B$3)*VLOOKUP($A2,'EV Distribution'!$A$2:$B$1048576,2,FALSE)</f>
        <v>1.1212731450000002</v>
      </c>
      <c r="C2" s="2">
        <f>('EV Characterization'!C$2-'EV Characterization'!C$3)*VLOOKUP($A2,'EV Distribution'!$A$2:$B$1048576,2,FALSE)</f>
        <v>1.1852250600000001</v>
      </c>
      <c r="D2" s="2">
        <f>('EV Characterization'!D$2-'EV Characterization'!D$3)*VLOOKUP($A2,'EV Distribution'!$A$2:$B$1048576,2,FALSE)</f>
        <v>1.2366410699999999</v>
      </c>
      <c r="E2" s="2">
        <f>('EV Characterization'!E$2-'EV Characterization'!E$3)*VLOOKUP($A2,'EV Distribution'!$A$2:$B$1048576,2,FALSE)</f>
        <v>1.3058796700000002</v>
      </c>
      <c r="F2" s="2">
        <f>('EV Characterization'!F$2-'EV Characterization'!F$3)*VLOOKUP($A2,'EV Distribution'!$A$2:$B$1048576,2,FALSE)</f>
        <v>1.37913464</v>
      </c>
      <c r="G2" s="2">
        <f>('EV Characterization'!G$2-'EV Characterization'!G$3)*VLOOKUP($A2,'EV Distribution'!$A$2:$B$1048576,2,FALSE)</f>
        <v>1.42475642</v>
      </c>
      <c r="H2" s="2">
        <f>('EV Characterization'!H$2-'EV Characterization'!H$3)*VLOOKUP($A2,'EV Distribution'!$A$2:$B$1048576,2,FALSE)</f>
        <v>1.4010258900000001</v>
      </c>
      <c r="I2" s="2">
        <f>('EV Characterization'!I$2-'EV Characterization'!I$3)*VLOOKUP($A2,'EV Distribution'!$A$2:$B$1048576,2,FALSE)</f>
        <v>1.3354771379999999</v>
      </c>
      <c r="J2" s="2">
        <f>('EV Characterization'!J$2-'EV Characterization'!J$3)*VLOOKUP($A2,'EV Distribution'!$A$2:$B$1048576,2,FALSE)</f>
        <v>1.1954934879999999</v>
      </c>
      <c r="K2" s="2">
        <f>('EV Characterization'!K$2-'EV Characterization'!K$3)*VLOOKUP($A2,'EV Distribution'!$A$2:$B$1048576,2,FALSE)</f>
        <v>1.836507302</v>
      </c>
      <c r="L2" s="2">
        <f>('EV Characterization'!L$2-'EV Characterization'!L$3)*VLOOKUP($A2,'EV Distribution'!$A$2:$B$1048576,2,FALSE)</f>
        <v>1.7916463830000002</v>
      </c>
      <c r="M2" s="2">
        <f>('EV Characterization'!M$2-'EV Characterization'!M$3)*VLOOKUP($A2,'EV Distribution'!$A$2:$B$1048576,2,FALSE)</f>
        <v>1.7216665929999999</v>
      </c>
      <c r="N2" s="2">
        <f>('EV Characterization'!N$2-'EV Characterization'!N$3)*VLOOKUP($A2,'EV Distribution'!$A$2:$B$1048576,2,FALSE)</f>
        <v>1.5960315679999999</v>
      </c>
      <c r="O2" s="2">
        <f>('EV Characterization'!O$2-'EV Characterization'!O$3)*VLOOKUP($A2,'EV Distribution'!$A$2:$B$1048576,2,FALSE)</f>
        <v>1.5259415540000001</v>
      </c>
      <c r="P2" s="2">
        <f>('EV Characterization'!P$2-'EV Characterization'!P$3)*VLOOKUP($A2,'EV Distribution'!$A$2:$B$1048576,2,FALSE)</f>
        <v>1.4692409340000001</v>
      </c>
      <c r="Q2" s="2">
        <f>('EV Characterization'!Q$2-'EV Characterization'!Q$3)*VLOOKUP($A2,'EV Distribution'!$A$2:$B$1048576,2,FALSE)</f>
        <v>1.3866186670000002</v>
      </c>
      <c r="R2" s="2">
        <f>('EV Characterization'!R$2-'EV Characterization'!R$3)*VLOOKUP($A2,'EV Distribution'!$A$2:$B$1048576,2,FALSE)</f>
        <v>1.3424051479999999</v>
      </c>
      <c r="S2" s="2">
        <f>('EV Characterization'!S$2-'EV Characterization'!S$3)*VLOOKUP($A2,'EV Distribution'!$A$2:$B$1048576,2,FALSE)</f>
        <v>1.2838248270000001</v>
      </c>
      <c r="T2" s="2">
        <f>('EV Characterization'!T$2-'EV Characterization'!T$3)*VLOOKUP($A2,'EV Distribution'!$A$2:$B$1048576,2,FALSE)</f>
        <v>0.78559018600000008</v>
      </c>
      <c r="U2" s="2">
        <f>('EV Characterization'!U$2-'EV Characterization'!U$3)*VLOOKUP($A2,'EV Distribution'!$A$2:$B$1048576,2,FALSE)</f>
        <v>0.82192351899999994</v>
      </c>
      <c r="V2" s="2">
        <f>('EV Characterization'!V$2-'EV Characterization'!V$3)*VLOOKUP($A2,'EV Distribution'!$A$2:$B$1048576,2,FALSE)</f>
        <v>0.866354332</v>
      </c>
      <c r="W2" s="2">
        <f>('EV Characterization'!W$2-'EV Characterization'!W$3)*VLOOKUP($A2,'EV Distribution'!$A$2:$B$1048576,2,FALSE)</f>
        <v>0.91536259500000006</v>
      </c>
      <c r="X2" s="2">
        <f>('EV Characterization'!X$2-'EV Characterization'!X$3)*VLOOKUP($A2,'EV Distribution'!$A$2:$B$1048576,2,FALSE)</f>
        <v>0.97517613000000003</v>
      </c>
      <c r="Y2" s="2">
        <f>('EV Characterization'!Y$2-'EV Characterization'!Y$3)*VLOOKUP($A2,'EV Distribution'!$A$2:$B$1048576,2,FALSE)</f>
        <v>1.0632752349999999</v>
      </c>
    </row>
    <row r="3" spans="1:25" x14ac:dyDescent="0.25">
      <c r="A3">
        <v>2</v>
      </c>
      <c r="B3" s="2">
        <f>('EV Characterization'!B$2-'EV Characterization'!B$3)*VLOOKUP($A3,'EV Distribution'!$A$2:$B$1048576,2,FALSE)</f>
        <v>4.7822975100000003</v>
      </c>
      <c r="C3" s="2">
        <f>('EV Characterization'!C$2-'EV Characterization'!C$3)*VLOOKUP($A3,'EV Distribution'!$A$2:$B$1048576,2,FALSE)</f>
        <v>5.0550562800000005</v>
      </c>
      <c r="D3" s="2">
        <f>('EV Characterization'!D$2-'EV Characterization'!D$3)*VLOOKUP($A3,'EV Distribution'!$A$2:$B$1048576,2,FALSE)</f>
        <v>5.2743486600000002</v>
      </c>
      <c r="E3" s="2">
        <f>('EV Characterization'!E$2-'EV Characterization'!E$3)*VLOOKUP($A3,'EV Distribution'!$A$2:$B$1048576,2,FALSE)</f>
        <v>5.5696554599999999</v>
      </c>
      <c r="F3" s="2">
        <f>('EV Characterization'!F$2-'EV Characterization'!F$3)*VLOOKUP($A3,'EV Distribution'!$A$2:$B$1048576,2,FALSE)</f>
        <v>5.8820923199999999</v>
      </c>
      <c r="G3" s="2">
        <f>('EV Characterization'!G$2-'EV Characterization'!G$3)*VLOOKUP($A3,'EV Distribution'!$A$2:$B$1048576,2,FALSE)</f>
        <v>6.0766719599999997</v>
      </c>
      <c r="H3" s="2">
        <f>('EV Characterization'!H$2-'EV Characterization'!H$3)*VLOOKUP($A3,'EV Distribution'!$A$2:$B$1048576,2,FALSE)</f>
        <v>5.9754598200000002</v>
      </c>
      <c r="I3" s="2">
        <f>('EV Characterization'!I$2-'EV Characterization'!I$3)*VLOOKUP($A3,'EV Distribution'!$A$2:$B$1048576,2,FALSE)</f>
        <v>5.6958904439999998</v>
      </c>
      <c r="J3" s="2">
        <f>('EV Characterization'!J$2-'EV Characterization'!J$3)*VLOOKUP($A3,'EV Distribution'!$A$2:$B$1048576,2,FALSE)</f>
        <v>5.0988517440000001</v>
      </c>
      <c r="K3" s="2">
        <f>('EV Characterization'!K$2-'EV Characterization'!K$3)*VLOOKUP($A3,'EV Distribution'!$A$2:$B$1048576,2,FALSE)</f>
        <v>7.8328142760000006</v>
      </c>
      <c r="L3" s="2">
        <f>('EV Characterization'!L$2-'EV Characterization'!L$3)*VLOOKUP($A3,'EV Distribution'!$A$2:$B$1048576,2,FALSE)</f>
        <v>7.6414797540000006</v>
      </c>
      <c r="M3" s="2">
        <f>('EV Characterization'!M$2-'EV Characterization'!M$3)*VLOOKUP($A3,'EV Distribution'!$A$2:$B$1048576,2,FALSE)</f>
        <v>7.3430117340000001</v>
      </c>
      <c r="N3" s="2">
        <f>('EV Characterization'!N$2-'EV Characterization'!N$3)*VLOOKUP($A3,'EV Distribution'!$A$2:$B$1048576,2,FALSE)</f>
        <v>6.8071707840000002</v>
      </c>
      <c r="O3" s="2">
        <f>('EV Characterization'!O$2-'EV Characterization'!O$3)*VLOOKUP($A3,'EV Distribution'!$A$2:$B$1048576,2,FALSE)</f>
        <v>6.5082326520000011</v>
      </c>
      <c r="P3" s="2">
        <f>('EV Characterization'!P$2-'EV Characterization'!P$3)*VLOOKUP($A3,'EV Distribution'!$A$2:$B$1048576,2,FALSE)</f>
        <v>6.2664010920000006</v>
      </c>
      <c r="Q3" s="2">
        <f>('EV Characterization'!Q$2-'EV Characterization'!Q$3)*VLOOKUP($A3,'EV Distribution'!$A$2:$B$1048576,2,FALSE)</f>
        <v>5.914012146000001</v>
      </c>
      <c r="R3" s="2">
        <f>('EV Characterization'!R$2-'EV Characterization'!R$3)*VLOOKUP($A3,'EV Distribution'!$A$2:$B$1048576,2,FALSE)</f>
        <v>5.7254388240000003</v>
      </c>
      <c r="S3" s="2">
        <f>('EV Characterization'!S$2-'EV Characterization'!S$3)*VLOOKUP($A3,'EV Distribution'!$A$2:$B$1048576,2,FALSE)</f>
        <v>5.4755902260000004</v>
      </c>
      <c r="T3" s="2">
        <f>('EV Characterization'!T$2-'EV Characterization'!T$3)*VLOOKUP($A3,'EV Distribution'!$A$2:$B$1048576,2,FALSE)</f>
        <v>3.3505894680000003</v>
      </c>
      <c r="U3" s="2">
        <f>('EV Characterization'!U$2-'EV Characterization'!U$3)*VLOOKUP($A3,'EV Distribution'!$A$2:$B$1048576,2,FALSE)</f>
        <v>3.5055533219999999</v>
      </c>
      <c r="V3" s="2">
        <f>('EV Characterization'!V$2-'EV Characterization'!V$3)*VLOOKUP($A3,'EV Distribution'!$A$2:$B$1048576,2,FALSE)</f>
        <v>3.6950534159999999</v>
      </c>
      <c r="W3" s="2">
        <f>('EV Characterization'!W$2-'EV Characterization'!W$3)*VLOOKUP($A3,'EV Distribution'!$A$2:$B$1048576,2,FALSE)</f>
        <v>3.9040766100000002</v>
      </c>
      <c r="X3" s="2">
        <f>('EV Characterization'!X$2-'EV Characterization'!X$3)*VLOOKUP($A3,'EV Distribution'!$A$2:$B$1048576,2,FALSE)</f>
        <v>4.1591849400000003</v>
      </c>
      <c r="Y3" s="2">
        <f>('EV Characterization'!Y$2-'EV Characterization'!Y$3)*VLOOKUP($A3,'EV Distribution'!$A$2:$B$1048576,2,FALSE)</f>
        <v>4.5349329300000001</v>
      </c>
    </row>
    <row r="4" spans="1:25" x14ac:dyDescent="0.25">
      <c r="A4">
        <v>3</v>
      </c>
      <c r="B4" s="2">
        <f>('EV Characterization'!B$2-'EV Characterization'!B$3)*VLOOKUP($A4,'EV Distribution'!$A$2:$B$1048576,2,FALSE)</f>
        <v>6.8086947600000007</v>
      </c>
      <c r="C4" s="2">
        <f>('EV Characterization'!C$2-'EV Characterization'!C$3)*VLOOKUP($A4,'EV Distribution'!$A$2:$B$1048576,2,FALSE)</f>
        <v>7.1970292800000006</v>
      </c>
      <c r="D4" s="2">
        <f>('EV Characterization'!D$2-'EV Characterization'!D$3)*VLOOKUP($A4,'EV Distribution'!$A$2:$B$1048576,2,FALSE)</f>
        <v>7.5092421599999994</v>
      </c>
      <c r="E4" s="2">
        <f>('EV Characterization'!E$2-'EV Characterization'!E$3)*VLOOKUP($A4,'EV Distribution'!$A$2:$B$1048576,2,FALSE)</f>
        <v>7.9296789600000004</v>
      </c>
      <c r="F4" s="2">
        <f>('EV Characterization'!F$2-'EV Characterization'!F$3)*VLOOKUP($A4,'EV Distribution'!$A$2:$B$1048576,2,FALSE)</f>
        <v>8.3745043199999998</v>
      </c>
      <c r="G4" s="2">
        <f>('EV Characterization'!G$2-'EV Characterization'!G$3)*VLOOKUP($A4,'EV Distribution'!$A$2:$B$1048576,2,FALSE)</f>
        <v>8.6515329599999991</v>
      </c>
      <c r="H4" s="2">
        <f>('EV Characterization'!H$2-'EV Characterization'!H$3)*VLOOKUP($A4,'EV Distribution'!$A$2:$B$1048576,2,FALSE)</f>
        <v>8.5074343199999998</v>
      </c>
      <c r="I4" s="2">
        <f>('EV Characterization'!I$2-'EV Characterization'!I$3)*VLOOKUP($A4,'EV Distribution'!$A$2:$B$1048576,2,FALSE)</f>
        <v>8.1094033440000004</v>
      </c>
      <c r="J4" s="2">
        <f>('EV Characterization'!J$2-'EV Characterization'!J$3)*VLOOKUP($A4,'EV Distribution'!$A$2:$B$1048576,2,FALSE)</f>
        <v>7.2593821439999999</v>
      </c>
      <c r="K4" s="2">
        <f>('EV Characterization'!K$2-'EV Characterization'!K$3)*VLOOKUP($A4,'EV Distribution'!$A$2:$B$1048576,2,FALSE)</f>
        <v>11.151803376</v>
      </c>
      <c r="L4" s="2">
        <f>('EV Characterization'!L$2-'EV Characterization'!L$3)*VLOOKUP($A4,'EV Distribution'!$A$2:$B$1048576,2,FALSE)</f>
        <v>10.879394904000002</v>
      </c>
      <c r="M4" s="2">
        <f>('EV Characterization'!M$2-'EV Characterization'!M$3)*VLOOKUP($A4,'EV Distribution'!$A$2:$B$1048576,2,FALSE)</f>
        <v>10.454457383999999</v>
      </c>
      <c r="N4" s="2">
        <f>('EV Characterization'!N$2-'EV Characterization'!N$3)*VLOOKUP($A4,'EV Distribution'!$A$2:$B$1048576,2,FALSE)</f>
        <v>9.6915651839999999</v>
      </c>
      <c r="O4" s="2">
        <f>('EV Characterization'!O$2-'EV Characterization'!O$3)*VLOOKUP($A4,'EV Distribution'!$A$2:$B$1048576,2,FALSE)</f>
        <v>9.265958352000002</v>
      </c>
      <c r="P4" s="2">
        <f>('EV Characterization'!P$2-'EV Characterization'!P$3)*VLOOKUP($A4,'EV Distribution'!$A$2:$B$1048576,2,FALSE)</f>
        <v>8.921655792000001</v>
      </c>
      <c r="Q4" s="2">
        <f>('EV Characterization'!Q$2-'EV Characterization'!Q$3)*VLOOKUP($A4,'EV Distribution'!$A$2:$B$1048576,2,FALSE)</f>
        <v>8.419949496000001</v>
      </c>
      <c r="R4" s="2">
        <f>('EV Characterization'!R$2-'EV Characterization'!R$3)*VLOOKUP($A4,'EV Distribution'!$A$2:$B$1048576,2,FALSE)</f>
        <v>8.151472223999999</v>
      </c>
      <c r="S4" s="2">
        <f>('EV Characterization'!S$2-'EV Characterization'!S$3)*VLOOKUP($A4,'EV Distribution'!$A$2:$B$1048576,2,FALSE)</f>
        <v>7.7957555760000004</v>
      </c>
      <c r="T4" s="2">
        <f>('EV Characterization'!T$2-'EV Characterization'!T$3)*VLOOKUP($A4,'EV Distribution'!$A$2:$B$1048576,2,FALSE)</f>
        <v>4.770330768</v>
      </c>
      <c r="U4" s="2">
        <f>('EV Characterization'!U$2-'EV Characterization'!U$3)*VLOOKUP($A4,'EV Distribution'!$A$2:$B$1048576,2,FALSE)</f>
        <v>4.9909572719999993</v>
      </c>
      <c r="V4" s="2">
        <f>('EV Characterization'!V$2-'EV Characterization'!V$3)*VLOOKUP($A4,'EV Distribution'!$A$2:$B$1048576,2,FALSE)</f>
        <v>5.2607540159999999</v>
      </c>
      <c r="W4" s="2">
        <f>('EV Characterization'!W$2-'EV Characterization'!W$3)*VLOOKUP($A4,'EV Distribution'!$A$2:$B$1048576,2,FALSE)</f>
        <v>5.5583463599999998</v>
      </c>
      <c r="X4" s="2">
        <f>('EV Characterization'!X$2-'EV Characterization'!X$3)*VLOOKUP($A4,'EV Distribution'!$A$2:$B$1048576,2,FALSE)</f>
        <v>5.92155144</v>
      </c>
      <c r="Y4" s="2">
        <f>('EV Characterization'!Y$2-'EV Characterization'!Y$3)*VLOOKUP($A4,'EV Distribution'!$A$2:$B$1048576,2,FALSE)</f>
        <v>6.4565146799999997</v>
      </c>
    </row>
    <row r="5" spans="1:25" x14ac:dyDescent="0.25">
      <c r="A5">
        <v>4</v>
      </c>
      <c r="B5" s="2">
        <f>('EV Characterization'!B$2-'EV Characterization'!B$3)*VLOOKUP($A5,'EV Distribution'!$A$2:$B$1048576,2,FALSE)</f>
        <v>9.9293465249999997</v>
      </c>
      <c r="C5" s="2">
        <f>('EV Characterization'!C$2-'EV Characterization'!C$3)*VLOOKUP($A5,'EV Distribution'!$A$2:$B$1048576,2,FALSE)</f>
        <v>10.4956677</v>
      </c>
      <c r="D5" s="2">
        <f>('EV Characterization'!D$2-'EV Characterization'!D$3)*VLOOKUP($A5,'EV Distribution'!$A$2:$B$1048576,2,FALSE)</f>
        <v>10.950978149999999</v>
      </c>
      <c r="E5" s="2">
        <f>('EV Characterization'!E$2-'EV Characterization'!E$3)*VLOOKUP($A5,'EV Distribution'!$A$2:$B$1048576,2,FALSE)</f>
        <v>11.564115149999999</v>
      </c>
      <c r="F5" s="2">
        <f>('EV Characterization'!F$2-'EV Characterization'!F$3)*VLOOKUP($A5,'EV Distribution'!$A$2:$B$1048576,2,FALSE)</f>
        <v>12.212818799999999</v>
      </c>
      <c r="G5" s="2">
        <f>('EV Characterization'!G$2-'EV Characterization'!G$3)*VLOOKUP($A5,'EV Distribution'!$A$2:$B$1048576,2,FALSE)</f>
        <v>12.616818899999998</v>
      </c>
      <c r="H5" s="2">
        <f>('EV Characterization'!H$2-'EV Characterization'!H$3)*VLOOKUP($A5,'EV Distribution'!$A$2:$B$1048576,2,FALSE)</f>
        <v>12.40667505</v>
      </c>
      <c r="I5" s="2">
        <f>('EV Characterization'!I$2-'EV Characterization'!I$3)*VLOOKUP($A5,'EV Distribution'!$A$2:$B$1048576,2,FALSE)</f>
        <v>11.826213209999999</v>
      </c>
      <c r="J5" s="2">
        <f>('EV Characterization'!J$2-'EV Characterization'!J$3)*VLOOKUP($A5,'EV Distribution'!$A$2:$B$1048576,2,FALSE)</f>
        <v>10.58659896</v>
      </c>
      <c r="K5" s="2">
        <f>('EV Characterization'!K$2-'EV Characterization'!K$3)*VLOOKUP($A5,'EV Distribution'!$A$2:$B$1048576,2,FALSE)</f>
        <v>16.263046589999998</v>
      </c>
      <c r="L5" s="2">
        <f>('EV Characterization'!L$2-'EV Characterization'!L$3)*VLOOKUP($A5,'EV Distribution'!$A$2:$B$1048576,2,FALSE)</f>
        <v>15.865784235000001</v>
      </c>
      <c r="M5" s="2">
        <f>('EV Characterization'!M$2-'EV Characterization'!M$3)*VLOOKUP($A5,'EV Distribution'!$A$2:$B$1048576,2,FALSE)</f>
        <v>15.246083684999999</v>
      </c>
      <c r="N5" s="2">
        <f>('EV Characterization'!N$2-'EV Characterization'!N$3)*VLOOKUP($A5,'EV Distribution'!$A$2:$B$1048576,2,FALSE)</f>
        <v>14.133532559999999</v>
      </c>
      <c r="O5" s="2">
        <f>('EV Characterization'!O$2-'EV Characterization'!O$3)*VLOOKUP($A5,'EV Distribution'!$A$2:$B$1048576,2,FALSE)</f>
        <v>13.512855930000001</v>
      </c>
      <c r="P5" s="2">
        <f>('EV Characterization'!P$2-'EV Characterization'!P$3)*VLOOKUP($A5,'EV Distribution'!$A$2:$B$1048576,2,FALSE)</f>
        <v>13.01074803</v>
      </c>
      <c r="Q5" s="2">
        <f>('EV Characterization'!Q$2-'EV Characterization'!Q$3)*VLOOKUP($A5,'EV Distribution'!$A$2:$B$1048576,2,FALSE)</f>
        <v>12.279093015000001</v>
      </c>
      <c r="R5" s="2">
        <f>('EV Characterization'!R$2-'EV Characterization'!R$3)*VLOOKUP($A5,'EV Distribution'!$A$2:$B$1048576,2,FALSE)</f>
        <v>11.88756366</v>
      </c>
      <c r="S5" s="2">
        <f>('EV Characterization'!S$2-'EV Characterization'!S$3)*VLOOKUP($A5,'EV Distribution'!$A$2:$B$1048576,2,FALSE)</f>
        <v>11.368810215</v>
      </c>
      <c r="T5" s="2">
        <f>('EV Characterization'!T$2-'EV Characterization'!T$3)*VLOOKUP($A5,'EV Distribution'!$A$2:$B$1048576,2,FALSE)</f>
        <v>6.9567323700000001</v>
      </c>
      <c r="U5" s="2">
        <f>('EV Characterization'!U$2-'EV Characterization'!U$3)*VLOOKUP($A5,'EV Distribution'!$A$2:$B$1048576,2,FALSE)</f>
        <v>7.2784793549999991</v>
      </c>
      <c r="V5" s="2">
        <f>('EV Characterization'!V$2-'EV Characterization'!V$3)*VLOOKUP($A5,'EV Distribution'!$A$2:$B$1048576,2,FALSE)</f>
        <v>7.6719329399999987</v>
      </c>
      <c r="W5" s="2">
        <f>('EV Characterization'!W$2-'EV Characterization'!W$3)*VLOOKUP($A5,'EV Distribution'!$A$2:$B$1048576,2,FALSE)</f>
        <v>8.1059217749999988</v>
      </c>
      <c r="X5" s="2">
        <f>('EV Characterization'!X$2-'EV Characterization'!X$3)*VLOOKUP($A5,'EV Distribution'!$A$2:$B$1048576,2,FALSE)</f>
        <v>8.6355958499999996</v>
      </c>
      <c r="Y5" s="2">
        <f>('EV Characterization'!Y$2-'EV Characterization'!Y$3)*VLOOKUP($A5,'EV Distribution'!$A$2:$B$1048576,2,FALSE)</f>
        <v>9.4157505749999988</v>
      </c>
    </row>
    <row r="6" spans="1:25" x14ac:dyDescent="0.25">
      <c r="A6">
        <v>5</v>
      </c>
      <c r="B6" s="2">
        <f>('EV Characterization'!B$2-'EV Characterization'!B$3)*VLOOKUP($A6,'EV Distribution'!$A$2:$B$1048576,2,FALSE)</f>
        <v>2.3371114950000003</v>
      </c>
      <c r="C6" s="2">
        <f>('EV Characterization'!C$2-'EV Characterization'!C$3)*VLOOKUP($A6,'EV Distribution'!$A$2:$B$1048576,2,FALSE)</f>
        <v>2.47040886</v>
      </c>
      <c r="D6" s="2">
        <f>('EV Characterization'!D$2-'EV Characterization'!D$3)*VLOOKUP($A6,'EV Distribution'!$A$2:$B$1048576,2,FALSE)</f>
        <v>2.5775771699999996</v>
      </c>
      <c r="E6" s="2">
        <f>('EV Characterization'!E$2-'EV Characterization'!E$3)*VLOOKUP($A6,'EV Distribution'!$A$2:$B$1048576,2,FALSE)</f>
        <v>2.7218937699999999</v>
      </c>
      <c r="F6" s="2">
        <f>('EV Characterization'!F$2-'EV Characterization'!F$3)*VLOOKUP($A6,'EV Distribution'!$A$2:$B$1048576,2,FALSE)</f>
        <v>2.8745818399999998</v>
      </c>
      <c r="G6" s="2">
        <f>('EV Characterization'!G$2-'EV Characterization'!G$3)*VLOOKUP($A6,'EV Distribution'!$A$2:$B$1048576,2,FALSE)</f>
        <v>2.9696730199999997</v>
      </c>
      <c r="H6" s="2">
        <f>('EV Characterization'!H$2-'EV Characterization'!H$3)*VLOOKUP($A6,'EV Distribution'!$A$2:$B$1048576,2,FALSE)</f>
        <v>2.9202105899999999</v>
      </c>
      <c r="I6" s="2">
        <f>('EV Characterization'!I$2-'EV Characterization'!I$3)*VLOOKUP($A6,'EV Distribution'!$A$2:$B$1048576,2,FALSE)</f>
        <v>2.7835848779999997</v>
      </c>
      <c r="J6" s="2">
        <f>('EV Characterization'!J$2-'EV Characterization'!J$3)*VLOOKUP($A6,'EV Distribution'!$A$2:$B$1048576,2,FALSE)</f>
        <v>2.4918117280000001</v>
      </c>
      <c r="K6" s="2">
        <f>('EV Characterization'!K$2-'EV Characterization'!K$3)*VLOOKUP($A6,'EV Distribution'!$A$2:$B$1048576,2,FALSE)</f>
        <v>3.8279007620000001</v>
      </c>
      <c r="L6" s="2">
        <f>('EV Characterization'!L$2-'EV Characterization'!L$3)*VLOOKUP($A6,'EV Distribution'!$A$2:$B$1048576,2,FALSE)</f>
        <v>3.7343954730000002</v>
      </c>
      <c r="M6" s="2">
        <f>('EV Characterization'!M$2-'EV Characterization'!M$3)*VLOOKUP($A6,'EV Distribution'!$A$2:$B$1048576,2,FALSE)</f>
        <v>3.588533983</v>
      </c>
      <c r="N6" s="2">
        <f>('EV Characterization'!N$2-'EV Characterization'!N$3)*VLOOKUP($A6,'EV Distribution'!$A$2:$B$1048576,2,FALSE)</f>
        <v>3.3266682079999996</v>
      </c>
      <c r="O6" s="2">
        <f>('EV Characterization'!O$2-'EV Characterization'!O$3)*VLOOKUP($A6,'EV Distribution'!$A$2:$B$1048576,2,FALSE)</f>
        <v>3.1805769740000001</v>
      </c>
      <c r="P6" s="2">
        <f>('EV Characterization'!P$2-'EV Characterization'!P$3)*VLOOKUP($A6,'EV Distribution'!$A$2:$B$1048576,2,FALSE)</f>
        <v>3.0623937540000004</v>
      </c>
      <c r="Q6" s="2">
        <f>('EV Characterization'!Q$2-'EV Characterization'!Q$3)*VLOOKUP($A6,'EV Distribution'!$A$2:$B$1048576,2,FALSE)</f>
        <v>2.8901810770000003</v>
      </c>
      <c r="R6" s="2">
        <f>('EV Characterization'!R$2-'EV Characterization'!R$3)*VLOOKUP($A6,'EV Distribution'!$A$2:$B$1048576,2,FALSE)</f>
        <v>2.7980251879999996</v>
      </c>
      <c r="S6" s="2">
        <f>('EV Characterization'!S$2-'EV Characterization'!S$3)*VLOOKUP($A6,'EV Distribution'!$A$2:$B$1048576,2,FALSE)</f>
        <v>2.6759240370000001</v>
      </c>
      <c r="T6" s="2">
        <f>('EV Characterization'!T$2-'EV Characterization'!T$3)*VLOOKUP($A6,'EV Distribution'!$A$2:$B$1048576,2,FALSE)</f>
        <v>1.637434966</v>
      </c>
      <c r="U6" s="2">
        <f>('EV Characterization'!U$2-'EV Characterization'!U$3)*VLOOKUP($A6,'EV Distribution'!$A$2:$B$1048576,2,FALSE)</f>
        <v>1.7131658889999999</v>
      </c>
      <c r="V6" s="2">
        <f>('EV Characterization'!V$2-'EV Characterization'!V$3)*VLOOKUP($A6,'EV Distribution'!$A$2:$B$1048576,2,FALSE)</f>
        <v>1.8057746919999997</v>
      </c>
      <c r="W6" s="2">
        <f>('EV Characterization'!W$2-'EV Characterization'!W$3)*VLOOKUP($A6,'EV Distribution'!$A$2:$B$1048576,2,FALSE)</f>
        <v>1.9079244449999999</v>
      </c>
      <c r="X6" s="2">
        <f>('EV Characterization'!X$2-'EV Characterization'!X$3)*VLOOKUP($A6,'EV Distribution'!$A$2:$B$1048576,2,FALSE)</f>
        <v>2.0325960300000001</v>
      </c>
      <c r="Y6" s="2">
        <f>('EV Characterization'!Y$2-'EV Characterization'!Y$3)*VLOOKUP($A6,'EV Distribution'!$A$2:$B$1048576,2,FALSE)</f>
        <v>2.2162242849999996</v>
      </c>
    </row>
    <row r="7" spans="1:25" x14ac:dyDescent="0.25">
      <c r="A7">
        <v>7</v>
      </c>
      <c r="B7" s="2">
        <f>('EV Characterization'!B$2-'EV Characterization'!B$3)*VLOOKUP($A7,'EV Distribution'!$A$2:$B$1048576,2,FALSE)</f>
        <v>0</v>
      </c>
      <c r="C7" s="2">
        <f>('EV Characterization'!C$2-'EV Characterization'!C$3)*VLOOKUP($A7,'EV Distribution'!$A$2:$B$1048576,2,FALSE)</f>
        <v>0</v>
      </c>
      <c r="D7" s="2">
        <f>('EV Characterization'!D$2-'EV Characterization'!D$3)*VLOOKUP($A7,'EV Distribution'!$A$2:$B$1048576,2,FALSE)</f>
        <v>0</v>
      </c>
      <c r="E7" s="2">
        <f>('EV Characterization'!E$2-'EV Characterization'!E$3)*VLOOKUP($A7,'EV Distribution'!$A$2:$B$1048576,2,FALSE)</f>
        <v>0</v>
      </c>
      <c r="F7" s="2">
        <f>('EV Characterization'!F$2-'EV Characterization'!F$3)*VLOOKUP($A7,'EV Distribution'!$A$2:$B$1048576,2,FALSE)</f>
        <v>0</v>
      </c>
      <c r="G7" s="2">
        <f>('EV Characterization'!G$2-'EV Characterization'!G$3)*VLOOKUP($A7,'EV Distribution'!$A$2:$B$1048576,2,FALSE)</f>
        <v>0</v>
      </c>
      <c r="H7" s="2">
        <f>('EV Characterization'!H$2-'EV Characterization'!H$3)*VLOOKUP($A7,'EV Distribution'!$A$2:$B$1048576,2,FALSE)</f>
        <v>0</v>
      </c>
      <c r="I7" s="2">
        <f>('EV Characterization'!I$2-'EV Characterization'!I$3)*VLOOKUP($A7,'EV Distribution'!$A$2:$B$1048576,2,FALSE)</f>
        <v>0</v>
      </c>
      <c r="J7" s="2">
        <f>('EV Characterization'!J$2-'EV Characterization'!J$3)*VLOOKUP($A7,'EV Distribution'!$A$2:$B$1048576,2,FALSE)</f>
        <v>0</v>
      </c>
      <c r="K7" s="2">
        <f>('EV Characterization'!K$2-'EV Characterization'!K$3)*VLOOKUP($A7,'EV Distribution'!$A$2:$B$1048576,2,FALSE)</f>
        <v>0</v>
      </c>
      <c r="L7" s="2">
        <f>('EV Characterization'!L$2-'EV Characterization'!L$3)*VLOOKUP($A7,'EV Distribution'!$A$2:$B$1048576,2,FALSE)</f>
        <v>0</v>
      </c>
      <c r="M7" s="2">
        <f>('EV Characterization'!M$2-'EV Characterization'!M$3)*VLOOKUP($A7,'EV Distribution'!$A$2:$B$1048576,2,FALSE)</f>
        <v>0</v>
      </c>
      <c r="N7" s="2">
        <f>('EV Characterization'!N$2-'EV Characterization'!N$3)*VLOOKUP($A7,'EV Distribution'!$A$2:$B$1048576,2,FALSE)</f>
        <v>0</v>
      </c>
      <c r="O7" s="2">
        <f>('EV Characterization'!O$2-'EV Characterization'!O$3)*VLOOKUP($A7,'EV Distribution'!$A$2:$B$1048576,2,FALSE)</f>
        <v>0</v>
      </c>
      <c r="P7" s="2">
        <f>('EV Characterization'!P$2-'EV Characterization'!P$3)*VLOOKUP($A7,'EV Distribution'!$A$2:$B$1048576,2,FALSE)</f>
        <v>0</v>
      </c>
      <c r="Q7" s="2">
        <f>('EV Characterization'!Q$2-'EV Characterization'!Q$3)*VLOOKUP($A7,'EV Distribution'!$A$2:$B$1048576,2,FALSE)</f>
        <v>0</v>
      </c>
      <c r="R7" s="2">
        <f>('EV Characterization'!R$2-'EV Characterization'!R$3)*VLOOKUP($A7,'EV Distribution'!$A$2:$B$1048576,2,FALSE)</f>
        <v>0</v>
      </c>
      <c r="S7" s="2">
        <f>('EV Characterization'!S$2-'EV Characterization'!S$3)*VLOOKUP($A7,'EV Distribution'!$A$2:$B$1048576,2,FALSE)</f>
        <v>0</v>
      </c>
      <c r="T7" s="2">
        <f>('EV Characterization'!T$2-'EV Characterization'!T$3)*VLOOKUP($A7,'EV Distribution'!$A$2:$B$1048576,2,FALSE)</f>
        <v>0</v>
      </c>
      <c r="U7" s="2">
        <f>('EV Characterization'!U$2-'EV Characterization'!U$3)*VLOOKUP($A7,'EV Distribution'!$A$2:$B$1048576,2,FALSE)</f>
        <v>0</v>
      </c>
      <c r="V7" s="2">
        <f>('EV Characterization'!V$2-'EV Characterization'!V$3)*VLOOKUP($A7,'EV Distribution'!$A$2:$B$1048576,2,FALSE)</f>
        <v>0</v>
      </c>
      <c r="W7" s="2">
        <f>('EV Characterization'!W$2-'EV Characterization'!W$3)*VLOOKUP($A7,'EV Distribution'!$A$2:$B$1048576,2,FALSE)</f>
        <v>0</v>
      </c>
      <c r="X7" s="2">
        <f>('EV Characterization'!X$2-'EV Characterization'!X$3)*VLOOKUP($A7,'EV Distribution'!$A$2:$B$1048576,2,FALSE)</f>
        <v>0</v>
      </c>
      <c r="Y7" s="2">
        <f>('EV Characterization'!Y$2-'EV Characterization'!Y$3)*VLOOKUP($A7,'EV Distribution'!$A$2:$B$1048576,2,FALSE)</f>
        <v>0</v>
      </c>
    </row>
    <row r="8" spans="1:25" x14ac:dyDescent="0.25">
      <c r="A8">
        <v>8</v>
      </c>
      <c r="B8" s="2">
        <f>('EV Characterization'!B$2-'EV Characterization'!B$3)*VLOOKUP($A8,'EV Distribution'!$A$2:$B$1048576,2,FALSE)</f>
        <v>0</v>
      </c>
      <c r="C8" s="2">
        <f>('EV Characterization'!C$2-'EV Characterization'!C$3)*VLOOKUP($A8,'EV Distribution'!$A$2:$B$1048576,2,FALSE)</f>
        <v>0</v>
      </c>
      <c r="D8" s="2">
        <f>('EV Characterization'!D$2-'EV Characterization'!D$3)*VLOOKUP($A8,'EV Distribution'!$A$2:$B$1048576,2,FALSE)</f>
        <v>0</v>
      </c>
      <c r="E8" s="2">
        <f>('EV Characterization'!E$2-'EV Characterization'!E$3)*VLOOKUP($A8,'EV Distribution'!$A$2:$B$1048576,2,FALSE)</f>
        <v>0</v>
      </c>
      <c r="F8" s="2">
        <f>('EV Characterization'!F$2-'EV Characterization'!F$3)*VLOOKUP($A8,'EV Distribution'!$A$2:$B$1048576,2,FALSE)</f>
        <v>0</v>
      </c>
      <c r="G8" s="2">
        <f>('EV Characterization'!G$2-'EV Characterization'!G$3)*VLOOKUP($A8,'EV Distribution'!$A$2:$B$1048576,2,FALSE)</f>
        <v>0</v>
      </c>
      <c r="H8" s="2">
        <f>('EV Characterization'!H$2-'EV Characterization'!H$3)*VLOOKUP($A8,'EV Distribution'!$A$2:$B$1048576,2,FALSE)</f>
        <v>0</v>
      </c>
      <c r="I8" s="2">
        <f>('EV Characterization'!I$2-'EV Characterization'!I$3)*VLOOKUP($A8,'EV Distribution'!$A$2:$B$1048576,2,FALSE)</f>
        <v>0</v>
      </c>
      <c r="J8" s="2">
        <f>('EV Characterization'!J$2-'EV Characterization'!J$3)*VLOOKUP($A8,'EV Distribution'!$A$2:$B$1048576,2,FALSE)</f>
        <v>0</v>
      </c>
      <c r="K8" s="2">
        <f>('EV Characterization'!K$2-'EV Characterization'!K$3)*VLOOKUP($A8,'EV Distribution'!$A$2:$B$1048576,2,FALSE)</f>
        <v>0</v>
      </c>
      <c r="L8" s="2">
        <f>('EV Characterization'!L$2-'EV Characterization'!L$3)*VLOOKUP($A8,'EV Distribution'!$A$2:$B$1048576,2,FALSE)</f>
        <v>0</v>
      </c>
      <c r="M8" s="2">
        <f>('EV Characterization'!M$2-'EV Characterization'!M$3)*VLOOKUP($A8,'EV Distribution'!$A$2:$B$1048576,2,FALSE)</f>
        <v>0</v>
      </c>
      <c r="N8" s="2">
        <f>('EV Characterization'!N$2-'EV Characterization'!N$3)*VLOOKUP($A8,'EV Distribution'!$A$2:$B$1048576,2,FALSE)</f>
        <v>0</v>
      </c>
      <c r="O8" s="2">
        <f>('EV Characterization'!O$2-'EV Characterization'!O$3)*VLOOKUP($A8,'EV Distribution'!$A$2:$B$1048576,2,FALSE)</f>
        <v>0</v>
      </c>
      <c r="P8" s="2">
        <f>('EV Characterization'!P$2-'EV Characterization'!P$3)*VLOOKUP($A8,'EV Distribution'!$A$2:$B$1048576,2,FALSE)</f>
        <v>0</v>
      </c>
      <c r="Q8" s="2">
        <f>('EV Characterization'!Q$2-'EV Characterization'!Q$3)*VLOOKUP($A8,'EV Distribution'!$A$2:$B$1048576,2,FALSE)</f>
        <v>0</v>
      </c>
      <c r="R8" s="2">
        <f>('EV Characterization'!R$2-'EV Characterization'!R$3)*VLOOKUP($A8,'EV Distribution'!$A$2:$B$1048576,2,FALSE)</f>
        <v>0</v>
      </c>
      <c r="S8" s="2">
        <f>('EV Characterization'!S$2-'EV Characterization'!S$3)*VLOOKUP($A8,'EV Distribution'!$A$2:$B$1048576,2,FALSE)</f>
        <v>0</v>
      </c>
      <c r="T8" s="2">
        <f>('EV Characterization'!T$2-'EV Characterization'!T$3)*VLOOKUP($A8,'EV Distribution'!$A$2:$B$1048576,2,FALSE)</f>
        <v>0</v>
      </c>
      <c r="U8" s="2">
        <f>('EV Characterization'!U$2-'EV Characterization'!U$3)*VLOOKUP($A8,'EV Distribution'!$A$2:$B$1048576,2,FALSE)</f>
        <v>0</v>
      </c>
      <c r="V8" s="2">
        <f>('EV Characterization'!V$2-'EV Characterization'!V$3)*VLOOKUP($A8,'EV Distribution'!$A$2:$B$1048576,2,FALSE)</f>
        <v>0</v>
      </c>
      <c r="W8" s="2">
        <f>('EV Characterization'!W$2-'EV Characterization'!W$3)*VLOOKUP($A8,'EV Distribution'!$A$2:$B$1048576,2,FALSE)</f>
        <v>0</v>
      </c>
      <c r="X8" s="2">
        <f>('EV Characterization'!X$2-'EV Characterization'!X$3)*VLOOKUP($A8,'EV Distribution'!$A$2:$B$1048576,2,FALSE)</f>
        <v>0</v>
      </c>
      <c r="Y8" s="2">
        <f>('EV Characterization'!Y$2-'EV Characterization'!Y$3)*VLOOKUP($A8,'EV Distribution'!$A$2:$B$1048576,2,FALSE)</f>
        <v>0</v>
      </c>
    </row>
    <row r="9" spans="1:25" x14ac:dyDescent="0.25">
      <c r="A9">
        <v>9</v>
      </c>
      <c r="B9" s="2">
        <f>('EV Characterization'!B$2-'EV Characterization'!B$3)*VLOOKUP($A9,'EV Distribution'!$A$2:$B$1048576,2,FALSE)</f>
        <v>13.009470345</v>
      </c>
      <c r="C9" s="2">
        <f>('EV Characterization'!C$2-'EV Characterization'!C$3)*VLOOKUP($A9,'EV Distribution'!$A$2:$B$1048576,2,FALSE)</f>
        <v>13.75146666</v>
      </c>
      <c r="D9" s="2">
        <f>('EV Characterization'!D$2-'EV Characterization'!D$3)*VLOOKUP($A9,'EV Distribution'!$A$2:$B$1048576,2,FALSE)</f>
        <v>14.348016269999999</v>
      </c>
      <c r="E9" s="2">
        <f>('EV Characterization'!E$2-'EV Characterization'!E$3)*VLOOKUP($A9,'EV Distribution'!$A$2:$B$1048576,2,FALSE)</f>
        <v>15.15135087</v>
      </c>
      <c r="F9" s="2">
        <f>('EV Characterization'!F$2-'EV Characterization'!F$3)*VLOOKUP($A9,'EV Distribution'!$A$2:$B$1048576,2,FALSE)</f>
        <v>16.001285039999999</v>
      </c>
      <c r="G9" s="2">
        <f>('EV Characterization'!G$2-'EV Characterization'!G$3)*VLOOKUP($A9,'EV Distribution'!$A$2:$B$1048576,2,FALSE)</f>
        <v>16.530607619999998</v>
      </c>
      <c r="H9" s="2">
        <f>('EV Characterization'!H$2-'EV Characterization'!H$3)*VLOOKUP($A9,'EV Distribution'!$A$2:$B$1048576,2,FALSE)</f>
        <v>16.255276290000001</v>
      </c>
      <c r="I9" s="2">
        <f>('EV Characterization'!I$2-'EV Characterization'!I$3)*VLOOKUP($A9,'EV Distribution'!$A$2:$B$1048576,2,FALSE)</f>
        <v>15.494752817999998</v>
      </c>
      <c r="J9" s="2">
        <f>('EV Characterization'!J$2-'EV Characterization'!J$3)*VLOOKUP($A9,'EV Distribution'!$A$2:$B$1048576,2,FALSE)</f>
        <v>13.870605167999999</v>
      </c>
      <c r="K9" s="2">
        <f>('EV Characterization'!K$2-'EV Characterization'!K$3)*VLOOKUP($A9,'EV Distribution'!$A$2:$B$1048576,2,FALSE)</f>
        <v>21.307910021999998</v>
      </c>
      <c r="L9" s="2">
        <f>('EV Characterization'!L$2-'EV Characterization'!L$3)*VLOOKUP($A9,'EV Distribution'!$A$2:$B$1048576,2,FALSE)</f>
        <v>20.787415263</v>
      </c>
      <c r="M9" s="2">
        <f>('EV Characterization'!M$2-'EV Characterization'!M$3)*VLOOKUP($A9,'EV Distribution'!$A$2:$B$1048576,2,FALSE)</f>
        <v>19.975481073000001</v>
      </c>
      <c r="N9" s="2">
        <f>('EV Characterization'!N$2-'EV Characterization'!N$3)*VLOOKUP($A9,'EV Distribution'!$A$2:$B$1048576,2,FALSE)</f>
        <v>18.517812048</v>
      </c>
      <c r="O9" s="2">
        <f>('EV Characterization'!O$2-'EV Characterization'!O$3)*VLOOKUP($A9,'EV Distribution'!$A$2:$B$1048576,2,FALSE)</f>
        <v>17.704598994000001</v>
      </c>
      <c r="P9" s="2">
        <f>('EV Characterization'!P$2-'EV Characterization'!P$3)*VLOOKUP($A9,'EV Distribution'!$A$2:$B$1048576,2,FALSE)</f>
        <v>17.046735174000002</v>
      </c>
      <c r="Q9" s="2">
        <f>('EV Characterization'!Q$2-'EV Characterization'!Q$3)*VLOOKUP($A9,'EV Distribution'!$A$2:$B$1048576,2,FALSE)</f>
        <v>16.088117787000002</v>
      </c>
      <c r="R9" s="2">
        <f>('EV Characterization'!R$2-'EV Characterization'!R$3)*VLOOKUP($A9,'EV Distribution'!$A$2:$B$1048576,2,FALSE)</f>
        <v>15.575134427999998</v>
      </c>
      <c r="S9" s="2">
        <f>('EV Characterization'!S$2-'EV Characterization'!S$3)*VLOOKUP($A9,'EV Distribution'!$A$2:$B$1048576,2,FALSE)</f>
        <v>14.895461547</v>
      </c>
      <c r="T9" s="2">
        <f>('EV Characterization'!T$2-'EV Characterization'!T$3)*VLOOKUP($A9,'EV Distribution'!$A$2:$B$1048576,2,FALSE)</f>
        <v>9.1147391459999998</v>
      </c>
      <c r="U9" s="2">
        <f>('EV Characterization'!U$2-'EV Characterization'!U$3)*VLOOKUP($A9,'EV Distribution'!$A$2:$B$1048576,2,FALSE)</f>
        <v>9.5362933589999983</v>
      </c>
      <c r="V9" s="2">
        <f>('EV Characterization'!V$2-'EV Characterization'!V$3)*VLOOKUP($A9,'EV Distribution'!$A$2:$B$1048576,2,FALSE)</f>
        <v>10.051797851999998</v>
      </c>
      <c r="W9" s="2">
        <f>('EV Characterization'!W$2-'EV Characterization'!W$3)*VLOOKUP($A9,'EV Distribution'!$A$2:$B$1048576,2,FALSE)</f>
        <v>10.620411794999999</v>
      </c>
      <c r="X9" s="2">
        <f>('EV Characterization'!X$2-'EV Characterization'!X$3)*VLOOKUP($A9,'EV Distribution'!$A$2:$B$1048576,2,FALSE)</f>
        <v>11.31439293</v>
      </c>
      <c r="Y9" s="2">
        <f>('EV Characterization'!Y$2-'EV Characterization'!Y$3)*VLOOKUP($A9,'EV Distribution'!$A$2:$B$1048576,2,FALSE)</f>
        <v>12.336554834999999</v>
      </c>
    </row>
    <row r="10" spans="1:25" x14ac:dyDescent="0.25">
      <c r="A10">
        <v>10</v>
      </c>
      <c r="B10" s="2">
        <f>('EV Characterization'!B$2-'EV Characterization'!B$3)*VLOOKUP($A10,'EV Distribution'!$A$2:$B$1048576,2,FALSE)</f>
        <v>6.0656824350000011</v>
      </c>
      <c r="C10" s="2">
        <f>('EV Characterization'!C$2-'EV Characterization'!C$3)*VLOOKUP($A10,'EV Distribution'!$A$2:$B$1048576,2,FALSE)</f>
        <v>6.4116391800000008</v>
      </c>
      <c r="D10" s="2">
        <f>('EV Characterization'!D$2-'EV Characterization'!D$3)*VLOOKUP($A10,'EV Distribution'!$A$2:$B$1048576,2,FALSE)</f>
        <v>6.6897812099999996</v>
      </c>
      <c r="E10" s="2">
        <f>('EV Characterization'!E$2-'EV Characterization'!E$3)*VLOOKUP($A10,'EV Distribution'!$A$2:$B$1048576,2,FALSE)</f>
        <v>7.0643370100000009</v>
      </c>
      <c r="F10" s="2">
        <f>('EV Characterization'!F$2-'EV Characterization'!F$3)*VLOOKUP($A10,'EV Distribution'!$A$2:$B$1048576,2,FALSE)</f>
        <v>7.4606199200000001</v>
      </c>
      <c r="G10" s="2">
        <f>('EV Characterization'!G$2-'EV Characterization'!G$3)*VLOOKUP($A10,'EV Distribution'!$A$2:$B$1048576,2,FALSE)</f>
        <v>7.7074172600000006</v>
      </c>
      <c r="H10" s="2">
        <f>('EV Characterization'!H$2-'EV Characterization'!H$3)*VLOOKUP($A10,'EV Distribution'!$A$2:$B$1048576,2,FALSE)</f>
        <v>7.5790436700000008</v>
      </c>
      <c r="I10" s="2">
        <f>('EV Characterization'!I$2-'EV Characterization'!I$3)*VLOOKUP($A10,'EV Distribution'!$A$2:$B$1048576,2,FALSE)</f>
        <v>7.2244486139999999</v>
      </c>
      <c r="J10" s="2">
        <f>('EV Characterization'!J$2-'EV Characterization'!J$3)*VLOOKUP($A10,'EV Distribution'!$A$2:$B$1048576,2,FALSE)</f>
        <v>6.4671876639999999</v>
      </c>
      <c r="K10" s="2">
        <f>('EV Characterization'!K$2-'EV Characterization'!K$3)*VLOOKUP($A10,'EV Distribution'!$A$2:$B$1048576,2,FALSE)</f>
        <v>9.934840706000001</v>
      </c>
      <c r="L10" s="2">
        <f>('EV Characterization'!L$2-'EV Characterization'!L$3)*VLOOKUP($A10,'EV Distribution'!$A$2:$B$1048576,2,FALSE)</f>
        <v>9.6921593490000006</v>
      </c>
      <c r="M10" s="2">
        <f>('EV Characterization'!M$2-'EV Characterization'!M$3)*VLOOKUP($A10,'EV Distribution'!$A$2:$B$1048576,2,FALSE)</f>
        <v>9.3135939790000002</v>
      </c>
      <c r="N10" s="2">
        <f>('EV Characterization'!N$2-'EV Characterization'!N$3)*VLOOKUP($A10,'EV Distribution'!$A$2:$B$1048576,2,FALSE)</f>
        <v>8.6339539040000002</v>
      </c>
      <c r="O10" s="2">
        <f>('EV Characterization'!O$2-'EV Characterization'!O$3)*VLOOKUP($A10,'EV Distribution'!$A$2:$B$1048576,2,FALSE)</f>
        <v>8.2547922620000005</v>
      </c>
      <c r="P10" s="2">
        <f>('EV Characterization'!P$2-'EV Characterization'!P$3)*VLOOKUP($A10,'EV Distribution'!$A$2:$B$1048576,2,FALSE)</f>
        <v>7.9480624020000015</v>
      </c>
      <c r="Q10" s="2">
        <f>('EV Characterization'!Q$2-'EV Characterization'!Q$3)*VLOOKUP($A10,'EV Distribution'!$A$2:$B$1048576,2,FALSE)</f>
        <v>7.5011058010000013</v>
      </c>
      <c r="R10" s="2">
        <f>('EV Characterization'!R$2-'EV Characterization'!R$3)*VLOOKUP($A10,'EV Distribution'!$A$2:$B$1048576,2,FALSE)</f>
        <v>7.2619266439999999</v>
      </c>
      <c r="S10" s="2">
        <f>('EV Characterization'!S$2-'EV Characterization'!S$3)*VLOOKUP($A10,'EV Distribution'!$A$2:$B$1048576,2,FALSE)</f>
        <v>6.9450282810000008</v>
      </c>
      <c r="T10" s="2">
        <f>('EV Characterization'!T$2-'EV Characterization'!T$3)*VLOOKUP($A10,'EV Distribution'!$A$2:$B$1048576,2,FALSE)</f>
        <v>4.2497589580000001</v>
      </c>
      <c r="U10" s="2">
        <f>('EV Characterization'!U$2-'EV Characterization'!U$3)*VLOOKUP($A10,'EV Distribution'!$A$2:$B$1048576,2,FALSE)</f>
        <v>4.446309157</v>
      </c>
      <c r="V10" s="2">
        <f>('EV Characterization'!V$2-'EV Characterization'!V$3)*VLOOKUP($A10,'EV Distribution'!$A$2:$B$1048576,2,FALSE)</f>
        <v>4.6866637960000004</v>
      </c>
      <c r="W10" s="2">
        <f>('EV Characterization'!W$2-'EV Characterization'!W$3)*VLOOKUP($A10,'EV Distribution'!$A$2:$B$1048576,2,FALSE)</f>
        <v>4.9517807850000004</v>
      </c>
      <c r="X10" s="2">
        <f>('EV Characterization'!X$2-'EV Characterization'!X$3)*VLOOKUP($A10,'EV Distribution'!$A$2:$B$1048576,2,FALSE)</f>
        <v>5.2753503900000007</v>
      </c>
      <c r="Y10" s="2">
        <f>('EV Characterization'!Y$2-'EV Characterization'!Y$3)*VLOOKUP($A10,'EV Distribution'!$A$2:$B$1048576,2,FALSE)</f>
        <v>5.751934705</v>
      </c>
    </row>
    <row r="11" spans="1:25" x14ac:dyDescent="0.25">
      <c r="A11">
        <v>11</v>
      </c>
      <c r="B11" s="2">
        <f>('EV Characterization'!B$2-'EV Characterization'!B$3)*VLOOKUP($A11,'EV Distribution'!$A$2:$B$1048576,2,FALSE)</f>
        <v>0</v>
      </c>
      <c r="C11" s="2">
        <f>('EV Characterization'!C$2-'EV Characterization'!C$3)*VLOOKUP($A11,'EV Distribution'!$A$2:$B$1048576,2,FALSE)</f>
        <v>0</v>
      </c>
      <c r="D11" s="2">
        <f>('EV Characterization'!D$2-'EV Characterization'!D$3)*VLOOKUP($A11,'EV Distribution'!$A$2:$B$1048576,2,FALSE)</f>
        <v>0</v>
      </c>
      <c r="E11" s="2">
        <f>('EV Characterization'!E$2-'EV Characterization'!E$3)*VLOOKUP($A11,'EV Distribution'!$A$2:$B$1048576,2,FALSE)</f>
        <v>0</v>
      </c>
      <c r="F11" s="2">
        <f>('EV Characterization'!F$2-'EV Characterization'!F$3)*VLOOKUP($A11,'EV Distribution'!$A$2:$B$1048576,2,FALSE)</f>
        <v>0</v>
      </c>
      <c r="G11" s="2">
        <f>('EV Characterization'!G$2-'EV Characterization'!G$3)*VLOOKUP($A11,'EV Distribution'!$A$2:$B$1048576,2,FALSE)</f>
        <v>0</v>
      </c>
      <c r="H11" s="2">
        <f>('EV Characterization'!H$2-'EV Characterization'!H$3)*VLOOKUP($A11,'EV Distribution'!$A$2:$B$1048576,2,FALSE)</f>
        <v>0</v>
      </c>
      <c r="I11" s="2">
        <f>('EV Characterization'!I$2-'EV Characterization'!I$3)*VLOOKUP($A11,'EV Distribution'!$A$2:$B$1048576,2,FALSE)</f>
        <v>0</v>
      </c>
      <c r="J11" s="2">
        <f>('EV Characterization'!J$2-'EV Characterization'!J$3)*VLOOKUP($A11,'EV Distribution'!$A$2:$B$1048576,2,FALSE)</f>
        <v>0</v>
      </c>
      <c r="K11" s="2">
        <f>('EV Characterization'!K$2-'EV Characterization'!K$3)*VLOOKUP($A11,'EV Distribution'!$A$2:$B$1048576,2,FALSE)</f>
        <v>0</v>
      </c>
      <c r="L11" s="2">
        <f>('EV Characterization'!L$2-'EV Characterization'!L$3)*VLOOKUP($A11,'EV Distribution'!$A$2:$B$1048576,2,FALSE)</f>
        <v>0</v>
      </c>
      <c r="M11" s="2">
        <f>('EV Characterization'!M$2-'EV Characterization'!M$3)*VLOOKUP($A11,'EV Distribution'!$A$2:$B$1048576,2,FALSE)</f>
        <v>0</v>
      </c>
      <c r="N11" s="2">
        <f>('EV Characterization'!N$2-'EV Characterization'!N$3)*VLOOKUP($A11,'EV Distribution'!$A$2:$B$1048576,2,FALSE)</f>
        <v>0</v>
      </c>
      <c r="O11" s="2">
        <f>('EV Characterization'!O$2-'EV Characterization'!O$3)*VLOOKUP($A11,'EV Distribution'!$A$2:$B$1048576,2,FALSE)</f>
        <v>0</v>
      </c>
      <c r="P11" s="2">
        <f>('EV Characterization'!P$2-'EV Characterization'!P$3)*VLOOKUP($A11,'EV Distribution'!$A$2:$B$1048576,2,FALSE)</f>
        <v>0</v>
      </c>
      <c r="Q11" s="2">
        <f>('EV Characterization'!Q$2-'EV Characterization'!Q$3)*VLOOKUP($A11,'EV Distribution'!$A$2:$B$1048576,2,FALSE)</f>
        <v>0</v>
      </c>
      <c r="R11" s="2">
        <f>('EV Characterization'!R$2-'EV Characterization'!R$3)*VLOOKUP($A11,'EV Distribution'!$A$2:$B$1048576,2,FALSE)</f>
        <v>0</v>
      </c>
      <c r="S11" s="2">
        <f>('EV Characterization'!S$2-'EV Characterization'!S$3)*VLOOKUP($A11,'EV Distribution'!$A$2:$B$1048576,2,FALSE)</f>
        <v>0</v>
      </c>
      <c r="T11" s="2">
        <f>('EV Characterization'!T$2-'EV Characterization'!T$3)*VLOOKUP($A11,'EV Distribution'!$A$2:$B$1048576,2,FALSE)</f>
        <v>0</v>
      </c>
      <c r="U11" s="2">
        <f>('EV Characterization'!U$2-'EV Characterization'!U$3)*VLOOKUP($A11,'EV Distribution'!$A$2:$B$1048576,2,FALSE)</f>
        <v>0</v>
      </c>
      <c r="V11" s="2">
        <f>('EV Characterization'!V$2-'EV Characterization'!V$3)*VLOOKUP($A11,'EV Distribution'!$A$2:$B$1048576,2,FALSE)</f>
        <v>0</v>
      </c>
      <c r="W11" s="2">
        <f>('EV Characterization'!W$2-'EV Characterization'!W$3)*VLOOKUP($A11,'EV Distribution'!$A$2:$B$1048576,2,FALSE)</f>
        <v>0</v>
      </c>
      <c r="X11" s="2">
        <f>('EV Characterization'!X$2-'EV Characterization'!X$3)*VLOOKUP($A11,'EV Distribution'!$A$2:$B$1048576,2,FALSE)</f>
        <v>0</v>
      </c>
      <c r="Y11" s="2">
        <f>('EV Characterization'!Y$2-'EV Characterization'!Y$3)*VLOOKUP($A11,'EV Distribution'!$A$2:$B$1048576,2,FALSE)</f>
        <v>0</v>
      </c>
    </row>
    <row r="12" spans="1:25" x14ac:dyDescent="0.25">
      <c r="A12">
        <v>12</v>
      </c>
      <c r="B12" s="2">
        <f>('EV Characterization'!B$2-'EV Characterization'!B$3)*VLOOKUP($A12,'EV Distribution'!$A$2:$B$1048576,2,FALSE)</f>
        <v>34.935088589999999</v>
      </c>
      <c r="C12" s="2">
        <f>('EV Characterization'!C$2-'EV Characterization'!C$3)*VLOOKUP($A12,'EV Distribution'!$A$2:$B$1048576,2,FALSE)</f>
        <v>36.927614519999999</v>
      </c>
      <c r="D12" s="2">
        <f>('EV Characterization'!D$2-'EV Characterization'!D$3)*VLOOKUP($A12,'EV Distribution'!$A$2:$B$1048576,2,FALSE)</f>
        <v>38.529563939999996</v>
      </c>
      <c r="E12" s="2">
        <f>('EV Characterization'!E$2-'EV Characterization'!E$3)*VLOOKUP($A12,'EV Distribution'!$A$2:$B$1048576,2,FALSE)</f>
        <v>40.686805140000004</v>
      </c>
      <c r="F12" s="2">
        <f>('EV Characterization'!F$2-'EV Characterization'!F$3)*VLOOKUP($A12,'EV Distribution'!$A$2:$B$1048576,2,FALSE)</f>
        <v>42.969182879999998</v>
      </c>
      <c r="G12" s="2">
        <f>('EV Characterization'!G$2-'EV Characterization'!G$3)*VLOOKUP($A12,'EV Distribution'!$A$2:$B$1048576,2,FALSE)</f>
        <v>44.390603639999995</v>
      </c>
      <c r="H12" s="2">
        <f>('EV Characterization'!H$2-'EV Characterization'!H$3)*VLOOKUP($A12,'EV Distribution'!$A$2:$B$1048576,2,FALSE)</f>
        <v>43.651240380000004</v>
      </c>
      <c r="I12" s="2">
        <f>('EV Characterization'!I$2-'EV Characterization'!I$3)*VLOOKUP($A12,'EV Distribution'!$A$2:$B$1048576,2,FALSE)</f>
        <v>41.608962395999995</v>
      </c>
      <c r="J12" s="2">
        <f>('EV Characterization'!J$2-'EV Characterization'!J$3)*VLOOKUP($A12,'EV Distribution'!$A$2:$B$1048576,2,FALSE)</f>
        <v>37.247544095999999</v>
      </c>
      <c r="K12" s="2">
        <f>('EV Characterization'!K$2-'EV Characterization'!K$3)*VLOOKUP($A12,'EV Distribution'!$A$2:$B$1048576,2,FALSE)</f>
        <v>57.219372084</v>
      </c>
      <c r="L12" s="2">
        <f>('EV Characterization'!L$2-'EV Characterization'!L$3)*VLOOKUP($A12,'EV Distribution'!$A$2:$B$1048576,2,FALSE)</f>
        <v>55.821657186000003</v>
      </c>
      <c r="M12" s="2">
        <f>('EV Characterization'!M$2-'EV Characterization'!M$3)*VLOOKUP($A12,'EV Distribution'!$A$2:$B$1048576,2,FALSE)</f>
        <v>53.641323006</v>
      </c>
      <c r="N12" s="2">
        <f>('EV Characterization'!N$2-'EV Characterization'!N$3)*VLOOKUP($A12,'EV Distribution'!$A$2:$B$1048576,2,FALSE)</f>
        <v>49.726959455999996</v>
      </c>
      <c r="O12" s="2">
        <f>('EV Characterization'!O$2-'EV Characterization'!O$3)*VLOOKUP($A12,'EV Distribution'!$A$2:$B$1048576,2,FALSE)</f>
        <v>47.543191068000006</v>
      </c>
      <c r="P12" s="2">
        <f>('EV Characterization'!P$2-'EV Characterization'!P$3)*VLOOKUP($A12,'EV Distribution'!$A$2:$B$1048576,2,FALSE)</f>
        <v>45.776591028000006</v>
      </c>
      <c r="Q12" s="2">
        <f>('EV Characterization'!Q$2-'EV Characterization'!Q$3)*VLOOKUP($A12,'EV Distribution'!$A$2:$B$1048576,2,FALSE)</f>
        <v>43.202359914000006</v>
      </c>
      <c r="R12" s="2">
        <f>('EV Characterization'!R$2-'EV Characterization'!R$3)*VLOOKUP($A12,'EV Distribution'!$A$2:$B$1048576,2,FALSE)</f>
        <v>41.824815815999997</v>
      </c>
      <c r="S12" s="2">
        <f>('EV Characterization'!S$2-'EV Characterization'!S$3)*VLOOKUP($A12,'EV Distribution'!$A$2:$B$1048576,2,FALSE)</f>
        <v>39.999650634000005</v>
      </c>
      <c r="T12" s="2">
        <f>('EV Characterization'!T$2-'EV Characterization'!T$3)*VLOOKUP($A12,'EV Distribution'!$A$2:$B$1048576,2,FALSE)</f>
        <v>24.476340012000001</v>
      </c>
      <c r="U12" s="2">
        <f>('EV Characterization'!U$2-'EV Characterization'!U$3)*VLOOKUP($A12,'EV Distribution'!$A$2:$B$1048576,2,FALSE)</f>
        <v>25.608364097999999</v>
      </c>
      <c r="V12" s="2">
        <f>('EV Characterization'!V$2-'EV Characterization'!V$3)*VLOOKUP($A12,'EV Distribution'!$A$2:$B$1048576,2,FALSE)</f>
        <v>26.992678343999998</v>
      </c>
      <c r="W12" s="2">
        <f>('EV Characterization'!W$2-'EV Characterization'!W$3)*VLOOKUP($A12,'EV Distribution'!$A$2:$B$1048576,2,FALSE)</f>
        <v>28.519610489999998</v>
      </c>
      <c r="X12" s="2">
        <f>('EV Characterization'!X$2-'EV Characterization'!X$3)*VLOOKUP($A12,'EV Distribution'!$A$2:$B$1048576,2,FALSE)</f>
        <v>30.383198459999999</v>
      </c>
      <c r="Y12" s="2">
        <f>('EV Characterization'!Y$2-'EV Characterization'!Y$3)*VLOOKUP($A12,'EV Distribution'!$A$2:$B$1048576,2,FALSE)</f>
        <v>33.128069369999999</v>
      </c>
    </row>
    <row r="13" spans="1:25" x14ac:dyDescent="0.25">
      <c r="A13">
        <v>13</v>
      </c>
      <c r="B13" s="2">
        <f>('EV Characterization'!B$2-'EV Characterization'!B$3)*VLOOKUP($A13,'EV Distribution'!$A$2:$B$1048576,2,FALSE)</f>
        <v>0</v>
      </c>
      <c r="C13" s="2">
        <f>('EV Characterization'!C$2-'EV Characterization'!C$3)*VLOOKUP($A13,'EV Distribution'!$A$2:$B$1048576,2,FALSE)</f>
        <v>0</v>
      </c>
      <c r="D13" s="2">
        <f>('EV Characterization'!D$2-'EV Characterization'!D$3)*VLOOKUP($A13,'EV Distribution'!$A$2:$B$1048576,2,FALSE)</f>
        <v>0</v>
      </c>
      <c r="E13" s="2">
        <f>('EV Characterization'!E$2-'EV Characterization'!E$3)*VLOOKUP($A13,'EV Distribution'!$A$2:$B$1048576,2,FALSE)</f>
        <v>0</v>
      </c>
      <c r="F13" s="2">
        <f>('EV Characterization'!F$2-'EV Characterization'!F$3)*VLOOKUP($A13,'EV Distribution'!$A$2:$B$1048576,2,FALSE)</f>
        <v>0</v>
      </c>
      <c r="G13" s="2">
        <f>('EV Characterization'!G$2-'EV Characterization'!G$3)*VLOOKUP($A13,'EV Distribution'!$A$2:$B$1048576,2,FALSE)</f>
        <v>0</v>
      </c>
      <c r="H13" s="2">
        <f>('EV Characterization'!H$2-'EV Characterization'!H$3)*VLOOKUP($A13,'EV Distribution'!$A$2:$B$1048576,2,FALSE)</f>
        <v>0</v>
      </c>
      <c r="I13" s="2">
        <f>('EV Characterization'!I$2-'EV Characterization'!I$3)*VLOOKUP($A13,'EV Distribution'!$A$2:$B$1048576,2,FALSE)</f>
        <v>0</v>
      </c>
      <c r="J13" s="2">
        <f>('EV Characterization'!J$2-'EV Characterization'!J$3)*VLOOKUP($A13,'EV Distribution'!$A$2:$B$1048576,2,FALSE)</f>
        <v>0</v>
      </c>
      <c r="K13" s="2">
        <f>('EV Characterization'!K$2-'EV Characterization'!K$3)*VLOOKUP($A13,'EV Distribution'!$A$2:$B$1048576,2,FALSE)</f>
        <v>0</v>
      </c>
      <c r="L13" s="2">
        <f>('EV Characterization'!L$2-'EV Characterization'!L$3)*VLOOKUP($A13,'EV Distribution'!$A$2:$B$1048576,2,FALSE)</f>
        <v>0</v>
      </c>
      <c r="M13" s="2">
        <f>('EV Characterization'!M$2-'EV Characterization'!M$3)*VLOOKUP($A13,'EV Distribution'!$A$2:$B$1048576,2,FALSE)</f>
        <v>0</v>
      </c>
      <c r="N13" s="2">
        <f>('EV Characterization'!N$2-'EV Characterization'!N$3)*VLOOKUP($A13,'EV Distribution'!$A$2:$B$1048576,2,FALSE)</f>
        <v>0</v>
      </c>
      <c r="O13" s="2">
        <f>('EV Characterization'!O$2-'EV Characterization'!O$3)*VLOOKUP($A13,'EV Distribution'!$A$2:$B$1048576,2,FALSE)</f>
        <v>0</v>
      </c>
      <c r="P13" s="2">
        <f>('EV Characterization'!P$2-'EV Characterization'!P$3)*VLOOKUP($A13,'EV Distribution'!$A$2:$B$1048576,2,FALSE)</f>
        <v>0</v>
      </c>
      <c r="Q13" s="2">
        <f>('EV Characterization'!Q$2-'EV Characterization'!Q$3)*VLOOKUP($A13,'EV Distribution'!$A$2:$B$1048576,2,FALSE)</f>
        <v>0</v>
      </c>
      <c r="R13" s="2">
        <f>('EV Characterization'!R$2-'EV Characterization'!R$3)*VLOOKUP($A13,'EV Distribution'!$A$2:$B$1048576,2,FALSE)</f>
        <v>0</v>
      </c>
      <c r="S13" s="2">
        <f>('EV Characterization'!S$2-'EV Characterization'!S$3)*VLOOKUP($A13,'EV Distribution'!$A$2:$B$1048576,2,FALSE)</f>
        <v>0</v>
      </c>
      <c r="T13" s="2">
        <f>('EV Characterization'!T$2-'EV Characterization'!T$3)*VLOOKUP($A13,'EV Distribution'!$A$2:$B$1048576,2,FALSE)</f>
        <v>0</v>
      </c>
      <c r="U13" s="2">
        <f>('EV Characterization'!U$2-'EV Characterization'!U$3)*VLOOKUP($A13,'EV Distribution'!$A$2:$B$1048576,2,FALSE)</f>
        <v>0</v>
      </c>
      <c r="V13" s="2">
        <f>('EV Characterization'!V$2-'EV Characterization'!V$3)*VLOOKUP($A13,'EV Distribution'!$A$2:$B$1048576,2,FALSE)</f>
        <v>0</v>
      </c>
      <c r="W13" s="2">
        <f>('EV Characterization'!W$2-'EV Characterization'!W$3)*VLOOKUP($A13,'EV Distribution'!$A$2:$B$1048576,2,FALSE)</f>
        <v>0</v>
      </c>
      <c r="X13" s="2">
        <f>('EV Characterization'!X$2-'EV Characterization'!X$3)*VLOOKUP($A13,'EV Distribution'!$A$2:$B$1048576,2,FALSE)</f>
        <v>0</v>
      </c>
      <c r="Y13" s="2">
        <f>('EV Characterization'!Y$2-'EV Characterization'!Y$3)*VLOOKUP($A13,'EV Distribution'!$A$2:$B$1048576,2,FALSE)</f>
        <v>0</v>
      </c>
    </row>
    <row r="14" spans="1:25" x14ac:dyDescent="0.25">
      <c r="A14">
        <v>14</v>
      </c>
      <c r="B14" s="2">
        <f>('EV Characterization'!B$2-'EV Characterization'!B$3)*VLOOKUP($A14,'EV Distribution'!$A$2:$B$1048576,2,FALSE)</f>
        <v>0</v>
      </c>
      <c r="C14" s="2">
        <f>('EV Characterization'!C$2-'EV Characterization'!C$3)*VLOOKUP($A14,'EV Distribution'!$A$2:$B$1048576,2,FALSE)</f>
        <v>0</v>
      </c>
      <c r="D14" s="2">
        <f>('EV Characterization'!D$2-'EV Characterization'!D$3)*VLOOKUP($A14,'EV Distribution'!$A$2:$B$1048576,2,FALSE)</f>
        <v>0</v>
      </c>
      <c r="E14" s="2">
        <f>('EV Characterization'!E$2-'EV Characterization'!E$3)*VLOOKUP($A14,'EV Distribution'!$A$2:$B$1048576,2,FALSE)</f>
        <v>0</v>
      </c>
      <c r="F14" s="2">
        <f>('EV Characterization'!F$2-'EV Characterization'!F$3)*VLOOKUP($A14,'EV Distribution'!$A$2:$B$1048576,2,FALSE)</f>
        <v>0</v>
      </c>
      <c r="G14" s="2">
        <f>('EV Characterization'!G$2-'EV Characterization'!G$3)*VLOOKUP($A14,'EV Distribution'!$A$2:$B$1048576,2,FALSE)</f>
        <v>0</v>
      </c>
      <c r="H14" s="2">
        <f>('EV Characterization'!H$2-'EV Characterization'!H$3)*VLOOKUP($A14,'EV Distribution'!$A$2:$B$1048576,2,FALSE)</f>
        <v>0</v>
      </c>
      <c r="I14" s="2">
        <f>('EV Characterization'!I$2-'EV Characterization'!I$3)*VLOOKUP($A14,'EV Distribution'!$A$2:$B$1048576,2,FALSE)</f>
        <v>0</v>
      </c>
      <c r="J14" s="2">
        <f>('EV Characterization'!J$2-'EV Characterization'!J$3)*VLOOKUP($A14,'EV Distribution'!$A$2:$B$1048576,2,FALSE)</f>
        <v>0</v>
      </c>
      <c r="K14" s="2">
        <f>('EV Characterization'!K$2-'EV Characterization'!K$3)*VLOOKUP($A14,'EV Distribution'!$A$2:$B$1048576,2,FALSE)</f>
        <v>0</v>
      </c>
      <c r="L14" s="2">
        <f>('EV Characterization'!L$2-'EV Characterization'!L$3)*VLOOKUP($A14,'EV Distribution'!$A$2:$B$1048576,2,FALSE)</f>
        <v>0</v>
      </c>
      <c r="M14" s="2">
        <f>('EV Characterization'!M$2-'EV Characterization'!M$3)*VLOOKUP($A14,'EV Distribution'!$A$2:$B$1048576,2,FALSE)</f>
        <v>0</v>
      </c>
      <c r="N14" s="2">
        <f>('EV Characterization'!N$2-'EV Characterization'!N$3)*VLOOKUP($A14,'EV Distribution'!$A$2:$B$1048576,2,FALSE)</f>
        <v>0</v>
      </c>
      <c r="O14" s="2">
        <f>('EV Characterization'!O$2-'EV Characterization'!O$3)*VLOOKUP($A14,'EV Distribution'!$A$2:$B$1048576,2,FALSE)</f>
        <v>0</v>
      </c>
      <c r="P14" s="2">
        <f>('EV Characterization'!P$2-'EV Characterization'!P$3)*VLOOKUP($A14,'EV Distribution'!$A$2:$B$1048576,2,FALSE)</f>
        <v>0</v>
      </c>
      <c r="Q14" s="2">
        <f>('EV Characterization'!Q$2-'EV Characterization'!Q$3)*VLOOKUP($A14,'EV Distribution'!$A$2:$B$1048576,2,FALSE)</f>
        <v>0</v>
      </c>
      <c r="R14" s="2">
        <f>('EV Characterization'!R$2-'EV Characterization'!R$3)*VLOOKUP($A14,'EV Distribution'!$A$2:$B$1048576,2,FALSE)</f>
        <v>0</v>
      </c>
      <c r="S14" s="2">
        <f>('EV Characterization'!S$2-'EV Characterization'!S$3)*VLOOKUP($A14,'EV Distribution'!$A$2:$B$1048576,2,FALSE)</f>
        <v>0</v>
      </c>
      <c r="T14" s="2">
        <f>('EV Characterization'!T$2-'EV Characterization'!T$3)*VLOOKUP($A14,'EV Distribution'!$A$2:$B$1048576,2,FALSE)</f>
        <v>0</v>
      </c>
      <c r="U14" s="2">
        <f>('EV Characterization'!U$2-'EV Characterization'!U$3)*VLOOKUP($A14,'EV Distribution'!$A$2:$B$1048576,2,FALSE)</f>
        <v>0</v>
      </c>
      <c r="V14" s="2">
        <f>('EV Characterization'!V$2-'EV Characterization'!V$3)*VLOOKUP($A14,'EV Distribution'!$A$2:$B$1048576,2,FALSE)</f>
        <v>0</v>
      </c>
      <c r="W14" s="2">
        <f>('EV Characterization'!W$2-'EV Characterization'!W$3)*VLOOKUP($A14,'EV Distribution'!$A$2:$B$1048576,2,FALSE)</f>
        <v>0</v>
      </c>
      <c r="X14" s="2">
        <f>('EV Characterization'!X$2-'EV Characterization'!X$3)*VLOOKUP($A14,'EV Distribution'!$A$2:$B$1048576,2,FALSE)</f>
        <v>0</v>
      </c>
      <c r="Y14" s="2">
        <f>('EV Characterization'!Y$2-'EV Characterization'!Y$3)*VLOOKUP($A14,'EV Distribution'!$A$2:$B$1048576,2,FALSE)</f>
        <v>0</v>
      </c>
    </row>
    <row r="15" spans="1:25" x14ac:dyDescent="0.25">
      <c r="A15">
        <v>15</v>
      </c>
      <c r="B15" s="2">
        <f>('EV Characterization'!B$2-'EV Characterization'!B$3)*VLOOKUP($A15,'EV Distribution'!$A$2:$B$1048576,2,FALSE)</f>
        <v>1.3104035550000002</v>
      </c>
      <c r="C15" s="2">
        <f>('EV Characterization'!C$2-'EV Characterization'!C$3)*VLOOKUP($A15,'EV Distribution'!$A$2:$B$1048576,2,FALSE)</f>
        <v>1.3851425400000001</v>
      </c>
      <c r="D15" s="2">
        <f>('EV Characterization'!D$2-'EV Characterization'!D$3)*VLOOKUP($A15,'EV Distribution'!$A$2:$B$1048576,2,FALSE)</f>
        <v>1.44523113</v>
      </c>
      <c r="E15" s="2">
        <f>('EV Characterization'!E$2-'EV Characterization'!E$3)*VLOOKUP($A15,'EV Distribution'!$A$2:$B$1048576,2,FALSE)</f>
        <v>1.5261485300000002</v>
      </c>
      <c r="F15" s="2">
        <f>('EV Characterization'!F$2-'EV Characterization'!F$3)*VLOOKUP($A15,'EV Distribution'!$A$2:$B$1048576,2,FALSE)</f>
        <v>1.61175976</v>
      </c>
      <c r="G15" s="2">
        <f>('EV Characterization'!G$2-'EV Characterization'!G$3)*VLOOKUP($A15,'EV Distribution'!$A$2:$B$1048576,2,FALSE)</f>
        <v>1.6650767799999999</v>
      </c>
      <c r="H15" s="2">
        <f>('EV Characterization'!H$2-'EV Characterization'!H$3)*VLOOKUP($A15,'EV Distribution'!$A$2:$B$1048576,2,FALSE)</f>
        <v>1.6373435100000002</v>
      </c>
      <c r="I15" s="2">
        <f>('EV Characterization'!I$2-'EV Characterization'!I$3)*VLOOKUP($A15,'EV Distribution'!$A$2:$B$1048576,2,FALSE)</f>
        <v>1.5607383420000001</v>
      </c>
      <c r="J15" s="2">
        <f>('EV Characterization'!J$2-'EV Characterization'!J$3)*VLOOKUP($A15,'EV Distribution'!$A$2:$B$1048576,2,FALSE)</f>
        <v>1.397142992</v>
      </c>
      <c r="K15" s="2">
        <f>('EV Characterization'!K$2-'EV Characterization'!K$3)*VLOOKUP($A15,'EV Distribution'!$A$2:$B$1048576,2,FALSE)</f>
        <v>2.1462796179999999</v>
      </c>
      <c r="L15" s="2">
        <f>('EV Characterization'!L$2-'EV Characterization'!L$3)*VLOOKUP($A15,'EV Distribution'!$A$2:$B$1048576,2,FALSE)</f>
        <v>2.0938517970000001</v>
      </c>
      <c r="M15" s="2">
        <f>('EV Characterization'!M$2-'EV Characterization'!M$3)*VLOOKUP($A15,'EV Distribution'!$A$2:$B$1048576,2,FALSE)</f>
        <v>2.0120681870000001</v>
      </c>
      <c r="N15" s="2">
        <f>('EV Characterization'!N$2-'EV Characterization'!N$3)*VLOOKUP($A15,'EV Distribution'!$A$2:$B$1048576,2,FALSE)</f>
        <v>1.865241712</v>
      </c>
      <c r="O15" s="2">
        <f>('EV Characterization'!O$2-'EV Characterization'!O$3)*VLOOKUP($A15,'EV Distribution'!$A$2:$B$1048576,2,FALSE)</f>
        <v>1.7833292860000003</v>
      </c>
      <c r="P15" s="2">
        <f>('EV Characterization'!P$2-'EV Characterization'!P$3)*VLOOKUP($A15,'EV Distribution'!$A$2:$B$1048576,2,FALSE)</f>
        <v>1.7170647060000002</v>
      </c>
      <c r="Q15" s="2">
        <f>('EV Characterization'!Q$2-'EV Characterization'!Q$3)*VLOOKUP($A15,'EV Distribution'!$A$2:$B$1048576,2,FALSE)</f>
        <v>1.6205061530000002</v>
      </c>
      <c r="R15" s="2">
        <f>('EV Characterization'!R$2-'EV Characterization'!R$3)*VLOOKUP($A15,'EV Distribution'!$A$2:$B$1048576,2,FALSE)</f>
        <v>1.5688349319999999</v>
      </c>
      <c r="S15" s="2">
        <f>('EV Characterization'!S$2-'EV Characterization'!S$3)*VLOOKUP($A15,'EV Distribution'!$A$2:$B$1048576,2,FALSE)</f>
        <v>1.5003735930000002</v>
      </c>
      <c r="T15" s="2">
        <f>('EV Characterization'!T$2-'EV Characterization'!T$3)*VLOOKUP($A15,'EV Distribution'!$A$2:$B$1048576,2,FALSE)</f>
        <v>0.91809937400000008</v>
      </c>
      <c r="U15" s="2">
        <f>('EV Characterization'!U$2-'EV Characterization'!U$3)*VLOOKUP($A15,'EV Distribution'!$A$2:$B$1048576,2,FALSE)</f>
        <v>0.96056122099999997</v>
      </c>
      <c r="V15" s="2">
        <f>('EV Characterization'!V$2-'EV Characterization'!V$3)*VLOOKUP($A15,'EV Distribution'!$A$2:$B$1048576,2,FALSE)</f>
        <v>1.0124863879999999</v>
      </c>
      <c r="W15" s="2">
        <f>('EV Characterization'!W$2-'EV Characterization'!W$3)*VLOOKUP($A15,'EV Distribution'!$A$2:$B$1048576,2,FALSE)</f>
        <v>1.069761105</v>
      </c>
      <c r="X15" s="2">
        <f>('EV Characterization'!X$2-'EV Characterization'!X$3)*VLOOKUP($A15,'EV Distribution'!$A$2:$B$1048576,2,FALSE)</f>
        <v>1.13966367</v>
      </c>
      <c r="Y15" s="2">
        <f>('EV Characterization'!Y$2-'EV Characterization'!Y$3)*VLOOKUP($A15,'EV Distribution'!$A$2:$B$1048576,2,FALSE)</f>
        <v>1.242622865</v>
      </c>
    </row>
    <row r="16" spans="1:25" x14ac:dyDescent="0.25">
      <c r="A16">
        <v>16</v>
      </c>
      <c r="B16" s="2">
        <f>('EV Characterization'!B$2-'EV Characterization'!B$3)*VLOOKUP($A16,'EV Distribution'!$A$2:$B$1048576,2,FALSE)</f>
        <v>6.416924625</v>
      </c>
      <c r="C16" s="2">
        <f>('EV Characterization'!C$2-'EV Characterization'!C$3)*VLOOKUP($A16,'EV Distribution'!$A$2:$B$1048576,2,FALSE)</f>
        <v>6.7829145000000004</v>
      </c>
      <c r="D16" s="2">
        <f>('EV Characterization'!D$2-'EV Characterization'!D$3)*VLOOKUP($A16,'EV Distribution'!$A$2:$B$1048576,2,FALSE)</f>
        <v>7.0771627499999994</v>
      </c>
      <c r="E16" s="2">
        <f>('EV Characterization'!E$2-'EV Characterization'!E$3)*VLOOKUP($A16,'EV Distribution'!$A$2:$B$1048576,2,FALSE)</f>
        <v>7.4734077500000007</v>
      </c>
      <c r="F16" s="2">
        <f>('EV Characterization'!F$2-'EV Characterization'!F$3)*VLOOKUP($A16,'EV Distribution'!$A$2:$B$1048576,2,FALSE)</f>
        <v>7.8926379999999998</v>
      </c>
      <c r="G16" s="2">
        <f>('EV Characterization'!G$2-'EV Characterization'!G$3)*VLOOKUP($A16,'EV Distribution'!$A$2:$B$1048576,2,FALSE)</f>
        <v>8.1537264999999994</v>
      </c>
      <c r="H16" s="2">
        <f>('EV Characterization'!H$2-'EV Characterization'!H$3)*VLOOKUP($A16,'EV Distribution'!$A$2:$B$1048576,2,FALSE)</f>
        <v>8.0179192500000003</v>
      </c>
      <c r="I16" s="2">
        <f>('EV Characterization'!I$2-'EV Characterization'!I$3)*VLOOKUP($A16,'EV Distribution'!$A$2:$B$1048576,2,FALSE)</f>
        <v>7.6427908499999999</v>
      </c>
      <c r="J16" s="2">
        <f>('EV Characterization'!J$2-'EV Characterization'!J$3)*VLOOKUP($A16,'EV Distribution'!$A$2:$B$1048576,2,FALSE)</f>
        <v>6.8416796</v>
      </c>
      <c r="K16" s="2">
        <f>('EV Characterization'!K$2-'EV Characterization'!K$3)*VLOOKUP($A16,'EV Distribution'!$A$2:$B$1048576,2,FALSE)</f>
        <v>10.51013215</v>
      </c>
      <c r="L16" s="2">
        <f>('EV Characterization'!L$2-'EV Characterization'!L$3)*VLOOKUP($A16,'EV Distribution'!$A$2:$B$1048576,2,FALSE)</f>
        <v>10.253397975</v>
      </c>
      <c r="M16" s="2">
        <f>('EV Characterization'!M$2-'EV Characterization'!M$3)*VLOOKUP($A16,'EV Distribution'!$A$2:$B$1048576,2,FALSE)</f>
        <v>9.8529112249999997</v>
      </c>
      <c r="N16" s="2">
        <f>('EV Characterization'!N$2-'EV Characterization'!N$3)*VLOOKUP($A16,'EV Distribution'!$A$2:$B$1048576,2,FALSE)</f>
        <v>9.1339155999999999</v>
      </c>
      <c r="O16" s="2">
        <f>('EV Characterization'!O$2-'EV Characterization'!O$3)*VLOOKUP($A16,'EV Distribution'!$A$2:$B$1048576,2,FALSE)</f>
        <v>8.7327980500000013</v>
      </c>
      <c r="P16" s="2">
        <f>('EV Characterization'!P$2-'EV Characterization'!P$3)*VLOOKUP($A16,'EV Distribution'!$A$2:$B$1048576,2,FALSE)</f>
        <v>8.4083065500000007</v>
      </c>
      <c r="Q16" s="2">
        <f>('EV Characterization'!Q$2-'EV Characterization'!Q$3)*VLOOKUP($A16,'EV Distribution'!$A$2:$B$1048576,2,FALSE)</f>
        <v>7.9354682750000016</v>
      </c>
      <c r="R16" s="2">
        <f>('EV Characterization'!R$2-'EV Characterization'!R$3)*VLOOKUP($A16,'EV Distribution'!$A$2:$B$1048576,2,FALSE)</f>
        <v>7.6824390999999999</v>
      </c>
      <c r="S16" s="2">
        <f>('EV Characterization'!S$2-'EV Characterization'!S$3)*VLOOKUP($A16,'EV Distribution'!$A$2:$B$1048576,2,FALSE)</f>
        <v>7.3471902750000009</v>
      </c>
      <c r="T16" s="2">
        <f>('EV Characterization'!T$2-'EV Characterization'!T$3)*VLOOKUP($A16,'EV Distribution'!$A$2:$B$1048576,2,FALSE)</f>
        <v>4.4958474500000003</v>
      </c>
      <c r="U16" s="2">
        <f>('EV Characterization'!U$2-'EV Characterization'!U$3)*VLOOKUP($A16,'EV Distribution'!$A$2:$B$1048576,2,FALSE)</f>
        <v>4.7037791749999993</v>
      </c>
      <c r="V16" s="2">
        <f>('EV Characterization'!V$2-'EV Characterization'!V$3)*VLOOKUP($A16,'EV Distribution'!$A$2:$B$1048576,2,FALSE)</f>
        <v>4.9580519000000001</v>
      </c>
      <c r="W16" s="2">
        <f>('EV Characterization'!W$2-'EV Characterization'!W$3)*VLOOKUP($A16,'EV Distribution'!$A$2:$B$1048576,2,FALSE)</f>
        <v>5.2385208749999999</v>
      </c>
      <c r="X16" s="2">
        <f>('EV Characterization'!X$2-'EV Characterization'!X$3)*VLOOKUP($A16,'EV Distribution'!$A$2:$B$1048576,2,FALSE)</f>
        <v>5.5808272500000005</v>
      </c>
      <c r="Y16" s="2">
        <f>('EV Characterization'!Y$2-'EV Characterization'!Y$3)*VLOOKUP($A16,'EV Distribution'!$A$2:$B$1048576,2,FALSE)</f>
        <v>6.0850088749999998</v>
      </c>
    </row>
    <row r="17" spans="1:25" x14ac:dyDescent="0.25">
      <c r="A17">
        <v>17</v>
      </c>
      <c r="B17" s="2">
        <f>('EV Characterization'!B$2-'EV Characterization'!B$3)*VLOOKUP($A17,'EV Distribution'!$A$2:$B$1048576,2,FALSE)</f>
        <v>1.7291923200000001</v>
      </c>
      <c r="C17" s="2">
        <f>('EV Characterization'!C$2-'EV Characterization'!C$3)*VLOOKUP($A17,'EV Distribution'!$A$2:$B$1048576,2,FALSE)</f>
        <v>1.8278169600000003</v>
      </c>
      <c r="D17" s="2">
        <f>('EV Characterization'!D$2-'EV Characterization'!D$3)*VLOOKUP($A17,'EV Distribution'!$A$2:$B$1048576,2,FALSE)</f>
        <v>1.9071091199999999</v>
      </c>
      <c r="E17" s="2">
        <f>('EV Characterization'!E$2-'EV Characterization'!E$3)*VLOOKUP($A17,'EV Distribution'!$A$2:$B$1048576,2,FALSE)</f>
        <v>2.0138867200000004</v>
      </c>
      <c r="F17" s="2">
        <f>('EV Characterization'!F$2-'EV Characterization'!F$3)*VLOOKUP($A17,'EV Distribution'!$A$2:$B$1048576,2,FALSE)</f>
        <v>2.1268582400000002</v>
      </c>
      <c r="G17" s="2">
        <f>('EV Characterization'!G$2-'EV Characterization'!G$3)*VLOOKUP($A17,'EV Distribution'!$A$2:$B$1048576,2,FALSE)</f>
        <v>2.1972147199999998</v>
      </c>
      <c r="H17" s="2">
        <f>('EV Characterization'!H$2-'EV Characterization'!H$3)*VLOOKUP($A17,'EV Distribution'!$A$2:$B$1048576,2,FALSE)</f>
        <v>2.1606182400000002</v>
      </c>
      <c r="I17" s="2">
        <f>('EV Characterization'!I$2-'EV Characterization'!I$3)*VLOOKUP($A17,'EV Distribution'!$A$2:$B$1048576,2,FALSE)</f>
        <v>2.059531008</v>
      </c>
      <c r="J17" s="2">
        <f>('EV Characterization'!J$2-'EV Characterization'!J$3)*VLOOKUP($A17,'EV Distribution'!$A$2:$B$1048576,2,FALSE)</f>
        <v>1.843652608</v>
      </c>
      <c r="K17" s="2">
        <f>('EV Characterization'!K$2-'EV Characterization'!K$3)*VLOOKUP($A17,'EV Distribution'!$A$2:$B$1048576,2,FALSE)</f>
        <v>2.8322040319999999</v>
      </c>
      <c r="L17" s="2">
        <f>('EV Characterization'!L$2-'EV Characterization'!L$3)*VLOOKUP($A17,'EV Distribution'!$A$2:$B$1048576,2,FALSE)</f>
        <v>2.7630209280000004</v>
      </c>
      <c r="M17" s="2">
        <f>('EV Characterization'!M$2-'EV Characterization'!M$3)*VLOOKUP($A17,'EV Distribution'!$A$2:$B$1048576,2,FALSE)</f>
        <v>2.6551002880000003</v>
      </c>
      <c r="N17" s="2">
        <f>('EV Characterization'!N$2-'EV Characterization'!N$3)*VLOOKUP($A17,'EV Distribution'!$A$2:$B$1048576,2,FALSE)</f>
        <v>2.461349888</v>
      </c>
      <c r="O17" s="2">
        <f>('EV Characterization'!O$2-'EV Characterization'!O$3)*VLOOKUP($A17,'EV Distribution'!$A$2:$B$1048576,2,FALSE)</f>
        <v>2.3532592640000005</v>
      </c>
      <c r="P17" s="2">
        <f>('EV Characterization'!P$2-'EV Characterization'!P$3)*VLOOKUP($A17,'EV Distribution'!$A$2:$B$1048576,2,FALSE)</f>
        <v>2.2658173440000002</v>
      </c>
      <c r="Q17" s="2">
        <f>('EV Characterization'!Q$2-'EV Characterization'!Q$3)*VLOOKUP($A17,'EV Distribution'!$A$2:$B$1048576,2,FALSE)</f>
        <v>2.1383998720000004</v>
      </c>
      <c r="R17" s="2">
        <f>('EV Characterization'!R$2-'EV Characterization'!R$3)*VLOOKUP($A17,'EV Distribution'!$A$2:$B$1048576,2,FALSE)</f>
        <v>2.0702151679999998</v>
      </c>
      <c r="S17" s="2">
        <f>('EV Characterization'!S$2-'EV Characterization'!S$3)*VLOOKUP($A17,'EV Distribution'!$A$2:$B$1048576,2,FALSE)</f>
        <v>1.9798744320000004</v>
      </c>
      <c r="T17" s="2">
        <f>('EV Characterization'!T$2-'EV Characterization'!T$3)*VLOOKUP($A17,'EV Distribution'!$A$2:$B$1048576,2,FALSE)</f>
        <v>1.2115125760000001</v>
      </c>
      <c r="U17" s="2">
        <f>('EV Characterization'!U$2-'EV Characterization'!U$3)*VLOOKUP($A17,'EV Distribution'!$A$2:$B$1048576,2,FALSE)</f>
        <v>1.2675447040000001</v>
      </c>
      <c r="V17" s="2">
        <f>('EV Characterization'!V$2-'EV Characterization'!V$3)*VLOOKUP($A17,'EV Distribution'!$A$2:$B$1048576,2,FALSE)</f>
        <v>1.3360645120000001</v>
      </c>
      <c r="W17" s="2">
        <f>('EV Characterization'!W$2-'EV Characterization'!W$3)*VLOOKUP($A17,'EV Distribution'!$A$2:$B$1048576,2,FALSE)</f>
        <v>1.4116435200000002</v>
      </c>
      <c r="X17" s="2">
        <f>('EV Characterization'!X$2-'EV Characterization'!X$3)*VLOOKUP($A17,'EV Distribution'!$A$2:$B$1048576,2,FALSE)</f>
        <v>1.50388608</v>
      </c>
      <c r="Y17" s="2">
        <f>('EV Characterization'!Y$2-'EV Characterization'!Y$3)*VLOOKUP($A17,'EV Distribution'!$A$2:$B$1048576,2,FALSE)</f>
        <v>1.6397497599999999</v>
      </c>
    </row>
    <row r="18" spans="1:25" x14ac:dyDescent="0.25">
      <c r="A18">
        <v>18</v>
      </c>
      <c r="B18" s="2">
        <f>('EV Characterization'!B$2-'EV Characterization'!B$3)*VLOOKUP($A18,'EV Distribution'!$A$2:$B$1048576,2,FALSE)</f>
        <v>0.121583835</v>
      </c>
      <c r="C18" s="2">
        <f>('EV Characterization'!C$2-'EV Characterization'!C$3)*VLOOKUP($A18,'EV Distribution'!$A$2:$B$1048576,2,FALSE)</f>
        <v>0.12851838000000002</v>
      </c>
      <c r="D18" s="2">
        <f>('EV Characterization'!D$2-'EV Characterization'!D$3)*VLOOKUP($A18,'EV Distribution'!$A$2:$B$1048576,2,FALSE)</f>
        <v>0.13409361</v>
      </c>
      <c r="E18" s="2">
        <f>('EV Characterization'!E$2-'EV Characterization'!E$3)*VLOOKUP($A18,'EV Distribution'!$A$2:$B$1048576,2,FALSE)</f>
        <v>0.14160141000000001</v>
      </c>
      <c r="F18" s="2">
        <f>('EV Characterization'!F$2-'EV Characterization'!F$3)*VLOOKUP($A18,'EV Distribution'!$A$2:$B$1048576,2,FALSE)</f>
        <v>0.14954471999999999</v>
      </c>
      <c r="G18" s="2">
        <f>('EV Characterization'!G$2-'EV Characterization'!G$3)*VLOOKUP($A18,'EV Distribution'!$A$2:$B$1048576,2,FALSE)</f>
        <v>0.15449166</v>
      </c>
      <c r="H18" s="2">
        <f>('EV Characterization'!H$2-'EV Characterization'!H$3)*VLOOKUP($A18,'EV Distribution'!$A$2:$B$1048576,2,FALSE)</f>
        <v>0.15191847</v>
      </c>
      <c r="I18" s="2">
        <f>('EV Characterization'!I$2-'EV Characterization'!I$3)*VLOOKUP($A18,'EV Distribution'!$A$2:$B$1048576,2,FALSE)</f>
        <v>0.144810774</v>
      </c>
      <c r="J18" s="2">
        <f>('EV Characterization'!J$2-'EV Characterization'!J$3)*VLOOKUP($A18,'EV Distribution'!$A$2:$B$1048576,2,FALSE)</f>
        <v>0.12963182400000001</v>
      </c>
      <c r="K18" s="2">
        <f>('EV Characterization'!K$2-'EV Characterization'!K$3)*VLOOKUP($A18,'EV Distribution'!$A$2:$B$1048576,2,FALSE)</f>
        <v>0.19913934599999999</v>
      </c>
      <c r="L18" s="2">
        <f>('EV Characterization'!L$2-'EV Characterization'!L$3)*VLOOKUP($A18,'EV Distribution'!$A$2:$B$1048576,2,FALSE)</f>
        <v>0.19427490900000002</v>
      </c>
      <c r="M18" s="2">
        <f>('EV Characterization'!M$2-'EV Characterization'!M$3)*VLOOKUP($A18,'EV Distribution'!$A$2:$B$1048576,2,FALSE)</f>
        <v>0.18668673899999999</v>
      </c>
      <c r="N18" s="2">
        <f>('EV Characterization'!N$2-'EV Characterization'!N$3)*VLOOKUP($A18,'EV Distribution'!$A$2:$B$1048576,2,FALSE)</f>
        <v>0.17306366399999998</v>
      </c>
      <c r="O18" s="2">
        <f>('EV Characterization'!O$2-'EV Characterization'!O$3)*VLOOKUP($A18,'EV Distribution'!$A$2:$B$1048576,2,FALSE)</f>
        <v>0.16546354200000002</v>
      </c>
      <c r="P18" s="2">
        <f>('EV Characterization'!P$2-'EV Characterization'!P$3)*VLOOKUP($A18,'EV Distribution'!$A$2:$B$1048576,2,FALSE)</f>
        <v>0.159315282</v>
      </c>
      <c r="Q18" s="2">
        <f>('EV Characterization'!Q$2-'EV Characterization'!Q$3)*VLOOKUP($A18,'EV Distribution'!$A$2:$B$1048576,2,FALSE)</f>
        <v>0.15035624100000003</v>
      </c>
      <c r="R18" s="2">
        <f>('EV Characterization'!R$2-'EV Characterization'!R$3)*VLOOKUP($A18,'EV Distribution'!$A$2:$B$1048576,2,FALSE)</f>
        <v>0.14556200399999999</v>
      </c>
      <c r="S18" s="2">
        <f>('EV Characterization'!S$2-'EV Characterization'!S$3)*VLOOKUP($A18,'EV Distribution'!$A$2:$B$1048576,2,FALSE)</f>
        <v>0.13920992100000001</v>
      </c>
      <c r="T18" s="2">
        <f>('EV Characterization'!T$2-'EV Characterization'!T$3)*VLOOKUP($A18,'EV Distribution'!$A$2:$B$1048576,2,FALSE)</f>
        <v>8.5184478000000008E-2</v>
      </c>
      <c r="U18" s="2">
        <f>('EV Characterization'!U$2-'EV Characterization'!U$3)*VLOOKUP($A18,'EV Distribution'!$A$2:$B$1048576,2,FALSE)</f>
        <v>8.9124236999999995E-2</v>
      </c>
      <c r="V18" s="2">
        <f>('EV Characterization'!V$2-'EV Characterization'!V$3)*VLOOKUP($A18,'EV Distribution'!$A$2:$B$1048576,2,FALSE)</f>
        <v>9.3942035999999993E-2</v>
      </c>
      <c r="W18" s="2">
        <f>('EV Characterization'!W$2-'EV Characterization'!W$3)*VLOOKUP($A18,'EV Distribution'!$A$2:$B$1048576,2,FALSE)</f>
        <v>9.9256184999999997E-2</v>
      </c>
      <c r="X18" s="2">
        <f>('EV Characterization'!X$2-'EV Characterization'!X$3)*VLOOKUP($A18,'EV Distribution'!$A$2:$B$1048576,2,FALSE)</f>
        <v>0.10574198999999999</v>
      </c>
      <c r="Y18" s="2">
        <f>('EV Characterization'!Y$2-'EV Characterization'!Y$3)*VLOOKUP($A18,'EV Distribution'!$A$2:$B$1048576,2,FALSE)</f>
        <v>0.11529490499999999</v>
      </c>
    </row>
    <row r="19" spans="1:25" x14ac:dyDescent="0.25">
      <c r="A19">
        <v>19</v>
      </c>
      <c r="B19" s="2">
        <f>('EV Characterization'!B$2-'EV Characterization'!B$3)*VLOOKUP($A19,'EV Distribution'!$A$2:$B$1048576,2,FALSE)</f>
        <v>0</v>
      </c>
      <c r="C19" s="2">
        <f>('EV Characterization'!C$2-'EV Characterization'!C$3)*VLOOKUP($A19,'EV Distribution'!$A$2:$B$1048576,2,FALSE)</f>
        <v>0</v>
      </c>
      <c r="D19" s="2">
        <f>('EV Characterization'!D$2-'EV Characterization'!D$3)*VLOOKUP($A19,'EV Distribution'!$A$2:$B$1048576,2,FALSE)</f>
        <v>0</v>
      </c>
      <c r="E19" s="2">
        <f>('EV Characterization'!E$2-'EV Characterization'!E$3)*VLOOKUP($A19,'EV Distribution'!$A$2:$B$1048576,2,FALSE)</f>
        <v>0</v>
      </c>
      <c r="F19" s="2">
        <f>('EV Characterization'!F$2-'EV Characterization'!F$3)*VLOOKUP($A19,'EV Distribution'!$A$2:$B$1048576,2,FALSE)</f>
        <v>0</v>
      </c>
      <c r="G19" s="2">
        <f>('EV Characterization'!G$2-'EV Characterization'!G$3)*VLOOKUP($A19,'EV Distribution'!$A$2:$B$1048576,2,FALSE)</f>
        <v>0</v>
      </c>
      <c r="H19" s="2">
        <f>('EV Characterization'!H$2-'EV Characterization'!H$3)*VLOOKUP($A19,'EV Distribution'!$A$2:$B$1048576,2,FALSE)</f>
        <v>0</v>
      </c>
      <c r="I19" s="2">
        <f>('EV Characterization'!I$2-'EV Characterization'!I$3)*VLOOKUP($A19,'EV Distribution'!$A$2:$B$1048576,2,FALSE)</f>
        <v>0</v>
      </c>
      <c r="J19" s="2">
        <f>('EV Characterization'!J$2-'EV Characterization'!J$3)*VLOOKUP($A19,'EV Distribution'!$A$2:$B$1048576,2,FALSE)</f>
        <v>0</v>
      </c>
      <c r="K19" s="2">
        <f>('EV Characterization'!K$2-'EV Characterization'!K$3)*VLOOKUP($A19,'EV Distribution'!$A$2:$B$1048576,2,FALSE)</f>
        <v>0</v>
      </c>
      <c r="L19" s="2">
        <f>('EV Characterization'!L$2-'EV Characterization'!L$3)*VLOOKUP($A19,'EV Distribution'!$A$2:$B$1048576,2,FALSE)</f>
        <v>0</v>
      </c>
      <c r="M19" s="2">
        <f>('EV Characterization'!M$2-'EV Characterization'!M$3)*VLOOKUP($A19,'EV Distribution'!$A$2:$B$1048576,2,FALSE)</f>
        <v>0</v>
      </c>
      <c r="N19" s="2">
        <f>('EV Characterization'!N$2-'EV Characterization'!N$3)*VLOOKUP($A19,'EV Distribution'!$A$2:$B$1048576,2,FALSE)</f>
        <v>0</v>
      </c>
      <c r="O19" s="2">
        <f>('EV Characterization'!O$2-'EV Characterization'!O$3)*VLOOKUP($A19,'EV Distribution'!$A$2:$B$1048576,2,FALSE)</f>
        <v>0</v>
      </c>
      <c r="P19" s="2">
        <f>('EV Characterization'!P$2-'EV Characterization'!P$3)*VLOOKUP($A19,'EV Distribution'!$A$2:$B$1048576,2,FALSE)</f>
        <v>0</v>
      </c>
      <c r="Q19" s="2">
        <f>('EV Characterization'!Q$2-'EV Characterization'!Q$3)*VLOOKUP($A19,'EV Distribution'!$A$2:$B$1048576,2,FALSE)</f>
        <v>0</v>
      </c>
      <c r="R19" s="2">
        <f>('EV Characterization'!R$2-'EV Characterization'!R$3)*VLOOKUP($A19,'EV Distribution'!$A$2:$B$1048576,2,FALSE)</f>
        <v>0</v>
      </c>
      <c r="S19" s="2">
        <f>('EV Characterization'!S$2-'EV Characterization'!S$3)*VLOOKUP($A19,'EV Distribution'!$A$2:$B$1048576,2,FALSE)</f>
        <v>0</v>
      </c>
      <c r="T19" s="2">
        <f>('EV Characterization'!T$2-'EV Characterization'!T$3)*VLOOKUP($A19,'EV Distribution'!$A$2:$B$1048576,2,FALSE)</f>
        <v>0</v>
      </c>
      <c r="U19" s="2">
        <f>('EV Characterization'!U$2-'EV Characterization'!U$3)*VLOOKUP($A19,'EV Distribution'!$A$2:$B$1048576,2,FALSE)</f>
        <v>0</v>
      </c>
      <c r="V19" s="2">
        <f>('EV Characterization'!V$2-'EV Characterization'!V$3)*VLOOKUP($A19,'EV Distribution'!$A$2:$B$1048576,2,FALSE)</f>
        <v>0</v>
      </c>
      <c r="W19" s="2">
        <f>('EV Characterization'!W$2-'EV Characterization'!W$3)*VLOOKUP($A19,'EV Distribution'!$A$2:$B$1048576,2,FALSE)</f>
        <v>0</v>
      </c>
      <c r="X19" s="2">
        <f>('EV Characterization'!X$2-'EV Characterization'!X$3)*VLOOKUP($A19,'EV Distribution'!$A$2:$B$1048576,2,FALSE)</f>
        <v>0</v>
      </c>
      <c r="Y19" s="2">
        <f>('EV Characterization'!Y$2-'EV Characterization'!Y$3)*VLOOKUP($A19,'EV Distribution'!$A$2:$B$1048576,2,FALSE)</f>
        <v>0</v>
      </c>
    </row>
    <row r="20" spans="1:25" x14ac:dyDescent="0.25">
      <c r="A20">
        <v>20</v>
      </c>
      <c r="B20" s="2">
        <f>('EV Characterization'!B$2-'EV Characterization'!B$3)*VLOOKUP($A20,'EV Distribution'!$A$2:$B$1048576,2,FALSE)</f>
        <v>1.0672358850000001</v>
      </c>
      <c r="C20" s="2">
        <f>('EV Characterization'!C$2-'EV Characterization'!C$3)*VLOOKUP($A20,'EV Distribution'!$A$2:$B$1048576,2,FALSE)</f>
        <v>1.1281057800000003</v>
      </c>
      <c r="D20" s="2">
        <f>('EV Characterization'!D$2-'EV Characterization'!D$3)*VLOOKUP($A20,'EV Distribution'!$A$2:$B$1048576,2,FALSE)</f>
        <v>1.1770439100000001</v>
      </c>
      <c r="E20" s="2">
        <f>('EV Characterization'!E$2-'EV Characterization'!E$3)*VLOOKUP($A20,'EV Distribution'!$A$2:$B$1048576,2,FALSE)</f>
        <v>1.2429457100000001</v>
      </c>
      <c r="F20" s="2">
        <f>('EV Characterization'!F$2-'EV Characterization'!F$3)*VLOOKUP($A20,'EV Distribution'!$A$2:$B$1048576,2,FALSE)</f>
        <v>1.3126703200000001</v>
      </c>
      <c r="G20" s="2">
        <f>('EV Characterization'!G$2-'EV Characterization'!G$3)*VLOOKUP($A20,'EV Distribution'!$A$2:$B$1048576,2,FALSE)</f>
        <v>1.3560934600000001</v>
      </c>
      <c r="H20" s="2">
        <f>('EV Characterization'!H$2-'EV Characterization'!H$3)*VLOOKUP($A20,'EV Distribution'!$A$2:$B$1048576,2,FALSE)</f>
        <v>1.3335065700000002</v>
      </c>
      <c r="I20" s="2">
        <f>('EV Characterization'!I$2-'EV Characterization'!I$3)*VLOOKUP($A20,'EV Distribution'!$A$2:$B$1048576,2,FALSE)</f>
        <v>1.2711167940000001</v>
      </c>
      <c r="J20" s="2">
        <f>('EV Characterization'!J$2-'EV Characterization'!J$3)*VLOOKUP($A20,'EV Distribution'!$A$2:$B$1048576,2,FALSE)</f>
        <v>1.1378793440000001</v>
      </c>
      <c r="K20" s="2">
        <f>('EV Characterization'!K$2-'EV Characterization'!K$3)*VLOOKUP($A20,'EV Distribution'!$A$2:$B$1048576,2,FALSE)</f>
        <v>1.7480009260000002</v>
      </c>
      <c r="L20" s="2">
        <f>('EV Characterization'!L$2-'EV Characterization'!L$3)*VLOOKUP($A20,'EV Distribution'!$A$2:$B$1048576,2,FALSE)</f>
        <v>1.7053019790000004</v>
      </c>
      <c r="M20" s="2">
        <f>('EV Characterization'!M$2-'EV Characterization'!M$3)*VLOOKUP($A20,'EV Distribution'!$A$2:$B$1048576,2,FALSE)</f>
        <v>1.6386947090000001</v>
      </c>
      <c r="N20" s="2">
        <f>('EV Characterization'!N$2-'EV Characterization'!N$3)*VLOOKUP($A20,'EV Distribution'!$A$2:$B$1048576,2,FALSE)</f>
        <v>1.5191143840000001</v>
      </c>
      <c r="O20" s="2">
        <f>('EV Characterization'!O$2-'EV Characterization'!O$3)*VLOOKUP($A20,'EV Distribution'!$A$2:$B$1048576,2,FALSE)</f>
        <v>1.4524022020000003</v>
      </c>
      <c r="P20" s="2">
        <f>('EV Characterization'!P$2-'EV Characterization'!P$3)*VLOOKUP($A20,'EV Distribution'!$A$2:$B$1048576,2,FALSE)</f>
        <v>1.3984341420000004</v>
      </c>
      <c r="Q20" s="2">
        <f>('EV Characterization'!Q$2-'EV Characterization'!Q$3)*VLOOKUP($A20,'EV Distribution'!$A$2:$B$1048576,2,FALSE)</f>
        <v>1.3197936710000002</v>
      </c>
      <c r="R20" s="2">
        <f>('EV Characterization'!R$2-'EV Characterization'!R$3)*VLOOKUP($A20,'EV Distribution'!$A$2:$B$1048576,2,FALSE)</f>
        <v>1.277710924</v>
      </c>
      <c r="S20" s="2">
        <f>('EV Characterization'!S$2-'EV Characterization'!S$3)*VLOOKUP($A20,'EV Distribution'!$A$2:$B$1048576,2,FALSE)</f>
        <v>1.2219537510000003</v>
      </c>
      <c r="T20" s="2">
        <f>('EV Characterization'!T$2-'EV Characterization'!T$3)*VLOOKUP($A20,'EV Distribution'!$A$2:$B$1048576,2,FALSE)</f>
        <v>0.74773041800000017</v>
      </c>
      <c r="U20" s="2">
        <f>('EV Characterization'!U$2-'EV Characterization'!U$3)*VLOOKUP($A20,'EV Distribution'!$A$2:$B$1048576,2,FALSE)</f>
        <v>0.78231274699999998</v>
      </c>
      <c r="V20" s="2">
        <f>('EV Characterization'!V$2-'EV Characterization'!V$3)*VLOOKUP($A20,'EV Distribution'!$A$2:$B$1048576,2,FALSE)</f>
        <v>0.824602316</v>
      </c>
      <c r="W20" s="2">
        <f>('EV Characterization'!W$2-'EV Characterization'!W$3)*VLOOKUP($A20,'EV Distribution'!$A$2:$B$1048576,2,FALSE)</f>
        <v>0.87124873500000011</v>
      </c>
      <c r="X20" s="2">
        <f>('EV Characterization'!X$2-'EV Characterization'!X$3)*VLOOKUP($A20,'EV Distribution'!$A$2:$B$1048576,2,FALSE)</f>
        <v>0.92817969000000011</v>
      </c>
      <c r="Y20" s="2">
        <f>('EV Characterization'!Y$2-'EV Characterization'!Y$3)*VLOOKUP($A20,'EV Distribution'!$A$2:$B$1048576,2,FALSE)</f>
        <v>1.0120330550000001</v>
      </c>
    </row>
    <row r="21" spans="1:25" x14ac:dyDescent="0.25">
      <c r="A21">
        <v>21</v>
      </c>
      <c r="B21" s="2">
        <f>('EV Characterization'!B$2-'EV Characterization'!B$3)*VLOOKUP($A21,'EV Distribution'!$A$2:$B$1048576,2,FALSE)</f>
        <v>1.7967388950000001</v>
      </c>
      <c r="C21" s="2">
        <f>('EV Characterization'!C$2-'EV Characterization'!C$3)*VLOOKUP($A21,'EV Distribution'!$A$2:$B$1048576,2,FALSE)</f>
        <v>1.8992160600000001</v>
      </c>
      <c r="D21" s="2">
        <f>('EV Characterization'!D$2-'EV Characterization'!D$3)*VLOOKUP($A21,'EV Distribution'!$A$2:$B$1048576,2,FALSE)</f>
        <v>1.9816055699999997</v>
      </c>
      <c r="E21" s="2">
        <f>('EV Characterization'!E$2-'EV Characterization'!E$3)*VLOOKUP($A21,'EV Distribution'!$A$2:$B$1048576,2,FALSE)</f>
        <v>2.0925541700000001</v>
      </c>
      <c r="F21" s="2">
        <f>('EV Characterization'!F$2-'EV Characterization'!F$3)*VLOOKUP($A21,'EV Distribution'!$A$2:$B$1048576,2,FALSE)</f>
        <v>2.2099386399999998</v>
      </c>
      <c r="G21" s="2">
        <f>('EV Characterization'!G$2-'EV Characterization'!G$3)*VLOOKUP($A21,'EV Distribution'!$A$2:$B$1048576,2,FALSE)</f>
        <v>2.2830434199999998</v>
      </c>
      <c r="H21" s="2">
        <f>('EV Characterization'!H$2-'EV Characterization'!H$3)*VLOOKUP($A21,'EV Distribution'!$A$2:$B$1048576,2,FALSE)</f>
        <v>2.2450173900000001</v>
      </c>
      <c r="I21" s="2">
        <f>('EV Characterization'!I$2-'EV Characterization'!I$3)*VLOOKUP($A21,'EV Distribution'!$A$2:$B$1048576,2,FALSE)</f>
        <v>2.139981438</v>
      </c>
      <c r="J21" s="2">
        <f>('EV Characterization'!J$2-'EV Characterization'!J$3)*VLOOKUP($A21,'EV Distribution'!$A$2:$B$1048576,2,FALSE)</f>
        <v>1.9156702879999998</v>
      </c>
      <c r="K21" s="2">
        <f>('EV Characterization'!K$2-'EV Characterization'!K$3)*VLOOKUP($A21,'EV Distribution'!$A$2:$B$1048576,2,FALSE)</f>
        <v>2.9428370019999996</v>
      </c>
      <c r="L21" s="2">
        <f>('EV Characterization'!L$2-'EV Characterization'!L$3)*VLOOKUP($A21,'EV Distribution'!$A$2:$B$1048576,2,FALSE)</f>
        <v>2.8709514330000001</v>
      </c>
      <c r="M21" s="2">
        <f>('EV Characterization'!M$2-'EV Characterization'!M$3)*VLOOKUP($A21,'EV Distribution'!$A$2:$B$1048576,2,FALSE)</f>
        <v>2.7588151430000001</v>
      </c>
      <c r="N21" s="2">
        <f>('EV Characterization'!N$2-'EV Characterization'!N$3)*VLOOKUP($A21,'EV Distribution'!$A$2:$B$1048576,2,FALSE)</f>
        <v>2.5574963679999998</v>
      </c>
      <c r="O21" s="2">
        <f>('EV Characterization'!O$2-'EV Characterization'!O$3)*VLOOKUP($A21,'EV Distribution'!$A$2:$B$1048576,2,FALSE)</f>
        <v>2.4451834539999999</v>
      </c>
      <c r="P21" s="2">
        <f>('EV Characterization'!P$2-'EV Characterization'!P$3)*VLOOKUP($A21,'EV Distribution'!$A$2:$B$1048576,2,FALSE)</f>
        <v>2.354325834</v>
      </c>
      <c r="Q21" s="2">
        <f>('EV Characterization'!Q$2-'EV Characterization'!Q$3)*VLOOKUP($A21,'EV Distribution'!$A$2:$B$1048576,2,FALSE)</f>
        <v>2.221931117</v>
      </c>
      <c r="R21" s="2">
        <f>('EV Characterization'!R$2-'EV Characterization'!R$3)*VLOOKUP($A21,'EV Distribution'!$A$2:$B$1048576,2,FALSE)</f>
        <v>2.151082948</v>
      </c>
      <c r="S21" s="2">
        <f>('EV Characterization'!S$2-'EV Characterization'!S$3)*VLOOKUP($A21,'EV Distribution'!$A$2:$B$1048576,2,FALSE)</f>
        <v>2.0572132770000002</v>
      </c>
      <c r="T21" s="2">
        <f>('EV Characterization'!T$2-'EV Characterization'!T$3)*VLOOKUP($A21,'EV Distribution'!$A$2:$B$1048576,2,FALSE)</f>
        <v>1.2588372860000001</v>
      </c>
      <c r="U21" s="2">
        <f>('EV Characterization'!U$2-'EV Characterization'!U$3)*VLOOKUP($A21,'EV Distribution'!$A$2:$B$1048576,2,FALSE)</f>
        <v>1.3170581689999998</v>
      </c>
      <c r="V21" s="2">
        <f>('EV Characterization'!V$2-'EV Characterization'!V$3)*VLOOKUP($A21,'EV Distribution'!$A$2:$B$1048576,2,FALSE)</f>
        <v>1.3882545319999999</v>
      </c>
      <c r="W21" s="2">
        <f>('EV Characterization'!W$2-'EV Characterization'!W$3)*VLOOKUP($A21,'EV Distribution'!$A$2:$B$1048576,2,FALSE)</f>
        <v>1.466785845</v>
      </c>
      <c r="X21" s="2">
        <f>('EV Characterization'!X$2-'EV Characterization'!X$3)*VLOOKUP($A21,'EV Distribution'!$A$2:$B$1048576,2,FALSE)</f>
        <v>1.56263163</v>
      </c>
      <c r="Y21" s="2">
        <f>('EV Characterization'!Y$2-'EV Characterization'!Y$3)*VLOOKUP($A21,'EV Distribution'!$A$2:$B$1048576,2,FALSE)</f>
        <v>1.7038024849999998</v>
      </c>
    </row>
    <row r="22" spans="1:25" x14ac:dyDescent="0.25">
      <c r="A22">
        <v>26</v>
      </c>
      <c r="B22" s="2">
        <f>('EV Characterization'!B$2-'EV Characterization'!B$3)*VLOOKUP($A22,'EV Distribution'!$A$2:$B$1048576,2,FALSE)</f>
        <v>5.5928564100000004</v>
      </c>
      <c r="C22" s="2">
        <f>('EV Characterization'!C$2-'EV Characterization'!C$3)*VLOOKUP($A22,'EV Distribution'!$A$2:$B$1048576,2,FALSE)</f>
        <v>5.9118454800000002</v>
      </c>
      <c r="D22" s="2">
        <f>('EV Characterization'!D$2-'EV Characterization'!D$3)*VLOOKUP($A22,'EV Distribution'!$A$2:$B$1048576,2,FALSE)</f>
        <v>6.1683060599999999</v>
      </c>
      <c r="E22" s="2">
        <f>('EV Characterization'!E$2-'EV Characterization'!E$3)*VLOOKUP($A22,'EV Distribution'!$A$2:$B$1048576,2,FALSE)</f>
        <v>6.5136648600000004</v>
      </c>
      <c r="F22" s="2">
        <f>('EV Characterization'!F$2-'EV Characterization'!F$3)*VLOOKUP($A22,'EV Distribution'!$A$2:$B$1048576,2,FALSE)</f>
        <v>6.8790571199999997</v>
      </c>
      <c r="G22" s="2">
        <f>('EV Characterization'!G$2-'EV Characterization'!G$3)*VLOOKUP($A22,'EV Distribution'!$A$2:$B$1048576,2,FALSE)</f>
        <v>7.1066163599999994</v>
      </c>
      <c r="H22" s="2">
        <f>('EV Characterization'!H$2-'EV Characterization'!H$3)*VLOOKUP($A22,'EV Distribution'!$A$2:$B$1048576,2,FALSE)</f>
        <v>6.9882496200000004</v>
      </c>
      <c r="I22" s="2">
        <f>('EV Characterization'!I$2-'EV Characterization'!I$3)*VLOOKUP($A22,'EV Distribution'!$A$2:$B$1048576,2,FALSE)</f>
        <v>6.6612956039999993</v>
      </c>
      <c r="J22" s="2">
        <f>('EV Characterization'!J$2-'EV Characterization'!J$3)*VLOOKUP($A22,'EV Distribution'!$A$2:$B$1048576,2,FALSE)</f>
        <v>5.9630639040000002</v>
      </c>
      <c r="K22" s="2">
        <f>('EV Characterization'!K$2-'EV Characterization'!K$3)*VLOOKUP($A22,'EV Distribution'!$A$2:$B$1048576,2,FALSE)</f>
        <v>9.160409915999999</v>
      </c>
      <c r="L22" s="2">
        <f>('EV Characterization'!L$2-'EV Characterization'!L$3)*VLOOKUP($A22,'EV Distribution'!$A$2:$B$1048576,2,FALSE)</f>
        <v>8.9366458140000002</v>
      </c>
      <c r="M22" s="2">
        <f>('EV Characterization'!M$2-'EV Characterization'!M$3)*VLOOKUP($A22,'EV Distribution'!$A$2:$B$1048576,2,FALSE)</f>
        <v>8.587589994</v>
      </c>
      <c r="N22" s="2">
        <f>('EV Characterization'!N$2-'EV Characterization'!N$3)*VLOOKUP($A22,'EV Distribution'!$A$2:$B$1048576,2,FALSE)</f>
        <v>7.9609285439999997</v>
      </c>
      <c r="O22" s="2">
        <f>('EV Characterization'!O$2-'EV Characterization'!O$3)*VLOOKUP($A22,'EV Distribution'!$A$2:$B$1048576,2,FALSE)</f>
        <v>7.6113229320000011</v>
      </c>
      <c r="P22" s="2">
        <f>('EV Characterization'!P$2-'EV Characterization'!P$3)*VLOOKUP($A22,'EV Distribution'!$A$2:$B$1048576,2,FALSE)</f>
        <v>7.3285029720000008</v>
      </c>
      <c r="Q22" s="2">
        <f>('EV Characterization'!Q$2-'EV Characterization'!Q$3)*VLOOKUP($A22,'EV Distribution'!$A$2:$B$1048576,2,FALSE)</f>
        <v>6.9163870860000012</v>
      </c>
      <c r="R22" s="2">
        <f>('EV Characterization'!R$2-'EV Characterization'!R$3)*VLOOKUP($A22,'EV Distribution'!$A$2:$B$1048576,2,FALSE)</f>
        <v>6.6958521839999996</v>
      </c>
      <c r="S22" s="2">
        <f>('EV Characterization'!S$2-'EV Characterization'!S$3)*VLOOKUP($A22,'EV Distribution'!$A$2:$B$1048576,2,FALSE)</f>
        <v>6.4036563660000008</v>
      </c>
      <c r="T22" s="2">
        <f>('EV Characterization'!T$2-'EV Characterization'!T$3)*VLOOKUP($A22,'EV Distribution'!$A$2:$B$1048576,2,FALSE)</f>
        <v>3.918485988</v>
      </c>
      <c r="U22" s="2">
        <f>('EV Characterization'!U$2-'EV Characterization'!U$3)*VLOOKUP($A22,'EV Distribution'!$A$2:$B$1048576,2,FALSE)</f>
        <v>4.0997149019999997</v>
      </c>
      <c r="V22" s="2">
        <f>('EV Characterization'!V$2-'EV Characterization'!V$3)*VLOOKUP($A22,'EV Distribution'!$A$2:$B$1048576,2,FALSE)</f>
        <v>4.3213336559999993</v>
      </c>
      <c r="W22" s="2">
        <f>('EV Characterization'!W$2-'EV Characterization'!W$3)*VLOOKUP($A22,'EV Distribution'!$A$2:$B$1048576,2,FALSE)</f>
        <v>4.5657845100000003</v>
      </c>
      <c r="X22" s="2">
        <f>('EV Characterization'!X$2-'EV Characterization'!X$3)*VLOOKUP($A22,'EV Distribution'!$A$2:$B$1048576,2,FALSE)</f>
        <v>4.8641315399999998</v>
      </c>
      <c r="Y22" s="2">
        <f>('EV Characterization'!Y$2-'EV Characterization'!Y$3)*VLOOKUP($A22,'EV Distribution'!$A$2:$B$1048576,2,FALSE)</f>
        <v>5.3035656299999996</v>
      </c>
    </row>
    <row r="23" spans="1:25" x14ac:dyDescent="0.25">
      <c r="A23">
        <v>29</v>
      </c>
      <c r="B23" s="2">
        <f>('EV Characterization'!B$2-'EV Characterization'!B$3)*VLOOKUP($A23,'EV Distribution'!$A$2:$B$1048576,2,FALSE)</f>
        <v>0</v>
      </c>
      <c r="C23" s="2">
        <f>('EV Characterization'!C$2-'EV Characterization'!C$3)*VLOOKUP($A23,'EV Distribution'!$A$2:$B$1048576,2,FALSE)</f>
        <v>0</v>
      </c>
      <c r="D23" s="2">
        <f>('EV Characterization'!D$2-'EV Characterization'!D$3)*VLOOKUP($A23,'EV Distribution'!$A$2:$B$1048576,2,FALSE)</f>
        <v>0</v>
      </c>
      <c r="E23" s="2">
        <f>('EV Characterization'!E$2-'EV Characterization'!E$3)*VLOOKUP($A23,'EV Distribution'!$A$2:$B$1048576,2,FALSE)</f>
        <v>0</v>
      </c>
      <c r="F23" s="2">
        <f>('EV Characterization'!F$2-'EV Characterization'!F$3)*VLOOKUP($A23,'EV Distribution'!$A$2:$B$1048576,2,FALSE)</f>
        <v>0</v>
      </c>
      <c r="G23" s="2">
        <f>('EV Characterization'!G$2-'EV Characterization'!G$3)*VLOOKUP($A23,'EV Distribution'!$A$2:$B$1048576,2,FALSE)</f>
        <v>0</v>
      </c>
      <c r="H23" s="2">
        <f>('EV Characterization'!H$2-'EV Characterization'!H$3)*VLOOKUP($A23,'EV Distribution'!$A$2:$B$1048576,2,FALSE)</f>
        <v>0</v>
      </c>
      <c r="I23" s="2">
        <f>('EV Characterization'!I$2-'EV Characterization'!I$3)*VLOOKUP($A23,'EV Distribution'!$A$2:$B$1048576,2,FALSE)</f>
        <v>0</v>
      </c>
      <c r="J23" s="2">
        <f>('EV Characterization'!J$2-'EV Characterization'!J$3)*VLOOKUP($A23,'EV Distribution'!$A$2:$B$1048576,2,FALSE)</f>
        <v>0</v>
      </c>
      <c r="K23" s="2">
        <f>('EV Characterization'!K$2-'EV Characterization'!K$3)*VLOOKUP($A23,'EV Distribution'!$A$2:$B$1048576,2,FALSE)</f>
        <v>0</v>
      </c>
      <c r="L23" s="2">
        <f>('EV Characterization'!L$2-'EV Characterization'!L$3)*VLOOKUP($A23,'EV Distribution'!$A$2:$B$1048576,2,FALSE)</f>
        <v>0</v>
      </c>
      <c r="M23" s="2">
        <f>('EV Characterization'!M$2-'EV Characterization'!M$3)*VLOOKUP($A23,'EV Distribution'!$A$2:$B$1048576,2,FALSE)</f>
        <v>0</v>
      </c>
      <c r="N23" s="2">
        <f>('EV Characterization'!N$2-'EV Characterization'!N$3)*VLOOKUP($A23,'EV Distribution'!$A$2:$B$1048576,2,FALSE)</f>
        <v>0</v>
      </c>
      <c r="O23" s="2">
        <f>('EV Characterization'!O$2-'EV Characterization'!O$3)*VLOOKUP($A23,'EV Distribution'!$A$2:$B$1048576,2,FALSE)</f>
        <v>0</v>
      </c>
      <c r="P23" s="2">
        <f>('EV Characterization'!P$2-'EV Characterization'!P$3)*VLOOKUP($A23,'EV Distribution'!$A$2:$B$1048576,2,FALSE)</f>
        <v>0</v>
      </c>
      <c r="Q23" s="2">
        <f>('EV Characterization'!Q$2-'EV Characterization'!Q$3)*VLOOKUP($A23,'EV Distribution'!$A$2:$B$1048576,2,FALSE)</f>
        <v>0</v>
      </c>
      <c r="R23" s="2">
        <f>('EV Characterization'!R$2-'EV Characterization'!R$3)*VLOOKUP($A23,'EV Distribution'!$A$2:$B$1048576,2,FALSE)</f>
        <v>0</v>
      </c>
      <c r="S23" s="2">
        <f>('EV Characterization'!S$2-'EV Characterization'!S$3)*VLOOKUP($A23,'EV Distribution'!$A$2:$B$1048576,2,FALSE)</f>
        <v>0</v>
      </c>
      <c r="T23" s="2">
        <f>('EV Characterization'!T$2-'EV Characterization'!T$3)*VLOOKUP($A23,'EV Distribution'!$A$2:$B$1048576,2,FALSE)</f>
        <v>0</v>
      </c>
      <c r="U23" s="2">
        <f>('EV Characterization'!U$2-'EV Characterization'!U$3)*VLOOKUP($A23,'EV Distribution'!$A$2:$B$1048576,2,FALSE)</f>
        <v>0</v>
      </c>
      <c r="V23" s="2">
        <f>('EV Characterization'!V$2-'EV Characterization'!V$3)*VLOOKUP($A23,'EV Distribution'!$A$2:$B$1048576,2,FALSE)</f>
        <v>0</v>
      </c>
      <c r="W23" s="2">
        <f>('EV Characterization'!W$2-'EV Characterization'!W$3)*VLOOKUP($A23,'EV Distribution'!$A$2:$B$1048576,2,FALSE)</f>
        <v>0</v>
      </c>
      <c r="X23" s="2">
        <f>('EV Characterization'!X$2-'EV Characterization'!X$3)*VLOOKUP($A23,'EV Distribution'!$A$2:$B$1048576,2,FALSE)</f>
        <v>0</v>
      </c>
      <c r="Y23" s="2">
        <f>('EV Characterization'!Y$2-'EV Characterization'!Y$3)*VLOOKUP($A23,'EV Distribution'!$A$2:$B$1048576,2,FALSE)</f>
        <v>0</v>
      </c>
    </row>
    <row r="24" spans="1:25" x14ac:dyDescent="0.25">
      <c r="A24">
        <v>30</v>
      </c>
      <c r="B24" s="2">
        <f>('EV Characterization'!B$2-'EV Characterization'!B$3)*VLOOKUP($A24,'EV Distribution'!$A$2:$B$1048576,2,FALSE)</f>
        <v>2.9990679300000003</v>
      </c>
      <c r="C24" s="2">
        <f>('EV Characterization'!C$2-'EV Characterization'!C$3)*VLOOKUP($A24,'EV Distribution'!$A$2:$B$1048576,2,FALSE)</f>
        <v>3.1701200400000005</v>
      </c>
      <c r="D24" s="2">
        <f>('EV Characterization'!D$2-'EV Characterization'!D$3)*VLOOKUP($A24,'EV Distribution'!$A$2:$B$1048576,2,FALSE)</f>
        <v>3.3076423799999999</v>
      </c>
      <c r="E24" s="2">
        <f>('EV Characterization'!E$2-'EV Characterization'!E$3)*VLOOKUP($A24,'EV Distribution'!$A$2:$B$1048576,2,FALSE)</f>
        <v>3.4928347800000004</v>
      </c>
      <c r="F24" s="2">
        <f>('EV Characterization'!F$2-'EV Characterization'!F$3)*VLOOKUP($A24,'EV Distribution'!$A$2:$B$1048576,2,FALSE)</f>
        <v>3.68876976</v>
      </c>
      <c r="G24" s="2">
        <f>('EV Characterization'!G$2-'EV Characterization'!G$3)*VLOOKUP($A24,'EV Distribution'!$A$2:$B$1048576,2,FALSE)</f>
        <v>3.8107942800000001</v>
      </c>
      <c r="H24" s="2">
        <f>('EV Characterization'!H$2-'EV Characterization'!H$3)*VLOOKUP($A24,'EV Distribution'!$A$2:$B$1048576,2,FALSE)</f>
        <v>3.7473222600000002</v>
      </c>
      <c r="I24" s="2">
        <f>('EV Characterization'!I$2-'EV Characterization'!I$3)*VLOOKUP($A24,'EV Distribution'!$A$2:$B$1048576,2,FALSE)</f>
        <v>3.571999092</v>
      </c>
      <c r="J24" s="2">
        <f>('EV Characterization'!J$2-'EV Characterization'!J$3)*VLOOKUP($A24,'EV Distribution'!$A$2:$B$1048576,2,FALSE)</f>
        <v>3.1975849919999999</v>
      </c>
      <c r="K24" s="2">
        <f>('EV Characterization'!K$2-'EV Characterization'!K$3)*VLOOKUP($A24,'EV Distribution'!$A$2:$B$1048576,2,FALSE)</f>
        <v>4.912103868</v>
      </c>
      <c r="L24" s="2">
        <f>('EV Characterization'!L$2-'EV Characterization'!L$3)*VLOOKUP($A24,'EV Distribution'!$A$2:$B$1048576,2,FALSE)</f>
        <v>4.7921144220000009</v>
      </c>
      <c r="M24" s="2">
        <f>('EV Characterization'!M$2-'EV Characterization'!M$3)*VLOOKUP($A24,'EV Distribution'!$A$2:$B$1048576,2,FALSE)</f>
        <v>4.6049395620000002</v>
      </c>
      <c r="N24" s="2">
        <f>('EV Characterization'!N$2-'EV Characterization'!N$3)*VLOOKUP($A24,'EV Distribution'!$A$2:$B$1048576,2,FALSE)</f>
        <v>4.2689037120000002</v>
      </c>
      <c r="O24" s="2">
        <f>('EV Characterization'!O$2-'EV Characterization'!O$3)*VLOOKUP($A24,'EV Distribution'!$A$2:$B$1048576,2,FALSE)</f>
        <v>4.081434036000001</v>
      </c>
      <c r="P24" s="2">
        <f>('EV Characterization'!P$2-'EV Characterization'!P$3)*VLOOKUP($A24,'EV Distribution'!$A$2:$B$1048576,2,FALSE)</f>
        <v>3.9297769560000004</v>
      </c>
      <c r="Q24" s="2">
        <f>('EV Characterization'!Q$2-'EV Characterization'!Q$3)*VLOOKUP($A24,'EV Distribution'!$A$2:$B$1048576,2,FALSE)</f>
        <v>3.7087872780000009</v>
      </c>
      <c r="R24" s="2">
        <f>('EV Characterization'!R$2-'EV Characterization'!R$3)*VLOOKUP($A24,'EV Distribution'!$A$2:$B$1048576,2,FALSE)</f>
        <v>3.5905294319999999</v>
      </c>
      <c r="S24" s="2">
        <f>('EV Characterization'!S$2-'EV Characterization'!S$3)*VLOOKUP($A24,'EV Distribution'!$A$2:$B$1048576,2,FALSE)</f>
        <v>3.4338447180000005</v>
      </c>
      <c r="T24" s="2">
        <f>('EV Characterization'!T$2-'EV Characterization'!T$3)*VLOOKUP($A24,'EV Distribution'!$A$2:$B$1048576,2,FALSE)</f>
        <v>2.1012171240000002</v>
      </c>
      <c r="U24" s="2">
        <f>('EV Characterization'!U$2-'EV Characterization'!U$3)*VLOOKUP($A24,'EV Distribution'!$A$2:$B$1048576,2,FALSE)</f>
        <v>2.1983978459999998</v>
      </c>
      <c r="V24" s="2">
        <f>('EV Characterization'!V$2-'EV Characterization'!V$3)*VLOOKUP($A24,'EV Distribution'!$A$2:$B$1048576,2,FALSE)</f>
        <v>2.3172368880000001</v>
      </c>
      <c r="W24" s="2">
        <f>('EV Characterization'!W$2-'EV Characterization'!W$3)*VLOOKUP($A24,'EV Distribution'!$A$2:$B$1048576,2,FALSE)</f>
        <v>2.4483192300000001</v>
      </c>
      <c r="X24" s="2">
        <f>('EV Characterization'!X$2-'EV Characterization'!X$3)*VLOOKUP($A24,'EV Distribution'!$A$2:$B$1048576,2,FALSE)</f>
        <v>2.6083024200000002</v>
      </c>
      <c r="Y24" s="2">
        <f>('EV Characterization'!Y$2-'EV Characterization'!Y$3)*VLOOKUP($A24,'EV Distribution'!$A$2:$B$1048576,2,FALSE)</f>
        <v>2.8439409900000001</v>
      </c>
    </row>
    <row r="25" spans="1:25" x14ac:dyDescent="0.25">
      <c r="A25">
        <v>34</v>
      </c>
      <c r="B25" s="2">
        <f>('EV Characterization'!B$2-'EV Characterization'!B$3)*VLOOKUP($A25,'EV Distribution'!$A$2:$B$1048576,2,FALSE)</f>
        <v>0</v>
      </c>
      <c r="C25" s="2">
        <f>('EV Characterization'!C$2-'EV Characterization'!C$3)*VLOOKUP($A25,'EV Distribution'!$A$2:$B$1048576,2,FALSE)</f>
        <v>0</v>
      </c>
      <c r="D25" s="2">
        <f>('EV Characterization'!D$2-'EV Characterization'!D$3)*VLOOKUP($A25,'EV Distribution'!$A$2:$B$1048576,2,FALSE)</f>
        <v>0</v>
      </c>
      <c r="E25" s="2">
        <f>('EV Characterization'!E$2-'EV Characterization'!E$3)*VLOOKUP($A25,'EV Distribution'!$A$2:$B$1048576,2,FALSE)</f>
        <v>0</v>
      </c>
      <c r="F25" s="2">
        <f>('EV Characterization'!F$2-'EV Characterization'!F$3)*VLOOKUP($A25,'EV Distribution'!$A$2:$B$1048576,2,FALSE)</f>
        <v>0</v>
      </c>
      <c r="G25" s="2">
        <f>('EV Characterization'!G$2-'EV Characterization'!G$3)*VLOOKUP($A25,'EV Distribution'!$A$2:$B$1048576,2,FALSE)</f>
        <v>0</v>
      </c>
      <c r="H25" s="2">
        <f>('EV Characterization'!H$2-'EV Characterization'!H$3)*VLOOKUP($A25,'EV Distribution'!$A$2:$B$1048576,2,FALSE)</f>
        <v>0</v>
      </c>
      <c r="I25" s="2">
        <f>('EV Characterization'!I$2-'EV Characterization'!I$3)*VLOOKUP($A25,'EV Distribution'!$A$2:$B$1048576,2,FALSE)</f>
        <v>0</v>
      </c>
      <c r="J25" s="2">
        <f>('EV Characterization'!J$2-'EV Characterization'!J$3)*VLOOKUP($A25,'EV Distribution'!$A$2:$B$1048576,2,FALSE)</f>
        <v>0</v>
      </c>
      <c r="K25" s="2">
        <f>('EV Characterization'!K$2-'EV Characterization'!K$3)*VLOOKUP($A25,'EV Distribution'!$A$2:$B$1048576,2,FALSE)</f>
        <v>0</v>
      </c>
      <c r="L25" s="2">
        <f>('EV Characterization'!L$2-'EV Characterization'!L$3)*VLOOKUP($A25,'EV Distribution'!$A$2:$B$1048576,2,FALSE)</f>
        <v>0</v>
      </c>
      <c r="M25" s="2">
        <f>('EV Characterization'!M$2-'EV Characterization'!M$3)*VLOOKUP($A25,'EV Distribution'!$A$2:$B$1048576,2,FALSE)</f>
        <v>0</v>
      </c>
      <c r="N25" s="2">
        <f>('EV Characterization'!N$2-'EV Characterization'!N$3)*VLOOKUP($A25,'EV Distribution'!$A$2:$B$1048576,2,FALSE)</f>
        <v>0</v>
      </c>
      <c r="O25" s="2">
        <f>('EV Characterization'!O$2-'EV Characterization'!O$3)*VLOOKUP($A25,'EV Distribution'!$A$2:$B$1048576,2,FALSE)</f>
        <v>0</v>
      </c>
      <c r="P25" s="2">
        <f>('EV Characterization'!P$2-'EV Characterization'!P$3)*VLOOKUP($A25,'EV Distribution'!$A$2:$B$1048576,2,FALSE)</f>
        <v>0</v>
      </c>
      <c r="Q25" s="2">
        <f>('EV Characterization'!Q$2-'EV Characterization'!Q$3)*VLOOKUP($A25,'EV Distribution'!$A$2:$B$1048576,2,FALSE)</f>
        <v>0</v>
      </c>
      <c r="R25" s="2">
        <f>('EV Characterization'!R$2-'EV Characterization'!R$3)*VLOOKUP($A25,'EV Distribution'!$A$2:$B$1048576,2,FALSE)</f>
        <v>0</v>
      </c>
      <c r="S25" s="2">
        <f>('EV Characterization'!S$2-'EV Characterization'!S$3)*VLOOKUP($A25,'EV Distribution'!$A$2:$B$1048576,2,FALSE)</f>
        <v>0</v>
      </c>
      <c r="T25" s="2">
        <f>('EV Characterization'!T$2-'EV Characterization'!T$3)*VLOOKUP($A25,'EV Distribution'!$A$2:$B$1048576,2,FALSE)</f>
        <v>0</v>
      </c>
      <c r="U25" s="2">
        <f>('EV Characterization'!U$2-'EV Characterization'!U$3)*VLOOKUP($A25,'EV Distribution'!$A$2:$B$1048576,2,FALSE)</f>
        <v>0</v>
      </c>
      <c r="V25" s="2">
        <f>('EV Characterization'!V$2-'EV Characterization'!V$3)*VLOOKUP($A25,'EV Distribution'!$A$2:$B$1048576,2,FALSE)</f>
        <v>0</v>
      </c>
      <c r="W25" s="2">
        <f>('EV Characterization'!W$2-'EV Characterization'!W$3)*VLOOKUP($A25,'EV Distribution'!$A$2:$B$1048576,2,FALSE)</f>
        <v>0</v>
      </c>
      <c r="X25" s="2">
        <f>('EV Characterization'!X$2-'EV Characterization'!X$3)*VLOOKUP($A25,'EV Distribution'!$A$2:$B$1048576,2,FALSE)</f>
        <v>0</v>
      </c>
      <c r="Y25" s="2">
        <f>('EV Characterization'!Y$2-'EV Characterization'!Y$3)*VLOOKUP($A25,'EV Distribution'!$A$2:$B$1048576,2,FALSE)</f>
        <v>0</v>
      </c>
    </row>
    <row r="26" spans="1:25" x14ac:dyDescent="0.25">
      <c r="A26">
        <v>35</v>
      </c>
      <c r="B26" s="2">
        <f>('EV Characterization'!B$2-'EV Characterization'!B$3)*VLOOKUP($A26,'EV Distribution'!$A$2:$B$1048576,2,FALSE)</f>
        <v>2.8234468349999999</v>
      </c>
      <c r="C26" s="2">
        <f>('EV Characterization'!C$2-'EV Characterization'!C$3)*VLOOKUP($A26,'EV Distribution'!$A$2:$B$1048576,2,FALSE)</f>
        <v>2.9844823799999998</v>
      </c>
      <c r="D26" s="2">
        <f>('EV Characterization'!D$2-'EV Characterization'!D$3)*VLOOKUP($A26,'EV Distribution'!$A$2:$B$1048576,2,FALSE)</f>
        <v>3.1139516099999995</v>
      </c>
      <c r="E26" s="2">
        <f>('EV Characterization'!E$2-'EV Characterization'!E$3)*VLOOKUP($A26,'EV Distribution'!$A$2:$B$1048576,2,FALSE)</f>
        <v>3.28829941</v>
      </c>
      <c r="F26" s="2">
        <f>('EV Characterization'!F$2-'EV Characterization'!F$3)*VLOOKUP($A26,'EV Distribution'!$A$2:$B$1048576,2,FALSE)</f>
        <v>3.4727607199999997</v>
      </c>
      <c r="G26" s="2">
        <f>('EV Characterization'!G$2-'EV Characterization'!G$3)*VLOOKUP($A26,'EV Distribution'!$A$2:$B$1048576,2,FALSE)</f>
        <v>3.5876396599999998</v>
      </c>
      <c r="H26" s="2">
        <f>('EV Characterization'!H$2-'EV Characterization'!H$3)*VLOOKUP($A26,'EV Distribution'!$A$2:$B$1048576,2,FALSE)</f>
        <v>3.5278844700000001</v>
      </c>
      <c r="I26" s="2">
        <f>('EV Characterization'!I$2-'EV Characterization'!I$3)*VLOOKUP($A26,'EV Distribution'!$A$2:$B$1048576,2,FALSE)</f>
        <v>3.3628279739999996</v>
      </c>
      <c r="J26" s="2">
        <f>('EV Characterization'!J$2-'EV Characterization'!J$3)*VLOOKUP($A26,'EV Distribution'!$A$2:$B$1048576,2,FALSE)</f>
        <v>3.0103390239999999</v>
      </c>
      <c r="K26" s="2">
        <f>('EV Characterization'!K$2-'EV Characterization'!K$3)*VLOOKUP($A26,'EV Distribution'!$A$2:$B$1048576,2,FALSE)</f>
        <v>4.6244581459999994</v>
      </c>
      <c r="L26" s="2">
        <f>('EV Characterization'!L$2-'EV Characterization'!L$3)*VLOOKUP($A26,'EV Distribution'!$A$2:$B$1048576,2,FALSE)</f>
        <v>4.5114951090000002</v>
      </c>
      <c r="M26" s="2">
        <f>('EV Characterization'!M$2-'EV Characterization'!M$3)*VLOOKUP($A26,'EV Distribution'!$A$2:$B$1048576,2,FALSE)</f>
        <v>4.3352809389999996</v>
      </c>
      <c r="N26" s="2">
        <f>('EV Characterization'!N$2-'EV Characterization'!N$3)*VLOOKUP($A26,'EV Distribution'!$A$2:$B$1048576,2,FALSE)</f>
        <v>4.0189228639999994</v>
      </c>
      <c r="O26" s="2">
        <f>('EV Characterization'!O$2-'EV Characterization'!O$3)*VLOOKUP($A26,'EV Distribution'!$A$2:$B$1048576,2,FALSE)</f>
        <v>3.8424311420000001</v>
      </c>
      <c r="P26" s="2">
        <f>('EV Characterization'!P$2-'EV Characterization'!P$3)*VLOOKUP($A26,'EV Distribution'!$A$2:$B$1048576,2,FALSE)</f>
        <v>3.6996548819999999</v>
      </c>
      <c r="Q26" s="2">
        <f>('EV Characterization'!Q$2-'EV Characterization'!Q$3)*VLOOKUP($A26,'EV Distribution'!$A$2:$B$1048576,2,FALSE)</f>
        <v>3.4916060410000003</v>
      </c>
      <c r="R26" s="2">
        <f>('EV Characterization'!R$2-'EV Characterization'!R$3)*VLOOKUP($A26,'EV Distribution'!$A$2:$B$1048576,2,FALSE)</f>
        <v>3.3802732039999994</v>
      </c>
      <c r="S26" s="2">
        <f>('EV Characterization'!S$2-'EV Characterization'!S$3)*VLOOKUP($A26,'EV Distribution'!$A$2:$B$1048576,2,FALSE)</f>
        <v>3.232763721</v>
      </c>
      <c r="T26" s="2">
        <f>('EV Characterization'!T$2-'EV Characterization'!T$3)*VLOOKUP($A26,'EV Distribution'!$A$2:$B$1048576,2,FALSE)</f>
        <v>1.9781728780000001</v>
      </c>
      <c r="U26" s="2">
        <f>('EV Characterization'!U$2-'EV Characterization'!U$3)*VLOOKUP($A26,'EV Distribution'!$A$2:$B$1048576,2,FALSE)</f>
        <v>2.0696628369999996</v>
      </c>
      <c r="V26" s="2">
        <f>('EV Characterization'!V$2-'EV Characterization'!V$3)*VLOOKUP($A26,'EV Distribution'!$A$2:$B$1048576,2,FALSE)</f>
        <v>2.1815428359999998</v>
      </c>
      <c r="W26" s="2">
        <f>('EV Characterization'!W$2-'EV Characterization'!W$3)*VLOOKUP($A26,'EV Distribution'!$A$2:$B$1048576,2,FALSE)</f>
        <v>2.3049491849999999</v>
      </c>
      <c r="X26" s="2">
        <f>('EV Characterization'!X$2-'EV Characterization'!X$3)*VLOOKUP($A26,'EV Distribution'!$A$2:$B$1048576,2,FALSE)</f>
        <v>2.4555639899999999</v>
      </c>
      <c r="Y26" s="2">
        <f>('EV Characterization'!Y$2-'EV Characterization'!Y$3)*VLOOKUP($A26,'EV Distribution'!$A$2:$B$1048576,2,FALSE)</f>
        <v>2.6774039049999998</v>
      </c>
    </row>
    <row r="27" spans="1:25" x14ac:dyDescent="0.25">
      <c r="A27">
        <v>36</v>
      </c>
      <c r="B27" s="2">
        <f>('EV Characterization'!B$2-'EV Characterization'!B$3)*VLOOKUP($A27,'EV Distribution'!$A$2:$B$1048576,2,FALSE)</f>
        <v>8.1055889999999992E-2</v>
      </c>
      <c r="C27" s="2">
        <f>('EV Characterization'!C$2-'EV Characterization'!C$3)*VLOOKUP($A27,'EV Distribution'!$A$2:$B$1048576,2,FALSE)</f>
        <v>8.5678919999999992E-2</v>
      </c>
      <c r="D27" s="2">
        <f>('EV Characterization'!D$2-'EV Characterization'!D$3)*VLOOKUP($A27,'EV Distribution'!$A$2:$B$1048576,2,FALSE)</f>
        <v>8.9395739999999987E-2</v>
      </c>
      <c r="E27" s="2">
        <f>('EV Characterization'!E$2-'EV Characterization'!E$3)*VLOOKUP($A27,'EV Distribution'!$A$2:$B$1048576,2,FALSE)</f>
        <v>9.4400939999999989E-2</v>
      </c>
      <c r="F27" s="2">
        <f>('EV Characterization'!F$2-'EV Characterization'!F$3)*VLOOKUP($A27,'EV Distribution'!$A$2:$B$1048576,2,FALSE)</f>
        <v>9.969647999999999E-2</v>
      </c>
      <c r="G27" s="2">
        <f>('EV Characterization'!G$2-'EV Characterization'!G$3)*VLOOKUP($A27,'EV Distribution'!$A$2:$B$1048576,2,FALSE)</f>
        <v>0.10299443999999999</v>
      </c>
      <c r="H27" s="2">
        <f>('EV Characterization'!H$2-'EV Characterization'!H$3)*VLOOKUP($A27,'EV Distribution'!$A$2:$B$1048576,2,FALSE)</f>
        <v>0.10127898</v>
      </c>
      <c r="I27" s="2">
        <f>('EV Characterization'!I$2-'EV Characterization'!I$3)*VLOOKUP($A27,'EV Distribution'!$A$2:$B$1048576,2,FALSE)</f>
        <v>9.6540515999999993E-2</v>
      </c>
      <c r="J27" s="2">
        <f>('EV Characterization'!J$2-'EV Characterization'!J$3)*VLOOKUP($A27,'EV Distribution'!$A$2:$B$1048576,2,FALSE)</f>
        <v>8.6421215999999995E-2</v>
      </c>
      <c r="K27" s="2">
        <f>('EV Characterization'!K$2-'EV Characterization'!K$3)*VLOOKUP($A27,'EV Distribution'!$A$2:$B$1048576,2,FALSE)</f>
        <v>0.132759564</v>
      </c>
      <c r="L27" s="2">
        <f>('EV Characterization'!L$2-'EV Characterization'!L$3)*VLOOKUP($A27,'EV Distribution'!$A$2:$B$1048576,2,FALSE)</f>
        <v>0.12951660600000001</v>
      </c>
      <c r="M27" s="2">
        <f>('EV Characterization'!M$2-'EV Characterization'!M$3)*VLOOKUP($A27,'EV Distribution'!$A$2:$B$1048576,2,FALSE)</f>
        <v>0.12445782599999999</v>
      </c>
      <c r="N27" s="2">
        <f>('EV Characterization'!N$2-'EV Characterization'!N$3)*VLOOKUP($A27,'EV Distribution'!$A$2:$B$1048576,2,FALSE)</f>
        <v>0.11537577599999999</v>
      </c>
      <c r="O27" s="2">
        <f>('EV Characterization'!O$2-'EV Characterization'!O$3)*VLOOKUP($A27,'EV Distribution'!$A$2:$B$1048576,2,FALSE)</f>
        <v>0.110309028</v>
      </c>
      <c r="P27" s="2">
        <f>('EV Characterization'!P$2-'EV Characterization'!P$3)*VLOOKUP($A27,'EV Distribution'!$A$2:$B$1048576,2,FALSE)</f>
        <v>0.106210188</v>
      </c>
      <c r="Q27" s="2">
        <f>('EV Characterization'!Q$2-'EV Characterization'!Q$3)*VLOOKUP($A27,'EV Distribution'!$A$2:$B$1048576,2,FALSE)</f>
        <v>0.10023749400000001</v>
      </c>
      <c r="R27" s="2">
        <f>('EV Characterization'!R$2-'EV Characterization'!R$3)*VLOOKUP($A27,'EV Distribution'!$A$2:$B$1048576,2,FALSE)</f>
        <v>9.7041335999999992E-2</v>
      </c>
      <c r="S27" s="2">
        <f>('EV Characterization'!S$2-'EV Characterization'!S$3)*VLOOKUP($A27,'EV Distribution'!$A$2:$B$1048576,2,FALSE)</f>
        <v>9.2806613999999996E-2</v>
      </c>
      <c r="T27" s="2">
        <f>('EV Characterization'!T$2-'EV Characterization'!T$3)*VLOOKUP($A27,'EV Distribution'!$A$2:$B$1048576,2,FALSE)</f>
        <v>5.6789651999999996E-2</v>
      </c>
      <c r="U27" s="2">
        <f>('EV Characterization'!U$2-'EV Characterization'!U$3)*VLOOKUP($A27,'EV Distribution'!$A$2:$B$1048576,2,FALSE)</f>
        <v>5.941615799999999E-2</v>
      </c>
      <c r="V27" s="2">
        <f>('EV Characterization'!V$2-'EV Characterization'!V$3)*VLOOKUP($A27,'EV Distribution'!$A$2:$B$1048576,2,FALSE)</f>
        <v>6.262802399999999E-2</v>
      </c>
      <c r="W27" s="2">
        <f>('EV Characterization'!W$2-'EV Characterization'!W$3)*VLOOKUP($A27,'EV Distribution'!$A$2:$B$1048576,2,FALSE)</f>
        <v>6.6170789999999993E-2</v>
      </c>
      <c r="X27" s="2">
        <f>('EV Characterization'!X$2-'EV Characterization'!X$3)*VLOOKUP($A27,'EV Distribution'!$A$2:$B$1048576,2,FALSE)</f>
        <v>7.0494660000000001E-2</v>
      </c>
      <c r="Y27" s="2">
        <f>('EV Characterization'!Y$2-'EV Characterization'!Y$3)*VLOOKUP($A27,'EV Distribution'!$A$2:$B$1048576,2,FALSE)</f>
        <v>7.6863269999999984E-2</v>
      </c>
    </row>
    <row r="28" spans="1:25" x14ac:dyDescent="0.25">
      <c r="A28">
        <v>42</v>
      </c>
      <c r="B28" s="2">
        <f>('EV Characterization'!B$2-'EV Characterization'!B$3)*VLOOKUP($A28,'EV Distribution'!$A$2:$B$1048576,2,FALSE)</f>
        <v>4.4580739500000002</v>
      </c>
      <c r="C28" s="2">
        <f>('EV Characterization'!C$2-'EV Characterization'!C$3)*VLOOKUP($A28,'EV Distribution'!$A$2:$B$1048576,2,FALSE)</f>
        <v>4.7123406000000001</v>
      </c>
      <c r="D28" s="2">
        <f>('EV Characterization'!D$2-'EV Characterization'!D$3)*VLOOKUP($A28,'EV Distribution'!$A$2:$B$1048576,2,FALSE)</f>
        <v>4.9167657</v>
      </c>
      <c r="E28" s="2">
        <f>('EV Characterization'!E$2-'EV Characterization'!E$3)*VLOOKUP($A28,'EV Distribution'!$A$2:$B$1048576,2,FALSE)</f>
        <v>5.1920517000000004</v>
      </c>
      <c r="F28" s="2">
        <f>('EV Characterization'!F$2-'EV Characterization'!F$3)*VLOOKUP($A28,'EV Distribution'!$A$2:$B$1048576,2,FALSE)</f>
        <v>5.4833064</v>
      </c>
      <c r="G28" s="2">
        <f>('EV Characterization'!G$2-'EV Characterization'!G$3)*VLOOKUP($A28,'EV Distribution'!$A$2:$B$1048576,2,FALSE)</f>
        <v>5.6646942000000005</v>
      </c>
      <c r="H28" s="2">
        <f>('EV Characterization'!H$2-'EV Characterization'!H$3)*VLOOKUP($A28,'EV Distribution'!$A$2:$B$1048576,2,FALSE)</f>
        <v>5.570343900000001</v>
      </c>
      <c r="I28" s="2">
        <f>('EV Characterization'!I$2-'EV Characterization'!I$3)*VLOOKUP($A28,'EV Distribution'!$A$2:$B$1048576,2,FALSE)</f>
        <v>5.3097283800000001</v>
      </c>
      <c r="J28" s="2">
        <f>('EV Characterization'!J$2-'EV Characterization'!J$3)*VLOOKUP($A28,'EV Distribution'!$A$2:$B$1048576,2,FALSE)</f>
        <v>4.7531668800000002</v>
      </c>
      <c r="K28" s="2">
        <f>('EV Characterization'!K$2-'EV Characterization'!K$3)*VLOOKUP($A28,'EV Distribution'!$A$2:$B$1048576,2,FALSE)</f>
        <v>7.3017760200000001</v>
      </c>
      <c r="L28" s="2">
        <f>('EV Characterization'!L$2-'EV Characterization'!L$3)*VLOOKUP($A28,'EV Distribution'!$A$2:$B$1048576,2,FALSE)</f>
        <v>7.1234133300000009</v>
      </c>
      <c r="M28" s="2">
        <f>('EV Characterization'!M$2-'EV Characterization'!M$3)*VLOOKUP($A28,'EV Distribution'!$A$2:$B$1048576,2,FALSE)</f>
        <v>6.8451804300000001</v>
      </c>
      <c r="N28" s="2">
        <f>('EV Characterization'!N$2-'EV Characterization'!N$3)*VLOOKUP($A28,'EV Distribution'!$A$2:$B$1048576,2,FALSE)</f>
        <v>6.34566768</v>
      </c>
      <c r="O28" s="2">
        <f>('EV Characterization'!O$2-'EV Characterization'!O$3)*VLOOKUP($A28,'EV Distribution'!$A$2:$B$1048576,2,FALSE)</f>
        <v>6.0669965400000008</v>
      </c>
      <c r="P28" s="2">
        <f>('EV Characterization'!P$2-'EV Characterization'!P$3)*VLOOKUP($A28,'EV Distribution'!$A$2:$B$1048576,2,FALSE)</f>
        <v>5.8415603400000009</v>
      </c>
      <c r="Q28" s="2">
        <f>('EV Characterization'!Q$2-'EV Characterization'!Q$3)*VLOOKUP($A28,'EV Distribution'!$A$2:$B$1048576,2,FALSE)</f>
        <v>5.5130621700000013</v>
      </c>
      <c r="R28" s="2">
        <f>('EV Characterization'!R$2-'EV Characterization'!R$3)*VLOOKUP($A28,'EV Distribution'!$A$2:$B$1048576,2,FALSE)</f>
        <v>5.3372734800000003</v>
      </c>
      <c r="S28" s="2">
        <f>('EV Characterization'!S$2-'EV Characterization'!S$3)*VLOOKUP($A28,'EV Distribution'!$A$2:$B$1048576,2,FALSE)</f>
        <v>5.1043637700000009</v>
      </c>
      <c r="T28" s="2">
        <f>('EV Characterization'!T$2-'EV Characterization'!T$3)*VLOOKUP($A28,'EV Distribution'!$A$2:$B$1048576,2,FALSE)</f>
        <v>3.1234308600000005</v>
      </c>
      <c r="U28" s="2">
        <f>('EV Characterization'!U$2-'EV Characterization'!U$3)*VLOOKUP($A28,'EV Distribution'!$A$2:$B$1048576,2,FALSE)</f>
        <v>3.2678886899999999</v>
      </c>
      <c r="V28" s="2">
        <f>('EV Characterization'!V$2-'EV Characterization'!V$3)*VLOOKUP($A28,'EV Distribution'!$A$2:$B$1048576,2,FALSE)</f>
        <v>3.4445413199999999</v>
      </c>
      <c r="W28" s="2">
        <f>('EV Characterization'!W$2-'EV Characterization'!W$3)*VLOOKUP($A28,'EV Distribution'!$A$2:$B$1048576,2,FALSE)</f>
        <v>3.63939345</v>
      </c>
      <c r="X28" s="2">
        <f>('EV Characterization'!X$2-'EV Characterization'!X$3)*VLOOKUP($A28,'EV Distribution'!$A$2:$B$1048576,2,FALSE)</f>
        <v>3.8772063000000001</v>
      </c>
      <c r="Y28" s="2">
        <f>('EV Characterization'!Y$2-'EV Characterization'!Y$3)*VLOOKUP($A28,'EV Distribution'!$A$2:$B$1048576,2,FALSE)</f>
        <v>4.2274798499999999</v>
      </c>
    </row>
    <row r="29" spans="1:25" x14ac:dyDescent="0.25">
      <c r="A29">
        <v>55</v>
      </c>
      <c r="B29" s="2">
        <f>('EV Characterization'!B$2-'EV Characterization'!B$3)*VLOOKUP($A29,'EV Distribution'!$A$2:$B$1048576,2,FALSE)</f>
        <v>1.364440815</v>
      </c>
      <c r="C29" s="2">
        <f>('EV Characterization'!C$2-'EV Characterization'!C$3)*VLOOKUP($A29,'EV Distribution'!$A$2:$B$1048576,2,FALSE)</f>
        <v>1.4422618200000001</v>
      </c>
      <c r="D29" s="2">
        <f>('EV Characterization'!D$2-'EV Characterization'!D$3)*VLOOKUP($A29,'EV Distribution'!$A$2:$B$1048576,2,FALSE)</f>
        <v>1.5048282899999998</v>
      </c>
      <c r="E29" s="2">
        <f>('EV Characterization'!E$2-'EV Characterization'!E$3)*VLOOKUP($A29,'EV Distribution'!$A$2:$B$1048576,2,FALSE)</f>
        <v>1.58908249</v>
      </c>
      <c r="F29" s="2">
        <f>('EV Characterization'!F$2-'EV Characterization'!F$3)*VLOOKUP($A29,'EV Distribution'!$A$2:$B$1048576,2,FALSE)</f>
        <v>1.6782240799999999</v>
      </c>
      <c r="G29" s="2">
        <f>('EV Characterization'!G$2-'EV Characterization'!G$3)*VLOOKUP($A29,'EV Distribution'!$A$2:$B$1048576,2,FALSE)</f>
        <v>1.7337397399999999</v>
      </c>
      <c r="H29" s="2">
        <f>('EV Characterization'!H$2-'EV Characterization'!H$3)*VLOOKUP($A29,'EV Distribution'!$A$2:$B$1048576,2,FALSE)</f>
        <v>1.7048628300000002</v>
      </c>
      <c r="I29" s="2">
        <f>('EV Characterization'!I$2-'EV Characterization'!I$3)*VLOOKUP($A29,'EV Distribution'!$A$2:$B$1048576,2,FALSE)</f>
        <v>1.6250986859999998</v>
      </c>
      <c r="J29" s="2">
        <f>('EV Characterization'!J$2-'EV Characterization'!J$3)*VLOOKUP($A29,'EV Distribution'!$A$2:$B$1048576,2,FALSE)</f>
        <v>1.454757136</v>
      </c>
      <c r="K29" s="2">
        <f>('EV Characterization'!K$2-'EV Characterization'!K$3)*VLOOKUP($A29,'EV Distribution'!$A$2:$B$1048576,2,FALSE)</f>
        <v>2.2347859940000001</v>
      </c>
      <c r="L29" s="2">
        <f>('EV Characterization'!L$2-'EV Characterization'!L$3)*VLOOKUP($A29,'EV Distribution'!$A$2:$B$1048576,2,FALSE)</f>
        <v>2.1801962010000002</v>
      </c>
      <c r="M29" s="2">
        <f>('EV Characterization'!M$2-'EV Characterization'!M$3)*VLOOKUP($A29,'EV Distribution'!$A$2:$B$1048576,2,FALSE)</f>
        <v>2.0950400710000001</v>
      </c>
      <c r="N29" s="2">
        <f>('EV Characterization'!N$2-'EV Characterization'!N$3)*VLOOKUP($A29,'EV Distribution'!$A$2:$B$1048576,2,FALSE)</f>
        <v>1.9421588959999998</v>
      </c>
      <c r="O29" s="2">
        <f>('EV Characterization'!O$2-'EV Characterization'!O$3)*VLOOKUP($A29,'EV Distribution'!$A$2:$B$1048576,2,FALSE)</f>
        <v>1.8568686380000001</v>
      </c>
      <c r="P29" s="2">
        <f>('EV Characterization'!P$2-'EV Characterization'!P$3)*VLOOKUP($A29,'EV Distribution'!$A$2:$B$1048576,2,FALSE)</f>
        <v>1.7878714980000001</v>
      </c>
      <c r="Q29" s="2">
        <f>('EV Characterization'!Q$2-'EV Characterization'!Q$3)*VLOOKUP($A29,'EV Distribution'!$A$2:$B$1048576,2,FALSE)</f>
        <v>1.6873311490000003</v>
      </c>
      <c r="R29" s="2">
        <f>('EV Characterization'!R$2-'EV Characterization'!R$3)*VLOOKUP($A29,'EV Distribution'!$A$2:$B$1048576,2,FALSE)</f>
        <v>1.6335291559999998</v>
      </c>
      <c r="S29" s="2">
        <f>('EV Characterization'!S$2-'EV Characterization'!S$3)*VLOOKUP($A29,'EV Distribution'!$A$2:$B$1048576,2,FALSE)</f>
        <v>1.562244669</v>
      </c>
      <c r="T29" s="2">
        <f>('EV Characterization'!T$2-'EV Characterization'!T$3)*VLOOKUP($A29,'EV Distribution'!$A$2:$B$1048576,2,FALSE)</f>
        <v>0.95595914199999998</v>
      </c>
      <c r="U29" s="2">
        <f>('EV Characterization'!U$2-'EV Characterization'!U$3)*VLOOKUP($A29,'EV Distribution'!$A$2:$B$1048576,2,FALSE)</f>
        <v>1.0001719929999999</v>
      </c>
      <c r="V29" s="2">
        <f>('EV Characterization'!V$2-'EV Characterization'!V$3)*VLOOKUP($A29,'EV Distribution'!$A$2:$B$1048576,2,FALSE)</f>
        <v>1.0542384039999999</v>
      </c>
      <c r="W29" s="2">
        <f>('EV Characterization'!W$2-'EV Characterization'!W$3)*VLOOKUP($A29,'EV Distribution'!$A$2:$B$1048576,2,FALSE)</f>
        <v>1.1138749649999999</v>
      </c>
      <c r="X29" s="2">
        <f>('EV Characterization'!X$2-'EV Characterization'!X$3)*VLOOKUP($A29,'EV Distribution'!$A$2:$B$1048576,2,FALSE)</f>
        <v>1.18666011</v>
      </c>
      <c r="Y29" s="2">
        <f>('EV Characterization'!Y$2-'EV Characterization'!Y$3)*VLOOKUP($A29,'EV Distribution'!$A$2:$B$1048576,2,FALSE)</f>
        <v>1.2938650449999998</v>
      </c>
    </row>
    <row r="30" spans="1:25" x14ac:dyDescent="0.25">
      <c r="A30">
        <v>68</v>
      </c>
      <c r="B30" s="2">
        <f>('EV Characterization'!B$2-'EV Characterization'!B$3)*VLOOKUP($A30,'EV Distribution'!$A$2:$B$1048576,2,FALSE)</f>
        <v>1.2293476650000001</v>
      </c>
      <c r="C30" s="2">
        <f>('EV Characterization'!C$2-'EV Characterization'!C$3)*VLOOKUP($A30,'EV Distribution'!$A$2:$B$1048576,2,FALSE)</f>
        <v>1.29946362</v>
      </c>
      <c r="D30" s="2">
        <f>('EV Characterization'!D$2-'EV Characterization'!D$3)*VLOOKUP($A30,'EV Distribution'!$A$2:$B$1048576,2,FALSE)</f>
        <v>1.35583539</v>
      </c>
      <c r="E30" s="2">
        <f>('EV Characterization'!E$2-'EV Characterization'!E$3)*VLOOKUP($A30,'EV Distribution'!$A$2:$B$1048576,2,FALSE)</f>
        <v>1.4317475900000001</v>
      </c>
      <c r="F30" s="2">
        <f>('EV Characterization'!F$2-'EV Characterization'!F$3)*VLOOKUP($A30,'EV Distribution'!$A$2:$B$1048576,2,FALSE)</f>
        <v>1.51206328</v>
      </c>
      <c r="G30" s="2">
        <f>('EV Characterization'!G$2-'EV Characterization'!G$3)*VLOOKUP($A30,'EV Distribution'!$A$2:$B$1048576,2,FALSE)</f>
        <v>1.5620823400000001</v>
      </c>
      <c r="H30" s="2">
        <f>('EV Characterization'!H$2-'EV Characterization'!H$3)*VLOOKUP($A30,'EV Distribution'!$A$2:$B$1048576,2,FALSE)</f>
        <v>1.5360645300000002</v>
      </c>
      <c r="I30" s="2">
        <f>('EV Characterization'!I$2-'EV Characterization'!I$3)*VLOOKUP($A30,'EV Distribution'!$A$2:$B$1048576,2,FALSE)</f>
        <v>1.4641978259999999</v>
      </c>
      <c r="J30" s="2">
        <f>('EV Characterization'!J$2-'EV Characterization'!J$3)*VLOOKUP($A30,'EV Distribution'!$A$2:$B$1048576,2,FALSE)</f>
        <v>1.3107217760000001</v>
      </c>
      <c r="K30" s="2">
        <f>('EV Characterization'!K$2-'EV Characterization'!K$3)*VLOOKUP($A30,'EV Distribution'!$A$2:$B$1048576,2,FALSE)</f>
        <v>2.0135200540000002</v>
      </c>
      <c r="L30" s="2">
        <f>('EV Characterization'!L$2-'EV Characterization'!L$3)*VLOOKUP($A30,'EV Distribution'!$A$2:$B$1048576,2,FALSE)</f>
        <v>1.9643351910000002</v>
      </c>
      <c r="M30" s="2">
        <f>('EV Characterization'!M$2-'EV Characterization'!M$3)*VLOOKUP($A30,'EV Distribution'!$A$2:$B$1048576,2,FALSE)</f>
        <v>1.8876103610000001</v>
      </c>
      <c r="N30" s="2">
        <f>('EV Characterization'!N$2-'EV Characterization'!N$3)*VLOOKUP($A30,'EV Distribution'!$A$2:$B$1048576,2,FALSE)</f>
        <v>1.749865936</v>
      </c>
      <c r="O30" s="2">
        <f>('EV Characterization'!O$2-'EV Characterization'!O$3)*VLOOKUP($A30,'EV Distribution'!$A$2:$B$1048576,2,FALSE)</f>
        <v>1.6730202580000002</v>
      </c>
      <c r="P30" s="2">
        <f>('EV Characterization'!P$2-'EV Characterization'!P$3)*VLOOKUP($A30,'EV Distribution'!$A$2:$B$1048576,2,FALSE)</f>
        <v>1.6108545180000002</v>
      </c>
      <c r="Q30" s="2">
        <f>('EV Characterization'!Q$2-'EV Characterization'!Q$3)*VLOOKUP($A30,'EV Distribution'!$A$2:$B$1048576,2,FALSE)</f>
        <v>1.5202686590000003</v>
      </c>
      <c r="R30" s="2">
        <f>('EV Characterization'!R$2-'EV Characterization'!R$3)*VLOOKUP($A30,'EV Distribution'!$A$2:$B$1048576,2,FALSE)</f>
        <v>1.4717935959999999</v>
      </c>
      <c r="S30" s="2">
        <f>('EV Characterization'!S$2-'EV Characterization'!S$3)*VLOOKUP($A30,'EV Distribution'!$A$2:$B$1048576,2,FALSE)</f>
        <v>1.4075669790000003</v>
      </c>
      <c r="T30" s="2">
        <f>('EV Characterization'!T$2-'EV Characterization'!T$3)*VLOOKUP($A30,'EV Distribution'!$A$2:$B$1048576,2,FALSE)</f>
        <v>0.86130972200000011</v>
      </c>
      <c r="U30" s="2">
        <f>('EV Characterization'!U$2-'EV Characterization'!U$3)*VLOOKUP($A30,'EV Distribution'!$A$2:$B$1048576,2,FALSE)</f>
        <v>0.90114506299999997</v>
      </c>
      <c r="V30" s="2">
        <f>('EV Characterization'!V$2-'EV Characterization'!V$3)*VLOOKUP($A30,'EV Distribution'!$A$2:$B$1048576,2,FALSE)</f>
        <v>0.94985836400000001</v>
      </c>
      <c r="W30" s="2">
        <f>('EV Characterization'!W$2-'EV Characterization'!W$3)*VLOOKUP($A30,'EV Distribution'!$A$2:$B$1048576,2,FALSE)</f>
        <v>1.0035903150000001</v>
      </c>
      <c r="X30" s="2">
        <f>('EV Characterization'!X$2-'EV Characterization'!X$3)*VLOOKUP($A30,'EV Distribution'!$A$2:$B$1048576,2,FALSE)</f>
        <v>1.06916901</v>
      </c>
      <c r="Y30" s="2">
        <f>('EV Characterization'!Y$2-'EV Characterization'!Y$3)*VLOOKUP($A30,'EV Distribution'!$A$2:$B$1048576,2,FALSE)</f>
        <v>1.1657595949999999</v>
      </c>
    </row>
    <row r="31" spans="1:25" x14ac:dyDescent="0.25">
      <c r="A31">
        <v>72</v>
      </c>
      <c r="B31" s="2">
        <f>('EV Characterization'!B$2-'EV Characterization'!B$3)*VLOOKUP($A31,'EV Distribution'!$A$2:$B$1048576,2,FALSE)</f>
        <v>12.469097744999999</v>
      </c>
      <c r="C31" s="2">
        <f>('EV Characterization'!C$2-'EV Characterization'!C$3)*VLOOKUP($A31,'EV Distribution'!$A$2:$B$1048576,2,FALSE)</f>
        <v>13.18027386</v>
      </c>
      <c r="D31" s="2">
        <f>('EV Characterization'!D$2-'EV Characterization'!D$3)*VLOOKUP($A31,'EV Distribution'!$A$2:$B$1048576,2,FALSE)</f>
        <v>13.752044669999998</v>
      </c>
      <c r="E31" s="2">
        <f>('EV Characterization'!E$2-'EV Characterization'!E$3)*VLOOKUP($A31,'EV Distribution'!$A$2:$B$1048576,2,FALSE)</f>
        <v>14.52201127</v>
      </c>
      <c r="F31" s="2">
        <f>('EV Characterization'!F$2-'EV Characterization'!F$3)*VLOOKUP($A31,'EV Distribution'!$A$2:$B$1048576,2,FALSE)</f>
        <v>15.336641839999999</v>
      </c>
      <c r="G31" s="2">
        <f>('EV Characterization'!G$2-'EV Characterization'!G$3)*VLOOKUP($A31,'EV Distribution'!$A$2:$B$1048576,2,FALSE)</f>
        <v>15.843978019999998</v>
      </c>
      <c r="H31" s="2">
        <f>('EV Characterization'!H$2-'EV Characterization'!H$3)*VLOOKUP($A31,'EV Distribution'!$A$2:$B$1048576,2,FALSE)</f>
        <v>15.58008309</v>
      </c>
      <c r="I31" s="2">
        <f>('EV Characterization'!I$2-'EV Characterization'!I$3)*VLOOKUP($A31,'EV Distribution'!$A$2:$B$1048576,2,FALSE)</f>
        <v>14.851149377999999</v>
      </c>
      <c r="J31" s="2">
        <f>('EV Characterization'!J$2-'EV Characterization'!J$3)*VLOOKUP($A31,'EV Distribution'!$A$2:$B$1048576,2,FALSE)</f>
        <v>13.294463727999998</v>
      </c>
      <c r="K31" s="2">
        <f>('EV Characterization'!K$2-'EV Characterization'!K$3)*VLOOKUP($A31,'EV Distribution'!$A$2:$B$1048576,2,FALSE)</f>
        <v>20.422846262</v>
      </c>
      <c r="L31" s="2">
        <f>('EV Characterization'!L$2-'EV Characterization'!L$3)*VLOOKUP($A31,'EV Distribution'!$A$2:$B$1048576,2,FALSE)</f>
        <v>19.923971222999999</v>
      </c>
      <c r="M31" s="2">
        <f>('EV Characterization'!M$2-'EV Characterization'!M$3)*VLOOKUP($A31,'EV Distribution'!$A$2:$B$1048576,2,FALSE)</f>
        <v>19.145762232999999</v>
      </c>
      <c r="N31" s="2">
        <f>('EV Characterization'!N$2-'EV Characterization'!N$3)*VLOOKUP($A31,'EV Distribution'!$A$2:$B$1048576,2,FALSE)</f>
        <v>17.748640207999998</v>
      </c>
      <c r="O31" s="2">
        <f>('EV Characterization'!O$2-'EV Characterization'!O$3)*VLOOKUP($A31,'EV Distribution'!$A$2:$B$1048576,2,FALSE)</f>
        <v>16.969205473999999</v>
      </c>
      <c r="P31" s="2">
        <f>('EV Characterization'!P$2-'EV Characterization'!P$3)*VLOOKUP($A31,'EV Distribution'!$A$2:$B$1048576,2,FALSE)</f>
        <v>16.338667254000001</v>
      </c>
      <c r="Q31" s="2">
        <f>('EV Characterization'!Q$2-'EV Characterization'!Q$3)*VLOOKUP($A31,'EV Distribution'!$A$2:$B$1048576,2,FALSE)</f>
        <v>15.419867827000001</v>
      </c>
      <c r="R31" s="2">
        <f>('EV Characterization'!R$2-'EV Characterization'!R$3)*VLOOKUP($A31,'EV Distribution'!$A$2:$B$1048576,2,FALSE)</f>
        <v>14.928192187999999</v>
      </c>
      <c r="S31" s="2">
        <f>('EV Characterization'!S$2-'EV Characterization'!S$3)*VLOOKUP($A31,'EV Distribution'!$A$2:$B$1048576,2,FALSE)</f>
        <v>14.276750786999999</v>
      </c>
      <c r="T31" s="2">
        <f>('EV Characterization'!T$2-'EV Characterization'!T$3)*VLOOKUP($A31,'EV Distribution'!$A$2:$B$1048576,2,FALSE)</f>
        <v>8.7361414659999994</v>
      </c>
      <c r="U31" s="2">
        <f>('EV Characterization'!U$2-'EV Characterization'!U$3)*VLOOKUP($A31,'EV Distribution'!$A$2:$B$1048576,2,FALSE)</f>
        <v>9.1401856389999985</v>
      </c>
      <c r="V31" s="2">
        <f>('EV Characterization'!V$2-'EV Characterization'!V$3)*VLOOKUP($A31,'EV Distribution'!$A$2:$B$1048576,2,FALSE)</f>
        <v>9.6342776919999995</v>
      </c>
      <c r="W31" s="2">
        <f>('EV Characterization'!W$2-'EV Characterization'!W$3)*VLOOKUP($A31,'EV Distribution'!$A$2:$B$1048576,2,FALSE)</f>
        <v>10.179273194999999</v>
      </c>
      <c r="X31" s="2">
        <f>('EV Characterization'!X$2-'EV Characterization'!X$3)*VLOOKUP($A31,'EV Distribution'!$A$2:$B$1048576,2,FALSE)</f>
        <v>10.84442853</v>
      </c>
      <c r="Y31" s="2">
        <f>('EV Characterization'!Y$2-'EV Characterization'!Y$3)*VLOOKUP($A31,'EV Distribution'!$A$2:$B$1048576,2,FALSE)</f>
        <v>11.824133034999999</v>
      </c>
    </row>
    <row r="32" spans="1:25" x14ac:dyDescent="0.25">
      <c r="A32">
        <v>103</v>
      </c>
      <c r="B32" s="2">
        <f>('EV Characterization'!B$2-'EV Characterization'!B$3)*VLOOKUP($A32,'EV Distribution'!$A$2:$B$1048576,2,FALSE)</f>
        <v>12.631209525000001</v>
      </c>
      <c r="C32" s="2">
        <f>('EV Characterization'!C$2-'EV Characterization'!C$3)*VLOOKUP($A32,'EV Distribution'!$A$2:$B$1048576,2,FALSE)</f>
        <v>13.3516317</v>
      </c>
      <c r="D32" s="2">
        <f>('EV Characterization'!D$2-'EV Characterization'!D$3)*VLOOKUP($A32,'EV Distribution'!$A$2:$B$1048576,2,FALSE)</f>
        <v>13.930836149999999</v>
      </c>
      <c r="E32" s="2">
        <f>('EV Characterization'!E$2-'EV Characterization'!E$3)*VLOOKUP($A32,'EV Distribution'!$A$2:$B$1048576,2,FALSE)</f>
        <v>14.71081315</v>
      </c>
      <c r="F32" s="2">
        <f>('EV Characterization'!F$2-'EV Characterization'!F$3)*VLOOKUP($A32,'EV Distribution'!$A$2:$B$1048576,2,FALSE)</f>
        <v>15.536034799999999</v>
      </c>
      <c r="G32" s="2">
        <f>('EV Characterization'!G$2-'EV Characterization'!G$3)*VLOOKUP($A32,'EV Distribution'!$A$2:$B$1048576,2,FALSE)</f>
        <v>16.049966900000001</v>
      </c>
      <c r="H32" s="2">
        <f>('EV Characterization'!H$2-'EV Characterization'!H$3)*VLOOKUP($A32,'EV Distribution'!$A$2:$B$1048576,2,FALSE)</f>
        <v>15.782641050000001</v>
      </c>
      <c r="I32" s="2">
        <f>('EV Characterization'!I$2-'EV Characterization'!I$3)*VLOOKUP($A32,'EV Distribution'!$A$2:$B$1048576,2,FALSE)</f>
        <v>15.044230409999999</v>
      </c>
      <c r="J32" s="2">
        <f>('EV Characterization'!J$2-'EV Characterization'!J$3)*VLOOKUP($A32,'EV Distribution'!$A$2:$B$1048576,2,FALSE)</f>
        <v>13.46730616</v>
      </c>
      <c r="K32" s="2">
        <f>('EV Characterization'!K$2-'EV Characterization'!K$3)*VLOOKUP($A32,'EV Distribution'!$A$2:$B$1048576,2,FALSE)</f>
        <v>20.688365390000001</v>
      </c>
      <c r="L32" s="2">
        <f>('EV Characterization'!L$2-'EV Characterization'!L$3)*VLOOKUP($A32,'EV Distribution'!$A$2:$B$1048576,2,FALSE)</f>
        <v>20.183004435000001</v>
      </c>
      <c r="M32" s="2">
        <f>('EV Characterization'!M$2-'EV Characterization'!M$3)*VLOOKUP($A32,'EV Distribution'!$A$2:$B$1048576,2,FALSE)</f>
        <v>19.394677885</v>
      </c>
      <c r="N32" s="2">
        <f>('EV Characterization'!N$2-'EV Characterization'!N$3)*VLOOKUP($A32,'EV Distribution'!$A$2:$B$1048576,2,FALSE)</f>
        <v>17.979391759999999</v>
      </c>
      <c r="O32" s="2">
        <f>('EV Characterization'!O$2-'EV Characterization'!O$3)*VLOOKUP($A32,'EV Distribution'!$A$2:$B$1048576,2,FALSE)</f>
        <v>17.189823530000002</v>
      </c>
      <c r="P32" s="2">
        <f>('EV Characterization'!P$2-'EV Characterization'!P$3)*VLOOKUP($A32,'EV Distribution'!$A$2:$B$1048576,2,FALSE)</f>
        <v>16.551087630000001</v>
      </c>
      <c r="Q32" s="2">
        <f>('EV Characterization'!Q$2-'EV Characterization'!Q$3)*VLOOKUP($A32,'EV Distribution'!$A$2:$B$1048576,2,FALSE)</f>
        <v>15.620342815000003</v>
      </c>
      <c r="R32" s="2">
        <f>('EV Characterization'!R$2-'EV Characterization'!R$3)*VLOOKUP($A32,'EV Distribution'!$A$2:$B$1048576,2,FALSE)</f>
        <v>15.122274859999999</v>
      </c>
      <c r="S32" s="2">
        <f>('EV Characterization'!S$2-'EV Characterization'!S$3)*VLOOKUP($A32,'EV Distribution'!$A$2:$B$1048576,2,FALSE)</f>
        <v>14.462364015</v>
      </c>
      <c r="T32" s="2">
        <f>('EV Characterization'!T$2-'EV Characterization'!T$3)*VLOOKUP($A32,'EV Distribution'!$A$2:$B$1048576,2,FALSE)</f>
        <v>8.8497207700000011</v>
      </c>
      <c r="U32" s="2">
        <f>('EV Characterization'!U$2-'EV Characterization'!U$3)*VLOOKUP($A32,'EV Distribution'!$A$2:$B$1048576,2,FALSE)</f>
        <v>9.2590179549999991</v>
      </c>
      <c r="V32" s="2">
        <f>('EV Characterization'!V$2-'EV Characterization'!V$3)*VLOOKUP($A32,'EV Distribution'!$A$2:$B$1048576,2,FALSE)</f>
        <v>9.7595337400000002</v>
      </c>
      <c r="W32" s="2">
        <f>('EV Characterization'!W$2-'EV Characterization'!W$3)*VLOOKUP($A32,'EV Distribution'!$A$2:$B$1048576,2,FALSE)</f>
        <v>10.311614775000001</v>
      </c>
      <c r="X32" s="2">
        <f>('EV Characterization'!X$2-'EV Characterization'!X$3)*VLOOKUP($A32,'EV Distribution'!$A$2:$B$1048576,2,FALSE)</f>
        <v>10.985417850000001</v>
      </c>
      <c r="Y32" s="2">
        <f>('EV Characterization'!Y$2-'EV Characterization'!Y$3)*VLOOKUP($A32,'EV Distribution'!$A$2:$B$1048576,2,FALSE)</f>
        <v>11.977859574999998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FE67-62F5-40A3-B0AE-34056BC46828}">
  <dimension ref="A1:Y32"/>
  <sheetViews>
    <sheetView workbookViewId="0">
      <selection activeCell="B2" sqref="B2:Y3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2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3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4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5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15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16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17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18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19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20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21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  <row r="22" spans="1:25" x14ac:dyDescent="0.25">
      <c r="A22">
        <v>26</v>
      </c>
      <c r="B22" s="4">
        <f>AVERAGE('[2]Cp, Summer'!B$2:B$4)</f>
        <v>36.78</v>
      </c>
      <c r="C22" s="4">
        <f>AVERAGE('[2]Cp, Summer'!C$2:C$4)</f>
        <v>33.276666666666664</v>
      </c>
      <c r="D22" s="4">
        <f>AVERAGE('[2]Cp, Summer'!D$2:D$4)</f>
        <v>33.220000000000006</v>
      </c>
      <c r="E22" s="4">
        <f>AVERAGE('[2]Cp, Summer'!E$2:E$4)</f>
        <v>32.436666666666667</v>
      </c>
      <c r="F22" s="4">
        <f>AVERAGE('[2]Cp, Summer'!F$2:F$4)</f>
        <v>33.050000000000004</v>
      </c>
      <c r="G22" s="4">
        <f>AVERAGE('[2]Cp, Summer'!G$2:G$4)</f>
        <v>36.32</v>
      </c>
      <c r="H22" s="4">
        <f>AVERAGE('[2]Cp, Summer'!H$2:H$4)</f>
        <v>40.120000000000005</v>
      </c>
      <c r="I22" s="4">
        <f>AVERAGE('[2]Cp, Summer'!I$2:I$4)</f>
        <v>40.336666666666666</v>
      </c>
      <c r="J22" s="4">
        <f>AVERAGE('[2]Cp, Summer'!J$2:J$4)</f>
        <v>42.52</v>
      </c>
      <c r="K22" s="4">
        <f>AVERAGE('[2]Cp, Summer'!K$2:K$4)</f>
        <v>42.423333333333332</v>
      </c>
      <c r="L22" s="4">
        <f>AVERAGE('[2]Cp, Summer'!L$2:L$4)</f>
        <v>41.45</v>
      </c>
      <c r="M22" s="4">
        <f>AVERAGE('[2]Cp, Summer'!M$2:M$4)</f>
        <v>41.393333333333338</v>
      </c>
      <c r="N22" s="4">
        <f>AVERAGE('[2]Cp, Summer'!N$2:N$4)</f>
        <v>42.863333333333337</v>
      </c>
      <c r="O22" s="4">
        <f>AVERAGE('[2]Cp, Summer'!O$2:O$4)</f>
        <v>43.50333333333333</v>
      </c>
      <c r="P22" s="4">
        <f>AVERAGE('[2]Cp, Summer'!P$2:P$4)</f>
        <v>42.54666666666666</v>
      </c>
      <c r="Q22" s="4">
        <f>AVERAGE('[2]Cp, Summer'!Q$2:Q$4)</f>
        <v>41.516666666666659</v>
      </c>
      <c r="R22" s="4">
        <f>AVERAGE('[2]Cp, Summer'!R$2:R$4)</f>
        <v>40.729999999999997</v>
      </c>
      <c r="S22" s="4">
        <f>AVERAGE('[2]Cp, Summer'!S$2:S$4)</f>
        <v>41.993333333333332</v>
      </c>
      <c r="T22" s="4">
        <f>AVERAGE('[2]Cp, Summer'!T$2:T$4)</f>
        <v>42.983333333333327</v>
      </c>
      <c r="U22" s="4">
        <f>AVERAGE('[2]Cp, Summer'!U$2:U$4)</f>
        <v>44.226666666666667</v>
      </c>
      <c r="V22" s="4">
        <f>AVERAGE('[2]Cp, Summer'!V$2:V$4)</f>
        <v>45.223333333333336</v>
      </c>
      <c r="W22" s="4">
        <f>AVERAGE('[2]Cp, Summer'!W$2:W$4)</f>
        <v>47.226666666666667</v>
      </c>
      <c r="X22" s="4">
        <f>AVERAGE('[2]Cp, Summer'!X$2:X$4)</f>
        <v>45.166666666666664</v>
      </c>
      <c r="Y22" s="4">
        <f>AVERAGE('[2]Cp, Summer'!Y$2:Y$4)</f>
        <v>41.88</v>
      </c>
    </row>
    <row r="23" spans="1:25" x14ac:dyDescent="0.25">
      <c r="A23">
        <v>29</v>
      </c>
      <c r="B23" s="4">
        <f>AVERAGE('[2]Cp, Summer'!B$2:B$4)</f>
        <v>36.78</v>
      </c>
      <c r="C23" s="4">
        <f>AVERAGE('[2]Cp, Summer'!C$2:C$4)</f>
        <v>33.276666666666664</v>
      </c>
      <c r="D23" s="4">
        <f>AVERAGE('[2]Cp, Summer'!D$2:D$4)</f>
        <v>33.220000000000006</v>
      </c>
      <c r="E23" s="4">
        <f>AVERAGE('[2]Cp, Summer'!E$2:E$4)</f>
        <v>32.436666666666667</v>
      </c>
      <c r="F23" s="4">
        <f>AVERAGE('[2]Cp, Summer'!F$2:F$4)</f>
        <v>33.050000000000004</v>
      </c>
      <c r="G23" s="4">
        <f>AVERAGE('[2]Cp, Summer'!G$2:G$4)</f>
        <v>36.32</v>
      </c>
      <c r="H23" s="4">
        <f>AVERAGE('[2]Cp, Summer'!H$2:H$4)</f>
        <v>40.120000000000005</v>
      </c>
      <c r="I23" s="4">
        <f>AVERAGE('[2]Cp, Summer'!I$2:I$4)</f>
        <v>40.336666666666666</v>
      </c>
      <c r="J23" s="4">
        <f>AVERAGE('[2]Cp, Summer'!J$2:J$4)</f>
        <v>42.52</v>
      </c>
      <c r="K23" s="4">
        <f>AVERAGE('[2]Cp, Summer'!K$2:K$4)</f>
        <v>42.423333333333332</v>
      </c>
      <c r="L23" s="4">
        <f>AVERAGE('[2]Cp, Summer'!L$2:L$4)</f>
        <v>41.45</v>
      </c>
      <c r="M23" s="4">
        <f>AVERAGE('[2]Cp, Summer'!M$2:M$4)</f>
        <v>41.393333333333338</v>
      </c>
      <c r="N23" s="4">
        <f>AVERAGE('[2]Cp, Summer'!N$2:N$4)</f>
        <v>42.863333333333337</v>
      </c>
      <c r="O23" s="4">
        <f>AVERAGE('[2]Cp, Summer'!O$2:O$4)</f>
        <v>43.50333333333333</v>
      </c>
      <c r="P23" s="4">
        <f>AVERAGE('[2]Cp, Summer'!P$2:P$4)</f>
        <v>42.54666666666666</v>
      </c>
      <c r="Q23" s="4">
        <f>AVERAGE('[2]Cp, Summer'!Q$2:Q$4)</f>
        <v>41.516666666666659</v>
      </c>
      <c r="R23" s="4">
        <f>AVERAGE('[2]Cp, Summer'!R$2:R$4)</f>
        <v>40.729999999999997</v>
      </c>
      <c r="S23" s="4">
        <f>AVERAGE('[2]Cp, Summer'!S$2:S$4)</f>
        <v>41.993333333333332</v>
      </c>
      <c r="T23" s="4">
        <f>AVERAGE('[2]Cp, Summer'!T$2:T$4)</f>
        <v>42.983333333333327</v>
      </c>
      <c r="U23" s="4">
        <f>AVERAGE('[2]Cp, Summer'!U$2:U$4)</f>
        <v>44.226666666666667</v>
      </c>
      <c r="V23" s="4">
        <f>AVERAGE('[2]Cp, Summer'!V$2:V$4)</f>
        <v>45.223333333333336</v>
      </c>
      <c r="W23" s="4">
        <f>AVERAGE('[2]Cp, Summer'!W$2:W$4)</f>
        <v>47.226666666666667</v>
      </c>
      <c r="X23" s="4">
        <f>AVERAGE('[2]Cp, Summer'!X$2:X$4)</f>
        <v>45.166666666666664</v>
      </c>
      <c r="Y23" s="4">
        <f>AVERAGE('[2]Cp, Summer'!Y$2:Y$4)</f>
        <v>41.88</v>
      </c>
    </row>
    <row r="24" spans="1:25" x14ac:dyDescent="0.25">
      <c r="A24">
        <v>30</v>
      </c>
      <c r="B24" s="4">
        <f>AVERAGE('[2]Cp, Summer'!B$2:B$4)</f>
        <v>36.78</v>
      </c>
      <c r="C24" s="4">
        <f>AVERAGE('[2]Cp, Summer'!C$2:C$4)</f>
        <v>33.276666666666664</v>
      </c>
      <c r="D24" s="4">
        <f>AVERAGE('[2]Cp, Summer'!D$2:D$4)</f>
        <v>33.220000000000006</v>
      </c>
      <c r="E24" s="4">
        <f>AVERAGE('[2]Cp, Summer'!E$2:E$4)</f>
        <v>32.436666666666667</v>
      </c>
      <c r="F24" s="4">
        <f>AVERAGE('[2]Cp, Summer'!F$2:F$4)</f>
        <v>33.050000000000004</v>
      </c>
      <c r="G24" s="4">
        <f>AVERAGE('[2]Cp, Summer'!G$2:G$4)</f>
        <v>36.32</v>
      </c>
      <c r="H24" s="4">
        <f>AVERAGE('[2]Cp, Summer'!H$2:H$4)</f>
        <v>40.120000000000005</v>
      </c>
      <c r="I24" s="4">
        <f>AVERAGE('[2]Cp, Summer'!I$2:I$4)</f>
        <v>40.336666666666666</v>
      </c>
      <c r="J24" s="4">
        <f>AVERAGE('[2]Cp, Summer'!J$2:J$4)</f>
        <v>42.52</v>
      </c>
      <c r="K24" s="4">
        <f>AVERAGE('[2]Cp, Summer'!K$2:K$4)</f>
        <v>42.423333333333332</v>
      </c>
      <c r="L24" s="4">
        <f>AVERAGE('[2]Cp, Summer'!L$2:L$4)</f>
        <v>41.45</v>
      </c>
      <c r="M24" s="4">
        <f>AVERAGE('[2]Cp, Summer'!M$2:M$4)</f>
        <v>41.393333333333338</v>
      </c>
      <c r="N24" s="4">
        <f>AVERAGE('[2]Cp, Summer'!N$2:N$4)</f>
        <v>42.863333333333337</v>
      </c>
      <c r="O24" s="4">
        <f>AVERAGE('[2]Cp, Summer'!O$2:O$4)</f>
        <v>43.50333333333333</v>
      </c>
      <c r="P24" s="4">
        <f>AVERAGE('[2]Cp, Summer'!P$2:P$4)</f>
        <v>42.54666666666666</v>
      </c>
      <c r="Q24" s="4">
        <f>AVERAGE('[2]Cp, Summer'!Q$2:Q$4)</f>
        <v>41.516666666666659</v>
      </c>
      <c r="R24" s="4">
        <f>AVERAGE('[2]Cp, Summer'!R$2:R$4)</f>
        <v>40.729999999999997</v>
      </c>
      <c r="S24" s="4">
        <f>AVERAGE('[2]Cp, Summer'!S$2:S$4)</f>
        <v>41.993333333333332</v>
      </c>
      <c r="T24" s="4">
        <f>AVERAGE('[2]Cp, Summer'!T$2:T$4)</f>
        <v>42.983333333333327</v>
      </c>
      <c r="U24" s="4">
        <f>AVERAGE('[2]Cp, Summer'!U$2:U$4)</f>
        <v>44.226666666666667</v>
      </c>
      <c r="V24" s="4">
        <f>AVERAGE('[2]Cp, Summer'!V$2:V$4)</f>
        <v>45.223333333333336</v>
      </c>
      <c r="W24" s="4">
        <f>AVERAGE('[2]Cp, Summer'!W$2:W$4)</f>
        <v>47.226666666666667</v>
      </c>
      <c r="X24" s="4">
        <f>AVERAGE('[2]Cp, Summer'!X$2:X$4)</f>
        <v>45.166666666666664</v>
      </c>
      <c r="Y24" s="4">
        <f>AVERAGE('[2]Cp, Summer'!Y$2:Y$4)</f>
        <v>41.88</v>
      </c>
    </row>
    <row r="25" spans="1:25" x14ac:dyDescent="0.25">
      <c r="A25">
        <v>34</v>
      </c>
      <c r="B25" s="4">
        <f>AVERAGE('[2]Cp, Summer'!B$2:B$4)</f>
        <v>36.78</v>
      </c>
      <c r="C25" s="4">
        <f>AVERAGE('[2]Cp, Summer'!C$2:C$4)</f>
        <v>33.276666666666664</v>
      </c>
      <c r="D25" s="4">
        <f>AVERAGE('[2]Cp, Summer'!D$2:D$4)</f>
        <v>33.220000000000006</v>
      </c>
      <c r="E25" s="4">
        <f>AVERAGE('[2]Cp, Summer'!E$2:E$4)</f>
        <v>32.436666666666667</v>
      </c>
      <c r="F25" s="4">
        <f>AVERAGE('[2]Cp, Summer'!F$2:F$4)</f>
        <v>33.050000000000004</v>
      </c>
      <c r="G25" s="4">
        <f>AVERAGE('[2]Cp, Summer'!G$2:G$4)</f>
        <v>36.32</v>
      </c>
      <c r="H25" s="4">
        <f>AVERAGE('[2]Cp, Summer'!H$2:H$4)</f>
        <v>40.120000000000005</v>
      </c>
      <c r="I25" s="4">
        <f>AVERAGE('[2]Cp, Summer'!I$2:I$4)</f>
        <v>40.336666666666666</v>
      </c>
      <c r="J25" s="4">
        <f>AVERAGE('[2]Cp, Summer'!J$2:J$4)</f>
        <v>42.52</v>
      </c>
      <c r="K25" s="4">
        <f>AVERAGE('[2]Cp, Summer'!K$2:K$4)</f>
        <v>42.423333333333332</v>
      </c>
      <c r="L25" s="4">
        <f>AVERAGE('[2]Cp, Summer'!L$2:L$4)</f>
        <v>41.45</v>
      </c>
      <c r="M25" s="4">
        <f>AVERAGE('[2]Cp, Summer'!M$2:M$4)</f>
        <v>41.393333333333338</v>
      </c>
      <c r="N25" s="4">
        <f>AVERAGE('[2]Cp, Summer'!N$2:N$4)</f>
        <v>42.863333333333337</v>
      </c>
      <c r="O25" s="4">
        <f>AVERAGE('[2]Cp, Summer'!O$2:O$4)</f>
        <v>43.50333333333333</v>
      </c>
      <c r="P25" s="4">
        <f>AVERAGE('[2]Cp, Summer'!P$2:P$4)</f>
        <v>42.54666666666666</v>
      </c>
      <c r="Q25" s="4">
        <f>AVERAGE('[2]Cp, Summer'!Q$2:Q$4)</f>
        <v>41.516666666666659</v>
      </c>
      <c r="R25" s="4">
        <f>AVERAGE('[2]Cp, Summer'!R$2:R$4)</f>
        <v>40.729999999999997</v>
      </c>
      <c r="S25" s="4">
        <f>AVERAGE('[2]Cp, Summer'!S$2:S$4)</f>
        <v>41.993333333333332</v>
      </c>
      <c r="T25" s="4">
        <f>AVERAGE('[2]Cp, Summer'!T$2:T$4)</f>
        <v>42.983333333333327</v>
      </c>
      <c r="U25" s="4">
        <f>AVERAGE('[2]Cp, Summer'!U$2:U$4)</f>
        <v>44.226666666666667</v>
      </c>
      <c r="V25" s="4">
        <f>AVERAGE('[2]Cp, Summer'!V$2:V$4)</f>
        <v>45.223333333333336</v>
      </c>
      <c r="W25" s="4">
        <f>AVERAGE('[2]Cp, Summer'!W$2:W$4)</f>
        <v>47.226666666666667</v>
      </c>
      <c r="X25" s="4">
        <f>AVERAGE('[2]Cp, Summer'!X$2:X$4)</f>
        <v>45.166666666666664</v>
      </c>
      <c r="Y25" s="4">
        <f>AVERAGE('[2]Cp, Summer'!Y$2:Y$4)</f>
        <v>41.88</v>
      </c>
    </row>
    <row r="26" spans="1:25" x14ac:dyDescent="0.25">
      <c r="A26">
        <v>35</v>
      </c>
      <c r="B26" s="4">
        <f>AVERAGE('[2]Cp, Summer'!B$2:B$4)</f>
        <v>36.78</v>
      </c>
      <c r="C26" s="4">
        <f>AVERAGE('[2]Cp, Summer'!C$2:C$4)</f>
        <v>33.276666666666664</v>
      </c>
      <c r="D26" s="4">
        <f>AVERAGE('[2]Cp, Summer'!D$2:D$4)</f>
        <v>33.220000000000006</v>
      </c>
      <c r="E26" s="4">
        <f>AVERAGE('[2]Cp, Summer'!E$2:E$4)</f>
        <v>32.436666666666667</v>
      </c>
      <c r="F26" s="4">
        <f>AVERAGE('[2]Cp, Summer'!F$2:F$4)</f>
        <v>33.050000000000004</v>
      </c>
      <c r="G26" s="4">
        <f>AVERAGE('[2]Cp, Summer'!G$2:G$4)</f>
        <v>36.32</v>
      </c>
      <c r="H26" s="4">
        <f>AVERAGE('[2]Cp, Summer'!H$2:H$4)</f>
        <v>40.120000000000005</v>
      </c>
      <c r="I26" s="4">
        <f>AVERAGE('[2]Cp, Summer'!I$2:I$4)</f>
        <v>40.336666666666666</v>
      </c>
      <c r="J26" s="4">
        <f>AVERAGE('[2]Cp, Summer'!J$2:J$4)</f>
        <v>42.52</v>
      </c>
      <c r="K26" s="4">
        <f>AVERAGE('[2]Cp, Summer'!K$2:K$4)</f>
        <v>42.423333333333332</v>
      </c>
      <c r="L26" s="4">
        <f>AVERAGE('[2]Cp, Summer'!L$2:L$4)</f>
        <v>41.45</v>
      </c>
      <c r="M26" s="4">
        <f>AVERAGE('[2]Cp, Summer'!M$2:M$4)</f>
        <v>41.393333333333338</v>
      </c>
      <c r="N26" s="4">
        <f>AVERAGE('[2]Cp, Summer'!N$2:N$4)</f>
        <v>42.863333333333337</v>
      </c>
      <c r="O26" s="4">
        <f>AVERAGE('[2]Cp, Summer'!O$2:O$4)</f>
        <v>43.50333333333333</v>
      </c>
      <c r="P26" s="4">
        <f>AVERAGE('[2]Cp, Summer'!P$2:P$4)</f>
        <v>42.54666666666666</v>
      </c>
      <c r="Q26" s="4">
        <f>AVERAGE('[2]Cp, Summer'!Q$2:Q$4)</f>
        <v>41.516666666666659</v>
      </c>
      <c r="R26" s="4">
        <f>AVERAGE('[2]Cp, Summer'!R$2:R$4)</f>
        <v>40.729999999999997</v>
      </c>
      <c r="S26" s="4">
        <f>AVERAGE('[2]Cp, Summer'!S$2:S$4)</f>
        <v>41.993333333333332</v>
      </c>
      <c r="T26" s="4">
        <f>AVERAGE('[2]Cp, Summer'!T$2:T$4)</f>
        <v>42.983333333333327</v>
      </c>
      <c r="U26" s="4">
        <f>AVERAGE('[2]Cp, Summer'!U$2:U$4)</f>
        <v>44.226666666666667</v>
      </c>
      <c r="V26" s="4">
        <f>AVERAGE('[2]Cp, Summer'!V$2:V$4)</f>
        <v>45.223333333333336</v>
      </c>
      <c r="W26" s="4">
        <f>AVERAGE('[2]Cp, Summer'!W$2:W$4)</f>
        <v>47.226666666666667</v>
      </c>
      <c r="X26" s="4">
        <f>AVERAGE('[2]Cp, Summer'!X$2:X$4)</f>
        <v>45.166666666666664</v>
      </c>
      <c r="Y26" s="4">
        <f>AVERAGE('[2]Cp, Summer'!Y$2:Y$4)</f>
        <v>41.88</v>
      </c>
    </row>
    <row r="27" spans="1:25" x14ac:dyDescent="0.25">
      <c r="A27">
        <v>36</v>
      </c>
      <c r="B27" s="4">
        <f>AVERAGE('[2]Cp, Summer'!B$2:B$4)</f>
        <v>36.78</v>
      </c>
      <c r="C27" s="4">
        <f>AVERAGE('[2]Cp, Summer'!C$2:C$4)</f>
        <v>33.276666666666664</v>
      </c>
      <c r="D27" s="4">
        <f>AVERAGE('[2]Cp, Summer'!D$2:D$4)</f>
        <v>33.220000000000006</v>
      </c>
      <c r="E27" s="4">
        <f>AVERAGE('[2]Cp, Summer'!E$2:E$4)</f>
        <v>32.436666666666667</v>
      </c>
      <c r="F27" s="4">
        <f>AVERAGE('[2]Cp, Summer'!F$2:F$4)</f>
        <v>33.050000000000004</v>
      </c>
      <c r="G27" s="4">
        <f>AVERAGE('[2]Cp, Summer'!G$2:G$4)</f>
        <v>36.32</v>
      </c>
      <c r="H27" s="4">
        <f>AVERAGE('[2]Cp, Summer'!H$2:H$4)</f>
        <v>40.120000000000005</v>
      </c>
      <c r="I27" s="4">
        <f>AVERAGE('[2]Cp, Summer'!I$2:I$4)</f>
        <v>40.336666666666666</v>
      </c>
      <c r="J27" s="4">
        <f>AVERAGE('[2]Cp, Summer'!J$2:J$4)</f>
        <v>42.52</v>
      </c>
      <c r="K27" s="4">
        <f>AVERAGE('[2]Cp, Summer'!K$2:K$4)</f>
        <v>42.423333333333332</v>
      </c>
      <c r="L27" s="4">
        <f>AVERAGE('[2]Cp, Summer'!L$2:L$4)</f>
        <v>41.45</v>
      </c>
      <c r="M27" s="4">
        <f>AVERAGE('[2]Cp, Summer'!M$2:M$4)</f>
        <v>41.393333333333338</v>
      </c>
      <c r="N27" s="4">
        <f>AVERAGE('[2]Cp, Summer'!N$2:N$4)</f>
        <v>42.863333333333337</v>
      </c>
      <c r="O27" s="4">
        <f>AVERAGE('[2]Cp, Summer'!O$2:O$4)</f>
        <v>43.50333333333333</v>
      </c>
      <c r="P27" s="4">
        <f>AVERAGE('[2]Cp, Summer'!P$2:P$4)</f>
        <v>42.54666666666666</v>
      </c>
      <c r="Q27" s="4">
        <f>AVERAGE('[2]Cp, Summer'!Q$2:Q$4)</f>
        <v>41.516666666666659</v>
      </c>
      <c r="R27" s="4">
        <f>AVERAGE('[2]Cp, Summer'!R$2:R$4)</f>
        <v>40.729999999999997</v>
      </c>
      <c r="S27" s="4">
        <f>AVERAGE('[2]Cp, Summer'!S$2:S$4)</f>
        <v>41.993333333333332</v>
      </c>
      <c r="T27" s="4">
        <f>AVERAGE('[2]Cp, Summer'!T$2:T$4)</f>
        <v>42.983333333333327</v>
      </c>
      <c r="U27" s="4">
        <f>AVERAGE('[2]Cp, Summer'!U$2:U$4)</f>
        <v>44.226666666666667</v>
      </c>
      <c r="V27" s="4">
        <f>AVERAGE('[2]Cp, Summer'!V$2:V$4)</f>
        <v>45.223333333333336</v>
      </c>
      <c r="W27" s="4">
        <f>AVERAGE('[2]Cp, Summer'!W$2:W$4)</f>
        <v>47.226666666666667</v>
      </c>
      <c r="X27" s="4">
        <f>AVERAGE('[2]Cp, Summer'!X$2:X$4)</f>
        <v>45.166666666666664</v>
      </c>
      <c r="Y27" s="4">
        <f>AVERAGE('[2]Cp, Summer'!Y$2:Y$4)</f>
        <v>41.88</v>
      </c>
    </row>
    <row r="28" spans="1:25" x14ac:dyDescent="0.25">
      <c r="A28">
        <v>42</v>
      </c>
      <c r="B28" s="4">
        <f>AVERAGE('[2]Cp, Summer'!B$2:B$4)</f>
        <v>36.78</v>
      </c>
      <c r="C28" s="4">
        <f>AVERAGE('[2]Cp, Summer'!C$2:C$4)</f>
        <v>33.276666666666664</v>
      </c>
      <c r="D28" s="4">
        <f>AVERAGE('[2]Cp, Summer'!D$2:D$4)</f>
        <v>33.220000000000006</v>
      </c>
      <c r="E28" s="4">
        <f>AVERAGE('[2]Cp, Summer'!E$2:E$4)</f>
        <v>32.436666666666667</v>
      </c>
      <c r="F28" s="4">
        <f>AVERAGE('[2]Cp, Summer'!F$2:F$4)</f>
        <v>33.050000000000004</v>
      </c>
      <c r="G28" s="4">
        <f>AVERAGE('[2]Cp, Summer'!G$2:G$4)</f>
        <v>36.32</v>
      </c>
      <c r="H28" s="4">
        <f>AVERAGE('[2]Cp, Summer'!H$2:H$4)</f>
        <v>40.120000000000005</v>
      </c>
      <c r="I28" s="4">
        <f>AVERAGE('[2]Cp, Summer'!I$2:I$4)</f>
        <v>40.336666666666666</v>
      </c>
      <c r="J28" s="4">
        <f>AVERAGE('[2]Cp, Summer'!J$2:J$4)</f>
        <v>42.52</v>
      </c>
      <c r="K28" s="4">
        <f>AVERAGE('[2]Cp, Summer'!K$2:K$4)</f>
        <v>42.423333333333332</v>
      </c>
      <c r="L28" s="4">
        <f>AVERAGE('[2]Cp, Summer'!L$2:L$4)</f>
        <v>41.45</v>
      </c>
      <c r="M28" s="4">
        <f>AVERAGE('[2]Cp, Summer'!M$2:M$4)</f>
        <v>41.393333333333338</v>
      </c>
      <c r="N28" s="4">
        <f>AVERAGE('[2]Cp, Summer'!N$2:N$4)</f>
        <v>42.863333333333337</v>
      </c>
      <c r="O28" s="4">
        <f>AVERAGE('[2]Cp, Summer'!O$2:O$4)</f>
        <v>43.50333333333333</v>
      </c>
      <c r="P28" s="4">
        <f>AVERAGE('[2]Cp, Summer'!P$2:P$4)</f>
        <v>42.54666666666666</v>
      </c>
      <c r="Q28" s="4">
        <f>AVERAGE('[2]Cp, Summer'!Q$2:Q$4)</f>
        <v>41.516666666666659</v>
      </c>
      <c r="R28" s="4">
        <f>AVERAGE('[2]Cp, Summer'!R$2:R$4)</f>
        <v>40.729999999999997</v>
      </c>
      <c r="S28" s="4">
        <f>AVERAGE('[2]Cp, Summer'!S$2:S$4)</f>
        <v>41.993333333333332</v>
      </c>
      <c r="T28" s="4">
        <f>AVERAGE('[2]Cp, Summer'!T$2:T$4)</f>
        <v>42.983333333333327</v>
      </c>
      <c r="U28" s="4">
        <f>AVERAGE('[2]Cp, Summer'!U$2:U$4)</f>
        <v>44.226666666666667</v>
      </c>
      <c r="V28" s="4">
        <f>AVERAGE('[2]Cp, Summer'!V$2:V$4)</f>
        <v>45.223333333333336</v>
      </c>
      <c r="W28" s="4">
        <f>AVERAGE('[2]Cp, Summer'!W$2:W$4)</f>
        <v>47.226666666666667</v>
      </c>
      <c r="X28" s="4">
        <f>AVERAGE('[2]Cp, Summer'!X$2:X$4)</f>
        <v>45.166666666666664</v>
      </c>
      <c r="Y28" s="4">
        <f>AVERAGE('[2]Cp, Summer'!Y$2:Y$4)</f>
        <v>41.88</v>
      </c>
    </row>
    <row r="29" spans="1:25" x14ac:dyDescent="0.25">
      <c r="A29">
        <v>55</v>
      </c>
      <c r="B29" s="4">
        <f>AVERAGE('[2]Cp, Summer'!B$2:B$4)</f>
        <v>36.78</v>
      </c>
      <c r="C29" s="4">
        <f>AVERAGE('[2]Cp, Summer'!C$2:C$4)</f>
        <v>33.276666666666664</v>
      </c>
      <c r="D29" s="4">
        <f>AVERAGE('[2]Cp, Summer'!D$2:D$4)</f>
        <v>33.220000000000006</v>
      </c>
      <c r="E29" s="4">
        <f>AVERAGE('[2]Cp, Summer'!E$2:E$4)</f>
        <v>32.436666666666667</v>
      </c>
      <c r="F29" s="4">
        <f>AVERAGE('[2]Cp, Summer'!F$2:F$4)</f>
        <v>33.050000000000004</v>
      </c>
      <c r="G29" s="4">
        <f>AVERAGE('[2]Cp, Summer'!G$2:G$4)</f>
        <v>36.32</v>
      </c>
      <c r="H29" s="4">
        <f>AVERAGE('[2]Cp, Summer'!H$2:H$4)</f>
        <v>40.120000000000005</v>
      </c>
      <c r="I29" s="4">
        <f>AVERAGE('[2]Cp, Summer'!I$2:I$4)</f>
        <v>40.336666666666666</v>
      </c>
      <c r="J29" s="4">
        <f>AVERAGE('[2]Cp, Summer'!J$2:J$4)</f>
        <v>42.52</v>
      </c>
      <c r="K29" s="4">
        <f>AVERAGE('[2]Cp, Summer'!K$2:K$4)</f>
        <v>42.423333333333332</v>
      </c>
      <c r="L29" s="4">
        <f>AVERAGE('[2]Cp, Summer'!L$2:L$4)</f>
        <v>41.45</v>
      </c>
      <c r="M29" s="4">
        <f>AVERAGE('[2]Cp, Summer'!M$2:M$4)</f>
        <v>41.393333333333338</v>
      </c>
      <c r="N29" s="4">
        <f>AVERAGE('[2]Cp, Summer'!N$2:N$4)</f>
        <v>42.863333333333337</v>
      </c>
      <c r="O29" s="4">
        <f>AVERAGE('[2]Cp, Summer'!O$2:O$4)</f>
        <v>43.50333333333333</v>
      </c>
      <c r="P29" s="4">
        <f>AVERAGE('[2]Cp, Summer'!P$2:P$4)</f>
        <v>42.54666666666666</v>
      </c>
      <c r="Q29" s="4">
        <f>AVERAGE('[2]Cp, Summer'!Q$2:Q$4)</f>
        <v>41.516666666666659</v>
      </c>
      <c r="R29" s="4">
        <f>AVERAGE('[2]Cp, Summer'!R$2:R$4)</f>
        <v>40.729999999999997</v>
      </c>
      <c r="S29" s="4">
        <f>AVERAGE('[2]Cp, Summer'!S$2:S$4)</f>
        <v>41.993333333333332</v>
      </c>
      <c r="T29" s="4">
        <f>AVERAGE('[2]Cp, Summer'!T$2:T$4)</f>
        <v>42.983333333333327</v>
      </c>
      <c r="U29" s="4">
        <f>AVERAGE('[2]Cp, Summer'!U$2:U$4)</f>
        <v>44.226666666666667</v>
      </c>
      <c r="V29" s="4">
        <f>AVERAGE('[2]Cp, Summer'!V$2:V$4)</f>
        <v>45.223333333333336</v>
      </c>
      <c r="W29" s="4">
        <f>AVERAGE('[2]Cp, Summer'!W$2:W$4)</f>
        <v>47.226666666666667</v>
      </c>
      <c r="X29" s="4">
        <f>AVERAGE('[2]Cp, Summer'!X$2:X$4)</f>
        <v>45.166666666666664</v>
      </c>
      <c r="Y29" s="4">
        <f>AVERAGE('[2]Cp, Summer'!Y$2:Y$4)</f>
        <v>41.88</v>
      </c>
    </row>
    <row r="30" spans="1:25" x14ac:dyDescent="0.25">
      <c r="A30">
        <v>68</v>
      </c>
      <c r="B30" s="4">
        <f>AVERAGE('[2]Cp, Summer'!B$2:B$4)</f>
        <v>36.78</v>
      </c>
      <c r="C30" s="4">
        <f>AVERAGE('[2]Cp, Summer'!C$2:C$4)</f>
        <v>33.276666666666664</v>
      </c>
      <c r="D30" s="4">
        <f>AVERAGE('[2]Cp, Summer'!D$2:D$4)</f>
        <v>33.220000000000006</v>
      </c>
      <c r="E30" s="4">
        <f>AVERAGE('[2]Cp, Summer'!E$2:E$4)</f>
        <v>32.436666666666667</v>
      </c>
      <c r="F30" s="4">
        <f>AVERAGE('[2]Cp, Summer'!F$2:F$4)</f>
        <v>33.050000000000004</v>
      </c>
      <c r="G30" s="4">
        <f>AVERAGE('[2]Cp, Summer'!G$2:G$4)</f>
        <v>36.32</v>
      </c>
      <c r="H30" s="4">
        <f>AVERAGE('[2]Cp, Summer'!H$2:H$4)</f>
        <v>40.120000000000005</v>
      </c>
      <c r="I30" s="4">
        <f>AVERAGE('[2]Cp, Summer'!I$2:I$4)</f>
        <v>40.336666666666666</v>
      </c>
      <c r="J30" s="4">
        <f>AVERAGE('[2]Cp, Summer'!J$2:J$4)</f>
        <v>42.52</v>
      </c>
      <c r="K30" s="4">
        <f>AVERAGE('[2]Cp, Summer'!K$2:K$4)</f>
        <v>42.423333333333332</v>
      </c>
      <c r="L30" s="4">
        <f>AVERAGE('[2]Cp, Summer'!L$2:L$4)</f>
        <v>41.45</v>
      </c>
      <c r="M30" s="4">
        <f>AVERAGE('[2]Cp, Summer'!M$2:M$4)</f>
        <v>41.393333333333338</v>
      </c>
      <c r="N30" s="4">
        <f>AVERAGE('[2]Cp, Summer'!N$2:N$4)</f>
        <v>42.863333333333337</v>
      </c>
      <c r="O30" s="4">
        <f>AVERAGE('[2]Cp, Summer'!O$2:O$4)</f>
        <v>43.50333333333333</v>
      </c>
      <c r="P30" s="4">
        <f>AVERAGE('[2]Cp, Summer'!P$2:P$4)</f>
        <v>42.54666666666666</v>
      </c>
      <c r="Q30" s="4">
        <f>AVERAGE('[2]Cp, Summer'!Q$2:Q$4)</f>
        <v>41.516666666666659</v>
      </c>
      <c r="R30" s="4">
        <f>AVERAGE('[2]Cp, Summer'!R$2:R$4)</f>
        <v>40.729999999999997</v>
      </c>
      <c r="S30" s="4">
        <f>AVERAGE('[2]Cp, Summer'!S$2:S$4)</f>
        <v>41.993333333333332</v>
      </c>
      <c r="T30" s="4">
        <f>AVERAGE('[2]Cp, Summer'!T$2:T$4)</f>
        <v>42.983333333333327</v>
      </c>
      <c r="U30" s="4">
        <f>AVERAGE('[2]Cp, Summer'!U$2:U$4)</f>
        <v>44.226666666666667</v>
      </c>
      <c r="V30" s="4">
        <f>AVERAGE('[2]Cp, Summer'!V$2:V$4)</f>
        <v>45.223333333333336</v>
      </c>
      <c r="W30" s="4">
        <f>AVERAGE('[2]Cp, Summer'!W$2:W$4)</f>
        <v>47.226666666666667</v>
      </c>
      <c r="X30" s="4">
        <f>AVERAGE('[2]Cp, Summer'!X$2:X$4)</f>
        <v>45.166666666666664</v>
      </c>
      <c r="Y30" s="4">
        <f>AVERAGE('[2]Cp, Summer'!Y$2:Y$4)</f>
        <v>41.88</v>
      </c>
    </row>
    <row r="31" spans="1:25" x14ac:dyDescent="0.25">
      <c r="A31">
        <v>72</v>
      </c>
      <c r="B31" s="4">
        <f>AVERAGE('[2]Cp, Summer'!B$2:B$4)</f>
        <v>36.78</v>
      </c>
      <c r="C31" s="4">
        <f>AVERAGE('[2]Cp, Summer'!C$2:C$4)</f>
        <v>33.276666666666664</v>
      </c>
      <c r="D31" s="4">
        <f>AVERAGE('[2]Cp, Summer'!D$2:D$4)</f>
        <v>33.220000000000006</v>
      </c>
      <c r="E31" s="4">
        <f>AVERAGE('[2]Cp, Summer'!E$2:E$4)</f>
        <v>32.436666666666667</v>
      </c>
      <c r="F31" s="4">
        <f>AVERAGE('[2]Cp, Summer'!F$2:F$4)</f>
        <v>33.050000000000004</v>
      </c>
      <c r="G31" s="4">
        <f>AVERAGE('[2]Cp, Summer'!G$2:G$4)</f>
        <v>36.32</v>
      </c>
      <c r="H31" s="4">
        <f>AVERAGE('[2]Cp, Summer'!H$2:H$4)</f>
        <v>40.120000000000005</v>
      </c>
      <c r="I31" s="4">
        <f>AVERAGE('[2]Cp, Summer'!I$2:I$4)</f>
        <v>40.336666666666666</v>
      </c>
      <c r="J31" s="4">
        <f>AVERAGE('[2]Cp, Summer'!J$2:J$4)</f>
        <v>42.52</v>
      </c>
      <c r="K31" s="4">
        <f>AVERAGE('[2]Cp, Summer'!K$2:K$4)</f>
        <v>42.423333333333332</v>
      </c>
      <c r="L31" s="4">
        <f>AVERAGE('[2]Cp, Summer'!L$2:L$4)</f>
        <v>41.45</v>
      </c>
      <c r="M31" s="4">
        <f>AVERAGE('[2]Cp, Summer'!M$2:M$4)</f>
        <v>41.393333333333338</v>
      </c>
      <c r="N31" s="4">
        <f>AVERAGE('[2]Cp, Summer'!N$2:N$4)</f>
        <v>42.863333333333337</v>
      </c>
      <c r="O31" s="4">
        <f>AVERAGE('[2]Cp, Summer'!O$2:O$4)</f>
        <v>43.50333333333333</v>
      </c>
      <c r="P31" s="4">
        <f>AVERAGE('[2]Cp, Summer'!P$2:P$4)</f>
        <v>42.54666666666666</v>
      </c>
      <c r="Q31" s="4">
        <f>AVERAGE('[2]Cp, Summer'!Q$2:Q$4)</f>
        <v>41.516666666666659</v>
      </c>
      <c r="R31" s="4">
        <f>AVERAGE('[2]Cp, Summer'!R$2:R$4)</f>
        <v>40.729999999999997</v>
      </c>
      <c r="S31" s="4">
        <f>AVERAGE('[2]Cp, Summer'!S$2:S$4)</f>
        <v>41.993333333333332</v>
      </c>
      <c r="T31" s="4">
        <f>AVERAGE('[2]Cp, Summer'!T$2:T$4)</f>
        <v>42.983333333333327</v>
      </c>
      <c r="U31" s="4">
        <f>AVERAGE('[2]Cp, Summer'!U$2:U$4)</f>
        <v>44.226666666666667</v>
      </c>
      <c r="V31" s="4">
        <f>AVERAGE('[2]Cp, Summer'!V$2:V$4)</f>
        <v>45.223333333333336</v>
      </c>
      <c r="W31" s="4">
        <f>AVERAGE('[2]Cp, Summer'!W$2:W$4)</f>
        <v>47.226666666666667</v>
      </c>
      <c r="X31" s="4">
        <f>AVERAGE('[2]Cp, Summer'!X$2:X$4)</f>
        <v>45.166666666666664</v>
      </c>
      <c r="Y31" s="4">
        <f>AVERAGE('[2]Cp, Summer'!Y$2:Y$4)</f>
        <v>41.88</v>
      </c>
    </row>
    <row r="32" spans="1:25" x14ac:dyDescent="0.25">
      <c r="A32">
        <v>103</v>
      </c>
      <c r="B32" s="4">
        <f>AVERAGE('[2]Cp, Summer'!B$2:B$4)</f>
        <v>36.78</v>
      </c>
      <c r="C32" s="4">
        <f>AVERAGE('[2]Cp, Summer'!C$2:C$4)</f>
        <v>33.276666666666664</v>
      </c>
      <c r="D32" s="4">
        <f>AVERAGE('[2]Cp, Summer'!D$2:D$4)</f>
        <v>33.220000000000006</v>
      </c>
      <c r="E32" s="4">
        <f>AVERAGE('[2]Cp, Summer'!E$2:E$4)</f>
        <v>32.436666666666667</v>
      </c>
      <c r="F32" s="4">
        <f>AVERAGE('[2]Cp, Summer'!F$2:F$4)</f>
        <v>33.050000000000004</v>
      </c>
      <c r="G32" s="4">
        <f>AVERAGE('[2]Cp, Summer'!G$2:G$4)</f>
        <v>36.32</v>
      </c>
      <c r="H32" s="4">
        <f>AVERAGE('[2]Cp, Summer'!H$2:H$4)</f>
        <v>40.120000000000005</v>
      </c>
      <c r="I32" s="4">
        <f>AVERAGE('[2]Cp, Summer'!I$2:I$4)</f>
        <v>40.336666666666666</v>
      </c>
      <c r="J32" s="4">
        <f>AVERAGE('[2]Cp, Summer'!J$2:J$4)</f>
        <v>42.52</v>
      </c>
      <c r="K32" s="4">
        <f>AVERAGE('[2]Cp, Summer'!K$2:K$4)</f>
        <v>42.423333333333332</v>
      </c>
      <c r="L32" s="4">
        <f>AVERAGE('[2]Cp, Summer'!L$2:L$4)</f>
        <v>41.45</v>
      </c>
      <c r="M32" s="4">
        <f>AVERAGE('[2]Cp, Summer'!M$2:M$4)</f>
        <v>41.393333333333338</v>
      </c>
      <c r="N32" s="4">
        <f>AVERAGE('[2]Cp, Summer'!N$2:N$4)</f>
        <v>42.863333333333337</v>
      </c>
      <c r="O32" s="4">
        <f>AVERAGE('[2]Cp, Summer'!O$2:O$4)</f>
        <v>43.50333333333333</v>
      </c>
      <c r="P32" s="4">
        <f>AVERAGE('[2]Cp, Summer'!P$2:P$4)</f>
        <v>42.54666666666666</v>
      </c>
      <c r="Q32" s="4">
        <f>AVERAGE('[2]Cp, Summer'!Q$2:Q$4)</f>
        <v>41.516666666666659</v>
      </c>
      <c r="R32" s="4">
        <f>AVERAGE('[2]Cp, Summer'!R$2:R$4)</f>
        <v>40.729999999999997</v>
      </c>
      <c r="S32" s="4">
        <f>AVERAGE('[2]Cp, Summer'!S$2:S$4)</f>
        <v>41.993333333333332</v>
      </c>
      <c r="T32" s="4">
        <f>AVERAGE('[2]Cp, Summer'!T$2:T$4)</f>
        <v>42.983333333333327</v>
      </c>
      <c r="U32" s="4">
        <f>AVERAGE('[2]Cp, Summer'!U$2:U$4)</f>
        <v>44.226666666666667</v>
      </c>
      <c r="V32" s="4">
        <f>AVERAGE('[2]Cp, Summer'!V$2:V$4)</f>
        <v>45.223333333333336</v>
      </c>
      <c r="W32" s="4">
        <f>AVERAGE('[2]Cp, Summer'!W$2:W$4)</f>
        <v>47.226666666666667</v>
      </c>
      <c r="X32" s="4">
        <f>AVERAGE('[2]Cp, Summer'!X$2:X$4)</f>
        <v>45.166666666666664</v>
      </c>
      <c r="Y32" s="4">
        <f>AVERAGE('[2]Cp, Summer'!Y$2:Y$4)</f>
        <v>41.88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CEF53-A606-41AE-AAB5-FB3D798F2D54}">
  <dimension ref="A1:Y22"/>
  <sheetViews>
    <sheetView workbookViewId="0">
      <selection activeCell="F5" sqref="F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</v>
      </c>
      <c r="B16" s="7">
        <f>VLOOKUP($A16,'PV installed'!$A$2:$B$8,2,FALSE)</f>
        <v>147.5</v>
      </c>
      <c r="C16" s="7">
        <f>VLOOKUP($A16,'PV installed'!$A$2:$B$8,2,FALSE)</f>
        <v>147.5</v>
      </c>
      <c r="D16" s="7">
        <f>VLOOKUP($A16,'PV installed'!$A$2:$B$8,2,FALSE)</f>
        <v>147.5</v>
      </c>
      <c r="E16" s="7">
        <f>VLOOKUP($A16,'PV installed'!$A$2:$B$8,2,FALSE)</f>
        <v>147.5</v>
      </c>
      <c r="F16" s="7">
        <f>VLOOKUP($A16,'PV installed'!$A$2:$B$8,2,FALSE)</f>
        <v>147.5</v>
      </c>
      <c r="G16" s="7">
        <f>VLOOKUP($A16,'PV installed'!$A$2:$B$8,2,FALSE)</f>
        <v>147.5</v>
      </c>
      <c r="H16" s="7">
        <f>VLOOKUP($A16,'PV installed'!$A$2:$B$8,2,FALSE)</f>
        <v>147.5</v>
      </c>
      <c r="I16" s="7">
        <f>VLOOKUP($A16,'PV installed'!$A$2:$B$8,2,FALSE)</f>
        <v>147.5</v>
      </c>
      <c r="J16" s="7">
        <f>VLOOKUP($A16,'PV installed'!$A$2:$B$8,2,FALSE)</f>
        <v>147.5</v>
      </c>
      <c r="K16" s="7">
        <f>VLOOKUP($A16,'PV installed'!$A$2:$B$8,2,FALSE)</f>
        <v>147.5</v>
      </c>
      <c r="L16" s="7">
        <f>VLOOKUP($A16,'PV installed'!$A$2:$B$8,2,FALSE)</f>
        <v>147.5</v>
      </c>
      <c r="M16" s="7">
        <f>VLOOKUP($A16,'PV installed'!$A$2:$B$8,2,FALSE)</f>
        <v>147.5</v>
      </c>
      <c r="N16" s="7">
        <f>VLOOKUP($A16,'PV installed'!$A$2:$B$8,2,FALSE)</f>
        <v>147.5</v>
      </c>
      <c r="O16" s="7">
        <f>VLOOKUP($A16,'PV installed'!$A$2:$B$8,2,FALSE)</f>
        <v>147.5</v>
      </c>
      <c r="P16" s="7">
        <f>VLOOKUP($A16,'PV installed'!$A$2:$B$8,2,FALSE)</f>
        <v>147.5</v>
      </c>
      <c r="Q16" s="7">
        <f>VLOOKUP($A16,'PV installed'!$A$2:$B$8,2,FALSE)</f>
        <v>147.5</v>
      </c>
      <c r="R16" s="7">
        <f>VLOOKUP($A16,'PV installed'!$A$2:$B$8,2,FALSE)</f>
        <v>147.5</v>
      </c>
      <c r="S16" s="7">
        <f>VLOOKUP($A16,'PV installed'!$A$2:$B$8,2,FALSE)</f>
        <v>147.5</v>
      </c>
      <c r="T16" s="7">
        <f>VLOOKUP($A16,'PV installed'!$A$2:$B$8,2,FALSE)</f>
        <v>147.5</v>
      </c>
      <c r="U16" s="7">
        <f>VLOOKUP($A16,'PV installed'!$A$2:$B$8,2,FALSE)</f>
        <v>147.5</v>
      </c>
      <c r="V16" s="7">
        <f>VLOOKUP($A16,'PV installed'!$A$2:$B$8,2,FALSE)</f>
        <v>147.5</v>
      </c>
      <c r="W16" s="7">
        <f>VLOOKUP($A16,'PV installed'!$A$2:$B$8,2,FALSE)</f>
        <v>147.5</v>
      </c>
      <c r="X16" s="7">
        <f>VLOOKUP($A16,'PV installed'!$A$2:$B$8,2,FALSE)</f>
        <v>147.5</v>
      </c>
      <c r="Y16" s="7">
        <f>VLOOKUP($A16,'PV installed'!$A$2:$B$8,2,FALSE)</f>
        <v>147.5</v>
      </c>
    </row>
    <row r="17" spans="1:25" x14ac:dyDescent="0.25">
      <c r="A17" s="6">
        <v>4</v>
      </c>
      <c r="B17" s="7">
        <f>VLOOKUP($A17,'PV installed'!$A$2:$B$8,2,FALSE)</f>
        <v>0</v>
      </c>
      <c r="C17" s="7">
        <f>VLOOKUP($A17,'PV installed'!$A$2:$B$8,2,FALSE)</f>
        <v>0</v>
      </c>
      <c r="D17" s="7">
        <f>VLOOKUP($A17,'PV installed'!$A$2:$B$8,2,FALSE)</f>
        <v>0</v>
      </c>
      <c r="E17" s="7">
        <f>VLOOKUP($A17,'PV installed'!$A$2:$B$8,2,FALSE)</f>
        <v>0</v>
      </c>
      <c r="F17" s="7">
        <f>VLOOKUP($A17,'PV installed'!$A$2:$B$8,2,FALSE)</f>
        <v>0</v>
      </c>
      <c r="G17" s="7">
        <f>VLOOKUP($A17,'PV installed'!$A$2:$B$8,2,FALSE)</f>
        <v>0</v>
      </c>
      <c r="H17" s="7">
        <f>VLOOKUP($A17,'PV installed'!$A$2:$B$8,2,FALSE)</f>
        <v>0</v>
      </c>
      <c r="I17" s="7">
        <f>VLOOKUP($A17,'PV installed'!$A$2:$B$8,2,FALSE)</f>
        <v>0</v>
      </c>
      <c r="J17" s="7">
        <f>VLOOKUP($A17,'PV installed'!$A$2:$B$8,2,FALSE)</f>
        <v>0</v>
      </c>
      <c r="K17" s="7">
        <f>VLOOKUP($A17,'PV installed'!$A$2:$B$8,2,FALSE)</f>
        <v>0</v>
      </c>
      <c r="L17" s="7">
        <f>VLOOKUP($A17,'PV installed'!$A$2:$B$8,2,FALSE)</f>
        <v>0</v>
      </c>
      <c r="M17" s="7">
        <f>VLOOKUP($A17,'PV installed'!$A$2:$B$8,2,FALSE)</f>
        <v>0</v>
      </c>
      <c r="N17" s="7">
        <f>VLOOKUP($A17,'PV installed'!$A$2:$B$8,2,FALSE)</f>
        <v>0</v>
      </c>
      <c r="O17" s="7">
        <f>VLOOKUP($A17,'PV installed'!$A$2:$B$8,2,FALSE)</f>
        <v>0</v>
      </c>
      <c r="P17" s="7">
        <f>VLOOKUP($A17,'PV installed'!$A$2:$B$8,2,FALSE)</f>
        <v>0</v>
      </c>
      <c r="Q17" s="7">
        <f>VLOOKUP($A17,'PV installed'!$A$2:$B$8,2,FALSE)</f>
        <v>0</v>
      </c>
      <c r="R17" s="7">
        <f>VLOOKUP($A17,'PV installed'!$A$2:$B$8,2,FALSE)</f>
        <v>0</v>
      </c>
      <c r="S17" s="7">
        <f>VLOOKUP($A17,'PV installed'!$A$2:$B$8,2,FALSE)</f>
        <v>0</v>
      </c>
      <c r="T17" s="7">
        <f>VLOOKUP($A17,'PV installed'!$A$2:$B$8,2,FALSE)</f>
        <v>0</v>
      </c>
      <c r="U17" s="7">
        <f>VLOOKUP($A17,'PV installed'!$A$2:$B$8,2,FALSE)</f>
        <v>0</v>
      </c>
      <c r="V17" s="7">
        <f>VLOOKUP($A17,'PV installed'!$A$2:$B$8,2,FALSE)</f>
        <v>0</v>
      </c>
      <c r="W17" s="7">
        <f>VLOOKUP($A17,'PV installed'!$A$2:$B$8,2,FALSE)</f>
        <v>0</v>
      </c>
      <c r="X17" s="7">
        <f>VLOOKUP($A17,'PV installed'!$A$2:$B$8,2,FALSE)</f>
        <v>0</v>
      </c>
      <c r="Y17" s="7">
        <f>VLOOKUP($A17,'PV installed'!$A$2:$B$8,2,FALSE)</f>
        <v>0</v>
      </c>
    </row>
    <row r="18" spans="1:25" x14ac:dyDescent="0.25">
      <c r="A18" s="6">
        <v>8</v>
      </c>
      <c r="B18" s="7">
        <f>VLOOKUP($A18,'PV installed'!$A$2:$B$8,2,FALSE)</f>
        <v>147.5</v>
      </c>
      <c r="C18" s="7">
        <f>VLOOKUP($A18,'PV installed'!$A$2:$B$8,2,FALSE)</f>
        <v>147.5</v>
      </c>
      <c r="D18" s="7">
        <f>VLOOKUP($A18,'PV installed'!$A$2:$B$8,2,FALSE)</f>
        <v>147.5</v>
      </c>
      <c r="E18" s="7">
        <f>VLOOKUP($A18,'PV installed'!$A$2:$B$8,2,FALSE)</f>
        <v>147.5</v>
      </c>
      <c r="F18" s="7">
        <f>VLOOKUP($A18,'PV installed'!$A$2:$B$8,2,FALSE)</f>
        <v>147.5</v>
      </c>
      <c r="G18" s="7">
        <f>VLOOKUP($A18,'PV installed'!$A$2:$B$8,2,FALSE)</f>
        <v>147.5</v>
      </c>
      <c r="H18" s="7">
        <f>VLOOKUP($A18,'PV installed'!$A$2:$B$8,2,FALSE)</f>
        <v>147.5</v>
      </c>
      <c r="I18" s="7">
        <f>VLOOKUP($A18,'PV installed'!$A$2:$B$8,2,FALSE)</f>
        <v>147.5</v>
      </c>
      <c r="J18" s="7">
        <f>VLOOKUP($A18,'PV installed'!$A$2:$B$8,2,FALSE)</f>
        <v>147.5</v>
      </c>
      <c r="K18" s="7">
        <f>VLOOKUP($A18,'PV installed'!$A$2:$B$8,2,FALSE)</f>
        <v>147.5</v>
      </c>
      <c r="L18" s="7">
        <f>VLOOKUP($A18,'PV installed'!$A$2:$B$8,2,FALSE)</f>
        <v>147.5</v>
      </c>
      <c r="M18" s="7">
        <f>VLOOKUP($A18,'PV installed'!$A$2:$B$8,2,FALSE)</f>
        <v>147.5</v>
      </c>
      <c r="N18" s="7">
        <f>VLOOKUP($A18,'PV installed'!$A$2:$B$8,2,FALSE)</f>
        <v>147.5</v>
      </c>
      <c r="O18" s="7">
        <f>VLOOKUP($A18,'PV installed'!$A$2:$B$8,2,FALSE)</f>
        <v>147.5</v>
      </c>
      <c r="P18" s="7">
        <f>VLOOKUP($A18,'PV installed'!$A$2:$B$8,2,FALSE)</f>
        <v>147.5</v>
      </c>
      <c r="Q18" s="7">
        <f>VLOOKUP($A18,'PV installed'!$A$2:$B$8,2,FALSE)</f>
        <v>147.5</v>
      </c>
      <c r="R18" s="7">
        <f>VLOOKUP($A18,'PV installed'!$A$2:$B$8,2,FALSE)</f>
        <v>147.5</v>
      </c>
      <c r="S18" s="7">
        <f>VLOOKUP($A18,'PV installed'!$A$2:$B$8,2,FALSE)</f>
        <v>147.5</v>
      </c>
      <c r="T18" s="7">
        <f>VLOOKUP($A18,'PV installed'!$A$2:$B$8,2,FALSE)</f>
        <v>147.5</v>
      </c>
      <c r="U18" s="7">
        <f>VLOOKUP($A18,'PV installed'!$A$2:$B$8,2,FALSE)</f>
        <v>147.5</v>
      </c>
      <c r="V18" s="7">
        <f>VLOOKUP($A18,'PV installed'!$A$2:$B$8,2,FALSE)</f>
        <v>147.5</v>
      </c>
      <c r="W18" s="7">
        <f>VLOOKUP($A18,'PV installed'!$A$2:$B$8,2,FALSE)</f>
        <v>147.5</v>
      </c>
      <c r="X18" s="7">
        <f>VLOOKUP($A18,'PV installed'!$A$2:$B$8,2,FALSE)</f>
        <v>147.5</v>
      </c>
      <c r="Y18" s="7">
        <f>VLOOKUP($A18,'PV installed'!$A$2:$B$8,2,FALSE)</f>
        <v>147.5</v>
      </c>
    </row>
    <row r="19" spans="1:25" x14ac:dyDescent="0.25">
      <c r="A19" s="6">
        <v>11</v>
      </c>
      <c r="B19" s="7">
        <f>VLOOKUP($A19,'PV installed'!$A$2:$B$8,2,FALSE)</f>
        <v>147.5</v>
      </c>
      <c r="C19" s="7">
        <f>VLOOKUP($A19,'PV installed'!$A$2:$B$8,2,FALSE)</f>
        <v>147.5</v>
      </c>
      <c r="D19" s="7">
        <f>VLOOKUP($A19,'PV installed'!$A$2:$B$8,2,FALSE)</f>
        <v>147.5</v>
      </c>
      <c r="E19" s="7">
        <f>VLOOKUP($A19,'PV installed'!$A$2:$B$8,2,FALSE)</f>
        <v>147.5</v>
      </c>
      <c r="F19" s="7">
        <f>VLOOKUP($A19,'PV installed'!$A$2:$B$8,2,FALSE)</f>
        <v>147.5</v>
      </c>
      <c r="G19" s="7">
        <f>VLOOKUP($A19,'PV installed'!$A$2:$B$8,2,FALSE)</f>
        <v>147.5</v>
      </c>
      <c r="H19" s="7">
        <f>VLOOKUP($A19,'PV installed'!$A$2:$B$8,2,FALSE)</f>
        <v>147.5</v>
      </c>
      <c r="I19" s="7">
        <f>VLOOKUP($A19,'PV installed'!$A$2:$B$8,2,FALSE)</f>
        <v>147.5</v>
      </c>
      <c r="J19" s="7">
        <f>VLOOKUP($A19,'PV installed'!$A$2:$B$8,2,FALSE)</f>
        <v>147.5</v>
      </c>
      <c r="K19" s="7">
        <f>VLOOKUP($A19,'PV installed'!$A$2:$B$8,2,FALSE)</f>
        <v>147.5</v>
      </c>
      <c r="L19" s="7">
        <f>VLOOKUP($A19,'PV installed'!$A$2:$B$8,2,FALSE)</f>
        <v>147.5</v>
      </c>
      <c r="M19" s="7">
        <f>VLOOKUP($A19,'PV installed'!$A$2:$B$8,2,FALSE)</f>
        <v>147.5</v>
      </c>
      <c r="N19" s="7">
        <f>VLOOKUP($A19,'PV installed'!$A$2:$B$8,2,FALSE)</f>
        <v>147.5</v>
      </c>
      <c r="O19" s="7">
        <f>VLOOKUP($A19,'PV installed'!$A$2:$B$8,2,FALSE)</f>
        <v>147.5</v>
      </c>
      <c r="P19" s="7">
        <f>VLOOKUP($A19,'PV installed'!$A$2:$B$8,2,FALSE)</f>
        <v>147.5</v>
      </c>
      <c r="Q19" s="7">
        <f>VLOOKUP($A19,'PV installed'!$A$2:$B$8,2,FALSE)</f>
        <v>147.5</v>
      </c>
      <c r="R19" s="7">
        <f>VLOOKUP($A19,'PV installed'!$A$2:$B$8,2,FALSE)</f>
        <v>147.5</v>
      </c>
      <c r="S19" s="7">
        <f>VLOOKUP($A19,'PV installed'!$A$2:$B$8,2,FALSE)</f>
        <v>147.5</v>
      </c>
      <c r="T19" s="7">
        <f>VLOOKUP($A19,'PV installed'!$A$2:$B$8,2,FALSE)</f>
        <v>147.5</v>
      </c>
      <c r="U19" s="7">
        <f>VLOOKUP($A19,'PV installed'!$A$2:$B$8,2,FALSE)</f>
        <v>147.5</v>
      </c>
      <c r="V19" s="7">
        <f>VLOOKUP($A19,'PV installed'!$A$2:$B$8,2,FALSE)</f>
        <v>147.5</v>
      </c>
      <c r="W19" s="7">
        <f>VLOOKUP($A19,'PV installed'!$A$2:$B$8,2,FALSE)</f>
        <v>147.5</v>
      </c>
      <c r="X19" s="7">
        <f>VLOOKUP($A19,'PV installed'!$A$2:$B$8,2,FALSE)</f>
        <v>147.5</v>
      </c>
      <c r="Y19" s="7">
        <f>VLOOKUP($A19,'PV installed'!$A$2:$B$8,2,FALSE)</f>
        <v>147.5</v>
      </c>
    </row>
    <row r="20" spans="1:25" x14ac:dyDescent="0.25">
      <c r="A20" s="6">
        <v>13</v>
      </c>
      <c r="B20" s="7">
        <f>VLOOKUP($A20,'PV installed'!$A$2:$B$8,2,FALSE)</f>
        <v>147.5</v>
      </c>
      <c r="C20" s="7">
        <f>VLOOKUP($A20,'PV installed'!$A$2:$B$8,2,FALSE)</f>
        <v>147.5</v>
      </c>
      <c r="D20" s="7">
        <f>VLOOKUP($A20,'PV installed'!$A$2:$B$8,2,FALSE)</f>
        <v>147.5</v>
      </c>
      <c r="E20" s="7">
        <f>VLOOKUP($A20,'PV installed'!$A$2:$B$8,2,FALSE)</f>
        <v>147.5</v>
      </c>
      <c r="F20" s="7">
        <f>VLOOKUP($A20,'PV installed'!$A$2:$B$8,2,FALSE)</f>
        <v>147.5</v>
      </c>
      <c r="G20" s="7">
        <f>VLOOKUP($A20,'PV installed'!$A$2:$B$8,2,FALSE)</f>
        <v>147.5</v>
      </c>
      <c r="H20" s="7">
        <f>VLOOKUP($A20,'PV installed'!$A$2:$B$8,2,FALSE)</f>
        <v>147.5</v>
      </c>
      <c r="I20" s="7">
        <f>VLOOKUP($A20,'PV installed'!$A$2:$B$8,2,FALSE)</f>
        <v>147.5</v>
      </c>
      <c r="J20" s="7">
        <f>VLOOKUP($A20,'PV installed'!$A$2:$B$8,2,FALSE)</f>
        <v>147.5</v>
      </c>
      <c r="K20" s="7">
        <f>VLOOKUP($A20,'PV installed'!$A$2:$B$8,2,FALSE)</f>
        <v>147.5</v>
      </c>
      <c r="L20" s="7">
        <f>VLOOKUP($A20,'PV installed'!$A$2:$B$8,2,FALSE)</f>
        <v>147.5</v>
      </c>
      <c r="M20" s="7">
        <f>VLOOKUP($A20,'PV installed'!$A$2:$B$8,2,FALSE)</f>
        <v>147.5</v>
      </c>
      <c r="N20" s="7">
        <f>VLOOKUP($A20,'PV installed'!$A$2:$B$8,2,FALSE)</f>
        <v>147.5</v>
      </c>
      <c r="O20" s="7">
        <f>VLOOKUP($A20,'PV installed'!$A$2:$B$8,2,FALSE)</f>
        <v>147.5</v>
      </c>
      <c r="P20" s="7">
        <f>VLOOKUP($A20,'PV installed'!$A$2:$B$8,2,FALSE)</f>
        <v>147.5</v>
      </c>
      <c r="Q20" s="7">
        <f>VLOOKUP($A20,'PV installed'!$A$2:$B$8,2,FALSE)</f>
        <v>147.5</v>
      </c>
      <c r="R20" s="7">
        <f>VLOOKUP($A20,'PV installed'!$A$2:$B$8,2,FALSE)</f>
        <v>147.5</v>
      </c>
      <c r="S20" s="7">
        <f>VLOOKUP($A20,'PV installed'!$A$2:$B$8,2,FALSE)</f>
        <v>147.5</v>
      </c>
      <c r="T20" s="7">
        <f>VLOOKUP($A20,'PV installed'!$A$2:$B$8,2,FALSE)</f>
        <v>147.5</v>
      </c>
      <c r="U20" s="7">
        <f>VLOOKUP($A20,'PV installed'!$A$2:$B$8,2,FALSE)</f>
        <v>147.5</v>
      </c>
      <c r="V20" s="7">
        <f>VLOOKUP($A20,'PV installed'!$A$2:$B$8,2,FALSE)</f>
        <v>147.5</v>
      </c>
      <c r="W20" s="7">
        <f>VLOOKUP($A20,'PV installed'!$A$2:$B$8,2,FALSE)</f>
        <v>147.5</v>
      </c>
      <c r="X20" s="7">
        <f>VLOOKUP($A20,'PV installed'!$A$2:$B$8,2,FALSE)</f>
        <v>147.5</v>
      </c>
      <c r="Y20" s="7">
        <f>VLOOKUP($A20,'PV installed'!$A$2:$B$8,2,FALSE)</f>
        <v>147.5</v>
      </c>
    </row>
    <row r="21" spans="1:25" x14ac:dyDescent="0.25">
      <c r="A21" s="6">
        <v>16</v>
      </c>
      <c r="B21" s="7">
        <f>VLOOKUP($A21,'PV installed'!$A$2:$B$8,2,FALSE)</f>
        <v>0</v>
      </c>
      <c r="C21" s="7">
        <f>VLOOKUP($A21,'PV installed'!$A$2:$B$8,2,FALSE)</f>
        <v>0</v>
      </c>
      <c r="D21" s="7">
        <f>VLOOKUP($A21,'PV installed'!$A$2:$B$8,2,FALSE)</f>
        <v>0</v>
      </c>
      <c r="E21" s="7">
        <f>VLOOKUP($A21,'PV installed'!$A$2:$B$8,2,FALSE)</f>
        <v>0</v>
      </c>
      <c r="F21" s="7">
        <f>VLOOKUP($A21,'PV installed'!$A$2:$B$8,2,FALSE)</f>
        <v>0</v>
      </c>
      <c r="G21" s="7">
        <f>VLOOKUP($A21,'PV installed'!$A$2:$B$8,2,FALSE)</f>
        <v>0</v>
      </c>
      <c r="H21" s="7">
        <f>VLOOKUP($A21,'PV installed'!$A$2:$B$8,2,FALSE)</f>
        <v>0</v>
      </c>
      <c r="I21" s="7">
        <f>VLOOKUP($A21,'PV installed'!$A$2:$B$8,2,FALSE)</f>
        <v>0</v>
      </c>
      <c r="J21" s="7">
        <f>VLOOKUP($A21,'PV installed'!$A$2:$B$8,2,FALSE)</f>
        <v>0</v>
      </c>
      <c r="K21" s="7">
        <f>VLOOKUP($A21,'PV installed'!$A$2:$B$8,2,FALSE)</f>
        <v>0</v>
      </c>
      <c r="L21" s="7">
        <f>VLOOKUP($A21,'PV installed'!$A$2:$B$8,2,FALSE)</f>
        <v>0</v>
      </c>
      <c r="M21" s="7">
        <f>VLOOKUP($A21,'PV installed'!$A$2:$B$8,2,FALSE)</f>
        <v>0</v>
      </c>
      <c r="N21" s="7">
        <f>VLOOKUP($A21,'PV installed'!$A$2:$B$8,2,FALSE)</f>
        <v>0</v>
      </c>
      <c r="O21" s="7">
        <f>VLOOKUP($A21,'PV installed'!$A$2:$B$8,2,FALSE)</f>
        <v>0</v>
      </c>
      <c r="P21" s="7">
        <f>VLOOKUP($A21,'PV installed'!$A$2:$B$8,2,FALSE)</f>
        <v>0</v>
      </c>
      <c r="Q21" s="7">
        <f>VLOOKUP($A21,'PV installed'!$A$2:$B$8,2,FALSE)</f>
        <v>0</v>
      </c>
      <c r="R21" s="7">
        <f>VLOOKUP($A21,'PV installed'!$A$2:$B$8,2,FALSE)</f>
        <v>0</v>
      </c>
      <c r="S21" s="7">
        <f>VLOOKUP($A21,'PV installed'!$A$2:$B$8,2,FALSE)</f>
        <v>0</v>
      </c>
      <c r="T21" s="7">
        <f>VLOOKUP($A21,'PV installed'!$A$2:$B$8,2,FALSE)</f>
        <v>0</v>
      </c>
      <c r="U21" s="7">
        <f>VLOOKUP($A21,'PV installed'!$A$2:$B$8,2,FALSE)</f>
        <v>0</v>
      </c>
      <c r="V21" s="7">
        <f>VLOOKUP($A21,'PV installed'!$A$2:$B$8,2,FALSE)</f>
        <v>0</v>
      </c>
      <c r="W21" s="7">
        <f>VLOOKUP($A21,'PV installed'!$A$2:$B$8,2,FALSE)</f>
        <v>0</v>
      </c>
      <c r="X21" s="7">
        <f>VLOOKUP($A21,'PV installed'!$A$2:$B$8,2,FALSE)</f>
        <v>0</v>
      </c>
      <c r="Y21" s="7">
        <f>VLOOKUP($A21,'PV installed'!$A$2:$B$8,2,FALSE)</f>
        <v>0</v>
      </c>
    </row>
    <row r="22" spans="1:25" x14ac:dyDescent="0.25">
      <c r="A22" s="6">
        <v>23</v>
      </c>
      <c r="B22" s="7">
        <f>VLOOKUP($A22,'PV installed'!$A$2:$B$8,2,FALSE)</f>
        <v>0</v>
      </c>
      <c r="C22" s="7">
        <f>VLOOKUP($A22,'PV installed'!$A$2:$B$8,2,FALSE)</f>
        <v>0</v>
      </c>
      <c r="D22" s="7">
        <f>VLOOKUP($A22,'PV installed'!$A$2:$B$8,2,FALSE)</f>
        <v>0</v>
      </c>
      <c r="E22" s="7">
        <f>VLOOKUP($A22,'PV installed'!$A$2:$B$8,2,FALSE)</f>
        <v>0</v>
      </c>
      <c r="F22" s="7">
        <f>VLOOKUP($A22,'PV installed'!$A$2:$B$8,2,FALSE)</f>
        <v>0</v>
      </c>
      <c r="G22" s="7">
        <f>VLOOKUP($A22,'PV installed'!$A$2:$B$8,2,FALSE)</f>
        <v>0</v>
      </c>
      <c r="H22" s="7">
        <f>VLOOKUP($A22,'PV installed'!$A$2:$B$8,2,FALSE)</f>
        <v>0</v>
      </c>
      <c r="I22" s="7">
        <f>VLOOKUP($A22,'PV installed'!$A$2:$B$8,2,FALSE)</f>
        <v>0</v>
      </c>
      <c r="J22" s="7">
        <f>VLOOKUP($A22,'PV installed'!$A$2:$B$8,2,FALSE)</f>
        <v>0</v>
      </c>
      <c r="K22" s="7">
        <f>VLOOKUP($A22,'PV installed'!$A$2:$B$8,2,FALSE)</f>
        <v>0</v>
      </c>
      <c r="L22" s="7">
        <f>VLOOKUP($A22,'PV installed'!$A$2:$B$8,2,FALSE)</f>
        <v>0</v>
      </c>
      <c r="M22" s="7">
        <f>VLOOKUP($A22,'PV installed'!$A$2:$B$8,2,FALSE)</f>
        <v>0</v>
      </c>
      <c r="N22" s="7">
        <f>VLOOKUP($A22,'PV installed'!$A$2:$B$8,2,FALSE)</f>
        <v>0</v>
      </c>
      <c r="O22" s="7">
        <f>VLOOKUP($A22,'PV installed'!$A$2:$B$8,2,FALSE)</f>
        <v>0</v>
      </c>
      <c r="P22" s="7">
        <f>VLOOKUP($A22,'PV installed'!$A$2:$B$8,2,FALSE)</f>
        <v>0</v>
      </c>
      <c r="Q22" s="7">
        <f>VLOOKUP($A22,'PV installed'!$A$2:$B$8,2,FALSE)</f>
        <v>0</v>
      </c>
      <c r="R22" s="7">
        <f>VLOOKUP($A22,'PV installed'!$A$2:$B$8,2,FALSE)</f>
        <v>0</v>
      </c>
      <c r="S22" s="7">
        <f>VLOOKUP($A22,'PV installed'!$A$2:$B$8,2,FALSE)</f>
        <v>0</v>
      </c>
      <c r="T22" s="7">
        <f>VLOOKUP($A22,'PV installed'!$A$2:$B$8,2,FALSE)</f>
        <v>0</v>
      </c>
      <c r="U22" s="7">
        <f>VLOOKUP($A22,'PV installed'!$A$2:$B$8,2,FALSE)</f>
        <v>0</v>
      </c>
      <c r="V22" s="7">
        <f>VLOOKUP($A22,'PV installed'!$A$2:$B$8,2,FALSE)</f>
        <v>0</v>
      </c>
      <c r="W22" s="7">
        <f>VLOOKUP($A22,'PV installed'!$A$2:$B$8,2,FALSE)</f>
        <v>0</v>
      </c>
      <c r="X22" s="7">
        <f>VLOOKUP($A22,'PV installed'!$A$2:$B$8,2,FALSE)</f>
        <v>0</v>
      </c>
      <c r="Y22" s="7">
        <f>VLOOKUP($A22,'PV installed'!$A$2:$B$8,2,FALSE)</f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3496-6C15-4A84-8145-2FB9C9D24205}">
  <dimension ref="A1:Y22"/>
  <sheetViews>
    <sheetView workbookViewId="0">
      <selection activeCell="F5" sqref="F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10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34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8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11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6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</row>
    <row r="22" spans="1:25" x14ac:dyDescent="0.25">
      <c r="A22" s="6">
        <v>23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992EC-957C-4FA0-8CC1-E7945BB74A1C}">
  <dimension ref="A1:Y22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4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8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11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13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6">
        <v>16</v>
      </c>
      <c r="B21" s="6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</row>
    <row r="22" spans="1:25" x14ac:dyDescent="0.25">
      <c r="A22" s="6">
        <v>23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8"/>
  <sheetViews>
    <sheetView workbookViewId="0">
      <selection activeCell="B8" sqref="B8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8">
        <v>1</v>
      </c>
      <c r="B2" s="4">
        <v>147.5</v>
      </c>
    </row>
    <row r="3" spans="1:2" x14ac:dyDescent="0.25">
      <c r="A3" s="8">
        <v>4</v>
      </c>
      <c r="B3" s="4">
        <v>0</v>
      </c>
    </row>
    <row r="4" spans="1:2" x14ac:dyDescent="0.25">
      <c r="A4" s="8">
        <v>8</v>
      </c>
      <c r="B4" s="4">
        <v>147.5</v>
      </c>
    </row>
    <row r="5" spans="1:2" x14ac:dyDescent="0.25">
      <c r="A5" s="8">
        <v>11</v>
      </c>
      <c r="B5" s="4">
        <v>147.5</v>
      </c>
    </row>
    <row r="6" spans="1:2" x14ac:dyDescent="0.25">
      <c r="A6" s="8">
        <v>13</v>
      </c>
      <c r="B6" s="4">
        <v>147.5</v>
      </c>
    </row>
    <row r="7" spans="1:2" x14ac:dyDescent="0.25">
      <c r="A7" s="8">
        <v>16</v>
      </c>
      <c r="B7" s="4">
        <v>0</v>
      </c>
    </row>
    <row r="8" spans="1:2" x14ac:dyDescent="0.25">
      <c r="A8" s="9">
        <v>23</v>
      </c>
      <c r="B8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8"/>
  <sheetViews>
    <sheetView workbookViewId="0">
      <selection activeCell="A2" sqref="A2:U7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VLOOKUP(A2,'PV installed'!$A$2:$B$1048576,2,FALSE)</f>
        <v>147.5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4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VLOOKUP(A3,'PV installed'!$A$2:$B$1048576,2,FALSE)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8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VLOOKUP(A4,'PV installed'!$A$2:$B$1048576,2,FALSE)</f>
        <v>147.5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11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VLOOKUP(A5,'PV installed'!$A$2:$B$1048576,2,FALSE)</f>
        <v>147.5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13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VLOOKUP(A6,'PV installed'!$A$2:$B$1048576,2,FALSE)</f>
        <v>147.5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  <row r="7" spans="1:21" x14ac:dyDescent="0.25">
      <c r="A7">
        <v>16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VLOOKUP(A7,'PV installed'!$A$2:$B$1048576,2,FALSE)</f>
        <v>0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30</v>
      </c>
    </row>
    <row r="8" spans="1:21" x14ac:dyDescent="0.25">
      <c r="A8" s="11">
        <v>23</v>
      </c>
      <c r="B8" s="10">
        <v>0</v>
      </c>
      <c r="C8" s="10">
        <v>0</v>
      </c>
      <c r="D8" s="10">
        <v>0</v>
      </c>
      <c r="E8" s="10">
        <v>0</v>
      </c>
      <c r="F8" s="10">
        <v>1</v>
      </c>
      <c r="G8" s="11">
        <v>100</v>
      </c>
      <c r="H8" s="11">
        <v>1</v>
      </c>
      <c r="I8" s="10">
        <f>VLOOKUP(A8,'PV installed'!$A$2:$B$1048576,2,FALSE)</f>
        <v>0</v>
      </c>
      <c r="J8" s="10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10"/>
  <sheetViews>
    <sheetView workbookViewId="0">
      <selection activeCell="B9" sqref="B9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3</v>
      </c>
      <c r="B2" s="4">
        <v>32.083300000000001</v>
      </c>
    </row>
    <row r="3" spans="1:2" x14ac:dyDescent="0.25">
      <c r="A3">
        <v>6</v>
      </c>
      <c r="B3" s="4">
        <v>32.083300000000001</v>
      </c>
    </row>
    <row r="4" spans="1:2" x14ac:dyDescent="0.25">
      <c r="A4">
        <v>8</v>
      </c>
      <c r="B4" s="4">
        <v>0</v>
      </c>
    </row>
    <row r="5" spans="1:2" x14ac:dyDescent="0.25">
      <c r="A5">
        <v>9</v>
      </c>
      <c r="B5" s="4">
        <v>32.083300000000001</v>
      </c>
    </row>
    <row r="6" spans="1:2" x14ac:dyDescent="0.25">
      <c r="A6">
        <v>11</v>
      </c>
      <c r="B6" s="4">
        <v>0</v>
      </c>
    </row>
    <row r="7" spans="1:2" x14ac:dyDescent="0.25">
      <c r="A7">
        <v>12</v>
      </c>
      <c r="B7" s="4">
        <v>32.083300000000001</v>
      </c>
    </row>
    <row r="8" spans="1:2" x14ac:dyDescent="0.25">
      <c r="A8">
        <v>14</v>
      </c>
      <c r="B8" s="4">
        <v>32.083300000000001</v>
      </c>
    </row>
    <row r="9" spans="1:2" x14ac:dyDescent="0.25">
      <c r="A9">
        <v>18</v>
      </c>
      <c r="B9" s="4">
        <v>32.083300000000001</v>
      </c>
    </row>
    <row r="10" spans="1:2" x14ac:dyDescent="0.25">
      <c r="A10">
        <v>19</v>
      </c>
      <c r="B10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10"/>
  <sheetViews>
    <sheetView workbookViewId="0">
      <selection activeCell="A2" sqref="A2:H10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3</v>
      </c>
      <c r="B2" s="2">
        <f>VLOOKUP($A2,'ES installed'!$A$2:$B$1048576,2,FALSE)</f>
        <v>32.083300000000001</v>
      </c>
      <c r="C2" s="2">
        <f>B2*2</f>
        <v>64.166600000000003</v>
      </c>
      <c r="D2" s="2">
        <f>C2*0.5</f>
        <v>32.083300000000001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6</v>
      </c>
      <c r="B3" s="2">
        <f>VLOOKUP($A3,'ES installed'!$A$2:$B$1048576,2,FALSE)</f>
        <v>32.083300000000001</v>
      </c>
      <c r="C3" s="2">
        <f t="shared" ref="C3:C7" si="0">B3*2</f>
        <v>64.166600000000003</v>
      </c>
      <c r="D3" s="2">
        <f t="shared" ref="D3:D7" si="1">C3*0.5</f>
        <v>32.083300000000001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8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9</v>
      </c>
      <c r="B5" s="2">
        <f>VLOOKUP($A5,'ES installed'!$A$2:$B$1048576,2,FALSE)</f>
        <v>32.083300000000001</v>
      </c>
      <c r="C5" s="2">
        <f t="shared" si="0"/>
        <v>64.166600000000003</v>
      </c>
      <c r="D5" s="2">
        <f t="shared" si="1"/>
        <v>32.083300000000001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11</v>
      </c>
      <c r="B6" s="2">
        <f>VLOOKUP($A6,'ES installed'!$A$2:$B$1048576,2,FALSE)</f>
        <v>0</v>
      </c>
      <c r="C6" s="2">
        <f t="shared" si="0"/>
        <v>0</v>
      </c>
      <c r="D6" s="2">
        <f t="shared" si="1"/>
        <v>0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12</v>
      </c>
      <c r="B7" s="2">
        <f>VLOOKUP($A7,'ES installed'!$A$2:$B$1048576,2,FALSE)</f>
        <v>32.083300000000001</v>
      </c>
      <c r="C7" s="2">
        <f t="shared" si="0"/>
        <v>64.166600000000003</v>
      </c>
      <c r="D7" s="2">
        <f t="shared" si="1"/>
        <v>32.083300000000001</v>
      </c>
      <c r="E7" s="2">
        <v>0.95</v>
      </c>
      <c r="F7" s="2">
        <v>0.95</v>
      </c>
      <c r="G7" s="2">
        <v>0.8</v>
      </c>
      <c r="H7" s="5" t="s">
        <v>39</v>
      </c>
    </row>
    <row r="8" spans="1:8" x14ac:dyDescent="0.25">
      <c r="A8">
        <v>14</v>
      </c>
      <c r="B8" s="2">
        <f>VLOOKUP($A8,'ES installed'!$A$2:$B$1048576,2,FALSE)</f>
        <v>32.083300000000001</v>
      </c>
      <c r="C8" s="2">
        <f t="shared" ref="C8:C10" si="2">B8*2</f>
        <v>64.166600000000003</v>
      </c>
      <c r="D8" s="2">
        <f t="shared" ref="D8:D10" si="3">C8*0.5</f>
        <v>32.083300000000001</v>
      </c>
      <c r="E8" s="2">
        <v>0.95</v>
      </c>
      <c r="F8" s="2">
        <v>0.95</v>
      </c>
      <c r="G8" s="2">
        <v>0.8</v>
      </c>
      <c r="H8" s="5" t="s">
        <v>39</v>
      </c>
    </row>
    <row r="9" spans="1:8" x14ac:dyDescent="0.25">
      <c r="A9">
        <v>18</v>
      </c>
      <c r="B9" s="2">
        <f>VLOOKUP($A9,'ES installed'!$A$2:$B$1048576,2,FALSE)</f>
        <v>32.083300000000001</v>
      </c>
      <c r="C9" s="2">
        <f t="shared" si="2"/>
        <v>64.166600000000003</v>
      </c>
      <c r="D9" s="2">
        <f t="shared" si="3"/>
        <v>32.083300000000001</v>
      </c>
      <c r="E9" s="2">
        <v>0.95</v>
      </c>
      <c r="F9" s="2">
        <v>0.95</v>
      </c>
      <c r="G9" s="2">
        <v>0.8</v>
      </c>
      <c r="H9" s="5" t="s">
        <v>39</v>
      </c>
    </row>
    <row r="10" spans="1:8" x14ac:dyDescent="0.25">
      <c r="A10">
        <v>19</v>
      </c>
      <c r="B10" s="2">
        <f>VLOOKUP($A10,'ES installed'!$A$2:$B$1048576,2,FALSE)</f>
        <v>0</v>
      </c>
      <c r="C10" s="2">
        <f t="shared" si="2"/>
        <v>0</v>
      </c>
      <c r="D10" s="2">
        <f t="shared" si="3"/>
        <v>0</v>
      </c>
      <c r="E10" s="2">
        <v>0.95</v>
      </c>
      <c r="F10" s="2">
        <v>0.95</v>
      </c>
      <c r="G10" s="2">
        <v>0.8</v>
      </c>
      <c r="H10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2"/>
  <sheetViews>
    <sheetView workbookViewId="0"/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1</v>
      </c>
      <c r="B2" s="1">
        <v>8.3000000000000001E-3</v>
      </c>
    </row>
    <row r="3" spans="1:2" x14ac:dyDescent="0.25">
      <c r="A3">
        <v>2</v>
      </c>
      <c r="B3" s="1">
        <v>3.5400000000000001E-2</v>
      </c>
    </row>
    <row r="4" spans="1:2" x14ac:dyDescent="0.25">
      <c r="A4">
        <v>3</v>
      </c>
      <c r="B4" s="1">
        <v>5.04E-2</v>
      </c>
    </row>
    <row r="5" spans="1:2" x14ac:dyDescent="0.25">
      <c r="A5">
        <v>4</v>
      </c>
      <c r="B5" s="1">
        <v>7.3499999999999996E-2</v>
      </c>
    </row>
    <row r="6" spans="1:2" x14ac:dyDescent="0.25">
      <c r="A6">
        <v>5</v>
      </c>
      <c r="B6" s="1">
        <v>1.7299999999999999E-2</v>
      </c>
    </row>
    <row r="7" spans="1:2" x14ac:dyDescent="0.25">
      <c r="A7">
        <v>7</v>
      </c>
      <c r="B7" s="1">
        <v>0</v>
      </c>
    </row>
    <row r="8" spans="1:2" x14ac:dyDescent="0.25">
      <c r="A8">
        <v>8</v>
      </c>
      <c r="B8" s="1">
        <v>0</v>
      </c>
    </row>
    <row r="9" spans="1:2" x14ac:dyDescent="0.25">
      <c r="A9">
        <v>9</v>
      </c>
      <c r="B9" s="1">
        <v>9.6299999999999997E-2</v>
      </c>
    </row>
    <row r="10" spans="1:2" x14ac:dyDescent="0.25">
      <c r="A10">
        <v>10</v>
      </c>
      <c r="B10" s="1">
        <v>4.4900000000000002E-2</v>
      </c>
    </row>
    <row r="11" spans="1:2" x14ac:dyDescent="0.25">
      <c r="A11">
        <v>11</v>
      </c>
      <c r="B11" s="1">
        <v>0</v>
      </c>
    </row>
    <row r="12" spans="1:2" x14ac:dyDescent="0.25">
      <c r="A12">
        <v>12</v>
      </c>
      <c r="B12" s="1">
        <v>0.2586</v>
      </c>
    </row>
    <row r="13" spans="1:2" x14ac:dyDescent="0.25">
      <c r="A13">
        <v>13</v>
      </c>
      <c r="B13" s="1">
        <v>0</v>
      </c>
    </row>
    <row r="14" spans="1:2" x14ac:dyDescent="0.25">
      <c r="A14">
        <v>14</v>
      </c>
      <c r="B14" s="1">
        <v>0</v>
      </c>
    </row>
    <row r="15" spans="1:2" x14ac:dyDescent="0.25">
      <c r="A15">
        <v>15</v>
      </c>
      <c r="B15" s="1">
        <v>9.7000000000000003E-3</v>
      </c>
    </row>
    <row r="16" spans="1:2" x14ac:dyDescent="0.25">
      <c r="A16">
        <v>16</v>
      </c>
      <c r="B16" s="1">
        <v>4.7500000000000001E-2</v>
      </c>
    </row>
    <row r="17" spans="1:2" x14ac:dyDescent="0.25">
      <c r="A17">
        <v>17</v>
      </c>
      <c r="B17" s="1">
        <v>1.2800000000000001E-2</v>
      </c>
    </row>
    <row r="18" spans="1:2" x14ac:dyDescent="0.25">
      <c r="A18">
        <v>18</v>
      </c>
      <c r="B18" s="1">
        <v>8.9999999999999998E-4</v>
      </c>
    </row>
    <row r="19" spans="1:2" x14ac:dyDescent="0.25">
      <c r="A19">
        <v>19</v>
      </c>
      <c r="B19" s="1">
        <v>0</v>
      </c>
    </row>
    <row r="20" spans="1:2" x14ac:dyDescent="0.25">
      <c r="A20">
        <v>20</v>
      </c>
      <c r="B20" s="1">
        <v>7.9000000000000008E-3</v>
      </c>
    </row>
    <row r="21" spans="1:2" x14ac:dyDescent="0.25">
      <c r="A21">
        <v>21</v>
      </c>
      <c r="B21" s="1">
        <v>1.3299999999999999E-2</v>
      </c>
    </row>
    <row r="22" spans="1:2" x14ac:dyDescent="0.25">
      <c r="A22">
        <v>26</v>
      </c>
      <c r="B22" s="1">
        <v>4.1399999999999999E-2</v>
      </c>
    </row>
    <row r="23" spans="1:2" x14ac:dyDescent="0.25">
      <c r="A23">
        <v>29</v>
      </c>
      <c r="B23" s="1">
        <v>0</v>
      </c>
    </row>
    <row r="24" spans="1:2" x14ac:dyDescent="0.25">
      <c r="A24">
        <v>30</v>
      </c>
      <c r="B24" s="1">
        <v>2.2200000000000001E-2</v>
      </c>
    </row>
    <row r="25" spans="1:2" x14ac:dyDescent="0.25">
      <c r="A25">
        <v>34</v>
      </c>
      <c r="B25" s="1">
        <v>0</v>
      </c>
    </row>
    <row r="26" spans="1:2" x14ac:dyDescent="0.25">
      <c r="A26">
        <v>35</v>
      </c>
      <c r="B26" s="1">
        <v>2.0899999999999998E-2</v>
      </c>
    </row>
    <row r="27" spans="1:2" x14ac:dyDescent="0.25">
      <c r="A27">
        <v>36</v>
      </c>
      <c r="B27" s="1">
        <v>5.9999999999999995E-4</v>
      </c>
    </row>
    <row r="28" spans="1:2" x14ac:dyDescent="0.25">
      <c r="A28">
        <v>42</v>
      </c>
      <c r="B28" s="1">
        <v>3.3000000000000002E-2</v>
      </c>
    </row>
    <row r="29" spans="1:2" x14ac:dyDescent="0.25">
      <c r="A29">
        <v>55</v>
      </c>
      <c r="B29" s="1">
        <v>1.01E-2</v>
      </c>
    </row>
    <row r="30" spans="1:2" x14ac:dyDescent="0.25">
      <c r="A30">
        <v>68</v>
      </c>
      <c r="B30" s="1">
        <v>9.1000000000000004E-3</v>
      </c>
    </row>
    <row r="31" spans="1:2" x14ac:dyDescent="0.25">
      <c r="A31">
        <v>72</v>
      </c>
      <c r="B31" s="1">
        <v>9.2299999999999993E-2</v>
      </c>
    </row>
    <row r="32" spans="1:2" x14ac:dyDescent="0.25">
      <c r="A32">
        <v>103</v>
      </c>
      <c r="B32" s="1">
        <v>9.35E-2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tabSelected="1" workbookViewId="0">
      <selection activeCell="J24" sqref="J24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4">
        <v>44.359900000000003</v>
      </c>
      <c r="C2" s="4">
        <v>42.798299999999998</v>
      </c>
      <c r="D2" s="4">
        <v>37.430500000000002</v>
      </c>
      <c r="E2" s="4">
        <v>34.568899999999999</v>
      </c>
      <c r="F2" s="4">
        <v>32.857199999999999</v>
      </c>
      <c r="G2" s="4">
        <v>32.2821</v>
      </c>
      <c r="H2" s="4">
        <v>33.5411</v>
      </c>
      <c r="I2" s="4">
        <v>6.992</v>
      </c>
      <c r="J2" s="4">
        <v>6.7225999999999999</v>
      </c>
      <c r="K2" s="4">
        <v>8.9513999999999996</v>
      </c>
      <c r="L2" s="4">
        <v>7.3548</v>
      </c>
      <c r="M2" s="4">
        <v>6.6204999999999998</v>
      </c>
      <c r="N2" s="4">
        <v>7.5134999999999996</v>
      </c>
      <c r="O2" s="4">
        <v>8.5851000000000006</v>
      </c>
      <c r="P2" s="4">
        <v>8.5782000000000007</v>
      </c>
      <c r="Q2" s="4">
        <v>8.6724999999999994</v>
      </c>
      <c r="R2" s="4">
        <v>9.9449000000000005</v>
      </c>
      <c r="S2" s="4">
        <v>9.6902000000000008</v>
      </c>
      <c r="T2" s="4">
        <v>8.3589000000000002</v>
      </c>
      <c r="U2" s="4">
        <v>9.9832999999999998</v>
      </c>
      <c r="V2" s="4">
        <v>10.4665</v>
      </c>
      <c r="W2" s="4">
        <v>10.086499999999999</v>
      </c>
      <c r="X2" s="4">
        <v>41.296999999999997</v>
      </c>
      <c r="Y2" s="4">
        <v>43.830300000000001</v>
      </c>
    </row>
    <row r="3" spans="1:25" x14ac:dyDescent="0.25">
      <c r="A3" t="s">
        <v>42</v>
      </c>
      <c r="B3" s="4">
        <v>-90.733249999999998</v>
      </c>
      <c r="C3" s="4">
        <v>-99.999899999999997</v>
      </c>
      <c r="D3" s="4">
        <v>-111.5624</v>
      </c>
      <c r="E3" s="4">
        <v>-122.76600000000001</v>
      </c>
      <c r="F3" s="4">
        <v>-133.30359999999999</v>
      </c>
      <c r="G3" s="4">
        <v>-139.37530000000001</v>
      </c>
      <c r="H3" s="4">
        <v>-135.25720000000001</v>
      </c>
      <c r="I3" s="4">
        <v>-153.90886</v>
      </c>
      <c r="J3" s="4">
        <v>-137.31276</v>
      </c>
      <c r="K3" s="4">
        <v>-212.31453999999999</v>
      </c>
      <c r="L3" s="4">
        <v>-208.50621000000001</v>
      </c>
      <c r="M3" s="4">
        <v>-200.80921000000001</v>
      </c>
      <c r="N3" s="4">
        <v>-184.77946</v>
      </c>
      <c r="O3" s="4">
        <v>-175.26328000000001</v>
      </c>
      <c r="P3" s="4">
        <v>-168.43878000000001</v>
      </c>
      <c r="Q3" s="4">
        <v>-158.38999000000001</v>
      </c>
      <c r="R3" s="4">
        <v>-151.79066</v>
      </c>
      <c r="S3" s="4">
        <v>-144.98749000000001</v>
      </c>
      <c r="T3" s="4">
        <v>-86.290520000000001</v>
      </c>
      <c r="U3" s="4">
        <v>-89.043629999999993</v>
      </c>
      <c r="V3" s="4">
        <v>-93.913539999999998</v>
      </c>
      <c r="W3" s="4">
        <v>-100.19815</v>
      </c>
      <c r="X3" s="4">
        <v>-76.194100000000006</v>
      </c>
      <c r="Y3" s="4">
        <v>-84.275149999999996</v>
      </c>
    </row>
    <row r="4" spans="1:25" x14ac:dyDescent="0.25">
      <c r="A4" t="s">
        <v>43</v>
      </c>
      <c r="B4" s="4">
        <v>87.187659999999994</v>
      </c>
      <c r="C4" s="4">
        <v>95.988720000000001</v>
      </c>
      <c r="D4" s="4">
        <v>106.81869</v>
      </c>
      <c r="E4" s="4">
        <v>117.38699</v>
      </c>
      <c r="F4" s="4">
        <v>127.40845</v>
      </c>
      <c r="G4" s="4">
        <v>133.18004999999999</v>
      </c>
      <c r="H4" s="4">
        <v>129.16370000000001</v>
      </c>
      <c r="I4" s="4">
        <v>147.96261000000001</v>
      </c>
      <c r="J4" s="4">
        <v>132.26891000000001</v>
      </c>
      <c r="K4" s="4">
        <v>157.9451</v>
      </c>
      <c r="L4" s="4">
        <v>157.76873000000001</v>
      </c>
      <c r="M4" s="4">
        <v>154.23463000000001</v>
      </c>
      <c r="N4" s="4">
        <v>143.26432</v>
      </c>
      <c r="O4" s="4">
        <v>137.71705</v>
      </c>
      <c r="P4" s="4">
        <v>133.35563999999999</v>
      </c>
      <c r="Q4" s="4">
        <v>126.47554</v>
      </c>
      <c r="R4" s="4">
        <v>122.47197</v>
      </c>
      <c r="S4" s="4">
        <v>118.43799</v>
      </c>
      <c r="T4" s="4">
        <v>85.167060000000006</v>
      </c>
      <c r="U4" s="4">
        <v>88.061859999999996</v>
      </c>
      <c r="V4" s="4">
        <v>93.205160000000006</v>
      </c>
      <c r="W4" s="4">
        <v>99.724559999999997</v>
      </c>
      <c r="X4" s="4">
        <v>73.352199999999996</v>
      </c>
      <c r="Y4" s="4">
        <v>81.137900000000002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Q16" sqref="Q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S1'!B2*(Main!$B$4)+(_xlfn.IFNA(VLOOKUP($A2,'EV Distribution'!$A$2:$B$1048576,2,FALSE),0)*'EV Characterization'!B$2))</f>
        <v>3.2427969328003559</v>
      </c>
      <c r="C2" s="2">
        <f>('[1]Pc, Winter, S1'!C2*(Main!$B$4)+(_xlfn.IFNA(VLOOKUP($A2,'EV Distribution'!$A$2:$B$1048576,2,FALSE),0)*'EV Characterization'!C$2))</f>
        <v>1.5893755227623232</v>
      </c>
      <c r="D2" s="2">
        <f>('[1]Pc, Winter, S1'!D2*(Main!$B$4)+(_xlfn.IFNA(VLOOKUP($A2,'EV Distribution'!$A$2:$B$1048576,2,FALSE),0)*'EV Characterization'!D$2))</f>
        <v>2.9749271924102532</v>
      </c>
      <c r="E2" s="2">
        <f>('[1]Pc, Winter, S1'!E2*(Main!$B$4)+(_xlfn.IFNA(VLOOKUP($A2,'EV Distribution'!$A$2:$B$1048576,2,FALSE),0)*'EV Characterization'!E$2))</f>
        <v>1.2828435378028051</v>
      </c>
      <c r="F2" s="2">
        <f>('[1]Pc, Winter, S1'!F2*(Main!$B$4)+(_xlfn.IFNA(VLOOKUP($A2,'EV Distribution'!$A$2:$B$1048576,2,FALSE),0)*'EV Characterization'!F$2))</f>
        <v>1.2209313521322169</v>
      </c>
      <c r="G2" s="2">
        <f>('[1]Pc, Winter, S1'!G2*(Main!$B$4)+(_xlfn.IFNA(VLOOKUP($A2,'EV Distribution'!$A$2:$B$1048576,2,FALSE),0)*'EV Characterization'!G$2))</f>
        <v>2.3245300508471853</v>
      </c>
      <c r="H2" s="2">
        <f>('[1]Pc, Winter, S1'!H2*(Main!$B$4)+(_xlfn.IFNA(VLOOKUP($A2,'EV Distribution'!$A$2:$B$1048576,2,FALSE),0)*'EV Characterization'!H$2))</f>
        <v>2.3148882564116628</v>
      </c>
      <c r="I2" s="2">
        <f>('[1]Pc, Winter, S1'!I2*(Main!$B$4)+(_xlfn.IFNA(VLOOKUP($A2,'EV Distribution'!$A$2:$B$1048576,2,FALSE),0)*'EV Characterization'!I$2))</f>
        <v>3.1809896783075322</v>
      </c>
      <c r="J2" s="2">
        <f>('[1]Pc, Winter, S1'!J2*(Main!$B$4)+(_xlfn.IFNA(VLOOKUP($A2,'EV Distribution'!$A$2:$B$1048576,2,FALSE),0)*'EV Characterization'!J$2))</f>
        <v>1.1679706749145082</v>
      </c>
      <c r="K2" s="2">
        <f>('[1]Pc, Winter, S1'!K2*(Main!$B$4)+(_xlfn.IFNA(VLOOKUP($A2,'EV Distribution'!$A$2:$B$1048576,2,FALSE),0)*'EV Characterization'!K$2))</f>
        <v>3.2338381158993248</v>
      </c>
      <c r="L2" s="2">
        <f>('[1]Pc, Winter, S1'!L2*(Main!$B$4)+(_xlfn.IFNA(VLOOKUP($A2,'EV Distribution'!$A$2:$B$1048576,2,FALSE),0)*'EV Characterization'!L$2))</f>
        <v>0.74088024936022734</v>
      </c>
      <c r="M2" s="2">
        <f>('[1]Pc, Winter, S1'!M2*(Main!$B$4)+(_xlfn.IFNA(VLOOKUP($A2,'EV Distribution'!$A$2:$B$1048576,2,FALSE),0)*'EV Characterization'!M$2))</f>
        <v>2.1845374009510068</v>
      </c>
      <c r="N2" s="2">
        <f>('[1]Pc, Winter, S1'!N2*(Main!$B$4)+(_xlfn.IFNA(VLOOKUP($A2,'EV Distribution'!$A$2:$B$1048576,2,FALSE),0)*'EV Characterization'!N$2))</f>
        <v>0.99419160308700716</v>
      </c>
      <c r="O2" s="2">
        <f>('[1]Pc, Winter, S1'!O2*(Main!$B$4)+(_xlfn.IFNA(VLOOKUP($A2,'EV Distribution'!$A$2:$B$1048576,2,FALSE),0)*'EV Characterization'!O$2))</f>
        <v>2.2575764315636806</v>
      </c>
      <c r="P2" s="2">
        <f>('[1]Pc, Winter, S1'!P2*(Main!$B$4)+(_xlfn.IFNA(VLOOKUP($A2,'EV Distribution'!$A$2:$B$1048576,2,FALSE),0)*'EV Characterization'!P$2))</f>
        <v>4.4187729875482606</v>
      </c>
      <c r="Q2" s="2">
        <f>('[1]Pc, Winter, S1'!Q2*(Main!$B$4)+(_xlfn.IFNA(VLOOKUP($A2,'EV Distribution'!$A$2:$B$1048576,2,FALSE),0)*'EV Characterization'!Q$2))</f>
        <v>1.3085948376504106</v>
      </c>
      <c r="R2" s="2">
        <f>('[1]Pc, Winter, S1'!R2*(Main!$B$4)+(_xlfn.IFNA(VLOOKUP($A2,'EV Distribution'!$A$2:$B$1048576,2,FALSE),0)*'EV Characterization'!R$2))</f>
        <v>0.36130785367408247</v>
      </c>
      <c r="S2" s="2">
        <f>('[1]Pc, Winter, S1'!S2*(Main!$B$4)+(_xlfn.IFNA(VLOOKUP($A2,'EV Distribution'!$A$2:$B$1048576,2,FALSE),0)*'EV Characterization'!S$2))</f>
        <v>4.5356088418886307</v>
      </c>
      <c r="T2" s="2">
        <f>('[1]Pc, Winter, S1'!T2*(Main!$B$4)+(_xlfn.IFNA(VLOOKUP($A2,'EV Distribution'!$A$2:$B$1048576,2,FALSE),0)*'EV Characterization'!T$2))</f>
        <v>4.0819118109727279</v>
      </c>
      <c r="U2" s="2">
        <f>('[1]Pc, Winter, S1'!U2*(Main!$B$4)+(_xlfn.IFNA(VLOOKUP($A2,'EV Distribution'!$A$2:$B$1048576,2,FALSE),0)*'EV Characterization'!U$2))</f>
        <v>0.88335135776310092</v>
      </c>
      <c r="V2" s="2">
        <f>('[1]Pc, Winter, S1'!V2*(Main!$B$4)+(_xlfn.IFNA(VLOOKUP($A2,'EV Distribution'!$A$2:$B$1048576,2,FALSE),0)*'EV Characterization'!V$2))</f>
        <v>3.6451253711864675</v>
      </c>
      <c r="W2" s="2">
        <f>('[1]Pc, Winter, S1'!W2*(Main!$B$4)+(_xlfn.IFNA(VLOOKUP($A2,'EV Distribution'!$A$2:$B$1048576,2,FALSE),0)*'EV Characterization'!W$2))</f>
        <v>2.7864536696301663</v>
      </c>
      <c r="X2" s="2">
        <f>('[1]Pc, Winter, S1'!X2*(Main!$B$4)+(_xlfn.IFNA(VLOOKUP($A2,'EV Distribution'!$A$2:$B$1048576,2,FALSE),0)*'EV Characterization'!X$2))</f>
        <v>2.3295712118453689</v>
      </c>
      <c r="Y2" s="2">
        <f>('[1]Pc, Winter, S1'!Y2*(Main!$B$4)+(_xlfn.IFNA(VLOOKUP($A2,'EV Distribution'!$A$2:$B$1048576,2,FALSE),0)*'EV Characterization'!Y$2))</f>
        <v>1.0766468089480201</v>
      </c>
    </row>
    <row r="3" spans="1:25" x14ac:dyDescent="0.25">
      <c r="A3">
        <v>2</v>
      </c>
      <c r="B3" s="2">
        <f>('[1]Pc, Winter, S1'!B3*(Main!$B$4)+(_xlfn.IFNA(VLOOKUP($A3,'EV Distribution'!$A$2:$B$1048576,2,FALSE),0)*'EV Characterization'!B$2))</f>
        <v>25.598887309817417</v>
      </c>
      <c r="C3" s="2">
        <f>('[1]Pc, Winter, S1'!C3*(Main!$B$4)+(_xlfn.IFNA(VLOOKUP($A3,'EV Distribution'!$A$2:$B$1048576,2,FALSE),0)*'EV Characterization'!C$2))</f>
        <v>23.927645900754158</v>
      </c>
      <c r="D3" s="2">
        <f>('[1]Pc, Winter, S1'!D3*(Main!$B$4)+(_xlfn.IFNA(VLOOKUP($A3,'EV Distribution'!$A$2:$B$1048576,2,FALSE),0)*'EV Characterization'!D$2))</f>
        <v>22.561653781209536</v>
      </c>
      <c r="E3" s="2">
        <f>('[1]Pc, Winter, S1'!E3*(Main!$B$4)+(_xlfn.IFNA(VLOOKUP($A3,'EV Distribution'!$A$2:$B$1048576,2,FALSE),0)*'EV Characterization'!E$2))</f>
        <v>22.310092277988943</v>
      </c>
      <c r="F3" s="2">
        <f>('[1]Pc, Winter, S1'!F3*(Main!$B$4)+(_xlfn.IFNA(VLOOKUP($A3,'EV Distribution'!$A$2:$B$1048576,2,FALSE),0)*'EV Characterization'!F$2))</f>
        <v>22.503847392897363</v>
      </c>
      <c r="G3" s="2">
        <f>('[1]Pc, Winter, S1'!G3*(Main!$B$4)+(_xlfn.IFNA(VLOOKUP($A3,'EV Distribution'!$A$2:$B$1048576,2,FALSE),0)*'EV Characterization'!G$2))</f>
        <v>24.600826176971438</v>
      </c>
      <c r="H3" s="2">
        <f>('[1]Pc, Winter, S1'!H3*(Main!$B$4)+(_xlfn.IFNA(VLOOKUP($A3,'EV Distribution'!$A$2:$B$1048576,2,FALSE),0)*'EV Characterization'!H$2))</f>
        <v>29.178513235937341</v>
      </c>
      <c r="I3" s="2">
        <f>('[1]Pc, Winter, S1'!I3*(Main!$B$4)+(_xlfn.IFNA(VLOOKUP($A3,'EV Distribution'!$A$2:$B$1048576,2,FALSE),0)*'EV Characterization'!I$2))</f>
        <v>33.940337503605235</v>
      </c>
      <c r="J3" s="2">
        <f>('[1]Pc, Winter, S1'!J3*(Main!$B$4)+(_xlfn.IFNA(VLOOKUP($A3,'EV Distribution'!$A$2:$B$1048576,2,FALSE),0)*'EV Characterization'!J$2))</f>
        <v>36.920306422250135</v>
      </c>
      <c r="K3" s="2">
        <f>('[1]Pc, Winter, S1'!K3*(Main!$B$4)+(_xlfn.IFNA(VLOOKUP($A3,'EV Distribution'!$A$2:$B$1048576,2,FALSE),0)*'EV Characterization'!K$2))</f>
        <v>37.456628305908623</v>
      </c>
      <c r="L3" s="2">
        <f>('[1]Pc, Winter, S1'!L3*(Main!$B$4)+(_xlfn.IFNA(VLOOKUP($A3,'EV Distribution'!$A$2:$B$1048576,2,FALSE),0)*'EV Characterization'!L$2))</f>
        <v>36.397831293305835</v>
      </c>
      <c r="M3" s="2">
        <f>('[1]Pc, Winter, S1'!M3*(Main!$B$4)+(_xlfn.IFNA(VLOOKUP($A3,'EV Distribution'!$A$2:$B$1048576,2,FALSE),0)*'EV Characterization'!M$2))</f>
        <v>36.558094430890144</v>
      </c>
      <c r="N3" s="2">
        <f>('[1]Pc, Winter, S1'!N3*(Main!$B$4)+(_xlfn.IFNA(VLOOKUP($A3,'EV Distribution'!$A$2:$B$1048576,2,FALSE),0)*'EV Characterization'!N$2))</f>
        <v>36.559856808352379</v>
      </c>
      <c r="O3" s="2">
        <f>('[1]Pc, Winter, S1'!O3*(Main!$B$4)+(_xlfn.IFNA(VLOOKUP($A3,'EV Distribution'!$A$2:$B$1048576,2,FALSE),0)*'EV Characterization'!O$2))</f>
        <v>36.00513184520527</v>
      </c>
      <c r="P3" s="2">
        <f>('[1]Pc, Winter, S1'!P3*(Main!$B$4)+(_xlfn.IFNA(VLOOKUP($A3,'EV Distribution'!$A$2:$B$1048576,2,FALSE),0)*'EV Characterization'!P$2))</f>
        <v>33.970291049003542</v>
      </c>
      <c r="Q3" s="2">
        <f>('[1]Pc, Winter, S1'!Q3*(Main!$B$4)+(_xlfn.IFNA(VLOOKUP($A3,'EV Distribution'!$A$2:$B$1048576,2,FALSE),0)*'EV Characterization'!Q$2))</f>
        <v>33.009068088623522</v>
      </c>
      <c r="R3" s="2">
        <f>('[1]Pc, Winter, S1'!R3*(Main!$B$4)+(_xlfn.IFNA(VLOOKUP($A3,'EV Distribution'!$A$2:$B$1048576,2,FALSE),0)*'EV Characterization'!R$2))</f>
        <v>34.40958269438125</v>
      </c>
      <c r="S3" s="2">
        <f>('[1]Pc, Winter, S1'!S3*(Main!$B$4)+(_xlfn.IFNA(VLOOKUP($A3,'EV Distribution'!$A$2:$B$1048576,2,FALSE),0)*'EV Characterization'!S$2))</f>
        <v>38.09644815459</v>
      </c>
      <c r="T3" s="2">
        <f>('[1]Pc, Winter, S1'!T3*(Main!$B$4)+(_xlfn.IFNA(VLOOKUP($A3,'EV Distribution'!$A$2:$B$1048576,2,FALSE),0)*'EV Characterization'!T$2))</f>
        <v>37.912464602041524</v>
      </c>
      <c r="U3" s="2">
        <f>('[1]Pc, Winter, S1'!U3*(Main!$B$4)+(_xlfn.IFNA(VLOOKUP($A3,'EV Distribution'!$A$2:$B$1048576,2,FALSE),0)*'EV Characterization'!U$2))</f>
        <v>37.191170317715923</v>
      </c>
      <c r="V3" s="2">
        <f>('[1]Pc, Winter, S1'!V3*(Main!$B$4)+(_xlfn.IFNA(VLOOKUP($A3,'EV Distribution'!$A$2:$B$1048576,2,FALSE),0)*'EV Characterization'!V$2))</f>
        <v>36.574761429383464</v>
      </c>
      <c r="W3" s="2">
        <f>('[1]Pc, Winter, S1'!W3*(Main!$B$4)+(_xlfn.IFNA(VLOOKUP($A3,'EV Distribution'!$A$2:$B$1048576,2,FALSE),0)*'EV Characterization'!W$2))</f>
        <v>34.290179745632351</v>
      </c>
      <c r="X3" s="2">
        <f>('[1]Pc, Winter, S1'!X3*(Main!$B$4)+(_xlfn.IFNA(VLOOKUP($A3,'EV Distribution'!$A$2:$B$1048576,2,FALSE),0)*'EV Characterization'!X$2))</f>
        <v>31.147078231785525</v>
      </c>
      <c r="Y3" s="2">
        <f>('[1]Pc, Winter, S1'!Y3*(Main!$B$4)+(_xlfn.IFNA(VLOOKUP($A3,'EV Distribution'!$A$2:$B$1048576,2,FALSE),0)*'EV Characterization'!Y$2))</f>
        <v>28.483571982783886</v>
      </c>
    </row>
    <row r="4" spans="1:25" x14ac:dyDescent="0.25">
      <c r="A4">
        <v>3</v>
      </c>
      <c r="B4" s="2">
        <f>('[1]Pc, Winter, S1'!B4*(Main!$B$4)+(_xlfn.IFNA(VLOOKUP($A4,'EV Distribution'!$A$2:$B$1048576,2,FALSE),0)*'EV Characterization'!B$2))</f>
        <v>27.960034497378746</v>
      </c>
      <c r="C4" s="2">
        <f>('[1]Pc, Winter, S1'!C4*(Main!$B$4)+(_xlfn.IFNA(VLOOKUP($A4,'EV Distribution'!$A$2:$B$1048576,2,FALSE),0)*'EV Characterization'!C$2))</f>
        <v>26.061374258327852</v>
      </c>
      <c r="D4" s="2">
        <f>('[1]Pc, Winter, S1'!D4*(Main!$B$4)+(_xlfn.IFNA(VLOOKUP($A4,'EV Distribution'!$A$2:$B$1048576,2,FALSE),0)*'EV Characterization'!D$2))</f>
        <v>23.518792644461445</v>
      </c>
      <c r="E4" s="2">
        <f>('[1]Pc, Winter, S1'!E4*(Main!$B$4)+(_xlfn.IFNA(VLOOKUP($A4,'EV Distribution'!$A$2:$B$1048576,2,FALSE),0)*'EV Characterization'!E$2))</f>
        <v>25.009048038323286</v>
      </c>
      <c r="F4" s="2">
        <f>('[1]Pc, Winter, S1'!F4*(Main!$B$4)+(_xlfn.IFNA(VLOOKUP($A4,'EV Distribution'!$A$2:$B$1048576,2,FALSE),0)*'EV Characterization'!F$2))</f>
        <v>24.841633110823267</v>
      </c>
      <c r="G4" s="2">
        <f>('[1]Pc, Winter, S1'!G4*(Main!$B$4)+(_xlfn.IFNA(VLOOKUP($A4,'EV Distribution'!$A$2:$B$1048576,2,FALSE),0)*'EV Characterization'!G$2))</f>
        <v>25.797968627741671</v>
      </c>
      <c r="H4" s="2">
        <f>('[1]Pc, Winter, S1'!H4*(Main!$B$4)+(_xlfn.IFNA(VLOOKUP($A4,'EV Distribution'!$A$2:$B$1048576,2,FALSE),0)*'EV Characterization'!H$2))</f>
        <v>37.662175928258108</v>
      </c>
      <c r="I4" s="2">
        <f>('[1]Pc, Winter, S1'!I4*(Main!$B$4)+(_xlfn.IFNA(VLOOKUP($A4,'EV Distribution'!$A$2:$B$1048576,2,FALSE),0)*'EV Characterization'!I$2))</f>
        <v>40.416108847920825</v>
      </c>
      <c r="J4" s="2">
        <f>('[1]Pc, Winter, S1'!J4*(Main!$B$4)+(_xlfn.IFNA(VLOOKUP($A4,'EV Distribution'!$A$2:$B$1048576,2,FALSE),0)*'EV Characterization'!J$2))</f>
        <v>44.262692961597089</v>
      </c>
      <c r="K4" s="2">
        <f>('[1]Pc, Winter, S1'!K4*(Main!$B$4)+(_xlfn.IFNA(VLOOKUP($A4,'EV Distribution'!$A$2:$B$1048576,2,FALSE),0)*'EV Characterization'!K$2))</f>
        <v>44.398207061783154</v>
      </c>
      <c r="L4" s="2">
        <f>('[1]Pc, Winter, S1'!L4*(Main!$B$4)+(_xlfn.IFNA(VLOOKUP($A4,'EV Distribution'!$A$2:$B$1048576,2,FALSE),0)*'EV Characterization'!L$2))</f>
        <v>41.883403429653278</v>
      </c>
      <c r="M4" s="2">
        <f>('[1]Pc, Winter, S1'!M4*(Main!$B$4)+(_xlfn.IFNA(VLOOKUP($A4,'EV Distribution'!$A$2:$B$1048576,2,FALSE),0)*'EV Characterization'!M$2))</f>
        <v>45.752929200656773</v>
      </c>
      <c r="N4" s="2">
        <f>('[1]Pc, Winter, S1'!N4*(Main!$B$4)+(_xlfn.IFNA(VLOOKUP($A4,'EV Distribution'!$A$2:$B$1048576,2,FALSE),0)*'EV Characterization'!N$2))</f>
        <v>43.212903453516525</v>
      </c>
      <c r="O4" s="2">
        <f>('[1]Pc, Winter, S1'!O4*(Main!$B$4)+(_xlfn.IFNA(VLOOKUP($A4,'EV Distribution'!$A$2:$B$1048576,2,FALSE),0)*'EV Characterization'!O$2))</f>
        <v>40.531178691572634</v>
      </c>
      <c r="P4" s="2">
        <f>('[1]Pc, Winter, S1'!P4*(Main!$B$4)+(_xlfn.IFNA(VLOOKUP($A4,'EV Distribution'!$A$2:$B$1048576,2,FALSE),0)*'EV Characterization'!P$2))</f>
        <v>39.31366219213794</v>
      </c>
      <c r="Q4" s="2">
        <f>('[1]Pc, Winter, S1'!Q4*(Main!$B$4)+(_xlfn.IFNA(VLOOKUP($A4,'EV Distribution'!$A$2:$B$1048576,2,FALSE),0)*'EV Characterization'!Q$2))</f>
        <v>36.768154585380159</v>
      </c>
      <c r="R4" s="2">
        <f>('[1]Pc, Winter, S1'!R4*(Main!$B$4)+(_xlfn.IFNA(VLOOKUP($A4,'EV Distribution'!$A$2:$B$1048576,2,FALSE),0)*'EV Characterization'!R$2))</f>
        <v>36.855468612305735</v>
      </c>
      <c r="S4" s="2">
        <f>('[1]Pc, Winter, S1'!S4*(Main!$B$4)+(_xlfn.IFNA(VLOOKUP($A4,'EV Distribution'!$A$2:$B$1048576,2,FALSE),0)*'EV Characterization'!S$2))</f>
        <v>38.975578274633421</v>
      </c>
      <c r="T4" s="2">
        <f>('[1]Pc, Winter, S1'!T4*(Main!$B$4)+(_xlfn.IFNA(VLOOKUP($A4,'EV Distribution'!$A$2:$B$1048576,2,FALSE),0)*'EV Characterization'!T$2))</f>
        <v>38.908480754633423</v>
      </c>
      <c r="U4" s="2">
        <f>('[1]Pc, Winter, S1'!U4*(Main!$B$4)+(_xlfn.IFNA(VLOOKUP($A4,'EV Distribution'!$A$2:$B$1048576,2,FALSE),0)*'EV Characterization'!U$2))</f>
        <v>39.569947324054688</v>
      </c>
      <c r="V4" s="2">
        <f>('[1]Pc, Winter, S1'!V4*(Main!$B$4)+(_xlfn.IFNA(VLOOKUP($A4,'EV Distribution'!$A$2:$B$1048576,2,FALSE),0)*'EV Characterization'!V$2))</f>
        <v>38.53941986635364</v>
      </c>
      <c r="W4" s="2">
        <f>('[1]Pc, Winter, S1'!W4*(Main!$B$4)+(_xlfn.IFNA(VLOOKUP($A4,'EV Distribution'!$A$2:$B$1048576,2,FALSE),0)*'EV Characterization'!W$2))</f>
        <v>34.857166627847235</v>
      </c>
      <c r="X4" s="2">
        <f>('[1]Pc, Winter, S1'!X4*(Main!$B$4)+(_xlfn.IFNA(VLOOKUP($A4,'EV Distribution'!$A$2:$B$1048576,2,FALSE),0)*'EV Characterization'!X$2))</f>
        <v>31.132597035691632</v>
      </c>
      <c r="Y4" s="2">
        <f>('[1]Pc, Winter, S1'!Y4*(Main!$B$4)+(_xlfn.IFNA(VLOOKUP($A4,'EV Distribution'!$A$2:$B$1048576,2,FALSE),0)*'EV Characterization'!Y$2))</f>
        <v>30.321312492399933</v>
      </c>
    </row>
    <row r="5" spans="1:25" x14ac:dyDescent="0.25">
      <c r="A5">
        <v>4</v>
      </c>
      <c r="B5" s="2">
        <f>('[1]Pc, Winter, S1'!B5*(Main!$B$4)+(_xlfn.IFNA(VLOOKUP($A5,'EV Distribution'!$A$2:$B$1048576,2,FALSE),0)*'EV Characterization'!B$2))</f>
        <v>83.65297503757661</v>
      </c>
      <c r="C5" s="2">
        <f>('[1]Pc, Winter, S1'!C5*(Main!$B$4)+(_xlfn.IFNA(VLOOKUP($A5,'EV Distribution'!$A$2:$B$1048576,2,FALSE),0)*'EV Characterization'!C$2))</f>
        <v>73.880220341113855</v>
      </c>
      <c r="D5" s="2">
        <f>('[1]Pc, Winter, S1'!D5*(Main!$B$4)+(_xlfn.IFNA(VLOOKUP($A5,'EV Distribution'!$A$2:$B$1048576,2,FALSE),0)*'EV Characterization'!D$2))</f>
        <v>69.344447312750233</v>
      </c>
      <c r="E5" s="2">
        <f>('[1]Pc, Winter, S1'!E5*(Main!$B$4)+(_xlfn.IFNA(VLOOKUP($A5,'EV Distribution'!$A$2:$B$1048576,2,FALSE),0)*'EV Characterization'!E$2))</f>
        <v>68.343292797026166</v>
      </c>
      <c r="F5" s="2">
        <f>('[1]Pc, Winter, S1'!F5*(Main!$B$4)+(_xlfn.IFNA(VLOOKUP($A5,'EV Distribution'!$A$2:$B$1048576,2,FALSE),0)*'EV Characterization'!F$2))</f>
        <v>71.290689759571293</v>
      </c>
      <c r="G5" s="2">
        <f>('[1]Pc, Winter, S1'!G5*(Main!$B$4)+(_xlfn.IFNA(VLOOKUP($A5,'EV Distribution'!$A$2:$B$1048576,2,FALSE),0)*'EV Characterization'!G$2))</f>
        <v>76.738070366326141</v>
      </c>
      <c r="H5" s="2">
        <f>('[1]Pc, Winter, S1'!H5*(Main!$B$4)+(_xlfn.IFNA(VLOOKUP($A5,'EV Distribution'!$A$2:$B$1048576,2,FALSE),0)*'EV Characterization'!H$2))</f>
        <v>92.200059292608003</v>
      </c>
      <c r="I5" s="2">
        <f>('[1]Pc, Winter, S1'!I5*(Main!$B$4)+(_xlfn.IFNA(VLOOKUP($A5,'EV Distribution'!$A$2:$B$1048576,2,FALSE),0)*'EV Characterization'!I$2))</f>
        <v>100.83162653846523</v>
      </c>
      <c r="J5" s="2">
        <f>('[1]Pc, Winter, S1'!J5*(Main!$B$4)+(_xlfn.IFNA(VLOOKUP($A5,'EV Distribution'!$A$2:$B$1048576,2,FALSE),0)*'EV Characterization'!J$2))</f>
        <v>106.67128844901799</v>
      </c>
      <c r="K5" s="2">
        <f>('[1]Pc, Winter, S1'!K5*(Main!$B$4)+(_xlfn.IFNA(VLOOKUP($A5,'EV Distribution'!$A$2:$B$1048576,2,FALSE),0)*'EV Characterization'!K$2))</f>
        <v>110.44716516361062</v>
      </c>
      <c r="L5" s="2">
        <f>('[1]Pc, Winter, S1'!L5*(Main!$B$4)+(_xlfn.IFNA(VLOOKUP($A5,'EV Distribution'!$A$2:$B$1048576,2,FALSE),0)*'EV Characterization'!L$2))</f>
        <v>111.33433761607192</v>
      </c>
      <c r="M5" s="2">
        <f>('[1]Pc, Winter, S1'!M5*(Main!$B$4)+(_xlfn.IFNA(VLOOKUP($A5,'EV Distribution'!$A$2:$B$1048576,2,FALSE),0)*'EV Characterization'!M$2))</f>
        <v>110.12474831081519</v>
      </c>
      <c r="N5" s="2">
        <f>('[1]Pc, Winter, S1'!N5*(Main!$B$4)+(_xlfn.IFNA(VLOOKUP($A5,'EV Distribution'!$A$2:$B$1048576,2,FALSE),0)*'EV Characterization'!N$2))</f>
        <v>109.56827420519829</v>
      </c>
      <c r="O5" s="2">
        <f>('[1]Pc, Winter, S1'!O5*(Main!$B$4)+(_xlfn.IFNA(VLOOKUP($A5,'EV Distribution'!$A$2:$B$1048576,2,FALSE),0)*'EV Characterization'!O$2))</f>
        <v>107.39890812722389</v>
      </c>
      <c r="P5" s="2">
        <f>('[1]Pc, Winter, S1'!P5*(Main!$B$4)+(_xlfn.IFNA(VLOOKUP($A5,'EV Distribution'!$A$2:$B$1048576,2,FALSE),0)*'EV Characterization'!P$2))</f>
        <v>103.99979020212986</v>
      </c>
      <c r="Q5" s="2">
        <f>('[1]Pc, Winter, S1'!Q5*(Main!$B$4)+(_xlfn.IFNA(VLOOKUP($A5,'EV Distribution'!$A$2:$B$1048576,2,FALSE),0)*'EV Characterization'!Q$2))</f>
        <v>102.13504928381661</v>
      </c>
      <c r="R5" s="2">
        <f>('[1]Pc, Winter, S1'!R5*(Main!$B$4)+(_xlfn.IFNA(VLOOKUP($A5,'EV Distribution'!$A$2:$B$1048576,2,FALSE),0)*'EV Characterization'!R$2))</f>
        <v>105.85197012081174</v>
      </c>
      <c r="S5" s="2">
        <f>('[1]Pc, Winter, S1'!S5*(Main!$B$4)+(_xlfn.IFNA(VLOOKUP($A5,'EV Distribution'!$A$2:$B$1048576,2,FALSE),0)*'EV Characterization'!S$2))</f>
        <v>119.72411498352636</v>
      </c>
      <c r="T5" s="2">
        <f>('[1]Pc, Winter, S1'!T5*(Main!$B$4)+(_xlfn.IFNA(VLOOKUP($A5,'EV Distribution'!$A$2:$B$1048576,2,FALSE),0)*'EV Characterization'!T$2))</f>
        <v>121.96117713549293</v>
      </c>
      <c r="U5" s="2">
        <f>('[1]Pc, Winter, S1'!U5*(Main!$B$4)+(_xlfn.IFNA(VLOOKUP($A5,'EV Distribution'!$A$2:$B$1048576,2,FALSE),0)*'EV Characterization'!U$2))</f>
        <v>122.80126150538703</v>
      </c>
      <c r="V5" s="2">
        <f>('[1]Pc, Winter, S1'!V5*(Main!$B$4)+(_xlfn.IFNA(VLOOKUP($A5,'EV Distribution'!$A$2:$B$1048576,2,FALSE),0)*'EV Characterization'!V$2))</f>
        <v>119.20686332928889</v>
      </c>
      <c r="W5" s="2">
        <f>('[1]Pc, Winter, S1'!W5*(Main!$B$4)+(_xlfn.IFNA(VLOOKUP($A5,'EV Distribution'!$A$2:$B$1048576,2,FALSE),0)*'EV Characterization'!W$2))</f>
        <v>113.76495550799851</v>
      </c>
      <c r="X5" s="2">
        <f>('[1]Pc, Winter, S1'!X5*(Main!$B$4)+(_xlfn.IFNA(VLOOKUP($A5,'EV Distribution'!$A$2:$B$1048576,2,FALSE),0)*'EV Characterization'!X$2))</f>
        <v>106.09631127558434</v>
      </c>
      <c r="Y5" s="2">
        <f>('[1]Pc, Winter, S1'!Y5*(Main!$B$4)+(_xlfn.IFNA(VLOOKUP($A5,'EV Distribution'!$A$2:$B$1048576,2,FALSE),0)*'EV Characterization'!Y$2))</f>
        <v>94.317836925253715</v>
      </c>
    </row>
    <row r="6" spans="1:25" x14ac:dyDescent="0.25">
      <c r="A6">
        <v>5</v>
      </c>
      <c r="B6" s="2">
        <f>('[1]Pc, Winter, S1'!B6*(Main!$B$4)+(_xlfn.IFNA(VLOOKUP($A6,'EV Distribution'!$A$2:$B$1048576,2,FALSE),0)*'EV Characterization'!B$2))</f>
        <v>-5.8188443348717236</v>
      </c>
      <c r="C6" s="2">
        <f>('[1]Pc, Winter, S1'!C6*(Main!$B$4)+(_xlfn.IFNA(VLOOKUP($A6,'EV Distribution'!$A$2:$B$1048576,2,FALSE),0)*'EV Characterization'!C$2))</f>
        <v>-7.5581660700813593</v>
      </c>
      <c r="D6" s="2">
        <f>('[1]Pc, Winter, S1'!D6*(Main!$B$4)+(_xlfn.IFNA(VLOOKUP($A6,'EV Distribution'!$A$2:$B$1048576,2,FALSE),0)*'EV Characterization'!D$2))</f>
        <v>-8.629066582489088</v>
      </c>
      <c r="E6" s="2">
        <f>('[1]Pc, Winter, S1'!E6*(Main!$B$4)+(_xlfn.IFNA(VLOOKUP($A6,'EV Distribution'!$A$2:$B$1048576,2,FALSE),0)*'EV Characterization'!E$2))</f>
        <v>-8.5902302341848422</v>
      </c>
      <c r="F6" s="2">
        <f>('[1]Pc, Winter, S1'!F6*(Main!$B$4)+(_xlfn.IFNA(VLOOKUP($A6,'EV Distribution'!$A$2:$B$1048576,2,FALSE),0)*'EV Characterization'!F$2))</f>
        <v>-8.2745044576227613</v>
      </c>
      <c r="G6" s="2">
        <f>('[1]Pc, Winter, S1'!G6*(Main!$B$4)+(_xlfn.IFNA(VLOOKUP($A6,'EV Distribution'!$A$2:$B$1048576,2,FALSE),0)*'EV Characterization'!G$2))</f>
        <v>19.308629670165736</v>
      </c>
      <c r="H6" s="2">
        <f>('[1]Pc, Winter, S1'!H6*(Main!$B$4)+(_xlfn.IFNA(VLOOKUP($A6,'EV Distribution'!$A$2:$B$1048576,2,FALSE),0)*'EV Characterization'!H$2))</f>
        <v>23.521902629974058</v>
      </c>
      <c r="I6" s="2">
        <f>('[1]Pc, Winter, S1'!I6*(Main!$B$4)+(_xlfn.IFNA(VLOOKUP($A6,'EV Distribution'!$A$2:$B$1048576,2,FALSE),0)*'EV Characterization'!I$2))</f>
        <v>27.548342744285375</v>
      </c>
      <c r="J6" s="2">
        <f>('[1]Pc, Winter, S1'!J6*(Main!$B$4)+(_xlfn.IFNA(VLOOKUP($A6,'EV Distribution'!$A$2:$B$1048576,2,FALSE),0)*'EV Characterization'!J$2))</f>
        <v>18.1412547456491</v>
      </c>
      <c r="K6" s="2">
        <f>('[1]Pc, Winter, S1'!K6*(Main!$B$4)+(_xlfn.IFNA(VLOOKUP($A6,'EV Distribution'!$A$2:$B$1048576,2,FALSE),0)*'EV Characterization'!K$2))</f>
        <v>6.0276228790039523</v>
      </c>
      <c r="L6" s="2">
        <f>('[1]Pc, Winter, S1'!L6*(Main!$B$4)+(_xlfn.IFNA(VLOOKUP($A6,'EV Distribution'!$A$2:$B$1048576,2,FALSE),0)*'EV Characterization'!L$2))</f>
        <v>3.8884488116996647</v>
      </c>
      <c r="M6" s="2">
        <f>('[1]Pc, Winter, S1'!M6*(Main!$B$4)+(_xlfn.IFNA(VLOOKUP($A6,'EV Distribution'!$A$2:$B$1048576,2,FALSE),0)*'EV Characterization'!M$2))</f>
        <v>3.7432317559267028</v>
      </c>
      <c r="N6" s="2">
        <f>('[1]Pc, Winter, S1'!N6*(Main!$B$4)+(_xlfn.IFNA(VLOOKUP($A6,'EV Distribution'!$A$2:$B$1048576,2,FALSE),0)*'EV Characterization'!N$2))</f>
        <v>4.0478009003374869</v>
      </c>
      <c r="O6" s="2">
        <f>('[1]Pc, Winter, S1'!O6*(Main!$B$4)+(_xlfn.IFNA(VLOOKUP($A6,'EV Distribution'!$A$2:$B$1048576,2,FALSE),0)*'EV Characterization'!O$2))</f>
        <v>2.3850216379935936</v>
      </c>
      <c r="P6" s="2">
        <f>('[1]Pc, Winter, S1'!P6*(Main!$B$4)+(_xlfn.IFNA(VLOOKUP($A6,'EV Distribution'!$A$2:$B$1048576,2,FALSE),0)*'EV Characterization'!P$2))</f>
        <v>1.6523819206467252</v>
      </c>
      <c r="Q6" s="2">
        <f>('[1]Pc, Winter, S1'!Q6*(Main!$B$4)+(_xlfn.IFNA(VLOOKUP($A6,'EV Distribution'!$A$2:$B$1048576,2,FALSE),0)*'EV Characterization'!Q$2))</f>
        <v>0.30263534722856678</v>
      </c>
      <c r="R6" s="2">
        <f>('[1]Pc, Winter, S1'!R6*(Main!$B$4)+(_xlfn.IFNA(VLOOKUP($A6,'EV Distribution'!$A$2:$B$1048576,2,FALSE),0)*'EV Characterization'!R$2))</f>
        <v>0.27985845121576464</v>
      </c>
      <c r="S6" s="2">
        <f>('[1]Pc, Winter, S1'!S6*(Main!$B$4)+(_xlfn.IFNA(VLOOKUP($A6,'EV Distribution'!$A$2:$B$1048576,2,FALSE),0)*'EV Characterization'!S$2))</f>
        <v>4.2189512123184896</v>
      </c>
      <c r="T6" s="2">
        <f>('[1]Pc, Winter, S1'!T6*(Main!$B$4)+(_xlfn.IFNA(VLOOKUP($A6,'EV Distribution'!$A$2:$B$1048576,2,FALSE),0)*'EV Characterization'!T$2))</f>
        <v>3.8854540662835979</v>
      </c>
      <c r="U6" s="2">
        <f>('[1]Pc, Winter, S1'!U6*(Main!$B$4)+(_xlfn.IFNA(VLOOKUP($A6,'EV Distribution'!$A$2:$B$1048576,2,FALSE),0)*'EV Characterization'!U$2))</f>
        <v>4.2187384737708591</v>
      </c>
      <c r="V6" s="2">
        <f>('[1]Pc, Winter, S1'!V6*(Main!$B$4)+(_xlfn.IFNA(VLOOKUP($A6,'EV Distribution'!$A$2:$B$1048576,2,FALSE),0)*'EV Characterization'!V$2))</f>
        <v>4.2311132654016124</v>
      </c>
      <c r="W6" s="2">
        <f>('[1]Pc, Winter, S1'!W6*(Main!$B$4)+(_xlfn.IFNA(VLOOKUP($A6,'EV Distribution'!$A$2:$B$1048576,2,FALSE),0)*'EV Characterization'!W$2))</f>
        <v>4.1321818054666153</v>
      </c>
      <c r="X6" s="2">
        <f>('[1]Pc, Winter, S1'!X6*(Main!$B$4)+(_xlfn.IFNA(VLOOKUP($A6,'EV Distribution'!$A$2:$B$1048576,2,FALSE),0)*'EV Characterization'!X$2))</f>
        <v>3.7980449161790606</v>
      </c>
      <c r="Y6" s="2">
        <f>('[1]Pc, Winter, S1'!Y6*(Main!$B$4)+(_xlfn.IFNA(VLOOKUP($A6,'EV Distribution'!$A$2:$B$1048576,2,FALSE),0)*'EV Characterization'!Y$2))</f>
        <v>-1.4161855388067031</v>
      </c>
    </row>
    <row r="7" spans="1:25" x14ac:dyDescent="0.25">
      <c r="A7">
        <v>8</v>
      </c>
      <c r="B7" s="2">
        <f>('[1]Pc, Winter, S1'!B7*(Main!$B$4)+(_xlfn.IFNA(VLOOKUP($A7,'EV Distribution'!$A$2:$B$1048576,2,FALSE),0)*'EV Characterization'!B$2))</f>
        <v>0</v>
      </c>
      <c r="C7" s="2">
        <f>('[1]Pc, Winter, S1'!C7*(Main!$B$4)+(_xlfn.IFNA(VLOOKUP($A7,'EV Distribution'!$A$2:$B$1048576,2,FALSE),0)*'EV Characterization'!C$2))</f>
        <v>0</v>
      </c>
      <c r="D7" s="2">
        <f>('[1]Pc, Winter, S1'!D7*(Main!$B$4)+(_xlfn.IFNA(VLOOKUP($A7,'EV Distribution'!$A$2:$B$1048576,2,FALSE),0)*'EV Characterization'!D$2))</f>
        <v>0</v>
      </c>
      <c r="E7" s="2">
        <f>('[1]Pc, Winter, S1'!E7*(Main!$B$4)+(_xlfn.IFNA(VLOOKUP($A7,'EV Distribution'!$A$2:$B$1048576,2,FALSE),0)*'EV Characterization'!E$2))</f>
        <v>0</v>
      </c>
      <c r="F7" s="2">
        <f>('[1]Pc, Winter, S1'!F7*(Main!$B$4)+(_xlfn.IFNA(VLOOKUP($A7,'EV Distribution'!$A$2:$B$1048576,2,FALSE),0)*'EV Characterization'!F$2))</f>
        <v>0</v>
      </c>
      <c r="G7" s="2">
        <f>('[1]Pc, Winter, S1'!G7*(Main!$B$4)+(_xlfn.IFNA(VLOOKUP($A7,'EV Distribution'!$A$2:$B$1048576,2,FALSE),0)*'EV Characterization'!G$2))</f>
        <v>0</v>
      </c>
      <c r="H7" s="2">
        <f>('[1]Pc, Winter, S1'!H7*(Main!$B$4)+(_xlfn.IFNA(VLOOKUP($A7,'EV Distribution'!$A$2:$B$1048576,2,FALSE),0)*'EV Characterization'!H$2))</f>
        <v>0</v>
      </c>
      <c r="I7" s="2">
        <f>('[1]Pc, Winter, S1'!I7*(Main!$B$4)+(_xlfn.IFNA(VLOOKUP($A7,'EV Distribution'!$A$2:$B$1048576,2,FALSE),0)*'EV Characterization'!I$2))</f>
        <v>0</v>
      </c>
      <c r="J7" s="2">
        <f>('[1]Pc, Winter, S1'!J7*(Main!$B$4)+(_xlfn.IFNA(VLOOKUP($A7,'EV Distribution'!$A$2:$B$1048576,2,FALSE),0)*'EV Characterization'!J$2))</f>
        <v>0</v>
      </c>
      <c r="K7" s="2">
        <f>('[1]Pc, Winter, S1'!K7*(Main!$B$4)+(_xlfn.IFNA(VLOOKUP($A7,'EV Distribution'!$A$2:$B$1048576,2,FALSE),0)*'EV Characterization'!K$2))</f>
        <v>0</v>
      </c>
      <c r="L7" s="2">
        <f>('[1]Pc, Winter, S1'!L7*(Main!$B$4)+(_xlfn.IFNA(VLOOKUP($A7,'EV Distribution'!$A$2:$B$1048576,2,FALSE),0)*'EV Characterization'!L$2))</f>
        <v>0</v>
      </c>
      <c r="M7" s="2">
        <f>('[1]Pc, Winter, S1'!M7*(Main!$B$4)+(_xlfn.IFNA(VLOOKUP($A7,'EV Distribution'!$A$2:$B$1048576,2,FALSE),0)*'EV Characterization'!M$2))</f>
        <v>0</v>
      </c>
      <c r="N7" s="2">
        <f>('[1]Pc, Winter, S1'!N7*(Main!$B$4)+(_xlfn.IFNA(VLOOKUP($A7,'EV Distribution'!$A$2:$B$1048576,2,FALSE),0)*'EV Characterization'!N$2))</f>
        <v>0</v>
      </c>
      <c r="O7" s="2">
        <f>('[1]Pc, Winter, S1'!O7*(Main!$B$4)+(_xlfn.IFNA(VLOOKUP($A7,'EV Distribution'!$A$2:$B$1048576,2,FALSE),0)*'EV Characterization'!O$2))</f>
        <v>0</v>
      </c>
      <c r="P7" s="2">
        <f>('[1]Pc, Winter, S1'!P7*(Main!$B$4)+(_xlfn.IFNA(VLOOKUP($A7,'EV Distribution'!$A$2:$B$1048576,2,FALSE),0)*'EV Characterization'!P$2))</f>
        <v>0</v>
      </c>
      <c r="Q7" s="2">
        <f>('[1]Pc, Winter, S1'!Q7*(Main!$B$4)+(_xlfn.IFNA(VLOOKUP($A7,'EV Distribution'!$A$2:$B$1048576,2,FALSE),0)*'EV Characterization'!Q$2))</f>
        <v>0</v>
      </c>
      <c r="R7" s="2">
        <f>('[1]Pc, Winter, S1'!R7*(Main!$B$4)+(_xlfn.IFNA(VLOOKUP($A7,'EV Distribution'!$A$2:$B$1048576,2,FALSE),0)*'EV Characterization'!R$2))</f>
        <v>0</v>
      </c>
      <c r="S7" s="2">
        <f>('[1]Pc, Winter, S1'!S7*(Main!$B$4)+(_xlfn.IFNA(VLOOKUP($A7,'EV Distribution'!$A$2:$B$1048576,2,FALSE),0)*'EV Characterization'!S$2))</f>
        <v>0</v>
      </c>
      <c r="T7" s="2">
        <f>('[1]Pc, Winter, S1'!T7*(Main!$B$4)+(_xlfn.IFNA(VLOOKUP($A7,'EV Distribution'!$A$2:$B$1048576,2,FALSE),0)*'EV Characterization'!T$2))</f>
        <v>0</v>
      </c>
      <c r="U7" s="2">
        <f>('[1]Pc, Winter, S1'!U7*(Main!$B$4)+(_xlfn.IFNA(VLOOKUP($A7,'EV Distribution'!$A$2:$B$1048576,2,FALSE),0)*'EV Characterization'!U$2))</f>
        <v>0</v>
      </c>
      <c r="V7" s="2">
        <f>('[1]Pc, Winter, S1'!V7*(Main!$B$4)+(_xlfn.IFNA(VLOOKUP($A7,'EV Distribution'!$A$2:$B$1048576,2,FALSE),0)*'EV Characterization'!V$2))</f>
        <v>0</v>
      </c>
      <c r="W7" s="2">
        <f>('[1]Pc, Winter, S1'!W7*(Main!$B$4)+(_xlfn.IFNA(VLOOKUP($A7,'EV Distribution'!$A$2:$B$1048576,2,FALSE),0)*'EV Characterization'!W$2))</f>
        <v>0</v>
      </c>
      <c r="X7" s="2">
        <f>('[1]Pc, Winter, S1'!X7*(Main!$B$4)+(_xlfn.IFNA(VLOOKUP($A7,'EV Distribution'!$A$2:$B$1048576,2,FALSE),0)*'EV Characterization'!X$2))</f>
        <v>0</v>
      </c>
      <c r="Y7" s="2">
        <f>('[1]Pc, Winter, S1'!Y7*(Main!$B$4)+(_xlfn.IFNA(VLOOKUP($A7,'EV Distribution'!$A$2:$B$1048576,2,FALSE),0)*'EV Characterization'!Y$2))</f>
        <v>0</v>
      </c>
    </row>
    <row r="8" spans="1:25" x14ac:dyDescent="0.25">
      <c r="A8">
        <v>9</v>
      </c>
      <c r="B8" s="2">
        <f>('[1]Pc, Winter, S1'!B8*(Main!$B$4)+(_xlfn.IFNA(VLOOKUP($A8,'EV Distribution'!$A$2:$B$1048576,2,FALSE),0)*'EV Characterization'!B$2))</f>
        <v>37.277191323857139</v>
      </c>
      <c r="C8" s="2">
        <f>('[1]Pc, Winter, S1'!C8*(Main!$B$4)+(_xlfn.IFNA(VLOOKUP($A8,'EV Distribution'!$A$2:$B$1048576,2,FALSE),0)*'EV Characterization'!C$2))</f>
        <v>39.233378786757363</v>
      </c>
      <c r="D8" s="2">
        <f>('[1]Pc, Winter, S1'!D8*(Main!$B$4)+(_xlfn.IFNA(VLOOKUP($A8,'EV Distribution'!$A$2:$B$1048576,2,FALSE),0)*'EV Characterization'!D$2))</f>
        <v>40.475283049492134</v>
      </c>
      <c r="E8" s="2">
        <f>('[1]Pc, Winter, S1'!E8*(Main!$B$4)+(_xlfn.IFNA(VLOOKUP($A8,'EV Distribution'!$A$2:$B$1048576,2,FALSE),0)*'EV Characterization'!E$2))</f>
        <v>44.905296209814956</v>
      </c>
      <c r="F8" s="2">
        <f>('[1]Pc, Winter, S1'!F8*(Main!$B$4)+(_xlfn.IFNA(VLOOKUP($A8,'EV Distribution'!$A$2:$B$1048576,2,FALSE),0)*'EV Characterization'!F$2))</f>
        <v>47.210080010511071</v>
      </c>
      <c r="G8" s="2">
        <f>('[1]Pc, Winter, S1'!G8*(Main!$B$4)+(_xlfn.IFNA(VLOOKUP($A8,'EV Distribution'!$A$2:$B$1048576,2,FALSE),0)*'EV Characterization'!G$2))</f>
        <v>30.157941977648221</v>
      </c>
      <c r="H8" s="2">
        <f>('[1]Pc, Winter, S1'!H8*(Main!$B$4)+(_xlfn.IFNA(VLOOKUP($A8,'EV Distribution'!$A$2:$B$1048576,2,FALSE),0)*'EV Characterization'!H$2))</f>
        <v>11.928546310835289</v>
      </c>
      <c r="I8" s="2">
        <f>('[1]Pc, Winter, S1'!I8*(Main!$B$4)+(_xlfn.IFNA(VLOOKUP($A8,'EV Distribution'!$A$2:$B$1048576,2,FALSE),0)*'EV Characterization'!I$2))</f>
        <v>-25.308008462559215</v>
      </c>
      <c r="J8" s="2">
        <f>('[1]Pc, Winter, S1'!J8*(Main!$B$4)+(_xlfn.IFNA(VLOOKUP($A8,'EV Distribution'!$A$2:$B$1048576,2,FALSE),0)*'EV Characterization'!J$2))</f>
        <v>-43.677732119704999</v>
      </c>
      <c r="K8" s="2">
        <f>('[1]Pc, Winter, S1'!K8*(Main!$B$4)+(_xlfn.IFNA(VLOOKUP($A8,'EV Distribution'!$A$2:$B$1048576,2,FALSE),0)*'EV Characterization'!K$2))</f>
        <v>-31.323457567893108</v>
      </c>
      <c r="L8" s="2">
        <f>('[1]Pc, Winter, S1'!L8*(Main!$B$4)+(_xlfn.IFNA(VLOOKUP($A8,'EV Distribution'!$A$2:$B$1048576,2,FALSE),0)*'EV Characterization'!L$2))</f>
        <v>-14.452247243549982</v>
      </c>
      <c r="M8" s="2">
        <f>('[1]Pc, Winter, S1'!M8*(Main!$B$4)+(_xlfn.IFNA(VLOOKUP($A8,'EV Distribution'!$A$2:$B$1048576,2,FALSE),0)*'EV Characterization'!M$2))</f>
        <v>-10.853139105748573</v>
      </c>
      <c r="N8" s="2">
        <f>('[1]Pc, Winter, S1'!N8*(Main!$B$4)+(_xlfn.IFNA(VLOOKUP($A8,'EV Distribution'!$A$2:$B$1048576,2,FALSE),0)*'EV Characterization'!N$2))</f>
        <v>-24.223435724019073</v>
      </c>
      <c r="O8" s="2">
        <f>('[1]Pc, Winter, S1'!O8*(Main!$B$4)+(_xlfn.IFNA(VLOOKUP($A8,'EV Distribution'!$A$2:$B$1048576,2,FALSE),0)*'EV Characterization'!O$2))</f>
        <v>-9.3387791012439791</v>
      </c>
      <c r="P8" s="2">
        <f>('[1]Pc, Winter, S1'!P8*(Main!$B$4)+(_xlfn.IFNA(VLOOKUP($A8,'EV Distribution'!$A$2:$B$1048576,2,FALSE),0)*'EV Characterization'!P$2))</f>
        <v>-10.868375777139015</v>
      </c>
      <c r="Q8" s="2">
        <f>('[1]Pc, Winter, S1'!Q8*(Main!$B$4)+(_xlfn.IFNA(VLOOKUP($A8,'EV Distribution'!$A$2:$B$1048576,2,FALSE),0)*'EV Characterization'!Q$2))</f>
        <v>-13.424389276657113</v>
      </c>
      <c r="R8" s="2">
        <f>('[1]Pc, Winter, S1'!R8*(Main!$B$4)+(_xlfn.IFNA(VLOOKUP($A8,'EV Distribution'!$A$2:$B$1048576,2,FALSE),0)*'EV Characterization'!R$2))</f>
        <v>-18.278980560836207</v>
      </c>
      <c r="S8" s="2">
        <f>('[1]Pc, Winter, S1'!S8*(Main!$B$4)+(_xlfn.IFNA(VLOOKUP($A8,'EV Distribution'!$A$2:$B$1048576,2,FALSE),0)*'EV Characterization'!S$2))</f>
        <v>-27.687191195586443</v>
      </c>
      <c r="T8" s="2">
        <f>('[1]Pc, Winter, S1'!T8*(Main!$B$4)+(_xlfn.IFNA(VLOOKUP($A8,'EV Distribution'!$A$2:$B$1048576,2,FALSE),0)*'EV Characterization'!T$2))</f>
        <v>-29.50953365476305</v>
      </c>
      <c r="U8" s="2">
        <f>('[1]Pc, Winter, S1'!U8*(Main!$B$4)+(_xlfn.IFNA(VLOOKUP($A8,'EV Distribution'!$A$2:$B$1048576,2,FALSE),0)*'EV Characterization'!U$2))</f>
        <v>-31.653748827732343</v>
      </c>
      <c r="V8" s="2">
        <f>('[1]Pc, Winter, S1'!V8*(Main!$B$4)+(_xlfn.IFNA(VLOOKUP($A8,'EV Distribution'!$A$2:$B$1048576,2,FALSE),0)*'EV Characterization'!V$2))</f>
        <v>-31.600862686027455</v>
      </c>
      <c r="W8" s="2">
        <f>('[1]Pc, Winter, S1'!W8*(Main!$B$4)+(_xlfn.IFNA(VLOOKUP($A8,'EV Distribution'!$A$2:$B$1048576,2,FALSE),0)*'EV Characterization'!W$2))</f>
        <v>-17.726316565055669</v>
      </c>
      <c r="X8" s="2">
        <f>('[1]Pc, Winter, S1'!X8*(Main!$B$4)+(_xlfn.IFNA(VLOOKUP($A8,'EV Distribution'!$A$2:$B$1048576,2,FALSE),0)*'EV Characterization'!X$2))</f>
        <v>10.595441141275728</v>
      </c>
      <c r="Y8" s="2">
        <f>('[1]Pc, Winter, S1'!Y8*(Main!$B$4)+(_xlfn.IFNA(VLOOKUP($A8,'EV Distribution'!$A$2:$B$1048576,2,FALSE),0)*'EV Characterization'!Y$2))</f>
        <v>33.503418926548086</v>
      </c>
    </row>
    <row r="9" spans="1:25" x14ac:dyDescent="0.25">
      <c r="A9">
        <v>10</v>
      </c>
      <c r="B9" s="2">
        <f>('[1]Pc, Winter, S1'!B9*(Main!$B$4)+(_xlfn.IFNA(VLOOKUP($A9,'EV Distribution'!$A$2:$B$1048576,2,FALSE),0)*'EV Characterization'!B$2))</f>
        <v>38.130104182493781</v>
      </c>
      <c r="C9" s="2">
        <f>('[1]Pc, Winter, S1'!C9*(Main!$B$4)+(_xlfn.IFNA(VLOOKUP($A9,'EV Distribution'!$A$2:$B$1048576,2,FALSE),0)*'EV Characterization'!C$2))</f>
        <v>35.220034186254253</v>
      </c>
      <c r="D9" s="2">
        <f>('[1]Pc, Winter, S1'!D9*(Main!$B$4)+(_xlfn.IFNA(VLOOKUP($A9,'EV Distribution'!$A$2:$B$1048576,2,FALSE),0)*'EV Characterization'!D$2))</f>
        <v>33.435588378520393</v>
      </c>
      <c r="E9" s="2">
        <f>('[1]Pc, Winter, S1'!E9*(Main!$B$4)+(_xlfn.IFNA(VLOOKUP($A9,'EV Distribution'!$A$2:$B$1048576,2,FALSE),0)*'EV Characterization'!E$2))</f>
        <v>32.659821613792197</v>
      </c>
      <c r="F9" s="2">
        <f>('[1]Pc, Winter, S1'!F9*(Main!$B$4)+(_xlfn.IFNA(VLOOKUP($A9,'EV Distribution'!$A$2:$B$1048576,2,FALSE),0)*'EV Characterization'!F$2))</f>
        <v>32.156295802535745</v>
      </c>
      <c r="G9" s="2">
        <f>('[1]Pc, Winter, S1'!G9*(Main!$B$4)+(_xlfn.IFNA(VLOOKUP($A9,'EV Distribution'!$A$2:$B$1048576,2,FALSE),0)*'EV Characterization'!G$2))</f>
        <v>33.972785376060841</v>
      </c>
      <c r="H9" s="2">
        <f>('[1]Pc, Winter, S1'!H9*(Main!$B$4)+(_xlfn.IFNA(VLOOKUP($A9,'EV Distribution'!$A$2:$B$1048576,2,FALSE),0)*'EV Characterization'!H$2))</f>
        <v>42.020288768117133</v>
      </c>
      <c r="I9" s="2">
        <f>('[1]Pc, Winter, S1'!I9*(Main!$B$4)+(_xlfn.IFNA(VLOOKUP($A9,'EV Distribution'!$A$2:$B$1048576,2,FALSE),0)*'EV Characterization'!I$2))</f>
        <v>46.415259062409483</v>
      </c>
      <c r="J9" s="2">
        <f>('[1]Pc, Winter, S1'!J9*(Main!$B$4)+(_xlfn.IFNA(VLOOKUP($A9,'EV Distribution'!$A$2:$B$1048576,2,FALSE),0)*'EV Characterization'!J$2))</f>
        <v>55.311437608522574</v>
      </c>
      <c r="K9" s="2">
        <f>('[1]Pc, Winter, S1'!K9*(Main!$B$4)+(_xlfn.IFNA(VLOOKUP($A9,'EV Distribution'!$A$2:$B$1048576,2,FALSE),0)*'EV Characterization'!K$2))</f>
        <v>59.596666893527953</v>
      </c>
      <c r="L9" s="2">
        <f>('[1]Pc, Winter, S1'!L9*(Main!$B$4)+(_xlfn.IFNA(VLOOKUP($A9,'EV Distribution'!$A$2:$B$1048576,2,FALSE),0)*'EV Characterization'!L$2))</f>
        <v>59.549987155760924</v>
      </c>
      <c r="M9" s="2">
        <f>('[1]Pc, Winter, S1'!M9*(Main!$B$4)+(_xlfn.IFNA(VLOOKUP($A9,'EV Distribution'!$A$2:$B$1048576,2,FALSE),0)*'EV Characterization'!M$2))</f>
        <v>60.59292422426207</v>
      </c>
      <c r="N9" s="2">
        <f>('[1]Pc, Winter, S1'!N9*(Main!$B$4)+(_xlfn.IFNA(VLOOKUP($A9,'EV Distribution'!$A$2:$B$1048576,2,FALSE),0)*'EV Characterization'!N$2))</f>
        <v>58.633936524878209</v>
      </c>
      <c r="O9" s="2">
        <f>('[1]Pc, Winter, S1'!O9*(Main!$B$4)+(_xlfn.IFNA(VLOOKUP($A9,'EV Distribution'!$A$2:$B$1048576,2,FALSE),0)*'EV Characterization'!O$2))</f>
        <v>57.511500493376218</v>
      </c>
      <c r="P9" s="2">
        <f>('[1]Pc, Winter, S1'!P9*(Main!$B$4)+(_xlfn.IFNA(VLOOKUP($A9,'EV Distribution'!$A$2:$B$1048576,2,FALSE),0)*'EV Characterization'!P$2))</f>
        <v>56.919264364886615</v>
      </c>
      <c r="Q9" s="2">
        <f>('[1]Pc, Winter, S1'!Q9*(Main!$B$4)+(_xlfn.IFNA(VLOOKUP($A9,'EV Distribution'!$A$2:$B$1048576,2,FALSE),0)*'EV Characterization'!Q$2))</f>
        <v>54.861817591563899</v>
      </c>
      <c r="R9" s="2">
        <f>('[1]Pc, Winter, S1'!R9*(Main!$B$4)+(_xlfn.IFNA(VLOOKUP($A9,'EV Distribution'!$A$2:$B$1048576,2,FALSE),0)*'EV Characterization'!R$2))</f>
        <v>55.115667869382861</v>
      </c>
      <c r="S9" s="2">
        <f>('[1]Pc, Winter, S1'!S9*(Main!$B$4)+(_xlfn.IFNA(VLOOKUP($A9,'EV Distribution'!$A$2:$B$1048576,2,FALSE),0)*'EV Characterization'!S$2))</f>
        <v>61.559902510555105</v>
      </c>
      <c r="T9" s="2">
        <f>('[1]Pc, Winter, S1'!T9*(Main!$B$4)+(_xlfn.IFNA(VLOOKUP($A9,'EV Distribution'!$A$2:$B$1048576,2,FALSE),0)*'EV Characterization'!T$2))</f>
        <v>53.41259197965897</v>
      </c>
      <c r="U9" s="2">
        <f>('[1]Pc, Winter, S1'!U9*(Main!$B$4)+(_xlfn.IFNA(VLOOKUP($A9,'EV Distribution'!$A$2:$B$1048576,2,FALSE),0)*'EV Characterization'!U$2))</f>
        <v>53.127324222528209</v>
      </c>
      <c r="V9" s="2">
        <f>('[1]Pc, Winter, S1'!V9*(Main!$B$4)+(_xlfn.IFNA(VLOOKUP($A9,'EV Distribution'!$A$2:$B$1048576,2,FALSE),0)*'EV Characterization'!V$2))</f>
        <v>53.305730741473191</v>
      </c>
      <c r="W9" s="2">
        <f>('[1]Pc, Winter, S1'!W9*(Main!$B$4)+(_xlfn.IFNA(VLOOKUP($A9,'EV Distribution'!$A$2:$B$1048576,2,FALSE),0)*'EV Characterization'!W$2))</f>
        <v>50.75656531718375</v>
      </c>
      <c r="X9" s="2">
        <f>('[1]Pc, Winter, S1'!X9*(Main!$B$4)+(_xlfn.IFNA(VLOOKUP($A9,'EV Distribution'!$A$2:$B$1048576,2,FALSE),0)*'EV Characterization'!X$2))</f>
        <v>45.513089356796584</v>
      </c>
      <c r="Y9" s="2">
        <f>('[1]Pc, Winter, S1'!Y9*(Main!$B$4)+(_xlfn.IFNA(VLOOKUP($A9,'EV Distribution'!$A$2:$B$1048576,2,FALSE),0)*'EV Characterization'!Y$2))</f>
        <v>40.608051692532442</v>
      </c>
    </row>
    <row r="10" spans="1:25" x14ac:dyDescent="0.25">
      <c r="A10">
        <v>12</v>
      </c>
      <c r="B10" s="2">
        <f>('[1]Pc, Winter, S1'!B10*(Main!$B$4)+(_xlfn.IFNA(VLOOKUP($A10,'EV Distribution'!$A$2:$B$1048576,2,FALSE),0)*'EV Characterization'!B$2))</f>
        <v>234.27385769663442</v>
      </c>
      <c r="C10" s="2">
        <f>('[1]Pc, Winter, S1'!C10*(Main!$B$4)+(_xlfn.IFNA(VLOOKUP($A10,'EV Distribution'!$A$2:$B$1048576,2,FALSE),0)*'EV Characterization'!C$2))</f>
        <v>206.27465781952782</v>
      </c>
      <c r="D10" s="2">
        <f>('[1]Pc, Winter, S1'!D10*(Main!$B$4)+(_xlfn.IFNA(VLOOKUP($A10,'EV Distribution'!$A$2:$B$1048576,2,FALSE),0)*'EV Characterization'!D$2))</f>
        <v>194.95315097489637</v>
      </c>
      <c r="E10" s="2">
        <f>('[1]Pc, Winter, S1'!E10*(Main!$B$4)+(_xlfn.IFNA(VLOOKUP($A10,'EV Distribution'!$A$2:$B$1048576,2,FALSE),0)*'EV Characterization'!E$2))</f>
        <v>189.83054258924861</v>
      </c>
      <c r="F10" s="2">
        <f>('[1]Pc, Winter, S1'!F10*(Main!$B$4)+(_xlfn.IFNA(VLOOKUP($A10,'EV Distribution'!$A$2:$B$1048576,2,FALSE),0)*'EV Characterization'!F$2))</f>
        <v>186.21016391643616</v>
      </c>
      <c r="G10" s="2">
        <f>('[1]Pc, Winter, S1'!G10*(Main!$B$4)+(_xlfn.IFNA(VLOOKUP($A10,'EV Distribution'!$A$2:$B$1048576,2,FALSE),0)*'EV Characterization'!G$2))</f>
        <v>210.24983518571875</v>
      </c>
      <c r="H10" s="2">
        <f>('[1]Pc, Winter, S1'!H10*(Main!$B$4)+(_xlfn.IFNA(VLOOKUP($A10,'EV Distribution'!$A$2:$B$1048576,2,FALSE),0)*'EV Characterization'!H$2))</f>
        <v>286.29294790419613</v>
      </c>
      <c r="I10" s="2">
        <f>('[1]Pc, Winter, S1'!I10*(Main!$B$4)+(_xlfn.IFNA(VLOOKUP($A10,'EV Distribution'!$A$2:$B$1048576,2,FALSE),0)*'EV Characterization'!I$2))</f>
        <v>336.71160945428181</v>
      </c>
      <c r="J10" s="2">
        <f>('[1]Pc, Winter, S1'!J10*(Main!$B$4)+(_xlfn.IFNA(VLOOKUP($A10,'EV Distribution'!$A$2:$B$1048576,2,FALSE),0)*'EV Characterization'!J$2))</f>
        <v>363.58429700351417</v>
      </c>
      <c r="K10" s="2">
        <f>('[1]Pc, Winter, S1'!K10*(Main!$B$4)+(_xlfn.IFNA(VLOOKUP($A10,'EV Distribution'!$A$2:$B$1048576,2,FALSE),0)*'EV Characterization'!K$2))</f>
        <v>360.19263966747332</v>
      </c>
      <c r="L10" s="2">
        <f>('[1]Pc, Winter, S1'!L10*(Main!$B$4)+(_xlfn.IFNA(VLOOKUP($A10,'EV Distribution'!$A$2:$B$1048576,2,FALSE),0)*'EV Characterization'!L$2))</f>
        <v>379.35364715433013</v>
      </c>
      <c r="M10" s="2">
        <f>('[1]Pc, Winter, S1'!M10*(Main!$B$4)+(_xlfn.IFNA(VLOOKUP($A10,'EV Distribution'!$A$2:$B$1048576,2,FALSE),0)*'EV Characterization'!M$2))</f>
        <v>388.64459161307684</v>
      </c>
      <c r="N10" s="2">
        <f>('[1]Pc, Winter, S1'!N10*(Main!$B$4)+(_xlfn.IFNA(VLOOKUP($A10,'EV Distribution'!$A$2:$B$1048576,2,FALSE),0)*'EV Characterization'!N$2))</f>
        <v>372.23507246981342</v>
      </c>
      <c r="O10" s="2">
        <f>('[1]Pc, Winter, S1'!O10*(Main!$B$4)+(_xlfn.IFNA(VLOOKUP($A10,'EV Distribution'!$A$2:$B$1048576,2,FALSE),0)*'EV Characterization'!O$2))</f>
        <v>366.63036318572267</v>
      </c>
      <c r="P10" s="2">
        <f>('[1]Pc, Winter, S1'!P10*(Main!$B$4)+(_xlfn.IFNA(VLOOKUP($A10,'EV Distribution'!$A$2:$B$1048576,2,FALSE),0)*'EV Characterization'!P$2))</f>
        <v>342.62100453366639</v>
      </c>
      <c r="Q10" s="2">
        <f>('[1]Pc, Winter, S1'!Q10*(Main!$B$4)+(_xlfn.IFNA(VLOOKUP($A10,'EV Distribution'!$A$2:$B$1048576,2,FALSE),0)*'EV Characterization'!Q$2))</f>
        <v>330.64788871088035</v>
      </c>
      <c r="R10" s="2">
        <f>('[1]Pc, Winter, S1'!R10*(Main!$B$4)+(_xlfn.IFNA(VLOOKUP($A10,'EV Distribution'!$A$2:$B$1048576,2,FALSE),0)*'EV Characterization'!R$2))</f>
        <v>342.95512415326516</v>
      </c>
      <c r="S10" s="2">
        <f>('[1]Pc, Winter, S1'!S10*(Main!$B$4)+(_xlfn.IFNA(VLOOKUP($A10,'EV Distribution'!$A$2:$B$1048576,2,FALSE),0)*'EV Characterization'!S$2))</f>
        <v>402.2594902811245</v>
      </c>
      <c r="T10" s="2">
        <f>('[1]Pc, Winter, S1'!T10*(Main!$B$4)+(_xlfn.IFNA(VLOOKUP($A10,'EV Distribution'!$A$2:$B$1048576,2,FALSE),0)*'EV Characterization'!T$2))</f>
        <v>400.34509611021241</v>
      </c>
      <c r="U10" s="2">
        <f>('[1]Pc, Winter, S1'!U10*(Main!$B$4)+(_xlfn.IFNA(VLOOKUP($A10,'EV Distribution'!$A$2:$B$1048576,2,FALSE),0)*'EV Characterization'!U$2))</f>
        <v>400.5221017533562</v>
      </c>
      <c r="V10" s="2">
        <f>('[1]Pc, Winter, S1'!V10*(Main!$B$4)+(_xlfn.IFNA(VLOOKUP($A10,'EV Distribution'!$A$2:$B$1048576,2,FALSE),0)*'EV Characterization'!V$2))</f>
        <v>398.9990256513355</v>
      </c>
      <c r="W10" s="2">
        <f>('[1]Pc, Winter, S1'!W10*(Main!$B$4)+(_xlfn.IFNA(VLOOKUP($A10,'EV Distribution'!$A$2:$B$1048576,2,FALSE),0)*'EV Characterization'!W$2))</f>
        <v>376.21198609197262</v>
      </c>
      <c r="X10" s="2">
        <f>('[1]Pc, Winter, S1'!X10*(Main!$B$4)+(_xlfn.IFNA(VLOOKUP($A10,'EV Distribution'!$A$2:$B$1048576,2,FALSE),0)*'EV Characterization'!X$2))</f>
        <v>335.43795425146641</v>
      </c>
      <c r="Y10" s="2">
        <f>('[1]Pc, Winter, S1'!Y10*(Main!$B$4)+(_xlfn.IFNA(VLOOKUP($A10,'EV Distribution'!$A$2:$B$1048576,2,FALSE),0)*'EV Characterization'!Y$2))</f>
        <v>288.60849790956263</v>
      </c>
    </row>
    <row r="11" spans="1:25" x14ac:dyDescent="0.25">
      <c r="A11">
        <v>15</v>
      </c>
      <c r="B11" s="2">
        <f>('[1]Pc, Winter, S1'!B11*(Main!$B$4)+(_xlfn.IFNA(VLOOKUP($A11,'EV Distribution'!$A$2:$B$1048576,2,FALSE),0)*'EV Characterization'!B$2))</f>
        <v>5.264871836051042</v>
      </c>
      <c r="C11" s="2">
        <f>('[1]Pc, Winter, S1'!C11*(Main!$B$4)+(_xlfn.IFNA(VLOOKUP($A11,'EV Distribution'!$A$2:$B$1048576,2,FALSE),0)*'EV Characterization'!C$2))</f>
        <v>5.1421746856179444</v>
      </c>
      <c r="D11" s="2">
        <f>('[1]Pc, Winter, S1'!D11*(Main!$B$4)+(_xlfn.IFNA(VLOOKUP($A11,'EV Distribution'!$A$2:$B$1048576,2,FALSE),0)*'EV Characterization'!D$2))</f>
        <v>4.8858297026739814</v>
      </c>
      <c r="E11" s="2">
        <f>('[1]Pc, Winter, S1'!E11*(Main!$B$4)+(_xlfn.IFNA(VLOOKUP($A11,'EV Distribution'!$A$2:$B$1048576,2,FALSE),0)*'EV Characterization'!E$2))</f>
        <v>4.9147090262133997</v>
      </c>
      <c r="F11" s="2">
        <f>('[1]Pc, Winter, S1'!F11*(Main!$B$4)+(_xlfn.IFNA(VLOOKUP($A11,'EV Distribution'!$A$2:$B$1048576,2,FALSE),0)*'EV Characterization'!F$2))</f>
        <v>4.8739233063225411</v>
      </c>
      <c r="G11" s="2">
        <f>('[1]Pc, Winter, S1'!G11*(Main!$B$4)+(_xlfn.IFNA(VLOOKUP($A11,'EV Distribution'!$A$2:$B$1048576,2,FALSE),0)*'EV Characterization'!G$2))</f>
        <v>5.1566244583469212</v>
      </c>
      <c r="H11" s="2">
        <f>('[1]Pc, Winter, S1'!H11*(Main!$B$4)+(_xlfn.IFNA(VLOOKUP($A11,'EV Distribution'!$A$2:$B$1048576,2,FALSE),0)*'EV Characterization'!H$2))</f>
        <v>6.4708705127215707</v>
      </c>
      <c r="I11" s="2">
        <f>('[1]Pc, Winter, S1'!I11*(Main!$B$4)+(_xlfn.IFNA(VLOOKUP($A11,'EV Distribution'!$A$2:$B$1048576,2,FALSE),0)*'EV Characterization'!I$2))</f>
        <v>7.0444562113302789</v>
      </c>
      <c r="J11" s="2">
        <f>('[1]Pc, Winter, S1'!J11*(Main!$B$4)+(_xlfn.IFNA(VLOOKUP($A11,'EV Distribution'!$A$2:$B$1048576,2,FALSE),0)*'EV Characterization'!J$2))</f>
        <v>7.5528556660676651</v>
      </c>
      <c r="K11" s="2">
        <f>('[1]Pc, Winter, S1'!K11*(Main!$B$4)+(_xlfn.IFNA(VLOOKUP($A11,'EV Distribution'!$A$2:$B$1048576,2,FALSE),0)*'EV Characterization'!K$2))</f>
        <v>7.8888440766541468</v>
      </c>
      <c r="L11" s="2">
        <f>('[1]Pc, Winter, S1'!L11*(Main!$B$4)+(_xlfn.IFNA(VLOOKUP($A11,'EV Distribution'!$A$2:$B$1048576,2,FALSE),0)*'EV Characterization'!L$2))</f>
        <v>7.3445286204821185</v>
      </c>
      <c r="M11" s="2">
        <f>('[1]Pc, Winter, S1'!M11*(Main!$B$4)+(_xlfn.IFNA(VLOOKUP($A11,'EV Distribution'!$A$2:$B$1048576,2,FALSE),0)*'EV Characterization'!M$2))</f>
        <v>7.5760500192249145</v>
      </c>
      <c r="N11" s="2">
        <f>('[1]Pc, Winter, S1'!N11*(Main!$B$4)+(_xlfn.IFNA(VLOOKUP($A11,'EV Distribution'!$A$2:$B$1048576,2,FALSE),0)*'EV Characterization'!N$2))</f>
        <v>7.4854385993953541</v>
      </c>
      <c r="O11" s="2">
        <f>('[1]Pc, Winter, S1'!O11*(Main!$B$4)+(_xlfn.IFNA(VLOOKUP($A11,'EV Distribution'!$A$2:$B$1048576,2,FALSE),0)*'EV Characterization'!O$2))</f>
        <v>7.2158246279686038</v>
      </c>
      <c r="P11" s="2">
        <f>('[1]Pc, Winter, S1'!P11*(Main!$B$4)+(_xlfn.IFNA(VLOOKUP($A11,'EV Distribution'!$A$2:$B$1048576,2,FALSE),0)*'EV Characterization'!P$2))</f>
        <v>6.8523830526328089</v>
      </c>
      <c r="Q11" s="2">
        <f>('[1]Pc, Winter, S1'!Q11*(Main!$B$4)+(_xlfn.IFNA(VLOOKUP($A11,'EV Distribution'!$A$2:$B$1048576,2,FALSE),0)*'EV Characterization'!Q$2))</f>
        <v>6.4275597205820274</v>
      </c>
      <c r="R11" s="2">
        <f>('[1]Pc, Winter, S1'!R11*(Main!$B$4)+(_xlfn.IFNA(VLOOKUP($A11,'EV Distribution'!$A$2:$B$1048576,2,FALSE),0)*'EV Characterization'!R$2))</f>
        <v>6.4729940027717197</v>
      </c>
      <c r="S11" s="2">
        <f>('[1]Pc, Winter, S1'!S11*(Main!$B$4)+(_xlfn.IFNA(VLOOKUP($A11,'EV Distribution'!$A$2:$B$1048576,2,FALSE),0)*'EV Characterization'!S$2))</f>
        <v>7.302907668459742</v>
      </c>
      <c r="T11" s="2">
        <f>('[1]Pc, Winter, S1'!T11*(Main!$B$4)+(_xlfn.IFNA(VLOOKUP($A11,'EV Distribution'!$A$2:$B$1048576,2,FALSE),0)*'EV Characterization'!T$2))</f>
        <v>7.3224499187414951</v>
      </c>
      <c r="U11" s="2">
        <f>('[1]Pc, Winter, S1'!U11*(Main!$B$4)+(_xlfn.IFNA(VLOOKUP($A11,'EV Distribution'!$A$2:$B$1048576,2,FALSE),0)*'EV Characterization'!U$2))</f>
        <v>7.5023930792408864</v>
      </c>
      <c r="V11" s="2">
        <f>('[1]Pc, Winter, S1'!V11*(Main!$B$4)+(_xlfn.IFNA(VLOOKUP($A11,'EV Distribution'!$A$2:$B$1048576,2,FALSE),0)*'EV Characterization'!V$2))</f>
        <v>7.2760747390873695</v>
      </c>
      <c r="W11" s="2">
        <f>('[1]Pc, Winter, S1'!W11*(Main!$B$4)+(_xlfn.IFNA(VLOOKUP($A11,'EV Distribution'!$A$2:$B$1048576,2,FALSE),0)*'EV Characterization'!W$2))</f>
        <v>7.0572907118006212</v>
      </c>
      <c r="X11" s="2">
        <f>('[1]Pc, Winter, S1'!X11*(Main!$B$4)+(_xlfn.IFNA(VLOOKUP($A11,'EV Distribution'!$A$2:$B$1048576,2,FALSE),0)*'EV Characterization'!X$2))</f>
        <v>6.4970996412386466</v>
      </c>
      <c r="Y11" s="2">
        <f>('[1]Pc, Winter, S1'!Y11*(Main!$B$4)+(_xlfn.IFNA(VLOOKUP($A11,'EV Distribution'!$A$2:$B$1048576,2,FALSE),0)*'EV Characterization'!Y$2))</f>
        <v>5.8197467188986378</v>
      </c>
    </row>
    <row r="12" spans="1:25" x14ac:dyDescent="0.25">
      <c r="A12">
        <v>16</v>
      </c>
      <c r="B12" s="2">
        <f>('[1]Pc, Winter, S1'!B12*(Main!$B$4)+(_xlfn.IFNA(VLOOKUP($A12,'EV Distribution'!$A$2:$B$1048576,2,FALSE),0)*'EV Characterization'!B$2))</f>
        <v>36.638182082522</v>
      </c>
      <c r="C12" s="2">
        <f>('[1]Pc, Winter, S1'!C12*(Main!$B$4)+(_xlfn.IFNA(VLOOKUP($A12,'EV Distribution'!$A$2:$B$1048576,2,FALSE),0)*'EV Characterization'!C$2))</f>
        <v>35.514484523025999</v>
      </c>
      <c r="D12" s="2">
        <f>('[1]Pc, Winter, S1'!D12*(Main!$B$4)+(_xlfn.IFNA(VLOOKUP($A12,'EV Distribution'!$A$2:$B$1048576,2,FALSE),0)*'EV Characterization'!D$2))</f>
        <v>34.967110006450007</v>
      </c>
      <c r="E12" s="2">
        <f>('[1]Pc, Winter, S1'!E12*(Main!$B$4)+(_xlfn.IFNA(VLOOKUP($A12,'EV Distribution'!$A$2:$B$1048576,2,FALSE),0)*'EV Characterization'!E$2))</f>
        <v>35.058319269326006</v>
      </c>
      <c r="F12" s="2">
        <f>('[1]Pc, Winter, S1'!F12*(Main!$B$4)+(_xlfn.IFNA(VLOOKUP($A12,'EV Distribution'!$A$2:$B$1048576,2,FALSE),0)*'EV Characterization'!F$2))</f>
        <v>36.657031239563999</v>
      </c>
      <c r="G12" s="2">
        <f>('[1]Pc, Winter, S1'!G12*(Main!$B$4)+(_xlfn.IFNA(VLOOKUP($A12,'EV Distribution'!$A$2:$B$1048576,2,FALSE),0)*'EV Characterization'!G$2))</f>
        <v>41.641048898650006</v>
      </c>
      <c r="H12" s="2">
        <f>('[1]Pc, Winter, S1'!H12*(Main!$B$4)+(_xlfn.IFNA(VLOOKUP($A12,'EV Distribution'!$A$2:$B$1048576,2,FALSE),0)*'EV Characterization'!H$2))</f>
        <v>55.684029191337999</v>
      </c>
      <c r="I12" s="2">
        <f>('[1]Pc, Winter, S1'!I12*(Main!$B$4)+(_xlfn.IFNA(VLOOKUP($A12,'EV Distribution'!$A$2:$B$1048576,2,FALSE),0)*'EV Characterization'!I$2))</f>
        <v>63.608871337076003</v>
      </c>
      <c r="J12" s="2">
        <f>('[1]Pc, Winter, S1'!J12*(Main!$B$4)+(_xlfn.IFNA(VLOOKUP($A12,'EV Distribution'!$A$2:$B$1048576,2,FALSE),0)*'EV Characterization'!J$2))</f>
        <v>65.727752332918001</v>
      </c>
      <c r="K12" s="2">
        <f>('[1]Pc, Winter, S1'!K12*(Main!$B$4)+(_xlfn.IFNA(VLOOKUP($A12,'EV Distribution'!$A$2:$B$1048576,2,FALSE),0)*'EV Characterization'!K$2))</f>
        <v>61.58984596734399</v>
      </c>
      <c r="L12" s="2">
        <f>('[1]Pc, Winter, S1'!L12*(Main!$B$4)+(_xlfn.IFNA(VLOOKUP($A12,'EV Distribution'!$A$2:$B$1048576,2,FALSE),0)*'EV Characterization'!L$2))</f>
        <v>62.154946628678005</v>
      </c>
      <c r="M12" s="2">
        <f>('[1]Pc, Winter, S1'!M12*(Main!$B$4)+(_xlfn.IFNA(VLOOKUP($A12,'EV Distribution'!$A$2:$B$1048576,2,FALSE),0)*'EV Characterization'!M$2))</f>
        <v>62.292376888446</v>
      </c>
      <c r="N12" s="2">
        <f>('[1]Pc, Winter, S1'!N12*(Main!$B$4)+(_xlfn.IFNA(VLOOKUP($A12,'EV Distribution'!$A$2:$B$1048576,2,FALSE),0)*'EV Characterization'!N$2))</f>
        <v>58.652331304691991</v>
      </c>
      <c r="O12" s="2">
        <f>('[1]Pc, Winter, S1'!O12*(Main!$B$4)+(_xlfn.IFNA(VLOOKUP($A12,'EV Distribution'!$A$2:$B$1048576,2,FALSE),0)*'EV Characterization'!O$2))</f>
        <v>59.028270698118</v>
      </c>
      <c r="P12" s="2">
        <f>('[1]Pc, Winter, S1'!P12*(Main!$B$4)+(_xlfn.IFNA(VLOOKUP($A12,'EV Distribution'!$A$2:$B$1048576,2,FALSE),0)*'EV Characterization'!P$2))</f>
        <v>55.254103609184014</v>
      </c>
      <c r="Q12" s="2">
        <f>('[1]Pc, Winter, S1'!Q12*(Main!$B$4)+(_xlfn.IFNA(VLOOKUP($A12,'EV Distribution'!$A$2:$B$1048576,2,FALSE),0)*'EV Characterization'!Q$2))</f>
        <v>54.460998688970001</v>
      </c>
      <c r="R12" s="2">
        <f>('[1]Pc, Winter, S1'!R12*(Main!$B$4)+(_xlfn.IFNA(VLOOKUP($A12,'EV Distribution'!$A$2:$B$1048576,2,FALSE),0)*'EV Characterization'!R$2))</f>
        <v>55.616647376056001</v>
      </c>
      <c r="S12" s="2">
        <f>('[1]Pc, Winter, S1'!S12*(Main!$B$4)+(_xlfn.IFNA(VLOOKUP($A12,'EV Distribution'!$A$2:$B$1048576,2,FALSE),0)*'EV Characterization'!S$2))</f>
        <v>58.682623550548001</v>
      </c>
      <c r="T12" s="2">
        <f>('[1]Pc, Winter, S1'!T12*(Main!$B$4)+(_xlfn.IFNA(VLOOKUP($A12,'EV Distribution'!$A$2:$B$1048576,2,FALSE),0)*'EV Characterization'!T$2))</f>
        <v>57.612942618494003</v>
      </c>
      <c r="U12" s="2">
        <f>('[1]Pc, Winter, S1'!U12*(Main!$B$4)+(_xlfn.IFNA(VLOOKUP($A12,'EV Distribution'!$A$2:$B$1048576,2,FALSE),0)*'EV Characterization'!U$2))</f>
        <v>56.482629675043995</v>
      </c>
      <c r="V12" s="2">
        <f>('[1]Pc, Winter, S1'!V12*(Main!$B$4)+(_xlfn.IFNA(VLOOKUP($A12,'EV Distribution'!$A$2:$B$1048576,2,FALSE),0)*'EV Characterization'!V$2))</f>
        <v>55.128410971973999</v>
      </c>
      <c r="W12" s="2">
        <f>('[1]Pc, Winter, S1'!W12*(Main!$B$4)+(_xlfn.IFNA(VLOOKUP($A12,'EV Distribution'!$A$2:$B$1048576,2,FALSE),0)*'EV Characterization'!W$2))</f>
        <v>49.300136517600002</v>
      </c>
      <c r="X12" s="2">
        <f>('[1]Pc, Winter, S1'!X12*(Main!$B$4)+(_xlfn.IFNA(VLOOKUP($A12,'EV Distribution'!$A$2:$B$1048576,2,FALSE),0)*'EV Characterization'!X$2))</f>
        <v>44.900615184156003</v>
      </c>
      <c r="Y12" s="2">
        <f>('[1]Pc, Winter, S1'!Y12*(Main!$B$4)+(_xlfn.IFNA(VLOOKUP($A12,'EV Distribution'!$A$2:$B$1048576,2,FALSE),0)*'EV Characterization'!Y$2))</f>
        <v>39.453522243545997</v>
      </c>
    </row>
    <row r="13" spans="1:25" x14ac:dyDescent="0.25">
      <c r="A13">
        <v>17</v>
      </c>
      <c r="B13" s="2">
        <f>('[1]Pc, Winter, S1'!B13*(Main!$B$4)+(_xlfn.IFNA(VLOOKUP($A13,'EV Distribution'!$A$2:$B$1048576,2,FALSE),0)*'EV Characterization'!B$2))</f>
        <v>9.3631167583786468</v>
      </c>
      <c r="C13" s="2">
        <f>('[1]Pc, Winter, S1'!C13*(Main!$B$4)+(_xlfn.IFNA(VLOOKUP($A13,'EV Distribution'!$A$2:$B$1048576,2,FALSE),0)*'EV Characterization'!C$2))</f>
        <v>9.0804650920486161</v>
      </c>
      <c r="D13" s="2">
        <f>('[1]Pc, Winter, S1'!D13*(Main!$B$4)+(_xlfn.IFNA(VLOOKUP($A13,'EV Distribution'!$A$2:$B$1048576,2,FALSE),0)*'EV Characterization'!D$2))</f>
        <v>8.0119272423226899</v>
      </c>
      <c r="E13" s="2">
        <f>('[1]Pc, Winter, S1'!E13*(Main!$B$4)+(_xlfn.IFNA(VLOOKUP($A13,'EV Distribution'!$A$2:$B$1048576,2,FALSE),0)*'EV Characterization'!E$2))</f>
        <v>8.3524005557110339</v>
      </c>
      <c r="F13" s="2">
        <f>('[1]Pc, Winter, S1'!F13*(Main!$B$4)+(_xlfn.IFNA(VLOOKUP($A13,'EV Distribution'!$A$2:$B$1048576,2,FALSE),0)*'EV Characterization'!F$2))</f>
        <v>8.5581917102409761</v>
      </c>
      <c r="G13" s="2">
        <f>('[1]Pc, Winter, S1'!G13*(Main!$B$4)+(_xlfn.IFNA(VLOOKUP($A13,'EV Distribution'!$A$2:$B$1048576,2,FALSE),0)*'EV Characterization'!G$2))</f>
        <v>9.6379143794050872</v>
      </c>
      <c r="H13" s="2">
        <f>('[1]Pc, Winter, S1'!H13*(Main!$B$4)+(_xlfn.IFNA(VLOOKUP($A13,'EV Distribution'!$A$2:$B$1048576,2,FALSE),0)*'EV Characterization'!H$2))</f>
        <v>11.035011954847102</v>
      </c>
      <c r="I13" s="2">
        <f>('[1]Pc, Winter, S1'!I13*(Main!$B$4)+(_xlfn.IFNA(VLOOKUP($A13,'EV Distribution'!$A$2:$B$1048576,2,FALSE),0)*'EV Characterization'!I$2))</f>
        <v>12.821939429267919</v>
      </c>
      <c r="J13" s="2">
        <f>('[1]Pc, Winter, S1'!J13*(Main!$B$4)+(_xlfn.IFNA(VLOOKUP($A13,'EV Distribution'!$A$2:$B$1048576,2,FALSE),0)*'EV Characterization'!J$2))</f>
        <v>12.819791249787874</v>
      </c>
      <c r="K13" s="2">
        <f>('[1]Pc, Winter, S1'!K13*(Main!$B$4)+(_xlfn.IFNA(VLOOKUP($A13,'EV Distribution'!$A$2:$B$1048576,2,FALSE),0)*'EV Characterization'!K$2))</f>
        <v>13.290415257283744</v>
      </c>
      <c r="L13" s="2">
        <f>('[1]Pc, Winter, S1'!L13*(Main!$B$4)+(_xlfn.IFNA(VLOOKUP($A13,'EV Distribution'!$A$2:$B$1048576,2,FALSE),0)*'EV Characterization'!L$2))</f>
        <v>11.669524728423289</v>
      </c>
      <c r="M13" s="2">
        <f>('[1]Pc, Winter, S1'!M13*(Main!$B$4)+(_xlfn.IFNA(VLOOKUP($A13,'EV Distribution'!$A$2:$B$1048576,2,FALSE),0)*'EV Characterization'!M$2))</f>
        <v>12.184681928950948</v>
      </c>
      <c r="N13" s="2">
        <f>('[1]Pc, Winter, S1'!N13*(Main!$B$4)+(_xlfn.IFNA(VLOOKUP($A13,'EV Distribution'!$A$2:$B$1048576,2,FALSE),0)*'EV Characterization'!N$2))</f>
        <v>11.46880571165495</v>
      </c>
      <c r="O13" s="2">
        <f>('[1]Pc, Winter, S1'!O13*(Main!$B$4)+(_xlfn.IFNA(VLOOKUP($A13,'EV Distribution'!$A$2:$B$1048576,2,FALSE),0)*'EV Characterization'!O$2))</f>
        <v>10.975006026897335</v>
      </c>
      <c r="P13" s="2">
        <f>('[1]Pc, Winter, S1'!P13*(Main!$B$4)+(_xlfn.IFNA(VLOOKUP($A13,'EV Distribution'!$A$2:$B$1048576,2,FALSE),0)*'EV Characterization'!P$2))</f>
        <v>11.298637374525766</v>
      </c>
      <c r="Q13" s="2">
        <f>('[1]Pc, Winter, S1'!Q13*(Main!$B$4)+(_xlfn.IFNA(VLOOKUP($A13,'EV Distribution'!$A$2:$B$1048576,2,FALSE),0)*'EV Characterization'!Q$2))</f>
        <v>11.757096390839283</v>
      </c>
      <c r="R13" s="2">
        <f>('[1]Pc, Winter, S1'!R13*(Main!$B$4)+(_xlfn.IFNA(VLOOKUP($A13,'EV Distribution'!$A$2:$B$1048576,2,FALSE),0)*'EV Characterization'!R$2))</f>
        <v>13.113348039657636</v>
      </c>
      <c r="S13" s="2">
        <f>('[1]Pc, Winter, S1'!S13*(Main!$B$4)+(_xlfn.IFNA(VLOOKUP($A13,'EV Distribution'!$A$2:$B$1048576,2,FALSE),0)*'EV Characterization'!S$2))</f>
        <v>13.876886851034273</v>
      </c>
      <c r="T13" s="2">
        <f>('[1]Pc, Winter, S1'!T13*(Main!$B$4)+(_xlfn.IFNA(VLOOKUP($A13,'EV Distribution'!$A$2:$B$1048576,2,FALSE),0)*'EV Characterization'!T$2))</f>
        <v>13.167987037555562</v>
      </c>
      <c r="U13" s="2">
        <f>('[1]Pc, Winter, S1'!U13*(Main!$B$4)+(_xlfn.IFNA(VLOOKUP($A13,'EV Distribution'!$A$2:$B$1048576,2,FALSE),0)*'EV Characterization'!U$2))</f>
        <v>14.067274966276637</v>
      </c>
      <c r="V13" s="2">
        <f>('[1]Pc, Winter, S1'!V13*(Main!$B$4)+(_xlfn.IFNA(VLOOKUP($A13,'EV Distribution'!$A$2:$B$1048576,2,FALSE),0)*'EV Characterization'!V$2))</f>
        <v>14.085048726366717</v>
      </c>
      <c r="W13" s="2">
        <f>('[1]Pc, Winter, S1'!W13*(Main!$B$4)+(_xlfn.IFNA(VLOOKUP($A13,'EV Distribution'!$A$2:$B$1048576,2,FALSE),0)*'EV Characterization'!W$2))</f>
        <v>12.268756476932976</v>
      </c>
      <c r="X13" s="2">
        <f>('[1]Pc, Winter, S1'!X13*(Main!$B$4)+(_xlfn.IFNA(VLOOKUP($A13,'EV Distribution'!$A$2:$B$1048576,2,FALSE),0)*'EV Characterization'!X$2))</f>
        <v>10.866117622509281</v>
      </c>
      <c r="Y13" s="2">
        <f>('[1]Pc, Winter, S1'!Y13*(Main!$B$4)+(_xlfn.IFNA(VLOOKUP($A13,'EV Distribution'!$A$2:$B$1048576,2,FALSE),0)*'EV Characterization'!Y$2))</f>
        <v>10.730696278125786</v>
      </c>
    </row>
    <row r="14" spans="1:25" x14ac:dyDescent="0.25">
      <c r="A14">
        <v>18</v>
      </c>
      <c r="B14" s="2">
        <f>('[1]Pc, Winter, S1'!B14*(Main!$B$4)+(_xlfn.IFNA(VLOOKUP($A14,'EV Distribution'!$A$2:$B$1048576,2,FALSE),0)*'EV Characterization'!B$2))</f>
        <v>0.82160258097983818</v>
      </c>
      <c r="C14" s="2">
        <f>('[1]Pc, Winter, S1'!C14*(Main!$B$4)+(_xlfn.IFNA(VLOOKUP($A14,'EV Distribution'!$A$2:$B$1048576,2,FALSE),0)*'EV Characterization'!C$2))</f>
        <v>0.8201971409798382</v>
      </c>
      <c r="D14" s="2">
        <f>('[1]Pc, Winter, S1'!D14*(Main!$B$4)+(_xlfn.IFNA(VLOOKUP($A14,'EV Distribution'!$A$2:$B$1048576,2,FALSE),0)*'EV Characterization'!D$2))</f>
        <v>0.81536612097983818</v>
      </c>
      <c r="E14" s="2">
        <f>('[1]Pc, Winter, S1'!E14*(Main!$B$4)+(_xlfn.IFNA(VLOOKUP($A14,'EV Distribution'!$A$2:$B$1048576,2,FALSE),0)*'EV Characterization'!E$2))</f>
        <v>0.8127906809798382</v>
      </c>
      <c r="F14" s="2">
        <f>('[1]Pc, Winter, S1'!F14*(Main!$B$4)+(_xlfn.IFNA(VLOOKUP($A14,'EV Distribution'!$A$2:$B$1048576,2,FALSE),0)*'EV Characterization'!F$2))</f>
        <v>0.87868248554248851</v>
      </c>
      <c r="G14" s="2">
        <f>('[1]Pc, Winter, S1'!G14*(Main!$B$4)+(_xlfn.IFNA(VLOOKUP($A14,'EV Distribution'!$A$2:$B$1048576,2,FALSE),0)*'EV Characterization'!G$2))</f>
        <v>0.79154876889233416</v>
      </c>
      <c r="H14" s="2">
        <f>('[1]Pc, Winter, S1'!H14*(Main!$B$4)+(_xlfn.IFNA(VLOOKUP($A14,'EV Distribution'!$A$2:$B$1048576,2,FALSE),0)*'EV Characterization'!H$2))</f>
        <v>1.2789160371469364</v>
      </c>
      <c r="I14" s="2">
        <f>('[1]Pc, Winter, S1'!I14*(Main!$B$4)+(_xlfn.IFNA(VLOOKUP($A14,'EV Distribution'!$A$2:$B$1048576,2,FALSE),0)*'EV Characterization'!I$2))</f>
        <v>1.3211541913077671</v>
      </c>
      <c r="J14" s="2">
        <f>('[1]Pc, Winter, S1'!J14*(Main!$B$4)+(_xlfn.IFNA(VLOOKUP($A14,'EV Distribution'!$A$2:$B$1048576,2,FALSE),0)*'EV Characterization'!J$2))</f>
        <v>1.3209117313077672</v>
      </c>
      <c r="K14" s="2">
        <f>('[1]Pc, Winter, S1'!K14*(Main!$B$4)+(_xlfn.IFNA(VLOOKUP($A14,'EV Distribution'!$A$2:$B$1048576,2,FALSE),0)*'EV Characterization'!K$2))</f>
        <v>1.5597168147166012</v>
      </c>
      <c r="L14" s="2">
        <f>('[1]Pc, Winter, S1'!L14*(Main!$B$4)+(_xlfn.IFNA(VLOOKUP($A14,'EV Distribution'!$A$2:$B$1048576,2,FALSE),0)*'EV Characterization'!L$2))</f>
        <v>1.949555078207166</v>
      </c>
      <c r="M14" s="2">
        <f>('[1]Pc, Winter, S1'!M14*(Main!$B$4)+(_xlfn.IFNA(VLOOKUP($A14,'EV Distribution'!$A$2:$B$1048576,2,FALSE),0)*'EV Characterization'!M$2))</f>
        <v>1.7690816733791419</v>
      </c>
      <c r="N14" s="2">
        <f>('[1]Pc, Winter, S1'!N14*(Main!$B$4)+(_xlfn.IFNA(VLOOKUP($A14,'EV Distribution'!$A$2:$B$1048576,2,FALSE),0)*'EV Characterization'!N$2))</f>
        <v>1.9789469351305675</v>
      </c>
      <c r="O14" s="2">
        <f>('[1]Pc, Winter, S1'!O14*(Main!$B$4)+(_xlfn.IFNA(VLOOKUP($A14,'EV Distribution'!$A$2:$B$1048576,2,FALSE),0)*'EV Characterization'!O$2))</f>
        <v>1.9867548757516416</v>
      </c>
      <c r="P14" s="2">
        <f>('[1]Pc, Winter, S1'!P14*(Main!$B$4)+(_xlfn.IFNA(VLOOKUP($A14,'EV Distribution'!$A$2:$B$1048576,2,FALSE),0)*'EV Characterization'!P$2))</f>
        <v>1.8597626009392187</v>
      </c>
      <c r="Q14" s="2">
        <f>('[1]Pc, Winter, S1'!Q14*(Main!$B$4)+(_xlfn.IFNA(VLOOKUP($A14,'EV Distribution'!$A$2:$B$1048576,2,FALSE),0)*'EV Characterization'!Q$2))</f>
        <v>1.827434642346778</v>
      </c>
      <c r="R14" s="2">
        <f>('[1]Pc, Winter, S1'!R14*(Main!$B$4)+(_xlfn.IFNA(VLOOKUP($A14,'EV Distribution'!$A$2:$B$1048576,2,FALSE),0)*'EV Characterization'!R$2))</f>
        <v>1.9605231040617828</v>
      </c>
      <c r="S14" s="2">
        <f>('[1]Pc, Winter, S1'!S14*(Main!$B$4)+(_xlfn.IFNA(VLOOKUP($A14,'EV Distribution'!$A$2:$B$1048576,2,FALSE),0)*'EV Characterization'!S$2))</f>
        <v>2.0311328035303613</v>
      </c>
      <c r="T14" s="2">
        <f>('[1]Pc, Winter, S1'!T14*(Main!$B$4)+(_xlfn.IFNA(VLOOKUP($A14,'EV Distribution'!$A$2:$B$1048576,2,FALSE),0)*'EV Characterization'!T$2))</f>
        <v>2.029934633530361</v>
      </c>
      <c r="U14" s="2">
        <f>('[1]Pc, Winter, S1'!U14*(Main!$B$4)+(_xlfn.IFNA(VLOOKUP($A14,'EV Distribution'!$A$2:$B$1048576,2,FALSE),0)*'EV Characterization'!U$2))</f>
        <v>2.0313965935303613</v>
      </c>
      <c r="V14" s="2">
        <f>('[1]Pc, Winter, S1'!V14*(Main!$B$4)+(_xlfn.IFNA(VLOOKUP($A14,'EV Distribution'!$A$2:$B$1048576,2,FALSE),0)*'EV Characterization'!V$2))</f>
        <v>2.0318314735303611</v>
      </c>
      <c r="W14" s="2">
        <f>('[1]Pc, Winter, S1'!W14*(Main!$B$4)+(_xlfn.IFNA(VLOOKUP($A14,'EV Distribution'!$A$2:$B$1048576,2,FALSE),0)*'EV Characterization'!W$2))</f>
        <v>1.3648514877542162</v>
      </c>
      <c r="X14" s="2">
        <f>('[1]Pc, Winter, S1'!X14*(Main!$B$4)+(_xlfn.IFNA(VLOOKUP($A14,'EV Distribution'!$A$2:$B$1048576,2,FALSE),0)*'EV Characterization'!X$2))</f>
        <v>1.1029613975665939</v>
      </c>
      <c r="Y14" s="2">
        <f>('[1]Pc, Winter, S1'!Y14*(Main!$B$4)+(_xlfn.IFNA(VLOOKUP($A14,'EV Distribution'!$A$2:$B$1048576,2,FALSE),0)*'EV Characterization'!Y$2))</f>
        <v>0.9091820268741222</v>
      </c>
    </row>
    <row r="15" spans="1:25" x14ac:dyDescent="0.25">
      <c r="A15">
        <v>20</v>
      </c>
      <c r="B15" s="2">
        <f>('[1]Pc, Winter, S1'!B15*(Main!$B$4)+(_xlfn.IFNA(VLOOKUP($A15,'EV Distribution'!$A$2:$B$1048576,2,FALSE),0)*'EV Characterization'!B$2))</f>
        <v>5.3227513335523735</v>
      </c>
      <c r="C15" s="2">
        <f>('[1]Pc, Winter, S1'!C15*(Main!$B$4)+(_xlfn.IFNA(VLOOKUP($A15,'EV Distribution'!$A$2:$B$1048576,2,FALSE),0)*'EV Characterization'!C$2))</f>
        <v>5.3104146935523726</v>
      </c>
      <c r="D15" s="2">
        <f>('[1]Pc, Winter, S1'!D15*(Main!$B$4)+(_xlfn.IFNA(VLOOKUP($A15,'EV Distribution'!$A$2:$B$1048576,2,FALSE),0)*'EV Characterization'!D$2))</f>
        <v>5.2680090735523732</v>
      </c>
      <c r="E15" s="2">
        <f>('[1]Pc, Winter, S1'!E15*(Main!$B$4)+(_xlfn.IFNA(VLOOKUP($A15,'EV Distribution'!$A$2:$B$1048576,2,FALSE),0)*'EV Characterization'!E$2))</f>
        <v>5.1737682402177745</v>
      </c>
      <c r="F15" s="2">
        <f>('[1]Pc, Winter, S1'!F15*(Main!$B$4)+(_xlfn.IFNA(VLOOKUP($A15,'EV Distribution'!$A$2:$B$1048576,2,FALSE),0)*'EV Characterization'!F$2))</f>
        <v>5.7333193438408108</v>
      </c>
      <c r="G15" s="2">
        <f>('[1]Pc, Winter, S1'!G15*(Main!$B$4)+(_xlfn.IFNA(VLOOKUP($A15,'EV Distribution'!$A$2:$B$1048576,2,FALSE),0)*'EV Characterization'!G$2))</f>
        <v>5.3777657808781241</v>
      </c>
      <c r="H15" s="2">
        <f>('[1]Pc, Winter, S1'!H15*(Main!$B$4)+(_xlfn.IFNA(VLOOKUP($A15,'EV Distribution'!$A$2:$B$1048576,2,FALSE),0)*'EV Characterization'!H$2))</f>
        <v>5.4665104817151136</v>
      </c>
      <c r="I15" s="2">
        <f>('[1]Pc, Winter, S1'!I15*(Main!$B$4)+(_xlfn.IFNA(VLOOKUP($A15,'EV Distribution'!$A$2:$B$1048576,2,FALSE),0)*'EV Characterization'!I$2))</f>
        <v>4.3828384562816849</v>
      </c>
      <c r="J15" s="2">
        <f>('[1]Pc, Winter, S1'!J15*(Main!$B$4)+(_xlfn.IFNA(VLOOKUP($A15,'EV Distribution'!$A$2:$B$1048576,2,FALSE),0)*'EV Characterization'!J$2))</f>
        <v>3.7574907542500044</v>
      </c>
      <c r="K15" s="2">
        <f>('[1]Pc, Winter, S1'!K15*(Main!$B$4)+(_xlfn.IFNA(VLOOKUP($A15,'EV Distribution'!$A$2:$B$1048576,2,FALSE),0)*'EV Characterization'!K$2))</f>
        <v>3.309474793785983</v>
      </c>
      <c r="L15" s="2">
        <f>('[1]Pc, Winter, S1'!L15*(Main!$B$4)+(_xlfn.IFNA(VLOOKUP($A15,'EV Distribution'!$A$2:$B$1048576,2,FALSE),0)*'EV Characterization'!L$2))</f>
        <v>3.9558994358547199</v>
      </c>
      <c r="M15" s="2">
        <f>('[1]Pc, Winter, S1'!M15*(Main!$B$4)+(_xlfn.IFNA(VLOOKUP($A15,'EV Distribution'!$A$2:$B$1048576,2,FALSE),0)*'EV Characterization'!M$2))</f>
        <v>4.4658653810416196</v>
      </c>
      <c r="N15" s="2">
        <f>('[1]Pc, Winter, S1'!N15*(Main!$B$4)+(_xlfn.IFNA(VLOOKUP($A15,'EV Distribution'!$A$2:$B$1048576,2,FALSE),0)*'EV Characterization'!N$2))</f>
        <v>4.9027239780988259</v>
      </c>
      <c r="O15" s="2">
        <f>('[1]Pc, Winter, S1'!O15*(Main!$B$4)+(_xlfn.IFNA(VLOOKUP($A15,'EV Distribution'!$A$2:$B$1048576,2,FALSE),0)*'EV Characterization'!O$2))</f>
        <v>5.3409960018955482</v>
      </c>
      <c r="P15" s="2">
        <f>('[1]Pc, Winter, S1'!P15*(Main!$B$4)+(_xlfn.IFNA(VLOOKUP($A15,'EV Distribution'!$A$2:$B$1048576,2,FALSE),0)*'EV Characterization'!P$2))</f>
        <v>5.1976718683834688</v>
      </c>
      <c r="Q15" s="2">
        <f>('[1]Pc, Winter, S1'!Q15*(Main!$B$4)+(_xlfn.IFNA(VLOOKUP($A15,'EV Distribution'!$A$2:$B$1048576,2,FALSE),0)*'EV Characterization'!Q$2))</f>
        <v>4.5537091277430219</v>
      </c>
      <c r="R15" s="2">
        <f>('[1]Pc, Winter, S1'!R15*(Main!$B$4)+(_xlfn.IFNA(VLOOKUP($A15,'EV Distribution'!$A$2:$B$1048576,2,FALSE),0)*'EV Characterization'!R$2))</f>
        <v>4.6353940344444258</v>
      </c>
      <c r="S15" s="2">
        <f>('[1]Pc, Winter, S1'!S15*(Main!$B$4)+(_xlfn.IFNA(VLOOKUP($A15,'EV Distribution'!$A$2:$B$1048576,2,FALSE),0)*'EV Characterization'!S$2))</f>
        <v>4.9915540981699866</v>
      </c>
      <c r="T15" s="2">
        <f>('[1]Pc, Winter, S1'!T15*(Main!$B$4)+(_xlfn.IFNA(VLOOKUP($A15,'EV Distribution'!$A$2:$B$1048576,2,FALSE),0)*'EV Characterization'!T$2))</f>
        <v>5.0526722616109057</v>
      </c>
      <c r="U15" s="2">
        <f>('[1]Pc, Winter, S1'!U15*(Main!$B$4)+(_xlfn.IFNA(VLOOKUP($A15,'EV Distribution'!$A$2:$B$1048576,2,FALSE),0)*'EV Characterization'!U$2))</f>
        <v>4.9222341547290682</v>
      </c>
      <c r="V15" s="2">
        <f>('[1]Pc, Winter, S1'!V15*(Main!$B$4)+(_xlfn.IFNA(VLOOKUP($A15,'EV Distribution'!$A$2:$B$1048576,2,FALSE),0)*'EV Characterization'!V$2))</f>
        <v>5.012010722749487</v>
      </c>
      <c r="W15" s="2">
        <f>('[1]Pc, Winter, S1'!W15*(Main!$B$4)+(_xlfn.IFNA(VLOOKUP($A15,'EV Distribution'!$A$2:$B$1048576,2,FALSE),0)*'EV Characterization'!W$2))</f>
        <v>5.6966991874562565</v>
      </c>
      <c r="X15" s="2">
        <f>('[1]Pc, Winter, S1'!X15*(Main!$B$4)+(_xlfn.IFNA(VLOOKUP($A15,'EV Distribution'!$A$2:$B$1048576,2,FALSE),0)*'EV Characterization'!X$2))</f>
        <v>5.6567253771716146</v>
      </c>
      <c r="Y15" s="2">
        <f>('[1]Pc, Winter, S1'!Y15*(Main!$B$4)+(_xlfn.IFNA(VLOOKUP($A15,'EV Distribution'!$A$2:$B$1048576,2,FALSE),0)*'EV Characterization'!Y$2))</f>
        <v>5.1752953865642164</v>
      </c>
    </row>
    <row r="16" spans="1:25" x14ac:dyDescent="0.25">
      <c r="A16">
        <v>21</v>
      </c>
      <c r="B16" s="2">
        <f>('[1]Pc, Winter, S1'!B16*(Main!$B$4)+(_xlfn.IFNA(VLOOKUP($A16,'EV Distribution'!$A$2:$B$1048576,2,FALSE),0)*'EV Characterization'!B$2))</f>
        <v>8.4276611530290459</v>
      </c>
      <c r="C16" s="2">
        <f>('[1]Pc, Winter, S1'!C16*(Main!$B$4)+(_xlfn.IFNA(VLOOKUP($A16,'EV Distribution'!$A$2:$B$1048576,2,FALSE),0)*'EV Characterization'!C$2))</f>
        <v>7.8194932610373762</v>
      </c>
      <c r="D16" s="2">
        <f>('[1]Pc, Winter, S1'!D16*(Main!$B$4)+(_xlfn.IFNA(VLOOKUP($A16,'EV Distribution'!$A$2:$B$1048576,2,FALSE),0)*'EV Characterization'!D$2))</f>
        <v>7.3182988673499274</v>
      </c>
      <c r="E16" s="2">
        <f>('[1]Pc, Winter, S1'!E16*(Main!$B$4)+(_xlfn.IFNA(VLOOKUP($A16,'EV Distribution'!$A$2:$B$1048576,2,FALSE),0)*'EV Characterization'!E$2))</f>
        <v>7.2300936658875328</v>
      </c>
      <c r="F16" s="2">
        <f>('[1]Pc, Winter, S1'!F16*(Main!$B$4)+(_xlfn.IFNA(VLOOKUP($A16,'EV Distribution'!$A$2:$B$1048576,2,FALSE),0)*'EV Characterization'!F$2))</f>
        <v>7.2144912232836047</v>
      </c>
      <c r="G16" s="2">
        <f>('[1]Pc, Winter, S1'!G16*(Main!$B$4)+(_xlfn.IFNA(VLOOKUP($A16,'EV Distribution'!$A$2:$B$1048576,2,FALSE),0)*'EV Characterization'!G$2))</f>
        <v>8.0234724068107255</v>
      </c>
      <c r="H16" s="2">
        <f>('[1]Pc, Winter, S1'!H16*(Main!$B$4)+(_xlfn.IFNA(VLOOKUP($A16,'EV Distribution'!$A$2:$B$1048576,2,FALSE),0)*'EV Characterization'!H$2))</f>
        <v>12.015913414022108</v>
      </c>
      <c r="I16" s="2">
        <f>('[1]Pc, Winter, S1'!I16*(Main!$B$4)+(_xlfn.IFNA(VLOOKUP($A16,'EV Distribution'!$A$2:$B$1048576,2,FALSE),0)*'EV Characterization'!I$2))</f>
        <v>14.25596880800923</v>
      </c>
      <c r="J16" s="2">
        <f>('[1]Pc, Winter, S1'!J16*(Main!$B$4)+(_xlfn.IFNA(VLOOKUP($A16,'EV Distribution'!$A$2:$B$1048576,2,FALSE),0)*'EV Characterization'!J$2))</f>
        <v>15.190793432857266</v>
      </c>
      <c r="K16" s="2">
        <f>('[1]Pc, Winter, S1'!K16*(Main!$B$4)+(_xlfn.IFNA(VLOOKUP($A16,'EV Distribution'!$A$2:$B$1048576,2,FALSE),0)*'EV Characterization'!K$2))</f>
        <v>15.284907492268918</v>
      </c>
      <c r="L16" s="2">
        <f>('[1]Pc, Winter, S1'!L16*(Main!$B$4)+(_xlfn.IFNA(VLOOKUP($A16,'EV Distribution'!$A$2:$B$1048576,2,FALSE),0)*'EV Characterization'!L$2))</f>
        <v>14.597473002910432</v>
      </c>
      <c r="M16" s="2">
        <f>('[1]Pc, Winter, S1'!M16*(Main!$B$4)+(_xlfn.IFNA(VLOOKUP($A16,'EV Distribution'!$A$2:$B$1048576,2,FALSE),0)*'EV Characterization'!M$2))</f>
        <v>15.23241577344751</v>
      </c>
      <c r="N16" s="2">
        <f>('[1]Pc, Winter, S1'!N16*(Main!$B$4)+(_xlfn.IFNA(VLOOKUP($A16,'EV Distribution'!$A$2:$B$1048576,2,FALSE),0)*'EV Characterization'!N$2))</f>
        <v>15.323090030914743</v>
      </c>
      <c r="O16" s="2">
        <f>('[1]Pc, Winter, S1'!O16*(Main!$B$4)+(_xlfn.IFNA(VLOOKUP($A16,'EV Distribution'!$A$2:$B$1048576,2,FALSE),0)*'EV Characterization'!O$2))</f>
        <v>15.108112156012487</v>
      </c>
      <c r="P16" s="2">
        <f>('[1]Pc, Winter, S1'!P16*(Main!$B$4)+(_xlfn.IFNA(VLOOKUP($A16,'EV Distribution'!$A$2:$B$1048576,2,FALSE),0)*'EV Characterization'!P$2))</f>
        <v>13.467599671774813</v>
      </c>
      <c r="Q16" s="2">
        <f>('[1]Pc, Winter, S1'!Q16*(Main!$B$4)+(_xlfn.IFNA(VLOOKUP($A16,'EV Distribution'!$A$2:$B$1048576,2,FALSE),0)*'EV Characterization'!Q$2))</f>
        <v>12.609239847548171</v>
      </c>
      <c r="R16" s="2">
        <f>('[1]Pc, Winter, S1'!R16*(Main!$B$4)+(_xlfn.IFNA(VLOOKUP($A16,'EV Distribution'!$A$2:$B$1048576,2,FALSE),0)*'EV Characterization'!R$2))</f>
        <v>13.342505911629539</v>
      </c>
      <c r="S16" s="2">
        <f>('[1]Pc, Winter, S1'!S16*(Main!$B$4)+(_xlfn.IFNA(VLOOKUP($A16,'EV Distribution'!$A$2:$B$1048576,2,FALSE),0)*'EV Characterization'!S$2))</f>
        <v>15.538290028490193</v>
      </c>
      <c r="T16" s="2">
        <f>('[1]Pc, Winter, S1'!T16*(Main!$B$4)+(_xlfn.IFNA(VLOOKUP($A16,'EV Distribution'!$A$2:$B$1048576,2,FALSE),0)*'EV Characterization'!T$2))</f>
        <v>14.79707617711612</v>
      </c>
      <c r="U16" s="2">
        <f>('[1]Pc, Winter, S1'!U16*(Main!$B$4)+(_xlfn.IFNA(VLOOKUP($A16,'EV Distribution'!$A$2:$B$1048576,2,FALSE),0)*'EV Characterization'!U$2))</f>
        <v>14.618108201594369</v>
      </c>
      <c r="V16" s="2">
        <f>('[1]Pc, Winter, S1'!V16*(Main!$B$4)+(_xlfn.IFNA(VLOOKUP($A16,'EV Distribution'!$A$2:$B$1048576,2,FALSE),0)*'EV Characterization'!V$2))</f>
        <v>14.266362567868807</v>
      </c>
      <c r="W16" s="2">
        <f>('[1]Pc, Winter, S1'!W16*(Main!$B$4)+(_xlfn.IFNA(VLOOKUP($A16,'EV Distribution'!$A$2:$B$1048576,2,FALSE),0)*'EV Characterization'!W$2))</f>
        <v>13.301410170935924</v>
      </c>
      <c r="X16" s="2">
        <f>('[1]Pc, Winter, S1'!X16*(Main!$B$4)+(_xlfn.IFNA(VLOOKUP($A16,'EV Distribution'!$A$2:$B$1048576,2,FALSE),0)*'EV Characterization'!X$2))</f>
        <v>11.452868418033379</v>
      </c>
      <c r="Y16" s="2">
        <f>('[1]Pc, Winter, S1'!Y16*(Main!$B$4)+(_xlfn.IFNA(VLOOKUP($A16,'EV Distribution'!$A$2:$B$1048576,2,FALSE),0)*'EV Characterization'!Y$2))</f>
        <v>10.039551165291146</v>
      </c>
    </row>
    <row r="17" spans="1:25" x14ac:dyDescent="0.25">
      <c r="A17">
        <v>26</v>
      </c>
      <c r="B17" s="2">
        <f>('[1]Pc, Winter, S1'!B17*(Main!$B$4)+(_xlfn.IFNA(VLOOKUP($A17,'EV Distribution'!$A$2:$B$1048576,2,FALSE),0)*'EV Characterization'!B$2))</f>
        <v>29.671997226900949</v>
      </c>
      <c r="C17" s="2">
        <f>('[1]Pc, Winter, S1'!C17*(Main!$B$4)+(_xlfn.IFNA(VLOOKUP($A17,'EV Distribution'!$A$2:$B$1048576,2,FALSE),0)*'EV Characterization'!C$2))</f>
        <v>26.547175771758546</v>
      </c>
      <c r="D17" s="2">
        <f>('[1]Pc, Winter, S1'!D17*(Main!$B$4)+(_xlfn.IFNA(VLOOKUP($A17,'EV Distribution'!$A$2:$B$1048576,2,FALSE),0)*'EV Characterization'!D$2))</f>
        <v>25.149606343235856</v>
      </c>
      <c r="E17" s="2">
        <f>('[1]Pc, Winter, S1'!E17*(Main!$B$4)+(_xlfn.IFNA(VLOOKUP($A17,'EV Distribution'!$A$2:$B$1048576,2,FALSE),0)*'EV Characterization'!E$2))</f>
        <v>24.740097776589149</v>
      </c>
      <c r="F17" s="2">
        <f>('[1]Pc, Winter, S1'!F17*(Main!$B$4)+(_xlfn.IFNA(VLOOKUP($A17,'EV Distribution'!$A$2:$B$1048576,2,FALSE),0)*'EV Characterization'!F$2))</f>
        <v>24.669233396589149</v>
      </c>
      <c r="G17" s="2">
        <f>('[1]Pc, Winter, S1'!G17*(Main!$B$4)+(_xlfn.IFNA(VLOOKUP($A17,'EV Distribution'!$A$2:$B$1048576,2,FALSE),0)*'EV Characterization'!G$2))</f>
        <v>26.011060094403692</v>
      </c>
      <c r="H17" s="2">
        <f>('[1]Pc, Winter, S1'!H17*(Main!$B$4)+(_xlfn.IFNA(VLOOKUP($A17,'EV Distribution'!$A$2:$B$1048576,2,FALSE),0)*'EV Characterization'!H$2))</f>
        <v>32.158463989023758</v>
      </c>
      <c r="I17" s="2">
        <f>('[1]Pc, Winter, S1'!I17*(Main!$B$4)+(_xlfn.IFNA(VLOOKUP($A17,'EV Distribution'!$A$2:$B$1048576,2,FALSE),0)*'EV Characterization'!I$2))</f>
        <v>35.477667637168764</v>
      </c>
      <c r="J17" s="2">
        <f>('[1]Pc, Winter, S1'!J17*(Main!$B$4)+(_xlfn.IFNA(VLOOKUP($A17,'EV Distribution'!$A$2:$B$1048576,2,FALSE),0)*'EV Characterization'!J$2))</f>
        <v>39.582623359575258</v>
      </c>
      <c r="K17" s="2">
        <f>('[1]Pc, Winter, S1'!K17*(Main!$B$4)+(_xlfn.IFNA(VLOOKUP($A17,'EV Distribution'!$A$2:$B$1048576,2,FALSE),0)*'EV Characterization'!K$2))</f>
        <v>40.603976510895784</v>
      </c>
      <c r="L17" s="2">
        <f>('[1]Pc, Winter, S1'!L17*(Main!$B$4)+(_xlfn.IFNA(VLOOKUP($A17,'EV Distribution'!$A$2:$B$1048576,2,FALSE),0)*'EV Characterization'!L$2))</f>
        <v>40.403552273196986</v>
      </c>
      <c r="M17" s="2">
        <f>('[1]Pc, Winter, S1'!M17*(Main!$B$4)+(_xlfn.IFNA(VLOOKUP($A17,'EV Distribution'!$A$2:$B$1048576,2,FALSE),0)*'EV Characterization'!M$2))</f>
        <v>40.373152253196977</v>
      </c>
      <c r="N17" s="2">
        <f>('[1]Pc, Winter, S1'!N17*(Main!$B$4)+(_xlfn.IFNA(VLOOKUP($A17,'EV Distribution'!$A$2:$B$1048576,2,FALSE),0)*'EV Characterization'!N$2))</f>
        <v>39.648949113185566</v>
      </c>
      <c r="O17" s="2">
        <f>('[1]Pc, Winter, S1'!O17*(Main!$B$4)+(_xlfn.IFNA(VLOOKUP($A17,'EV Distribution'!$A$2:$B$1048576,2,FALSE),0)*'EV Characterization'!O$2))</f>
        <v>38.954525854420297</v>
      </c>
      <c r="P17" s="2">
        <f>('[1]Pc, Winter, S1'!P17*(Main!$B$4)+(_xlfn.IFNA(VLOOKUP($A17,'EV Distribution'!$A$2:$B$1048576,2,FALSE),0)*'EV Characterization'!P$2))</f>
        <v>37.879636469667112</v>
      </c>
      <c r="Q17" s="2">
        <f>('[1]Pc, Winter, S1'!Q17*(Main!$B$4)+(_xlfn.IFNA(VLOOKUP($A17,'EV Distribution'!$A$2:$B$1048576,2,FALSE),0)*'EV Characterization'!Q$2))</f>
        <v>37.168869250399894</v>
      </c>
      <c r="R17" s="2">
        <f>('[1]Pc, Winter, S1'!R17*(Main!$B$4)+(_xlfn.IFNA(VLOOKUP($A17,'EV Distribution'!$A$2:$B$1048576,2,FALSE),0)*'EV Characterization'!R$2))</f>
        <v>36.398395784969999</v>
      </c>
      <c r="S17" s="2">
        <f>('[1]Pc, Winter, S1'!S17*(Main!$B$4)+(_xlfn.IFNA(VLOOKUP($A17,'EV Distribution'!$A$2:$B$1048576,2,FALSE),0)*'EV Characterization'!S$2))</f>
        <v>38.928833274889591</v>
      </c>
      <c r="T17" s="2">
        <f>('[1]Pc, Winter, S1'!T17*(Main!$B$4)+(_xlfn.IFNA(VLOOKUP($A17,'EV Distribution'!$A$2:$B$1048576,2,FALSE),0)*'EV Characterization'!T$2))</f>
        <v>40.836906580568368</v>
      </c>
      <c r="U17" s="2">
        <f>('[1]Pc, Winter, S1'!U17*(Main!$B$4)+(_xlfn.IFNA(VLOOKUP($A17,'EV Distribution'!$A$2:$B$1048576,2,FALSE),0)*'EV Characterization'!U$2))</f>
        <v>40.892962578207218</v>
      </c>
      <c r="V17" s="2">
        <f>('[1]Pc, Winter, S1'!V17*(Main!$B$4)+(_xlfn.IFNA(VLOOKUP($A17,'EV Distribution'!$A$2:$B$1048576,2,FALSE),0)*'EV Characterization'!V$2))</f>
        <v>40.901772892582635</v>
      </c>
      <c r="W17" s="2">
        <f>('[1]Pc, Winter, S1'!W17*(Main!$B$4)+(_xlfn.IFNA(VLOOKUP($A17,'EV Distribution'!$A$2:$B$1048576,2,FALSE),0)*'EV Characterization'!W$2))</f>
        <v>38.95431419106621</v>
      </c>
      <c r="X17" s="2">
        <f>('[1]Pc, Winter, S1'!X17*(Main!$B$4)+(_xlfn.IFNA(VLOOKUP($A17,'EV Distribution'!$A$2:$B$1048576,2,FALSE),0)*'EV Characterization'!X$2))</f>
        <v>37.13775999608891</v>
      </c>
      <c r="Y17" s="2">
        <f>('[1]Pc, Winter, S1'!Y17*(Main!$B$4)+(_xlfn.IFNA(VLOOKUP($A17,'EV Distribution'!$A$2:$B$1048576,2,FALSE),0)*'EV Characterization'!Y$2))</f>
        <v>33.451415727831964</v>
      </c>
    </row>
    <row r="18" spans="1:25" x14ac:dyDescent="0.25">
      <c r="A18">
        <v>30</v>
      </c>
      <c r="B18" s="2">
        <f>('[1]Pc, Winter, S1'!B18*(Main!$B$4)+(_xlfn.IFNA(VLOOKUP($A18,'EV Distribution'!$A$2:$B$1048576,2,FALSE),0)*'EV Characterization'!B$2))</f>
        <v>14.12925969179244</v>
      </c>
      <c r="C18" s="2">
        <f>('[1]Pc, Winter, S1'!C18*(Main!$B$4)+(_xlfn.IFNA(VLOOKUP($A18,'EV Distribution'!$A$2:$B$1048576,2,FALSE),0)*'EV Characterization'!C$2))</f>
        <v>13.25370647165561</v>
      </c>
      <c r="D18" s="2">
        <f>('[1]Pc, Winter, S1'!D18*(Main!$B$4)+(_xlfn.IFNA(VLOOKUP($A18,'EV Distribution'!$A$2:$B$1048576,2,FALSE),0)*'EV Characterization'!D$2))</f>
        <v>13.184067897914142</v>
      </c>
      <c r="E18" s="2">
        <f>('[1]Pc, Winter, S1'!E18*(Main!$B$4)+(_xlfn.IFNA(VLOOKUP($A18,'EV Distribution'!$A$2:$B$1048576,2,FALSE),0)*'EV Characterization'!E$2))</f>
        <v>13.150460677652161</v>
      </c>
      <c r="F18" s="2">
        <f>('[1]Pc, Winter, S1'!F18*(Main!$B$4)+(_xlfn.IFNA(VLOOKUP($A18,'EV Distribution'!$A$2:$B$1048576,2,FALSE),0)*'EV Characterization'!F$2))</f>
        <v>13.349870726149671</v>
      </c>
      <c r="G18" s="2">
        <f>('[1]Pc, Winter, S1'!G18*(Main!$B$4)+(_xlfn.IFNA(VLOOKUP($A18,'EV Distribution'!$A$2:$B$1048576,2,FALSE),0)*'EV Characterization'!G$2))</f>
        <v>14.174111338344485</v>
      </c>
      <c r="H18" s="2">
        <f>('[1]Pc, Winter, S1'!H18*(Main!$B$4)+(_xlfn.IFNA(VLOOKUP($A18,'EV Distribution'!$A$2:$B$1048576,2,FALSE),0)*'EV Characterization'!H$2))</f>
        <v>18.156000899525328</v>
      </c>
      <c r="I18" s="2">
        <f>('[1]Pc, Winter, S1'!I18*(Main!$B$4)+(_xlfn.IFNA(VLOOKUP($A18,'EV Distribution'!$A$2:$B$1048576,2,FALSE),0)*'EV Characterization'!I$2))</f>
        <v>19.840648152452829</v>
      </c>
      <c r="J18" s="2">
        <f>('[1]Pc, Winter, S1'!J18*(Main!$B$4)+(_xlfn.IFNA(VLOOKUP($A18,'EV Distribution'!$A$2:$B$1048576,2,FALSE),0)*'EV Characterization'!J$2))</f>
        <v>20.566392947546202</v>
      </c>
      <c r="K18" s="2">
        <f>('[1]Pc, Winter, S1'!K18*(Main!$B$4)+(_xlfn.IFNA(VLOOKUP($A18,'EV Distribution'!$A$2:$B$1048576,2,FALSE),0)*'EV Characterization'!K$2))</f>
        <v>19.927178763261626</v>
      </c>
      <c r="L18" s="2">
        <f>('[1]Pc, Winter, S1'!L18*(Main!$B$4)+(_xlfn.IFNA(VLOOKUP($A18,'EV Distribution'!$A$2:$B$1048576,2,FALSE),0)*'EV Characterization'!L$2))</f>
        <v>19.917702598285615</v>
      </c>
      <c r="M18" s="2">
        <f>('[1]Pc, Winter, S1'!M18*(Main!$B$4)+(_xlfn.IFNA(VLOOKUP($A18,'EV Distribution'!$A$2:$B$1048576,2,FALSE),0)*'EV Characterization'!M$2))</f>
        <v>20.895189209691218</v>
      </c>
      <c r="N18" s="2">
        <f>('[1]Pc, Winter, S1'!N18*(Main!$B$4)+(_xlfn.IFNA(VLOOKUP($A18,'EV Distribution'!$A$2:$B$1048576,2,FALSE),0)*'EV Characterization'!N$2))</f>
        <v>20.625539700941935</v>
      </c>
      <c r="O18" s="2">
        <f>('[1]Pc, Winter, S1'!O18*(Main!$B$4)+(_xlfn.IFNA(VLOOKUP($A18,'EV Distribution'!$A$2:$B$1048576,2,FALSE),0)*'EV Characterization'!O$2))</f>
        <v>20.634253140712605</v>
      </c>
      <c r="P18" s="2">
        <f>('[1]Pc, Winter, S1'!P18*(Main!$B$4)+(_xlfn.IFNA(VLOOKUP($A18,'EV Distribution'!$A$2:$B$1048576,2,FALSE),0)*'EV Characterization'!P$2))</f>
        <v>19.783313861977348</v>
      </c>
      <c r="Q18" s="2">
        <f>('[1]Pc, Winter, S1'!Q18*(Main!$B$4)+(_xlfn.IFNA(VLOOKUP($A18,'EV Distribution'!$A$2:$B$1048576,2,FALSE),0)*'EV Characterization'!Q$2))</f>
        <v>19.434789196740642</v>
      </c>
      <c r="R18" s="2">
        <f>('[1]Pc, Winter, S1'!R18*(Main!$B$4)+(_xlfn.IFNA(VLOOKUP($A18,'EV Distribution'!$A$2:$B$1048576,2,FALSE),0)*'EV Characterization'!R$2))</f>
        <v>19.454117054456574</v>
      </c>
      <c r="S18" s="2">
        <f>('[1]Pc, Winter, S1'!S18*(Main!$B$4)+(_xlfn.IFNA(VLOOKUP($A18,'EV Distribution'!$A$2:$B$1048576,2,FALSE),0)*'EV Characterization'!S$2))</f>
        <v>19.915367201905397</v>
      </c>
      <c r="T18" s="2">
        <f>('[1]Pc, Winter, S1'!T18*(Main!$B$4)+(_xlfn.IFNA(VLOOKUP($A18,'EV Distribution'!$A$2:$B$1048576,2,FALSE),0)*'EV Characterization'!T$2))</f>
        <v>19.528222763182868</v>
      </c>
      <c r="U18" s="2">
        <f>('[1]Pc, Winter, S1'!U18*(Main!$B$4)+(_xlfn.IFNA(VLOOKUP($A18,'EV Distribution'!$A$2:$B$1048576,2,FALSE),0)*'EV Characterization'!U$2))</f>
        <v>18.934244488185165</v>
      </c>
      <c r="V18" s="2">
        <f>('[1]Pc, Winter, S1'!V18*(Main!$B$4)+(_xlfn.IFNA(VLOOKUP($A18,'EV Distribution'!$A$2:$B$1048576,2,FALSE),0)*'EV Characterization'!V$2))</f>
        <v>19.04001860250326</v>
      </c>
      <c r="W18" s="2">
        <f>('[1]Pc, Winter, S1'!W18*(Main!$B$4)+(_xlfn.IFNA(VLOOKUP($A18,'EV Distribution'!$A$2:$B$1048576,2,FALSE),0)*'EV Characterization'!W$2))</f>
        <v>17.901608091387427</v>
      </c>
      <c r="X18" s="2">
        <f>('[1]Pc, Winter, S1'!X18*(Main!$B$4)+(_xlfn.IFNA(VLOOKUP($A18,'EV Distribution'!$A$2:$B$1048576,2,FALSE),0)*'EV Characterization'!X$2))</f>
        <v>15.925769306153212</v>
      </c>
      <c r="Y18" s="2">
        <f>('[1]Pc, Winter, S1'!Y18*(Main!$B$4)+(_xlfn.IFNA(VLOOKUP($A18,'EV Distribution'!$A$2:$B$1048576,2,FALSE),0)*'EV Characterization'!Y$2))</f>
        <v>15.177449750811329</v>
      </c>
    </row>
    <row r="19" spans="1:25" x14ac:dyDescent="0.25">
      <c r="A19">
        <v>35</v>
      </c>
      <c r="B19" s="2">
        <f>('[1]Pc, Winter, S1'!B19*(Main!$B$4)+(_xlfn.IFNA(VLOOKUP($A19,'EV Distribution'!$A$2:$B$1048576,2,FALSE),0)*'EV Characterization'!B$2))</f>
        <v>22.133783677147829</v>
      </c>
      <c r="C19" s="2">
        <f>('[1]Pc, Winter, S1'!C19*(Main!$B$4)+(_xlfn.IFNA(VLOOKUP($A19,'EV Distribution'!$A$2:$B$1048576,2,FALSE),0)*'EV Characterization'!C$2))</f>
        <v>20.817962539405826</v>
      </c>
      <c r="D19" s="2">
        <f>('[1]Pc, Winter, S1'!D19*(Main!$B$4)+(_xlfn.IFNA(VLOOKUP($A19,'EV Distribution'!$A$2:$B$1048576,2,FALSE),0)*'EV Characterization'!D$2))</f>
        <v>19.594901331431831</v>
      </c>
      <c r="E19" s="2">
        <f>('[1]Pc, Winter, S1'!E19*(Main!$B$4)+(_xlfn.IFNA(VLOOKUP($A19,'EV Distribution'!$A$2:$B$1048576,2,FALSE),0)*'EV Characterization'!E$2))</f>
        <v>19.34320375555383</v>
      </c>
      <c r="F19" s="2">
        <f>('[1]Pc, Winter, S1'!F19*(Main!$B$4)+(_xlfn.IFNA(VLOOKUP($A19,'EV Distribution'!$A$2:$B$1048576,2,FALSE),0)*'EV Characterization'!F$2))</f>
        <v>19.700347122827829</v>
      </c>
      <c r="G19" s="2">
        <f>('[1]Pc, Winter, S1'!G19*(Main!$B$4)+(_xlfn.IFNA(VLOOKUP($A19,'EV Distribution'!$A$2:$B$1048576,2,FALSE),0)*'EV Characterization'!G$2))</f>
        <v>23.210229482479829</v>
      </c>
      <c r="H19" s="2">
        <f>('[1]Pc, Winter, S1'!H19*(Main!$B$4)+(_xlfn.IFNA(VLOOKUP($A19,'EV Distribution'!$A$2:$B$1048576,2,FALSE),0)*'EV Characterization'!H$2))</f>
        <v>32.550393735469832</v>
      </c>
      <c r="I19" s="2">
        <f>('[1]Pc, Winter, S1'!I19*(Main!$B$4)+(_xlfn.IFNA(VLOOKUP($A19,'EV Distribution'!$A$2:$B$1048576,2,FALSE),0)*'EV Characterization'!I$2))</f>
        <v>37.840987126841824</v>
      </c>
      <c r="J19" s="2">
        <f>('[1]Pc, Winter, S1'!J19*(Main!$B$4)+(_xlfn.IFNA(VLOOKUP($A19,'EV Distribution'!$A$2:$B$1048576,2,FALSE),0)*'EV Characterization'!J$2))</f>
        <v>38.863992225153829</v>
      </c>
      <c r="K19" s="2">
        <f>('[1]Pc, Winter, S1'!K19*(Main!$B$4)+(_xlfn.IFNA(VLOOKUP($A19,'EV Distribution'!$A$2:$B$1048576,2,FALSE),0)*'EV Characterization'!K$2))</f>
        <v>39.440556425197833</v>
      </c>
      <c r="L19" s="2">
        <f>('[1]Pc, Winter, S1'!L19*(Main!$B$4)+(_xlfn.IFNA(VLOOKUP($A19,'EV Distribution'!$A$2:$B$1048576,2,FALSE),0)*'EV Characterization'!L$2))</f>
        <v>35.664677148039836</v>
      </c>
      <c r="M19" s="2">
        <f>('[1]Pc, Winter, S1'!M19*(Main!$B$4)+(_xlfn.IFNA(VLOOKUP($A19,'EV Distribution'!$A$2:$B$1048576,2,FALSE),0)*'EV Characterization'!M$2))</f>
        <v>37.897186155467828</v>
      </c>
      <c r="N19" s="2">
        <f>('[1]Pc, Winter, S1'!N19*(Main!$B$4)+(_xlfn.IFNA(VLOOKUP($A19,'EV Distribution'!$A$2:$B$1048576,2,FALSE),0)*'EV Characterization'!N$2))</f>
        <v>36.782784291235828</v>
      </c>
      <c r="O19" s="2">
        <f>('[1]Pc, Winter, S1'!O19*(Main!$B$4)+(_xlfn.IFNA(VLOOKUP($A19,'EV Distribution'!$A$2:$B$1048576,2,FALSE),0)*'EV Characterization'!O$2))</f>
        <v>35.076864133259832</v>
      </c>
      <c r="P19" s="2">
        <f>('[1]Pc, Winter, S1'!P19*(Main!$B$4)+(_xlfn.IFNA(VLOOKUP($A19,'EV Distribution'!$A$2:$B$1048576,2,FALSE),0)*'EV Characterization'!P$2))</f>
        <v>32.309324766379831</v>
      </c>
      <c r="Q19" s="2">
        <f>('[1]Pc, Winter, S1'!Q19*(Main!$B$4)+(_xlfn.IFNA(VLOOKUP($A19,'EV Distribution'!$A$2:$B$1048576,2,FALSE),0)*'EV Characterization'!Q$2))</f>
        <v>31.86224661092383</v>
      </c>
      <c r="R19" s="2">
        <f>('[1]Pc, Winter, S1'!R19*(Main!$B$4)+(_xlfn.IFNA(VLOOKUP($A19,'EV Distribution'!$A$2:$B$1048576,2,FALSE),0)*'EV Characterization'!R$2))</f>
        <v>33.494451111943825</v>
      </c>
      <c r="S19" s="2">
        <f>('[1]Pc, Winter, S1'!S19*(Main!$B$4)+(_xlfn.IFNA(VLOOKUP($A19,'EV Distribution'!$A$2:$B$1048576,2,FALSE),0)*'EV Characterization'!S$2))</f>
        <v>36.362258419817834</v>
      </c>
      <c r="T19" s="2">
        <f>('[1]Pc, Winter, S1'!T19*(Main!$B$4)+(_xlfn.IFNA(VLOOKUP($A19,'EV Distribution'!$A$2:$B$1048576,2,FALSE),0)*'EV Characterization'!T$2))</f>
        <v>35.107381680257831</v>
      </c>
      <c r="U19" s="2">
        <f>('[1]Pc, Winter, S1'!U19*(Main!$B$4)+(_xlfn.IFNA(VLOOKUP($A19,'EV Distribution'!$A$2:$B$1048576,2,FALSE),0)*'EV Characterization'!U$2))</f>
        <v>34.932471628417829</v>
      </c>
      <c r="V19" s="2">
        <f>('[1]Pc, Winter, S1'!V19*(Main!$B$4)+(_xlfn.IFNA(VLOOKUP($A19,'EV Distribution'!$A$2:$B$1048576,2,FALSE),0)*'EV Characterization'!V$2))</f>
        <v>34.403450602855827</v>
      </c>
      <c r="W19" s="2">
        <f>('[1]Pc, Winter, S1'!W19*(Main!$B$4)+(_xlfn.IFNA(VLOOKUP($A19,'EV Distribution'!$A$2:$B$1048576,2,FALSE),0)*'EV Characterization'!W$2))</f>
        <v>32.043222719507831</v>
      </c>
      <c r="X19" s="2">
        <f>('[1]Pc, Winter, S1'!X19*(Main!$B$4)+(_xlfn.IFNA(VLOOKUP($A19,'EV Distribution'!$A$2:$B$1048576,2,FALSE),0)*'EV Characterization'!X$2))</f>
        <v>28.105823409323829</v>
      </c>
      <c r="Y19" s="2">
        <f>('[1]Pc, Winter, S1'!Y19*(Main!$B$4)+(_xlfn.IFNA(VLOOKUP($A19,'EV Distribution'!$A$2:$B$1048576,2,FALSE),0)*'EV Characterization'!Y$2))</f>
        <v>25.059808953647828</v>
      </c>
    </row>
    <row r="20" spans="1:25" x14ac:dyDescent="0.25">
      <c r="A20">
        <v>36</v>
      </c>
      <c r="B20" s="2">
        <f>('[1]Pc, Winter, S1'!B20*(Main!$B$4)+(_xlfn.IFNA(VLOOKUP($A20,'EV Distribution'!$A$2:$B$1048576,2,FALSE),0)*'EV Characterization'!B$2))</f>
        <v>3.0532065222000002E-2</v>
      </c>
      <c r="C20" s="2">
        <f>('[1]Pc, Winter, S1'!C20*(Main!$B$4)+(_xlfn.IFNA(VLOOKUP($A20,'EV Distribution'!$A$2:$B$1048576,2,FALSE),0)*'EV Characterization'!C$2))</f>
        <v>2.4536766176400002</v>
      </c>
      <c r="D20" s="2">
        <f>('[1]Pc, Winter, S1'!D20*(Main!$B$4)+(_xlfn.IFNA(VLOOKUP($A20,'EV Distribution'!$A$2:$B$1048576,2,FALSE),0)*'EV Characterization'!D$2))</f>
        <v>-0.44617135156600002</v>
      </c>
      <c r="E20" s="2">
        <f>('[1]Pc, Winter, S1'!E20*(Main!$B$4)+(_xlfn.IFNA(VLOOKUP($A20,'EV Distribution'!$A$2:$B$1048576,2,FALSE),0)*'EV Characterization'!E$2))</f>
        <v>-3.8000538330000007E-2</v>
      </c>
      <c r="F20" s="2">
        <f>('[1]Pc, Winter, S1'!F20*(Main!$B$4)+(_xlfn.IFNA(VLOOKUP($A20,'EV Distribution'!$A$2:$B$1048576,2,FALSE),0)*'EV Characterization'!F$2))</f>
        <v>0.19593995499000003</v>
      </c>
      <c r="G20" s="2">
        <f>('[1]Pc, Winter, S1'!G20*(Main!$B$4)+(_xlfn.IFNA(VLOOKUP($A20,'EV Distribution'!$A$2:$B$1048576,2,FALSE),0)*'EV Characterization'!G$2))</f>
        <v>-0.100725246808</v>
      </c>
      <c r="H20" s="2">
        <f>('[1]Pc, Winter, S1'!H20*(Main!$B$4)+(_xlfn.IFNA(VLOOKUP($A20,'EV Distribution'!$A$2:$B$1048576,2,FALSE),0)*'EV Characterization'!H$2))</f>
        <v>5.7980537146000002E-2</v>
      </c>
      <c r="I20" s="2">
        <f>('[1]Pc, Winter, S1'!I20*(Main!$B$4)+(_xlfn.IFNA(VLOOKUP($A20,'EV Distribution'!$A$2:$B$1048576,2,FALSE),0)*'EV Characterization'!I$2))</f>
        <v>-0.27907119105799999</v>
      </c>
      <c r="J20" s="2">
        <f>('[1]Pc, Winter, S1'!J20*(Main!$B$4)+(_xlfn.IFNA(VLOOKUP($A20,'EV Distribution'!$A$2:$B$1048576,2,FALSE),0)*'EV Characterization'!J$2))</f>
        <v>-0.46198534141800002</v>
      </c>
      <c r="K20" s="2">
        <f>('[1]Pc, Winter, S1'!K20*(Main!$B$4)+(_xlfn.IFNA(VLOOKUP($A20,'EV Distribution'!$A$2:$B$1048576,2,FALSE),0)*'EV Characterization'!K$2))</f>
        <v>-2.4652786702000003E-2</v>
      </c>
      <c r="L20" s="2">
        <f>('[1]Pc, Winter, S1'!L20*(Main!$B$4)+(_xlfn.IFNA(VLOOKUP($A20,'EV Distribution'!$A$2:$B$1048576,2,FALSE),0)*'EV Characterization'!L$2))</f>
        <v>-0.10523862621600003</v>
      </c>
      <c r="M20" s="2">
        <f>('[1]Pc, Winter, S1'!M20*(Main!$B$4)+(_xlfn.IFNA(VLOOKUP($A20,'EV Distribution'!$A$2:$B$1048576,2,FALSE),0)*'EV Characterization'!M$2))</f>
        <v>0.42038694860600001</v>
      </c>
      <c r="N20" s="2">
        <f>('[1]Pc, Winter, S1'!N20*(Main!$B$4)+(_xlfn.IFNA(VLOOKUP($A20,'EV Distribution'!$A$2:$B$1048576,2,FALSE),0)*'EV Characterization'!N$2))</f>
        <v>-0.475869927232</v>
      </c>
      <c r="O20" s="2">
        <f>('[1]Pc, Winter, S1'!O20*(Main!$B$4)+(_xlfn.IFNA(VLOOKUP($A20,'EV Distribution'!$A$2:$B$1048576,2,FALSE),0)*'EV Characterization'!O$2))</f>
        <v>-0.94124586865000004</v>
      </c>
      <c r="P20" s="2">
        <f>('[1]Pc, Winter, S1'!P20*(Main!$B$4)+(_xlfn.IFNA(VLOOKUP($A20,'EV Distribution'!$A$2:$B$1048576,2,FALSE),0)*'EV Characterization'!P$2))</f>
        <v>-0.15280346395400002</v>
      </c>
      <c r="Q20" s="2">
        <f>('[1]Pc, Winter, S1'!Q20*(Main!$B$4)+(_xlfn.IFNA(VLOOKUP($A20,'EV Distribution'!$A$2:$B$1048576,2,FALSE),0)*'EV Characterization'!Q$2))</f>
        <v>-0.21409951243200004</v>
      </c>
      <c r="R20" s="2">
        <f>('[1]Pc, Winter, S1'!R20*(Main!$B$4)+(_xlfn.IFNA(VLOOKUP($A20,'EV Distribution'!$A$2:$B$1048576,2,FALSE),0)*'EV Characterization'!R$2))</f>
        <v>0.45501596545599998</v>
      </c>
      <c r="S20" s="2">
        <f>('[1]Pc, Winter, S1'!S20*(Main!$B$4)+(_xlfn.IFNA(VLOOKUP($A20,'EV Distribution'!$A$2:$B$1048576,2,FALSE),0)*'EV Characterization'!S$2))</f>
        <v>9.7302452220000002E-3</v>
      </c>
      <c r="T20" s="2">
        <f>('[1]Pc, Winter, S1'!T20*(Main!$B$4)+(_xlfn.IFNA(VLOOKUP($A20,'EV Distribution'!$A$2:$B$1048576,2,FALSE),0)*'EV Characterization'!T$2))</f>
        <v>-0.24039517391200002</v>
      </c>
      <c r="U20" s="2">
        <f>('[1]Pc, Winter, S1'!U20*(Main!$B$4)+(_xlfn.IFNA(VLOOKUP($A20,'EV Distribution'!$A$2:$B$1048576,2,FALSE),0)*'EV Characterization'!U$2))</f>
        <v>0.48506263215800005</v>
      </c>
      <c r="V20" s="2">
        <f>('[1]Pc, Winter, S1'!V20*(Main!$B$4)+(_xlfn.IFNA(VLOOKUP($A20,'EV Distribution'!$A$2:$B$1048576,2,FALSE),0)*'EV Characterization'!V$2))</f>
        <v>-0.14644898365800002</v>
      </c>
      <c r="W20" s="2">
        <f>('[1]Pc, Winter, S1'!W20*(Main!$B$4)+(_xlfn.IFNA(VLOOKUP($A20,'EV Distribution'!$A$2:$B$1048576,2,FALSE),0)*'EV Characterization'!W$2))</f>
        <v>0.12614640680799999</v>
      </c>
      <c r="X20" s="2">
        <f>('[1]Pc, Winter, S1'!X20*(Main!$B$4)+(_xlfn.IFNA(VLOOKUP($A20,'EV Distribution'!$A$2:$B$1048576,2,FALSE),0)*'EV Characterization'!X$2))</f>
        <v>-6.6598055180000018E-2</v>
      </c>
      <c r="Y20" s="2">
        <f>('[1]Pc, Winter, S1'!Y20*(Main!$B$4)+(_xlfn.IFNA(VLOOKUP($A20,'EV Distribution'!$A$2:$B$1048576,2,FALSE),0)*'EV Characterization'!Y$2))</f>
        <v>-0.17081345617400001</v>
      </c>
    </row>
    <row r="21" spans="1:25" x14ac:dyDescent="0.25">
      <c r="A21">
        <v>42</v>
      </c>
      <c r="B21" s="2">
        <f>('[1]Pc, Winter, S1'!B21*(Main!$B$4)+(_xlfn.IFNA(VLOOKUP($A21,'EV Distribution'!$A$2:$B$1048576,2,FALSE),0)*'EV Characterization'!B$2))</f>
        <v>19.962214299761484</v>
      </c>
      <c r="C21" s="2">
        <f>('[1]Pc, Winter, S1'!C21*(Main!$B$4)+(_xlfn.IFNA(VLOOKUP($A21,'EV Distribution'!$A$2:$B$1048576,2,FALSE),0)*'EV Characterization'!C$2))</f>
        <v>18.37396989479576</v>
      </c>
      <c r="D21" s="2">
        <f>('[1]Pc, Winter, S1'!D21*(Main!$B$4)+(_xlfn.IFNA(VLOOKUP($A21,'EV Distribution'!$A$2:$B$1048576,2,FALSE),0)*'EV Characterization'!D$2))</f>
        <v>17.371560359811539</v>
      </c>
      <c r="E21" s="2">
        <f>('[1]Pc, Winter, S1'!E21*(Main!$B$4)+(_xlfn.IFNA(VLOOKUP($A21,'EV Distribution'!$A$2:$B$1048576,2,FALSE),0)*'EV Characterization'!E$2))</f>
        <v>17.191753376797102</v>
      </c>
      <c r="F21" s="2">
        <f>('[1]Pc, Winter, S1'!F21*(Main!$B$4)+(_xlfn.IFNA(VLOOKUP($A21,'EV Distribution'!$A$2:$B$1048576,2,FALSE),0)*'EV Characterization'!F$2))</f>
        <v>17.718649840368293</v>
      </c>
      <c r="G21" s="2">
        <f>('[1]Pc, Winter, S1'!G21*(Main!$B$4)+(_xlfn.IFNA(VLOOKUP($A21,'EV Distribution'!$A$2:$B$1048576,2,FALSE),0)*'EV Characterization'!G$2))</f>
        <v>19.037180043743334</v>
      </c>
      <c r="H21" s="2">
        <f>('[1]Pc, Winter, S1'!H21*(Main!$B$4)+(_xlfn.IFNA(VLOOKUP($A21,'EV Distribution'!$A$2:$B$1048576,2,FALSE),0)*'EV Characterization'!H$2))</f>
        <v>24.442985308441408</v>
      </c>
      <c r="I21" s="2">
        <f>('[1]Pc, Winter, S1'!I21*(Main!$B$4)+(_xlfn.IFNA(VLOOKUP($A21,'EV Distribution'!$A$2:$B$1048576,2,FALSE),0)*'EV Characterization'!I$2))</f>
        <v>27.067152897015635</v>
      </c>
      <c r="J21" s="2">
        <f>('[1]Pc, Winter, S1'!J21*(Main!$B$4)+(_xlfn.IFNA(VLOOKUP($A21,'EV Distribution'!$A$2:$B$1048576,2,FALSE),0)*'EV Characterization'!J$2))</f>
        <v>28.324622521734227</v>
      </c>
      <c r="K21" s="2">
        <f>('[1]Pc, Winter, S1'!K21*(Main!$B$4)+(_xlfn.IFNA(VLOOKUP($A21,'EV Distribution'!$A$2:$B$1048576,2,FALSE),0)*'EV Characterization'!K$2))</f>
        <v>28.810813342652207</v>
      </c>
      <c r="L21" s="2">
        <f>('[1]Pc, Winter, S1'!L21*(Main!$B$4)+(_xlfn.IFNA(VLOOKUP($A21,'EV Distribution'!$A$2:$B$1048576,2,FALSE),0)*'EV Characterization'!L$2))</f>
        <v>28.188975953447866</v>
      </c>
      <c r="M21" s="2">
        <f>('[1]Pc, Winter, S1'!M21*(Main!$B$4)+(_xlfn.IFNA(VLOOKUP($A21,'EV Distribution'!$A$2:$B$1048576,2,FALSE),0)*'EV Characterization'!M$2))</f>
        <v>28.918866263142441</v>
      </c>
      <c r="N21" s="2">
        <f>('[1]Pc, Winter, S1'!N21*(Main!$B$4)+(_xlfn.IFNA(VLOOKUP($A21,'EV Distribution'!$A$2:$B$1048576,2,FALSE),0)*'EV Characterization'!N$2))</f>
        <v>28.564158294428328</v>
      </c>
      <c r="O21" s="2">
        <f>('[1]Pc, Winter, S1'!O21*(Main!$B$4)+(_xlfn.IFNA(VLOOKUP($A21,'EV Distribution'!$A$2:$B$1048576,2,FALSE),0)*'EV Characterization'!O$2))</f>
        <v>27.03434977063144</v>
      </c>
      <c r="P21" s="2">
        <f>('[1]Pc, Winter, S1'!P21*(Main!$B$4)+(_xlfn.IFNA(VLOOKUP($A21,'EV Distribution'!$A$2:$B$1048576,2,FALSE),0)*'EV Characterization'!P$2))</f>
        <v>26.151939217890401</v>
      </c>
      <c r="Q21" s="2">
        <f>('[1]Pc, Winter, S1'!Q21*(Main!$B$4)+(_xlfn.IFNA(VLOOKUP($A21,'EV Distribution'!$A$2:$B$1048576,2,FALSE),0)*'EV Characterization'!Q$2))</f>
        <v>24.547194567640929</v>
      </c>
      <c r="R21" s="2">
        <f>('[1]Pc, Winter, S1'!R21*(Main!$B$4)+(_xlfn.IFNA(VLOOKUP($A21,'EV Distribution'!$A$2:$B$1048576,2,FALSE),0)*'EV Characterization'!R$2))</f>
        <v>24.902218281074262</v>
      </c>
      <c r="S21" s="2">
        <f>('[1]Pc, Winter, S1'!S21*(Main!$B$4)+(_xlfn.IFNA(VLOOKUP($A21,'EV Distribution'!$A$2:$B$1048576,2,FALSE),0)*'EV Characterization'!S$2))</f>
        <v>29.148222032709867</v>
      </c>
      <c r="T21" s="2">
        <f>('[1]Pc, Winter, S1'!T21*(Main!$B$4)+(_xlfn.IFNA(VLOOKUP($A21,'EV Distribution'!$A$2:$B$1048576,2,FALSE),0)*'EV Characterization'!T$2))</f>
        <v>29.360412921859503</v>
      </c>
      <c r="U21" s="2">
        <f>('[1]Pc, Winter, S1'!U21*(Main!$B$4)+(_xlfn.IFNA(VLOOKUP($A21,'EV Distribution'!$A$2:$B$1048576,2,FALSE),0)*'EV Characterization'!U$2))</f>
        <v>29.655910183275484</v>
      </c>
      <c r="V21" s="2">
        <f>('[1]Pc, Winter, S1'!V21*(Main!$B$4)+(_xlfn.IFNA(VLOOKUP($A21,'EV Distribution'!$A$2:$B$1048576,2,FALSE),0)*'EV Characterization'!V$2))</f>
        <v>28.803897181732363</v>
      </c>
      <c r="W21" s="2">
        <f>('[1]Pc, Winter, S1'!W21*(Main!$B$4)+(_xlfn.IFNA(VLOOKUP($A21,'EV Distribution'!$A$2:$B$1048576,2,FALSE),0)*'EV Characterization'!W$2))</f>
        <v>27.596136075658411</v>
      </c>
      <c r="X21" s="2">
        <f>('[1]Pc, Winter, S1'!X21*(Main!$B$4)+(_xlfn.IFNA(VLOOKUP($A21,'EV Distribution'!$A$2:$B$1048576,2,FALSE),0)*'EV Characterization'!X$2))</f>
        <v>25.780322192675676</v>
      </c>
      <c r="Y21" s="2">
        <f>('[1]Pc, Winter, S1'!Y21*(Main!$B$4)+(_xlfn.IFNA(VLOOKUP($A21,'EV Distribution'!$A$2:$B$1048576,2,FALSE),0)*'EV Characterization'!Y$2))</f>
        <v>22.406322160663301</v>
      </c>
    </row>
    <row r="22" spans="1:25" x14ac:dyDescent="0.25">
      <c r="A22">
        <v>55</v>
      </c>
      <c r="B22" s="2">
        <f>('[1]Pc, Winter, S1'!B22*(Main!$B$4)+(_xlfn.IFNA(VLOOKUP($A22,'EV Distribution'!$A$2:$B$1048576,2,FALSE),0)*'EV Characterization'!B$2))</f>
        <v>3.6626650273269088</v>
      </c>
      <c r="C22" s="2">
        <f>('[1]Pc, Winter, S1'!C22*(Main!$B$4)+(_xlfn.IFNA(VLOOKUP($A22,'EV Distribution'!$A$2:$B$1048576,2,FALSE),0)*'EV Characterization'!C$2))</f>
        <v>3.6468928673269088</v>
      </c>
      <c r="D22" s="2">
        <f>('[1]Pc, Winter, S1'!D22*(Main!$B$4)+(_xlfn.IFNA(VLOOKUP($A22,'EV Distribution'!$A$2:$B$1048576,2,FALSE),0)*'EV Characterization'!D$2))</f>
        <v>3.5926780873269086</v>
      </c>
      <c r="E22" s="2">
        <f>('[1]Pc, Winter, S1'!E22*(Main!$B$4)+(_xlfn.IFNA(VLOOKUP($A22,'EV Distribution'!$A$2:$B$1048576,2,FALSE),0)*'EV Characterization'!E$2))</f>
        <v>3.5637759273269087</v>
      </c>
      <c r="F22" s="2">
        <f>('[1]Pc, Winter, S1'!F22*(Main!$B$4)+(_xlfn.IFNA(VLOOKUP($A22,'EV Distribution'!$A$2:$B$1048576,2,FALSE),0)*'EV Characterization'!F$2))</f>
        <v>3.5464877573269087</v>
      </c>
      <c r="G22" s="2">
        <f>('[1]Pc, Winter, S1'!G22*(Main!$B$4)+(_xlfn.IFNA(VLOOKUP($A22,'EV Distribution'!$A$2:$B$1048576,2,FALSE),0)*'EV Characterization'!G$2))</f>
        <v>3.5406792473269086</v>
      </c>
      <c r="H22" s="2">
        <f>('[1]Pc, Winter, S1'!H22*(Main!$B$4)+(_xlfn.IFNA(VLOOKUP($A22,'EV Distribution'!$A$2:$B$1048576,2,FALSE),0)*'EV Characterization'!H$2))</f>
        <v>5.4382724106359399</v>
      </c>
      <c r="I22" s="2">
        <f>('[1]Pc, Winter, S1'!I22*(Main!$B$4)+(_xlfn.IFNA(VLOOKUP($A22,'EV Distribution'!$A$2:$B$1048576,2,FALSE),0)*'EV Characterization'!I$2))</f>
        <v>7.0550037704718473</v>
      </c>
      <c r="J22" s="2">
        <f>('[1]Pc, Winter, S1'!J22*(Main!$B$4)+(_xlfn.IFNA(VLOOKUP($A22,'EV Distribution'!$A$2:$B$1048576,2,FALSE),0)*'EV Characterization'!J$2))</f>
        <v>7.3722240671045203</v>
      </c>
      <c r="K22" s="2">
        <f>('[1]Pc, Winter, S1'!K22*(Main!$B$4)+(_xlfn.IFNA(VLOOKUP($A22,'EV Distribution'!$A$2:$B$1048576,2,FALSE),0)*'EV Characterization'!K$2))</f>
        <v>7.7146761837371951</v>
      </c>
      <c r="L22" s="2">
        <f>('[1]Pc, Winter, S1'!L22*(Main!$B$4)+(_xlfn.IFNA(VLOOKUP($A22,'EV Distribution'!$A$2:$B$1048576,2,FALSE),0)*'EV Characterization'!L$2))</f>
        <v>7.698550523737195</v>
      </c>
      <c r="M22" s="2">
        <f>('[1]Pc, Winter, S1'!M22*(Main!$B$4)+(_xlfn.IFNA(VLOOKUP($A22,'EV Distribution'!$A$2:$B$1048576,2,FALSE),0)*'EV Characterization'!M$2))</f>
        <v>7.6911340937371948</v>
      </c>
      <c r="N22" s="2">
        <f>('[1]Pc, Winter, S1'!N22*(Main!$B$4)+(_xlfn.IFNA(VLOOKUP($A22,'EV Distribution'!$A$2:$B$1048576,2,FALSE),0)*'EV Characterization'!N$2))</f>
        <v>7.7001533937371951</v>
      </c>
      <c r="O22" s="2">
        <f>('[1]Pc, Winter, S1'!O22*(Main!$B$4)+(_xlfn.IFNA(VLOOKUP($A22,'EV Distribution'!$A$2:$B$1048576,2,FALSE),0)*'EV Characterization'!O$2))</f>
        <v>7.7109765537371953</v>
      </c>
      <c r="P22" s="2">
        <f>('[1]Pc, Winter, S1'!P22*(Main!$B$4)+(_xlfn.IFNA(VLOOKUP($A22,'EV Distribution'!$A$2:$B$1048576,2,FALSE),0)*'EV Characterization'!P$2))</f>
        <v>7.2414279188308619</v>
      </c>
      <c r="Q22" s="2">
        <f>('[1]Pc, Winter, S1'!Q22*(Main!$B$4)+(_xlfn.IFNA(VLOOKUP($A22,'EV Distribution'!$A$2:$B$1048576,2,FALSE),0)*'EV Characterization'!Q$2))</f>
        <v>7.0858873671954168</v>
      </c>
      <c r="R22" s="2">
        <f>('[1]Pc, Winter, S1'!R22*(Main!$B$4)+(_xlfn.IFNA(VLOOKUP($A22,'EV Distribution'!$A$2:$B$1048576,2,FALSE),0)*'EV Characterization'!R$2))</f>
        <v>7.0987386071954166</v>
      </c>
      <c r="S22" s="2">
        <f>('[1]Pc, Winter, S1'!S22*(Main!$B$4)+(_xlfn.IFNA(VLOOKUP($A22,'EV Distribution'!$A$2:$B$1048576,2,FALSE),0)*'EV Characterization'!S$2))</f>
        <v>7.576077982354116</v>
      </c>
      <c r="T22" s="2">
        <f>('[1]Pc, Winter, S1'!T22*(Main!$B$4)+(_xlfn.IFNA(VLOOKUP($A22,'EV Distribution'!$A$2:$B$1048576,2,FALSE),0)*'EV Characterization'!T$2))</f>
        <v>7.7226024674070146</v>
      </c>
      <c r="U22" s="2">
        <f>('[1]Pc, Winter, S1'!U22*(Main!$B$4)+(_xlfn.IFNA(VLOOKUP($A22,'EV Distribution'!$A$2:$B$1048576,2,FALSE),0)*'EV Characterization'!U$2))</f>
        <v>7.7390089074070145</v>
      </c>
      <c r="V22" s="2">
        <f>('[1]Pc, Winter, S1'!V22*(Main!$B$4)+(_xlfn.IFNA(VLOOKUP($A22,'EV Distribution'!$A$2:$B$1048576,2,FALSE),0)*'EV Characterization'!V$2))</f>
        <v>7.7438892274070144</v>
      </c>
      <c r="W22" s="2">
        <f>('[1]Pc, Winter, S1'!W22*(Main!$B$4)+(_xlfn.IFNA(VLOOKUP($A22,'EV Distribution'!$A$2:$B$1048576,2,FALSE),0)*'EV Characterization'!W$2))</f>
        <v>7.5835582457715702</v>
      </c>
      <c r="X22" s="2">
        <f>('[1]Pc, Winter, S1'!X22*(Main!$B$4)+(_xlfn.IFNA(VLOOKUP($A22,'EV Distribution'!$A$2:$B$1048576,2,FALSE),0)*'EV Characterization'!X$2))</f>
        <v>6.3338501292546932</v>
      </c>
      <c r="Y22" s="2">
        <f>('[1]Pc, Winter, S1'!Y22*(Main!$B$4)+(_xlfn.IFNA(VLOOKUP($A22,'EV Distribution'!$A$2:$B$1048576,2,FALSE),0)*'EV Characterization'!Y$2))</f>
        <v>5.5769684475482331</v>
      </c>
    </row>
    <row r="23" spans="1:25" x14ac:dyDescent="0.25">
      <c r="A23">
        <v>68</v>
      </c>
      <c r="B23" s="2">
        <f>('[1]Pc, Winter, S1'!B23*(Main!$B$4)+(_xlfn.IFNA(VLOOKUP($A23,'EV Distribution'!$A$2:$B$1048576,2,FALSE),0)*'EV Characterization'!B$2))</f>
        <v>7.7818983203714813</v>
      </c>
      <c r="C23" s="2">
        <f>('[1]Pc, Winter, S1'!C23*(Main!$B$4)+(_xlfn.IFNA(VLOOKUP($A23,'EV Distribution'!$A$2:$B$1048576,2,FALSE),0)*'EV Characterization'!C$2))</f>
        <v>7.4507230856706688</v>
      </c>
      <c r="D23" s="2">
        <f>('[1]Pc, Winter, S1'!D23*(Main!$B$4)+(_xlfn.IFNA(VLOOKUP($A23,'EV Distribution'!$A$2:$B$1048576,2,FALSE),0)*'EV Characterization'!D$2))</f>
        <v>7.1177034155428549</v>
      </c>
      <c r="E23" s="2">
        <f>('[1]Pc, Winter, S1'!E23*(Main!$B$4)+(_xlfn.IFNA(VLOOKUP($A23,'EV Distribution'!$A$2:$B$1048576,2,FALSE),0)*'EV Characterization'!E$2))</f>
        <v>7.7911662075517816</v>
      </c>
      <c r="F23" s="2">
        <f>('[1]Pc, Winter, S1'!F23*(Main!$B$4)+(_xlfn.IFNA(VLOOKUP($A23,'EV Distribution'!$A$2:$B$1048576,2,FALSE),0)*'EV Characterization'!F$2))</f>
        <v>7.5132775404716474</v>
      </c>
      <c r="G23" s="2">
        <f>('[1]Pc, Winter, S1'!G23*(Main!$B$4)+(_xlfn.IFNA(VLOOKUP($A23,'EV Distribution'!$A$2:$B$1048576,2,FALSE),0)*'EV Characterization'!G$2))</f>
        <v>7.5080441304716476</v>
      </c>
      <c r="H23" s="2">
        <f>('[1]Pc, Winter, S1'!H23*(Main!$B$4)+(_xlfn.IFNA(VLOOKUP($A23,'EV Distribution'!$A$2:$B$1048576,2,FALSE),0)*'EV Characterization'!H$2))</f>
        <v>8.3938746073699892</v>
      </c>
      <c r="I23" s="2">
        <f>('[1]Pc, Winter, S1'!I23*(Main!$B$4)+(_xlfn.IFNA(VLOOKUP($A23,'EV Distribution'!$A$2:$B$1048576,2,FALSE),0)*'EV Characterization'!I$2))</f>
        <v>8.5894689425084696</v>
      </c>
      <c r="J23" s="2">
        <f>('[1]Pc, Winter, S1'!J23*(Main!$B$4)+(_xlfn.IFNA(VLOOKUP($A23,'EV Distribution'!$A$2:$B$1048576,2,FALSE),0)*'EV Characterization'!J$2))</f>
        <v>8.3247052021648962</v>
      </c>
      <c r="K23" s="2">
        <f>('[1]Pc, Winter, S1'!K23*(Main!$B$4)+(_xlfn.IFNA(VLOOKUP($A23,'EV Distribution'!$A$2:$B$1048576,2,FALSE),0)*'EV Characterization'!K$2))</f>
        <v>9.0444856541679162</v>
      </c>
      <c r="L23" s="2">
        <f>('[1]Pc, Winter, S1'!L23*(Main!$B$4)+(_xlfn.IFNA(VLOOKUP($A23,'EV Distribution'!$A$2:$B$1048576,2,FALSE),0)*'EV Characterization'!L$2))</f>
        <v>9.1611133160245828</v>
      </c>
      <c r="M23" s="2">
        <f>('[1]Pc, Winter, S1'!M23*(Main!$B$4)+(_xlfn.IFNA(VLOOKUP($A23,'EV Distribution'!$A$2:$B$1048576,2,FALSE),0)*'EV Characterization'!M$2))</f>
        <v>8.9576979682942213</v>
      </c>
      <c r="N23" s="2">
        <f>('[1]Pc, Winter, S1'!N23*(Main!$B$4)+(_xlfn.IFNA(VLOOKUP($A23,'EV Distribution'!$A$2:$B$1048576,2,FALSE),0)*'EV Characterization'!N$2))</f>
        <v>8.8128058132835534</v>
      </c>
      <c r="O23" s="2">
        <f>('[1]Pc, Winter, S1'!O23*(Main!$B$4)+(_xlfn.IFNA(VLOOKUP($A23,'EV Distribution'!$A$2:$B$1048576,2,FALSE),0)*'EV Characterization'!O$2))</f>
        <v>8.7351203876256172</v>
      </c>
      <c r="P23" s="2">
        <f>('[1]Pc, Winter, S1'!P23*(Main!$B$4)+(_xlfn.IFNA(VLOOKUP($A23,'EV Distribution'!$A$2:$B$1048576,2,FALSE),0)*'EV Characterization'!P$2))</f>
        <v>8.6913391047966488</v>
      </c>
      <c r="Q23" s="2">
        <f>('[1]Pc, Winter, S1'!Q23*(Main!$B$4)+(_xlfn.IFNA(VLOOKUP($A23,'EV Distribution'!$A$2:$B$1048576,2,FALSE),0)*'EV Characterization'!Q$2))</f>
        <v>7.872473638989157</v>
      </c>
      <c r="R23" s="2">
        <f>('[1]Pc, Winter, S1'!R23*(Main!$B$4)+(_xlfn.IFNA(VLOOKUP($A23,'EV Distribution'!$A$2:$B$1048576,2,FALSE),0)*'EV Characterization'!R$2))</f>
        <v>8.3758848918398652</v>
      </c>
      <c r="S23" s="2">
        <f>('[1]Pc, Winter, S1'!S23*(Main!$B$4)+(_xlfn.IFNA(VLOOKUP($A23,'EV Distribution'!$A$2:$B$1048576,2,FALSE),0)*'EV Characterization'!S$2))</f>
        <v>8.6140163456596781</v>
      </c>
      <c r="T23" s="2">
        <f>('[1]Pc, Winter, S1'!T23*(Main!$B$4)+(_xlfn.IFNA(VLOOKUP($A23,'EV Distribution'!$A$2:$B$1048576,2,FALSE),0)*'EV Characterization'!T$2))</f>
        <v>7.7821779198521863</v>
      </c>
      <c r="U23" s="2">
        <f>('[1]Pc, Winter, S1'!U23*(Main!$B$4)+(_xlfn.IFNA(VLOOKUP($A23,'EV Distribution'!$A$2:$B$1048576,2,FALSE),0)*'EV Characterization'!U$2))</f>
        <v>8.6166835556596784</v>
      </c>
      <c r="V23" s="2">
        <f>('[1]Pc, Winter, S1'!V23*(Main!$B$4)+(_xlfn.IFNA(VLOOKUP($A23,'EV Distribution'!$A$2:$B$1048576,2,FALSE),0)*'EV Characterization'!V$2))</f>
        <v>8.0745982784546833</v>
      </c>
      <c r="W23" s="2">
        <f>('[1]Pc, Winter, S1'!W23*(Main!$B$4)+(_xlfn.IFNA(VLOOKUP($A23,'EV Distribution'!$A$2:$B$1048576,2,FALSE),0)*'EV Characterization'!W$2))</f>
        <v>7.5246578812496887</v>
      </c>
      <c r="X23" s="2">
        <f>('[1]Pc, Winter, S1'!X23*(Main!$B$4)+(_xlfn.IFNA(VLOOKUP($A23,'EV Distribution'!$A$2:$B$1048576,2,FALSE),0)*'EV Characterization'!X$2))</f>
        <v>7.808673431249689</v>
      </c>
      <c r="Y23" s="2">
        <f>('[1]Pc, Winter, S1'!Y23*(Main!$B$4)+(_xlfn.IFNA(VLOOKUP($A23,'EV Distribution'!$A$2:$B$1048576,2,FALSE),0)*'EV Characterization'!Y$2))</f>
        <v>7.8317264612496889</v>
      </c>
    </row>
    <row r="24" spans="1:25" x14ac:dyDescent="0.25">
      <c r="A24">
        <v>72</v>
      </c>
      <c r="B24" s="2">
        <f>('[1]Pc, Winter, S1'!B24*(Main!$B$4)+(_xlfn.IFNA(VLOOKUP($A24,'EV Distribution'!$A$2:$B$1048576,2,FALSE),0)*'EV Characterization'!B$2))</f>
        <v>27.573518382948727</v>
      </c>
      <c r="C24" s="2">
        <f>('[1]Pc, Winter, S1'!C24*(Main!$B$4)+(_xlfn.IFNA(VLOOKUP($A24,'EV Distribution'!$A$2:$B$1048576,2,FALSE),0)*'EV Characterization'!C$2))</f>
        <v>15.451063556573841</v>
      </c>
      <c r="D24" s="2">
        <f>('[1]Pc, Winter, S1'!D24*(Main!$B$4)+(_xlfn.IFNA(VLOOKUP($A24,'EV Distribution'!$A$2:$B$1048576,2,FALSE),0)*'EV Characterization'!D$2))</f>
        <v>13.823033295667358</v>
      </c>
      <c r="E24" s="2">
        <f>('[1]Pc, Winter, S1'!E24*(Main!$B$4)+(_xlfn.IFNA(VLOOKUP($A24,'EV Distribution'!$A$2:$B$1048576,2,FALSE),0)*'EV Characterization'!E$2))</f>
        <v>14.175818747804554</v>
      </c>
      <c r="F24" s="2">
        <f>('[1]Pc, Winter, S1'!F24*(Main!$B$4)+(_xlfn.IFNA(VLOOKUP($A24,'EV Distribution'!$A$2:$B$1048576,2,FALSE),0)*'EV Characterization'!F$2))</f>
        <v>16.371537775789477</v>
      </c>
      <c r="G24" s="2">
        <f>('[1]Pc, Winter, S1'!G24*(Main!$B$4)+(_xlfn.IFNA(VLOOKUP($A24,'EV Distribution'!$A$2:$B$1048576,2,FALSE),0)*'EV Characterization'!G$2))</f>
        <v>17.251425050988267</v>
      </c>
      <c r="H24" s="2">
        <f>('[1]Pc, Winter, S1'!H24*(Main!$B$4)+(_xlfn.IFNA(VLOOKUP($A24,'EV Distribution'!$A$2:$B$1048576,2,FALSE),0)*'EV Characterization'!H$2))</f>
        <v>25.374051324381433</v>
      </c>
      <c r="I24" s="2">
        <f>('[1]Pc, Winter, S1'!I24*(Main!$B$4)+(_xlfn.IFNA(VLOOKUP($A24,'EV Distribution'!$A$2:$B$1048576,2,FALSE),0)*'EV Characterization'!I$2))</f>
        <v>38.022412835838487</v>
      </c>
      <c r="J24" s="2">
        <f>('[1]Pc, Winter, S1'!J24*(Main!$B$4)+(_xlfn.IFNA(VLOOKUP($A24,'EV Distribution'!$A$2:$B$1048576,2,FALSE),0)*'EV Characterization'!J$2))</f>
        <v>43.281276967280576</v>
      </c>
      <c r="K24" s="2">
        <f>('[1]Pc, Winter, S1'!K24*(Main!$B$4)+(_xlfn.IFNA(VLOOKUP($A24,'EV Distribution'!$A$2:$B$1048576,2,FALSE),0)*'EV Characterization'!K$2))</f>
        <v>49.4357854280928</v>
      </c>
      <c r="L24" s="2">
        <f>('[1]Pc, Winter, S1'!L24*(Main!$B$4)+(_xlfn.IFNA(VLOOKUP($A24,'EV Distribution'!$A$2:$B$1048576,2,FALSE),0)*'EV Characterization'!L$2))</f>
        <v>40.822352268468521</v>
      </c>
      <c r="M24" s="2">
        <f>('[1]Pc, Winter, S1'!M24*(Main!$B$4)+(_xlfn.IFNA(VLOOKUP($A24,'EV Distribution'!$A$2:$B$1048576,2,FALSE),0)*'EV Characterization'!M$2))</f>
        <v>33.014894529031423</v>
      </c>
      <c r="N24" s="2">
        <f>('[1]Pc, Winter, S1'!N24*(Main!$B$4)+(_xlfn.IFNA(VLOOKUP($A24,'EV Distribution'!$A$2:$B$1048576,2,FALSE),0)*'EV Characterization'!N$2))</f>
        <v>34.935699876977168</v>
      </c>
      <c r="O24" s="2">
        <f>('[1]Pc, Winter, S1'!O24*(Main!$B$4)+(_xlfn.IFNA(VLOOKUP($A24,'EV Distribution'!$A$2:$B$1048576,2,FALSE),0)*'EV Characterization'!O$2))</f>
        <v>37.2742423500125</v>
      </c>
      <c r="P24" s="2">
        <f>('[1]Pc, Winter, S1'!P24*(Main!$B$4)+(_xlfn.IFNA(VLOOKUP($A24,'EV Distribution'!$A$2:$B$1048576,2,FALSE),0)*'EV Characterization'!P$2))</f>
        <v>36.188876342632511</v>
      </c>
      <c r="Q24" s="2">
        <f>('[1]Pc, Winter, S1'!Q24*(Main!$B$4)+(_xlfn.IFNA(VLOOKUP($A24,'EV Distribution'!$A$2:$B$1048576,2,FALSE),0)*'EV Characterization'!Q$2))</f>
        <v>35.591079244796703</v>
      </c>
      <c r="R24" s="2">
        <f>('[1]Pc, Winter, S1'!R24*(Main!$B$4)+(_xlfn.IFNA(VLOOKUP($A24,'EV Distribution'!$A$2:$B$1048576,2,FALSE),0)*'EV Characterization'!R$2))</f>
        <v>35.324955558235644</v>
      </c>
      <c r="S24" s="2">
        <f>('[1]Pc, Winter, S1'!S24*(Main!$B$4)+(_xlfn.IFNA(VLOOKUP($A24,'EV Distribution'!$A$2:$B$1048576,2,FALSE),0)*'EV Characterization'!S$2))</f>
        <v>45.397867882306016</v>
      </c>
      <c r="T24" s="2">
        <f>('[1]Pc, Winter, S1'!T24*(Main!$B$4)+(_xlfn.IFNA(VLOOKUP($A24,'EV Distribution'!$A$2:$B$1048576,2,FALSE),0)*'EV Characterization'!T$2))</f>
        <v>42.455835277607825</v>
      </c>
      <c r="U24" s="2">
        <f>('[1]Pc, Winter, S1'!U24*(Main!$B$4)+(_xlfn.IFNA(VLOOKUP($A24,'EV Distribution'!$A$2:$B$1048576,2,FALSE),0)*'EV Characterization'!U$2))</f>
        <v>44.797165417999693</v>
      </c>
      <c r="V24" s="2">
        <f>('[1]Pc, Winter, S1'!V24*(Main!$B$4)+(_xlfn.IFNA(VLOOKUP($A24,'EV Distribution'!$A$2:$B$1048576,2,FALSE),0)*'EV Characterization'!V$2))</f>
        <v>42.388286391877401</v>
      </c>
      <c r="W24" s="2">
        <f>('[1]Pc, Winter, S1'!W24*(Main!$B$4)+(_xlfn.IFNA(VLOOKUP($A24,'EV Distribution'!$A$2:$B$1048576,2,FALSE),0)*'EV Characterization'!W$2))</f>
        <v>39.608083484306206</v>
      </c>
      <c r="X24" s="2">
        <f>('[1]Pc, Winter, S1'!X24*(Main!$B$4)+(_xlfn.IFNA(VLOOKUP($A24,'EV Distribution'!$A$2:$B$1048576,2,FALSE),0)*'EV Characterization'!X$2))</f>
        <v>34.213471376413288</v>
      </c>
      <c r="Y24" s="2">
        <f>('[1]Pc, Winter, S1'!Y24*(Main!$B$4)+(_xlfn.IFNA(VLOOKUP($A24,'EV Distribution'!$A$2:$B$1048576,2,FALSE),0)*'EV Characterization'!Y$2))</f>
        <v>32.587965090984056</v>
      </c>
    </row>
    <row r="25" spans="1:25" x14ac:dyDescent="0.25">
      <c r="A25">
        <v>103</v>
      </c>
      <c r="B25" s="2">
        <f>('[1]Pc, Winter, S1'!B25*(Main!$B$4)+(_xlfn.IFNA(VLOOKUP($A25,'EV Distribution'!$A$2:$B$1048576,2,FALSE),0)*'EV Characterization'!B$2))</f>
        <v>6.7852521021971617</v>
      </c>
      <c r="C25" s="2">
        <f>('[1]Pc, Winter, S1'!C25*(Main!$B$4)+(_xlfn.IFNA(VLOOKUP($A25,'EV Distribution'!$A$2:$B$1048576,2,FALSE),0)*'EV Characterization'!C$2))</f>
        <v>1.0872697190906142</v>
      </c>
      <c r="D25" s="2">
        <f>('[1]Pc, Winter, S1'!D25*(Main!$B$4)+(_xlfn.IFNA(VLOOKUP($A25,'EV Distribution'!$A$2:$B$1048576,2,FALSE),0)*'EV Characterization'!D$2))</f>
        <v>2.3946391971566809</v>
      </c>
      <c r="E25" s="2">
        <f>('[1]Pc, Winter, S1'!E25*(Main!$B$4)+(_xlfn.IFNA(VLOOKUP($A25,'EV Distribution'!$A$2:$B$1048576,2,FALSE),0)*'EV Characterization'!E$2))</f>
        <v>-1.6042273747459084</v>
      </c>
      <c r="F25" s="2">
        <f>('[1]Pc, Winter, S1'!F25*(Main!$B$4)+(_xlfn.IFNA(VLOOKUP($A25,'EV Distribution'!$A$2:$B$1048576,2,FALSE),0)*'EV Characterization'!F$2))</f>
        <v>-0.4255228978030785</v>
      </c>
      <c r="G25" s="2">
        <f>('[1]Pc, Winter, S1'!G25*(Main!$B$4)+(_xlfn.IFNA(VLOOKUP($A25,'EV Distribution'!$A$2:$B$1048576,2,FALSE),0)*'EV Characterization'!G$2))</f>
        <v>3.7694560077892847</v>
      </c>
      <c r="H25" s="2">
        <f>('[1]Pc, Winter, S1'!H25*(Main!$B$4)+(_xlfn.IFNA(VLOOKUP($A25,'EV Distribution'!$A$2:$B$1048576,2,FALSE),0)*'EV Characterization'!H$2))</f>
        <v>10.583002968493062</v>
      </c>
      <c r="I25" s="2">
        <f>('[1]Pc, Winter, S1'!I25*(Main!$B$4)+(_xlfn.IFNA(VLOOKUP($A25,'EV Distribution'!$A$2:$B$1048576,2,FALSE),0)*'EV Characterization'!I$2))</f>
        <v>28.20084959815475</v>
      </c>
      <c r="J25" s="2">
        <f>('[1]Pc, Winter, S1'!J25*(Main!$B$4)+(_xlfn.IFNA(VLOOKUP($A25,'EV Distribution'!$A$2:$B$1048576,2,FALSE),0)*'EV Characterization'!J$2))</f>
        <v>40.196965731496135</v>
      </c>
      <c r="K25" s="2">
        <f>('[1]Pc, Winter, S1'!K25*(Main!$B$4)+(_xlfn.IFNA(VLOOKUP($A25,'EV Distribution'!$A$2:$B$1048576,2,FALSE),0)*'EV Characterization'!K$2))</f>
        <v>45.415206063588442</v>
      </c>
      <c r="L25" s="2">
        <f>('[1]Pc, Winter, S1'!L25*(Main!$B$4)+(_xlfn.IFNA(VLOOKUP($A25,'EV Distribution'!$A$2:$B$1048576,2,FALSE),0)*'EV Characterization'!L$2))</f>
        <v>40.109680842611539</v>
      </c>
      <c r="M25" s="2">
        <f>('[1]Pc, Winter, S1'!M25*(Main!$B$4)+(_xlfn.IFNA(VLOOKUP($A25,'EV Distribution'!$A$2:$B$1048576,2,FALSE),0)*'EV Characterization'!M$2))</f>
        <v>36.998367731443615</v>
      </c>
      <c r="N25" s="2">
        <f>('[1]Pc, Winter, S1'!N25*(Main!$B$4)+(_xlfn.IFNA(VLOOKUP($A25,'EV Distribution'!$A$2:$B$1048576,2,FALSE),0)*'EV Characterization'!N$2))</f>
        <v>35.657672151300261</v>
      </c>
      <c r="O25" s="2">
        <f>('[1]Pc, Winter, S1'!O25*(Main!$B$4)+(_xlfn.IFNA(VLOOKUP($A25,'EV Distribution'!$A$2:$B$1048576,2,FALSE),0)*'EV Characterization'!O$2))</f>
        <v>31.42567825829326</v>
      </c>
      <c r="P25" s="2">
        <f>('[1]Pc, Winter, S1'!P25*(Main!$B$4)+(_xlfn.IFNA(VLOOKUP($A25,'EV Distribution'!$A$2:$B$1048576,2,FALSE),0)*'EV Characterization'!P$2))</f>
        <v>31.026308207577877</v>
      </c>
      <c r="Q25" s="2">
        <f>('[1]Pc, Winter, S1'!Q25*(Main!$B$4)+(_xlfn.IFNA(VLOOKUP($A25,'EV Distribution'!$A$2:$B$1048576,2,FALSE),0)*'EV Characterization'!Q$2))</f>
        <v>21.657788130997371</v>
      </c>
      <c r="R25" s="2">
        <f>('[1]Pc, Winter, S1'!R25*(Main!$B$4)+(_xlfn.IFNA(VLOOKUP($A25,'EV Distribution'!$A$2:$B$1048576,2,FALSE),0)*'EV Characterization'!R$2))</f>
        <v>21.638958626726986</v>
      </c>
      <c r="S25" s="2">
        <f>('[1]Pc, Winter, S1'!S25*(Main!$B$4)+(_xlfn.IFNA(VLOOKUP($A25,'EV Distribution'!$A$2:$B$1048576,2,FALSE),0)*'EV Characterization'!S$2))</f>
        <v>29.004638759551177</v>
      </c>
      <c r="T25" s="2">
        <f>('[1]Pc, Winter, S1'!T25*(Main!$B$4)+(_xlfn.IFNA(VLOOKUP($A25,'EV Distribution'!$A$2:$B$1048576,2,FALSE),0)*'EV Characterization'!T$2))</f>
        <v>32.817745180490711</v>
      </c>
      <c r="U25" s="2">
        <f>('[1]Pc, Winter, S1'!U25*(Main!$B$4)+(_xlfn.IFNA(VLOOKUP($A25,'EV Distribution'!$A$2:$B$1048576,2,FALSE),0)*'EV Characterization'!U$2))</f>
        <v>29.77129481017711</v>
      </c>
      <c r="V25" s="2">
        <f>('[1]Pc, Winter, S1'!V25*(Main!$B$4)+(_xlfn.IFNA(VLOOKUP($A25,'EV Distribution'!$A$2:$B$1048576,2,FALSE),0)*'EV Characterization'!V$2))</f>
        <v>22.680490178684728</v>
      </c>
      <c r="W25" s="2">
        <f>('[1]Pc, Winter, S1'!W25*(Main!$B$4)+(_xlfn.IFNA(VLOOKUP($A25,'EV Distribution'!$A$2:$B$1048576,2,FALSE),0)*'EV Characterization'!W$2))</f>
        <v>24.552954668576756</v>
      </c>
      <c r="X25" s="2">
        <f>('[1]Pc, Winter, S1'!X25*(Main!$B$4)+(_xlfn.IFNA(VLOOKUP($A25,'EV Distribution'!$A$2:$B$1048576,2,FALSE),0)*'EV Characterization'!X$2))</f>
        <v>14.720690667008828</v>
      </c>
      <c r="Y25" s="2">
        <f>('[1]Pc, Winter, S1'!Y25*(Main!$B$4)+(_xlfn.IFNA(VLOOKUP($A25,'EV Distribution'!$A$2:$B$1048576,2,FALSE),0)*'EV Characterization'!Y$2))</f>
        <v>8.0271436358823394</v>
      </c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2023-07-13T14:50:01Z</dcterms:modified>
</cp:coreProperties>
</file>